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filterPrivacy="1" defaultThemeVersion="164011"/>
  <bookViews>
    <workbookView xWindow="0" yWindow="0" windowWidth="14040" windowHeight="7005" tabRatio="492" firstSheet="10" activeTab="11"/>
  </bookViews>
  <sheets>
    <sheet name="Classifications_Jaro" sheetId="1" r:id="rId1"/>
    <sheet name="Classifications_Engine" sheetId="2" r:id="rId2"/>
    <sheet name="Results_Jaro" sheetId="3" r:id="rId3"/>
    <sheet name="Results_Engine_Jaro" sheetId="4" r:id="rId4"/>
    <sheet name="Results_Engine_Leven" sheetId="5" r:id="rId5"/>
    <sheet name="Results_Engine_Logistic" sheetId="6" r:id="rId6"/>
    <sheet name="Results_Engine_DeepNN" sheetId="7" r:id="rId7"/>
    <sheet name="Results_Engine_Voted" sheetId="8" r:id="rId8"/>
    <sheet name="Boosted_Classifications" sheetId="9" r:id="rId9"/>
    <sheet name="Boosted_Results" sheetId="10" r:id="rId10"/>
    <sheet name="Final_Boosted_Classifications" sheetId="11" r:id="rId11"/>
    <sheet name="Final_Results" sheetId="12" r:id="rId12"/>
  </sheets>
  <calcPr calcId="171027"/>
  <pivotCaches>
    <pivotCache cacheId="0" r:id="rId13"/>
    <pivotCache cacheId="1" r:id="rId14"/>
    <pivotCache cacheId="5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8" l="1"/>
  <c r="J5" i="8" l="1"/>
  <c r="J6" i="8"/>
  <c r="J7" i="8"/>
  <c r="J8" i="8"/>
  <c r="J9" i="8"/>
  <c r="J10" i="8"/>
  <c r="J11" i="8"/>
  <c r="J12" i="8"/>
  <c r="I5" i="8"/>
  <c r="I6" i="8"/>
  <c r="I7" i="8"/>
  <c r="I8" i="8"/>
  <c r="I9" i="8"/>
  <c r="I10" i="8"/>
  <c r="I11" i="8"/>
  <c r="I12" i="8"/>
  <c r="H5" i="8"/>
  <c r="H6" i="8"/>
  <c r="H7" i="8"/>
  <c r="H8" i="8"/>
  <c r="H9" i="8"/>
  <c r="H10" i="8"/>
  <c r="H11" i="8"/>
  <c r="H12" i="8"/>
  <c r="G5" i="8"/>
  <c r="G6" i="8"/>
  <c r="G7" i="8"/>
  <c r="G8" i="8"/>
  <c r="G9" i="8"/>
  <c r="G10" i="8"/>
  <c r="G11" i="8"/>
  <c r="G12" i="8"/>
  <c r="F5" i="8"/>
  <c r="F6" i="8"/>
  <c r="F7" i="8"/>
  <c r="F8" i="8"/>
  <c r="F9" i="8"/>
  <c r="F10" i="8"/>
  <c r="F11" i="8"/>
  <c r="F12" i="8"/>
  <c r="D14" i="8"/>
  <c r="E12" i="8"/>
  <c r="E11" i="8"/>
  <c r="E10" i="8"/>
  <c r="E9" i="8"/>
  <c r="E8" i="8"/>
  <c r="E7" i="8"/>
  <c r="E6" i="8"/>
  <c r="E5" i="8"/>
  <c r="J4" i="8"/>
  <c r="H4" i="8"/>
  <c r="F4" i="8"/>
  <c r="E4" i="8"/>
  <c r="J5" i="7"/>
  <c r="J6" i="7"/>
  <c r="J7" i="7"/>
  <c r="J8" i="7"/>
  <c r="J9" i="7"/>
  <c r="J10" i="7"/>
  <c r="J11" i="7"/>
  <c r="J4" i="7"/>
  <c r="J5" i="6"/>
  <c r="J6" i="6"/>
  <c r="J7" i="6"/>
  <c r="J8" i="6"/>
  <c r="J9" i="6"/>
  <c r="J10" i="6"/>
  <c r="J4" i="6"/>
  <c r="G5" i="7"/>
  <c r="G6" i="7"/>
  <c r="G7" i="7"/>
  <c r="G8" i="7"/>
  <c r="G9" i="7"/>
  <c r="G10" i="7"/>
  <c r="G11" i="7"/>
  <c r="G4" i="7"/>
  <c r="D13" i="7"/>
  <c r="E12" i="7"/>
  <c r="H11" i="7"/>
  <c r="F11" i="7"/>
  <c r="E11" i="7"/>
  <c r="H10" i="7"/>
  <c r="F10" i="7"/>
  <c r="E10" i="7"/>
  <c r="H9" i="7"/>
  <c r="F9" i="7"/>
  <c r="E9" i="7"/>
  <c r="H8" i="7"/>
  <c r="F8" i="7"/>
  <c r="E8" i="7"/>
  <c r="H7" i="7"/>
  <c r="F7" i="7"/>
  <c r="E7" i="7"/>
  <c r="H6" i="7"/>
  <c r="F6" i="7"/>
  <c r="E6" i="7"/>
  <c r="H5" i="7"/>
  <c r="F5" i="7"/>
  <c r="E5" i="7"/>
  <c r="H4" i="7"/>
  <c r="F4" i="7"/>
  <c r="E4" i="7"/>
  <c r="I5" i="6"/>
  <c r="I6" i="6"/>
  <c r="I7" i="6"/>
  <c r="I8" i="6"/>
  <c r="I9" i="6"/>
  <c r="I10" i="6"/>
  <c r="I4" i="6"/>
  <c r="G5" i="6"/>
  <c r="G6" i="6"/>
  <c r="G7" i="6"/>
  <c r="G8" i="6"/>
  <c r="G9" i="6"/>
  <c r="G10" i="6"/>
  <c r="G4" i="6"/>
  <c r="D12" i="6"/>
  <c r="E11" i="6"/>
  <c r="H10" i="6"/>
  <c r="F10" i="6"/>
  <c r="E10" i="6"/>
  <c r="H9" i="6"/>
  <c r="F9" i="6"/>
  <c r="E9" i="6"/>
  <c r="H8" i="6"/>
  <c r="F8" i="6"/>
  <c r="E8" i="6"/>
  <c r="H7" i="6"/>
  <c r="F7" i="6"/>
  <c r="E7" i="6"/>
  <c r="H6" i="6"/>
  <c r="F6" i="6"/>
  <c r="E6" i="6"/>
  <c r="H5" i="6"/>
  <c r="F5" i="6"/>
  <c r="E5" i="6"/>
  <c r="H4" i="6"/>
  <c r="F4" i="6"/>
  <c r="E4" i="6"/>
  <c r="J5" i="5"/>
  <c r="J6" i="5"/>
  <c r="J7" i="5"/>
  <c r="J8" i="5"/>
  <c r="J9" i="5"/>
  <c r="J4" i="5"/>
  <c r="I4" i="5"/>
  <c r="G5" i="5"/>
  <c r="G6" i="5"/>
  <c r="G7" i="5"/>
  <c r="G8" i="5"/>
  <c r="G9" i="5"/>
  <c r="G4" i="5"/>
  <c r="E10" i="5"/>
  <c r="D11" i="5"/>
  <c r="H9" i="5"/>
  <c r="F9" i="5"/>
  <c r="E9" i="5"/>
  <c r="H8" i="5"/>
  <c r="F8" i="5"/>
  <c r="E8" i="5"/>
  <c r="H7" i="5"/>
  <c r="F7" i="5"/>
  <c r="E7" i="5"/>
  <c r="H6" i="5"/>
  <c r="F6" i="5"/>
  <c r="E6" i="5"/>
  <c r="H5" i="5"/>
  <c r="F5" i="5"/>
  <c r="E5" i="5"/>
  <c r="H4" i="5"/>
  <c r="F4" i="5"/>
  <c r="E4" i="5"/>
  <c r="J4" i="4"/>
  <c r="D8" i="4"/>
  <c r="E7" i="4"/>
  <c r="J6" i="4"/>
  <c r="H6" i="4"/>
  <c r="F6" i="4"/>
  <c r="G6" i="4" s="1"/>
  <c r="E6" i="4"/>
  <c r="J5" i="4"/>
  <c r="H5" i="4"/>
  <c r="F5" i="4"/>
  <c r="G5" i="4" s="1"/>
  <c r="E5" i="4"/>
  <c r="H4" i="4"/>
  <c r="F4" i="4"/>
  <c r="G4" i="4" s="1"/>
  <c r="E4" i="4"/>
  <c r="J5" i="3"/>
  <c r="J6" i="3"/>
  <c r="J4" i="3"/>
  <c r="I5" i="3"/>
  <c r="I6" i="3"/>
  <c r="I4" i="3"/>
  <c r="G5" i="3"/>
  <c r="G6" i="3"/>
  <c r="G4" i="3"/>
  <c r="D8" i="3"/>
  <c r="E7" i="3"/>
  <c r="H6" i="3"/>
  <c r="F6" i="3"/>
  <c r="E6" i="3"/>
  <c r="H5" i="3"/>
  <c r="F5" i="3"/>
  <c r="E5" i="3"/>
  <c r="H4" i="3"/>
  <c r="F4" i="3"/>
  <c r="E4" i="3"/>
  <c r="I4" i="8" l="1"/>
  <c r="I4" i="4"/>
  <c r="I5" i="4"/>
  <c r="I6" i="4"/>
  <c r="I4" i="7"/>
  <c r="I5" i="7"/>
  <c r="I6" i="7"/>
  <c r="I7" i="7"/>
  <c r="I8" i="7"/>
  <c r="I9" i="7"/>
  <c r="I10" i="7"/>
  <c r="I11" i="7"/>
  <c r="I5" i="5"/>
  <c r="I6" i="5"/>
  <c r="I7" i="5"/>
  <c r="I8" i="5"/>
  <c r="I9" i="5"/>
</calcChain>
</file>

<file path=xl/sharedStrings.xml><?xml version="1.0" encoding="utf-8"?>
<sst xmlns="http://schemas.openxmlformats.org/spreadsheetml/2006/main" count="19655" uniqueCount="2726">
  <si>
    <t>ORIG_DESC</t>
  </si>
  <si>
    <t>NORM_DESC_pred</t>
  </si>
  <si>
    <t>CHRG_CLS_actual</t>
  </si>
  <si>
    <t>CHRG_CLS_pred</t>
  </si>
  <si>
    <t>CONF_SCORE</t>
  </si>
  <si>
    <t>Match_Voted</t>
  </si>
  <si>
    <t>(CONTRAST) IOHEXOL 350 MG/</t>
  </si>
  <si>
    <t>contrast iohexol 350_mg/</t>
  </si>
  <si>
    <t>Pharmacy</t>
  </si>
  <si>
    <t>*COMPREHENSIVE METABOLIC PANEL</t>
  </si>
  <si>
    <t>comprehensive metabolic panel</t>
  </si>
  <si>
    <t>Laboratory</t>
  </si>
  <si>
    <t>*GLUCOSE METER TEST</t>
  </si>
  <si>
    <t>glucose meter test</t>
  </si>
  <si>
    <t>Monitoring</t>
  </si>
  <si>
    <t>*URINALYSIS AUTOMATED W/O MICRO</t>
  </si>
  <si>
    <t>urinalysis automated without miscroscopic</t>
  </si>
  <si>
    <t>0.9% NACL 0.9% SOLN</t>
  </si>
  <si>
    <t>0.9% sodium_chloride 0.9% solution</t>
  </si>
  <si>
    <t>Diluent / Flush / Irrigant</t>
  </si>
  <si>
    <t>0.9% SODIUM CHLORIDE 0.9 % SOLN</t>
  </si>
  <si>
    <t>0.9% sodium chloride 0.9% solution</t>
  </si>
  <si>
    <t>0.9% SODIUM CHLORIDE 0.9 % SOLN 50 ML FLEX CONT</t>
  </si>
  <si>
    <t>0.9% sodium chloride 0.9% solution 50_ml flex cont</t>
  </si>
  <si>
    <t>03666001 - RB 4 WEST STEP DOWN ICU</t>
  </si>
  <si>
    <t>room_and_board 4 west step down intensive_care_unit</t>
  </si>
  <si>
    <t>Room and Board</t>
  </si>
  <si>
    <t>06600001 - POC BS GLUCOSE 4W ICU (GS)</t>
  </si>
  <si>
    <t>point_of_care blood_sugar glucose 4w intensive_care_unit gast</t>
  </si>
  <si>
    <t>11021032 - ACETAMINOPHEN SOLN 650MG</t>
  </si>
  <si>
    <t>acetaminophen solution 650_mg</t>
  </si>
  <si>
    <t>11555222 - CALCIUM GLUCONATE PER 10 ML</t>
  </si>
  <si>
    <t>calcium gluconate per 10_ml</t>
  </si>
  <si>
    <t>11625262 - INJ CEFEPIME PER 500MG MB+</t>
  </si>
  <si>
    <t>injection cefepime per 500_mg mb and</t>
  </si>
  <si>
    <t>12590212 - FUROSEMIDE  UP TO 20 MG  INJ</t>
  </si>
  <si>
    <t>furosemide up to 20_mg injection</t>
  </si>
  <si>
    <t>12671022 - GABAPENTIN CAPSULE 300MG</t>
  </si>
  <si>
    <t>gabapentin capsule 300_mg</t>
  </si>
  <si>
    <t>13294212 - LEVOFLOXACIN 750MG TAB</t>
  </si>
  <si>
    <t>levofloxacin 750_mg tablet</t>
  </si>
  <si>
    <t>13735212 - MIDAZOLAM PER 1MG INJ</t>
  </si>
  <si>
    <t>midazolam per 1_mg injection</t>
  </si>
  <si>
    <t>14530592 - POTASSIUM CHLORIDE  PER 2 MEQ</t>
  </si>
  <si>
    <t>potassium chloride per 2_meq</t>
  </si>
  <si>
    <t>14595302 - PREDNISONE PER 5MG TAB (10MG)</t>
  </si>
  <si>
    <t>prednisone per 5_mg tablet 10_mg</t>
  </si>
  <si>
    <t>14630052 - POTASSIUM CHLORIDE PWD 20MEQ</t>
  </si>
  <si>
    <t>potassium chloride powder 20_meq</t>
  </si>
  <si>
    <t>25 MM BONE SCREWS</t>
  </si>
  <si>
    <t>25 mm bone screws</t>
  </si>
  <si>
    <t>Implant</t>
  </si>
  <si>
    <t>27125000 - CT CHEST W/O CONTRAST</t>
  </si>
  <si>
    <t>computed_tomography chest without contrast</t>
  </si>
  <si>
    <t>Radiology</t>
  </si>
  <si>
    <t>2D ECHO W/DOPPLER + COLOR FW</t>
  </si>
  <si>
    <t>2 echocardiogram w doppler and color fw</t>
  </si>
  <si>
    <t>Cardiology</t>
  </si>
  <si>
    <t>46130010 - POC BS GLUCOSE 5S</t>
  </si>
  <si>
    <t>point_of_care blood_sugar glucose 5s</t>
  </si>
  <si>
    <t>5 MG SILDENAFIL</t>
  </si>
  <si>
    <t>5_mg sildenafil</t>
  </si>
  <si>
    <t>Plan Benefit</t>
  </si>
  <si>
    <t>58836000 - RESPIRATORY ASSESSMENT FOLLOW</t>
  </si>
  <si>
    <t>respiratory assessment follow</t>
  </si>
  <si>
    <t>Respiratory Therapy</t>
  </si>
  <si>
    <t>58858000 - VENTILATOR-ADULT SUBSEQ DAY</t>
  </si>
  <si>
    <t>ventilator adult subsequent day</t>
  </si>
  <si>
    <t>58872000 - PATIENT EDUCATION/15 MINUTES</t>
  </si>
  <si>
    <t>patient education/15 minutes</t>
  </si>
  <si>
    <t>Education / Training</t>
  </si>
  <si>
    <t>58889000 - OXYGEN PER HOUR</t>
  </si>
  <si>
    <t>oxygen per hour</t>
  </si>
  <si>
    <t>59650000 - .9% NACL 500ML</t>
  </si>
  <si>
    <t>0.9% sodium_chloride 500_ml</t>
  </si>
  <si>
    <t>60615000 - GLUCOSE VL STATISTIC</t>
  </si>
  <si>
    <t>glucose vial statistic</t>
  </si>
  <si>
    <t>62002000 - BLOOD GROUP D RH</t>
  </si>
  <si>
    <t>blood group daily rhesus</t>
  </si>
  <si>
    <t>63018004 - PHOSPHORUS</t>
  </si>
  <si>
    <t>63018004 phosphorus</t>
  </si>
  <si>
    <t>63527001 - BASIC METABOLIC PANEL</t>
  </si>
  <si>
    <t>basic metabolic panel</t>
  </si>
  <si>
    <t>64768100 - ACUTE HEPATITIS PANEL</t>
  </si>
  <si>
    <t>acute hepatitis panel</t>
  </si>
  <si>
    <t>65002003 - HEMOGLOBIN</t>
  </si>
  <si>
    <t>65002003 hemoglobin</t>
  </si>
  <si>
    <t>66046000 - O2 SATURATION DIRECT</t>
  </si>
  <si>
    <t>oxygen saturation direct</t>
  </si>
  <si>
    <t>69892001 - VANCOMYCIN</t>
  </si>
  <si>
    <t>69892001 vancomycin</t>
  </si>
  <si>
    <t>77019537 - BLNKT LWR BDY WARM</t>
  </si>
  <si>
    <t>blanket lower body warm</t>
  </si>
  <si>
    <t>Supply</t>
  </si>
  <si>
    <t>77066025 - FEE CASE CART</t>
  </si>
  <si>
    <t>fee case cart</t>
  </si>
  <si>
    <t>77074836 - DRESSING FOAM 8X8 MEPILEX AG</t>
  </si>
  <si>
    <t>dressing foam 8x8 mepilex ag</t>
  </si>
  <si>
    <t>86401005 - WALKING MOVING AROUND</t>
  </si>
  <si>
    <t>walking moving around</t>
  </si>
  <si>
    <t>PT / OT / Speech Therapy</t>
  </si>
  <si>
    <t>86452000 - OT MISSED TREATMENT LIM TIME</t>
  </si>
  <si>
    <t>occupational_therapy missed treatment lim time</t>
  </si>
  <si>
    <t>86611002 - SELF CARE</t>
  </si>
  <si>
    <t>self care</t>
  </si>
  <si>
    <t>86648000 - INDIVIDUAL ACTIVITY PER 15 MIN</t>
  </si>
  <si>
    <t>individual activity per 15 minutes</t>
  </si>
  <si>
    <t>86810003 - SELF CARE</t>
  </si>
  <si>
    <t>89315002 - VOICE GOAL 1-20%</t>
  </si>
  <si>
    <t>voice goal 1 20%</t>
  </si>
  <si>
    <t>89319002 - SWALLOW D/C 1-20%</t>
  </si>
  <si>
    <t>swallow discontinue 1 20%</t>
  </si>
  <si>
    <t>AB SCREEN</t>
  </si>
  <si>
    <t>antibody screen</t>
  </si>
  <si>
    <t>ABG DRAW BY RT</t>
  </si>
  <si>
    <t>arterial_blood_gas draw by respiratory_therapy</t>
  </si>
  <si>
    <t>Nursing Services</t>
  </si>
  <si>
    <t>ACETAMINOPHEN 325 MG TAB</t>
  </si>
  <si>
    <t>acetaminophen 325_mg tablet</t>
  </si>
  <si>
    <t>ACETAMINOPHEN 325 MG TABLET</t>
  </si>
  <si>
    <t>ACETAZOLAMIDE SODIUM 500 MG-</t>
  </si>
  <si>
    <t>acetazolamide sodium 500_mg</t>
  </si>
  <si>
    <t>ALARIS PUMP IV</t>
  </si>
  <si>
    <t>alaris pump intravenous</t>
  </si>
  <si>
    <t>Capital Equipment</t>
  </si>
  <si>
    <t>ALARIS PUMP IV ARM</t>
  </si>
  <si>
    <t>alaris pump intravenous arm</t>
  </si>
  <si>
    <t>ALBUMIN 25 % SOLP</t>
  </si>
  <si>
    <t>albumin 25% solution</t>
  </si>
  <si>
    <t>ALBUMIN 5% 250ML 12.5GM IN</t>
  </si>
  <si>
    <t>albumin 5% 250_ml 12.5_gm inhibition</t>
  </si>
  <si>
    <t>ALBUMIN HUMAN 5% 500 ML IV</t>
  </si>
  <si>
    <t>albumin human 5% 500_ml intravenous</t>
  </si>
  <si>
    <t>ALBUMIN HUMAN 5% SOLN</t>
  </si>
  <si>
    <t>albumin human 5% solution</t>
  </si>
  <si>
    <t>ALBUMIN SERUM PLASMA/WHOLE</t>
  </si>
  <si>
    <t>albumin serum plasma/whole</t>
  </si>
  <si>
    <t>ALBUTEROL 2.5 MG/0.5 ML</t>
  </si>
  <si>
    <t>albuterol 2.5_mg/0.5_ml</t>
  </si>
  <si>
    <t>ALBUTEROL INH (2.5 MG/3ML)</t>
  </si>
  <si>
    <t>albuterol inhaled 2.5_mg/3_ml</t>
  </si>
  <si>
    <t>ALTEPLASE CATHFLO.1 MG-2MG INJ</t>
  </si>
  <si>
    <t>alteplase cathflo.1_mg 2_mg injection</t>
  </si>
  <si>
    <t>AMINOCAPROIC ACID 5GM/20ML INJ</t>
  </si>
  <si>
    <t>aminocaproic acid 5_gm/20_ml injection</t>
  </si>
  <si>
    <t>AMYLASE</t>
  </si>
  <si>
    <t>amylase</t>
  </si>
  <si>
    <t>ANCHOR/SCRW LEVEL 4</t>
  </si>
  <si>
    <t>anchor/scrw level 4</t>
  </si>
  <si>
    <t>ANES ANALYS FASTING BLOOD</t>
  </si>
  <si>
    <t>anesthesia analysis fasting blood</t>
  </si>
  <si>
    <t>ANES ANALYSIS CALCIUM</t>
  </si>
  <si>
    <t>anesthesia analysis calcium</t>
  </si>
  <si>
    <t>ANES LV 3 EA ADD MIN</t>
  </si>
  <si>
    <t>anesthesia lv 3 each additional minutes</t>
  </si>
  <si>
    <t>OR / Anesthesia / Recovery Room</t>
  </si>
  <si>
    <t>ANESTH PER MINUTE</t>
  </si>
  <si>
    <t>anesthesia per minute</t>
  </si>
  <si>
    <t>ANESTHESIA EA MIN</t>
  </si>
  <si>
    <t>anesthesia each minutes</t>
  </si>
  <si>
    <t>ANESTHESIA LEVEL 1</t>
  </si>
  <si>
    <t>anesthesia level 1</t>
  </si>
  <si>
    <t>ANESTHESIA PER 30MIN &gt; 90MIN HCHG ANESTHESIA PER 30MIN &gt; 90MIN</t>
  </si>
  <si>
    <t>anesthesia per 30min greater_than 90min minutes anesthesia per 30min greater_than 90min</t>
  </si>
  <si>
    <t>AQUAPHOR OINTMENT 14OZ 1 TUB E</t>
  </si>
  <si>
    <t>aquaphor ointment 14oz 1 tube e</t>
  </si>
  <si>
    <t>ARTERIAL PUNCTURE WITH KIT</t>
  </si>
  <si>
    <t>arterial puncture w kit</t>
  </si>
  <si>
    <t>ASPIRIN 81 MG CHEW TAB</t>
  </si>
  <si>
    <t>aspirin 81_mg chew tablet</t>
  </si>
  <si>
    <t>ASSAY OF CALCIUM IONIZED</t>
  </si>
  <si>
    <t>assay of calcium ionized</t>
  </si>
  <si>
    <t>ASSAY OF SERUM SODIUM</t>
  </si>
  <si>
    <t>assay of serum sodium</t>
  </si>
  <si>
    <t>ATORVASTATIN 40MG TABLET</t>
  </si>
  <si>
    <t>atorvastatin 40_mg tablet</t>
  </si>
  <si>
    <t>B COMPLEX-VITAMIN C-FOLI</t>
  </si>
  <si>
    <t>b complex vitamin cap folic</t>
  </si>
  <si>
    <t>B COMPLEX-VITAMIN C-FOLIC ACID 0.8 MG TAB</t>
  </si>
  <si>
    <t>b complex vitamin cap folic acid 0.8_mg tablet</t>
  </si>
  <si>
    <t>BACITRACIN 50 000 UNIT SOLR 1 EACH VIAL</t>
  </si>
  <si>
    <t>bacitracin 50 000_units solution 1 each vial</t>
  </si>
  <si>
    <t>BARRIER EAKIN LG 839001</t>
  </si>
  <si>
    <t>barrier eakin large 839001</t>
  </si>
  <si>
    <t>BEDSIDE GLUCOSE</t>
  </si>
  <si>
    <t>bedside glucose</t>
  </si>
  <si>
    <t>BILIRUBIN DIR</t>
  </si>
  <si>
    <t>bilirubin direct</t>
  </si>
  <si>
    <t>BLD TYPING RH D</t>
  </si>
  <si>
    <t>blood typing rhesus daily</t>
  </si>
  <si>
    <t>BLD# COMPL AUTO HHRWP&amp;AUTO DIFFIAL</t>
  </si>
  <si>
    <t>blood complete automated hhrwp_and_automated differential</t>
  </si>
  <si>
    <t>BLOOD ADMINISTRATION (</t>
  </si>
  <si>
    <t>blood administration</t>
  </si>
  <si>
    <t>BLOOD ADMINISTRATION SET</t>
  </si>
  <si>
    <t>blood administration set</t>
  </si>
  <si>
    <t>BLOOD CULTURE AEROBIC</t>
  </si>
  <si>
    <t>blood culture aerobic</t>
  </si>
  <si>
    <t>BLOOD GAS SAMPLING ARTERIAL</t>
  </si>
  <si>
    <t>blood gas sampling arterial</t>
  </si>
  <si>
    <t>BLOOD GAS W CALC 02 SAT</t>
  </si>
  <si>
    <t>blood gas with calc 2 saturation</t>
  </si>
  <si>
    <t>BLOOD GASES POC</t>
  </si>
  <si>
    <t>blood gases point_of_care</t>
  </si>
  <si>
    <t>BLOOD GASES W O2 SATURATION</t>
  </si>
  <si>
    <t>blood gases with oxygen saturation</t>
  </si>
  <si>
    <t>BOSENTAN 62.5 MG TABLET</t>
  </si>
  <si>
    <t>bosentan 62.5_mg tablet</t>
  </si>
  <si>
    <t>BOSETAN TAB 62.5MG</t>
  </si>
  <si>
    <t>bosentan tablet 62.5_mg</t>
  </si>
  <si>
    <t>BUDESONIDE 0.25 MG/2 ML NBSP 2 ML</t>
  </si>
  <si>
    <t>budesonide 0.25_mg/2_ml nbsp 2_ml</t>
  </si>
  <si>
    <t>BUFFERED LIDOCAINE 1 % SYRG 0.2 ML SYRINGE</t>
  </si>
  <si>
    <t>buffered lidocaine 1% syringe 0.2_ml syringe</t>
  </si>
  <si>
    <t>BUMETANIDE 0.25 MG/ML VI</t>
  </si>
  <si>
    <t>bumetanide 0.25_mg/ml vi_0523</t>
  </si>
  <si>
    <t>BUPROPION 75 MG TAB</t>
  </si>
  <si>
    <t>bupropion 75_mg tablet</t>
  </si>
  <si>
    <t>C - REACTIVE PROTEIN</t>
  </si>
  <si>
    <t>reactive protein</t>
  </si>
  <si>
    <t>C REACTIVE PROTEIN SE</t>
  </si>
  <si>
    <t>reactive protein set</t>
  </si>
  <si>
    <t>C-REACTIVE PROTEIN</t>
  </si>
  <si>
    <t>CALCIUM GLUCONATE 100 MG/M</t>
  </si>
  <si>
    <t>calcium gluconate 100_mg/m</t>
  </si>
  <si>
    <t>CALCIUM ION</t>
  </si>
  <si>
    <t>calcium ionized</t>
  </si>
  <si>
    <t>CALCIUM TOT</t>
  </si>
  <si>
    <t>calcium total</t>
  </si>
  <si>
    <t>CALCIUM TOTAL</t>
  </si>
  <si>
    <t>CARVEDILOL TABLET 6.25MG</t>
  </si>
  <si>
    <t>carvedilol tablet 6.25_mg</t>
  </si>
  <si>
    <t>CATH ART EMBL SGL 3FRX80CM 1801-38</t>
  </si>
  <si>
    <t>catheter arteries embl single 3frx80cm 1801 38</t>
  </si>
  <si>
    <t>CATH IV INTRCN SFTY 18GAX1.25I</t>
  </si>
  <si>
    <t>catheter intravenous intrcn sfty 18gax1.25i</t>
  </si>
  <si>
    <t>CATH IV MIDLINE BKIT 20GAX10 PWRGLIDE GEN 2</t>
  </si>
  <si>
    <t>catheter intravenous midline bkit 20gax10 pwrglide general 2</t>
  </si>
  <si>
    <t>CBC W AUTO DIFF</t>
  </si>
  <si>
    <t>complete_blood_count with automated difficile_clostridium</t>
  </si>
  <si>
    <t>CBC WITH DIFERENTIAL</t>
  </si>
  <si>
    <t>complete_blood_count w differential</t>
  </si>
  <si>
    <t>CC RM TIME LV2 EA ADD</t>
  </si>
  <si>
    <t>cubic_centimeters room time lv2 each additional</t>
  </si>
  <si>
    <t>CEFAZOLIN 100 MG/ML SOLR 1 EACH VIAL</t>
  </si>
  <si>
    <t>cefazolin 100_mg/ml solution 1 each vial</t>
  </si>
  <si>
    <t>CEFAZOLIN 500MG/5ML INJ</t>
  </si>
  <si>
    <t>cefazolin 500_mg/5_ml injection</t>
  </si>
  <si>
    <t>CEFTAZIDIME 2 G SOLR 1 EACH VIAL</t>
  </si>
  <si>
    <t>ceftazidime 2 gram solution 1 each vial</t>
  </si>
  <si>
    <t>CEFTAZIDIME 200 MG/ML SOLR</t>
  </si>
  <si>
    <t>ceftazidime 200_mg/ml solution</t>
  </si>
  <si>
    <t>CEFTRIAXONE 10 GRAM SOLR 1 EACH VIAL</t>
  </si>
  <si>
    <t>ceftriaxone 10 gram solution 1 each vial</t>
  </si>
  <si>
    <t>CHEST SINGLE VIEW</t>
  </si>
  <si>
    <t>chest single view</t>
  </si>
  <si>
    <t>CHLORHEXIDINE 0.12% MWSH</t>
  </si>
  <si>
    <t>chlorhexidine 0.12% mouthwash</t>
  </si>
  <si>
    <t>CHLORHEXIDINE ORAL RINSE 15ML</t>
  </si>
  <si>
    <t>chlorhexidine oral rinse 15</t>
  </si>
  <si>
    <t>CHLORIDE  URINE</t>
  </si>
  <si>
    <t>chloride urine</t>
  </si>
  <si>
    <t>CHLOROTHIAZIDE 25MG/ML (1ML) PO</t>
  </si>
  <si>
    <t>chlorothiazide 25_mg/ml 1_ml by_mouth</t>
  </si>
  <si>
    <t>CHLOROTHIAZIDE SUSP 50MG/1ML</t>
  </si>
  <si>
    <t>chlorothiazide suspension 50_mg/1_ml</t>
  </si>
  <si>
    <t>CHOLECALCIFEROL 1000 UNI</t>
  </si>
  <si>
    <t>cholecalciferol 1000_units</t>
  </si>
  <si>
    <t>CIPROFLOXACIN 500 MG ORAL TAB</t>
  </si>
  <si>
    <t>ciprofloxacin 500_mg oral tablet</t>
  </si>
  <si>
    <t>CISATRACURIUM 2 MG/ML SOLN 5 ML VIAL</t>
  </si>
  <si>
    <t>cisatracurium 2_mg/ml solution 5_ml vial</t>
  </si>
  <si>
    <t>CLINDAMYCIN 150 MG/ML SOLN 4 ML VIAL</t>
  </si>
  <si>
    <t>clindamycin 150_mg/ml solution 4_ml vial</t>
  </si>
  <si>
    <t>CLOSTRIDIUM DIFFICILE BY RT PCR</t>
  </si>
  <si>
    <t>clostridium difficile by respiratory_therapy pcr</t>
  </si>
  <si>
    <t>COIL DETACHABLE SOFT TARGET 360 5X15</t>
  </si>
  <si>
    <t>coil detachable soft target 360 5x15</t>
  </si>
  <si>
    <t>COIL DETACHABLE ULTRA TARGET 360 5X10</t>
  </si>
  <si>
    <t>coil detachable ultra target 360 5x10</t>
  </si>
  <si>
    <t>COLLECTION: VENOUS DRAW</t>
  </si>
  <si>
    <t>collection venous draw</t>
  </si>
  <si>
    <t>COMPREHENSIVE ED VST</t>
  </si>
  <si>
    <t>comprehensive emergency_department vest</t>
  </si>
  <si>
    <t>Other</t>
  </si>
  <si>
    <t>COMPREHENSIVE MET</t>
  </si>
  <si>
    <t>comprehensive metabolic</t>
  </si>
  <si>
    <t>COMPRESSED AIR - M/S</t>
  </si>
  <si>
    <t>compressed air m/s</t>
  </si>
  <si>
    <t>CONNECTOR MICROCLAVE CLR</t>
  </si>
  <si>
    <t>connector microclave clear</t>
  </si>
  <si>
    <t>CONT OXIMETRY MONITORING</t>
  </si>
  <si>
    <t>cont oximetry monitoring</t>
  </si>
  <si>
    <t>CREATININE BLOOD</t>
  </si>
  <si>
    <t>creatinine blood</t>
  </si>
  <si>
    <t>CT ABD AND PELVIS W CONT</t>
  </si>
  <si>
    <t>computed_tomography abdomen and pelvis with cont</t>
  </si>
  <si>
    <t>CUFF BP ADLT SM SOFT 1 TUBE</t>
  </si>
  <si>
    <t>cuff bp adult small soft 1 tube</t>
  </si>
  <si>
    <t>CUL BACT QUAN COLONY CNT URINE</t>
  </si>
  <si>
    <t>culture bacteria quantitative colony count_urine urine</t>
  </si>
  <si>
    <t>CULTURE BRONCHIAL</t>
  </si>
  <si>
    <t>culture bronchial</t>
  </si>
  <si>
    <t>CULTURE TYPING ID BY NUC ACID EACH</t>
  </si>
  <si>
    <t>culture typing id by nucleic_acid acid each</t>
  </si>
  <si>
    <t>CULTURE URINE COL COUNT</t>
  </si>
  <si>
    <t>culture urine coil count</t>
  </si>
  <si>
    <t>CYTOMEGALOVIRUS AB CMV IGG</t>
  </si>
  <si>
    <t>cytomegalovirus antibody cytomegalovirus immunoglobulin</t>
  </si>
  <si>
    <t>D-DIMER  QUANT</t>
  </si>
  <si>
    <t>daily dimer quantitative</t>
  </si>
  <si>
    <t>D5W 1000ML</t>
  </si>
  <si>
    <t>dextrose_5%_in_water 1000_ml</t>
  </si>
  <si>
    <t>D5W 250ML INJ</t>
  </si>
  <si>
    <t>dextrose_5%_in_water 250_ml injection</t>
  </si>
  <si>
    <t>D5W 50ML IVF</t>
  </si>
  <si>
    <t>dextrose_5%_in_water 50_ml intravenous_fluid</t>
  </si>
  <si>
    <t>D5W/0.45%NACL 1000ML</t>
  </si>
  <si>
    <t>dextrose_5%_in_water/0.45%nacl 1000_ml</t>
  </si>
  <si>
    <t>DEXMEDETOMIDINE 100 MCG/ML SOLN 2 ML VIAL</t>
  </si>
  <si>
    <t>dexmedetomidine 100 mcg/ml solution 2_ml vial</t>
  </si>
  <si>
    <t>DEXTROSE 10% SOLP</t>
  </si>
  <si>
    <t>dextrose 10% solution</t>
  </si>
  <si>
    <t>DEXTROSE 10% SOLP 1 000 ML</t>
  </si>
  <si>
    <t>dextrose 10% solution 1 000_ml</t>
  </si>
  <si>
    <t>DEXTROSE 5 % AND 0.45% NACL 5-0.45 % SOLN</t>
  </si>
  <si>
    <t>dextrose 5% and 0.45% sodium_chloride 5 0.45% solution</t>
  </si>
  <si>
    <t>DEXTROSE 5 % AND 0.9% NACL 5-0.9 % SOLN</t>
  </si>
  <si>
    <t>dextrose 5% and 0.9% sodium_chloride 5 0.9% solution</t>
  </si>
  <si>
    <t>DEXTROSE 5 % SOLN</t>
  </si>
  <si>
    <t>dextrose 5% solution</t>
  </si>
  <si>
    <t>DEXTROSE 5% AND 0.45% NACL</t>
  </si>
  <si>
    <t>dextrose 5% and 0.45% sodium_chloride</t>
  </si>
  <si>
    <t>DEXTROSE 5% AND 0.9% NACL</t>
  </si>
  <si>
    <t>dextrose 5% and 0.9% sodium_chloride</t>
  </si>
  <si>
    <t>DEXTROSE 5% IN</t>
  </si>
  <si>
    <t>dextrose 5% in</t>
  </si>
  <si>
    <t>DEXTROSE 5% IN WATER 50ML</t>
  </si>
  <si>
    <t>dextrose 5% in water 50_ml</t>
  </si>
  <si>
    <t>DEXTROSE 5% SOLP 1 000 ML</t>
  </si>
  <si>
    <t>dextrose 5% solution 1 000_ml</t>
  </si>
  <si>
    <t>DEXTROSE 50% SOLN</t>
  </si>
  <si>
    <t>dextrose 50% solution</t>
  </si>
  <si>
    <t>DIAZEPAM 5 MG/5 ML SOLN</t>
  </si>
  <si>
    <t>diazepam 5_mg/5_ml solution</t>
  </si>
  <si>
    <t>DIAZEPAM 5 MG/ML SOLN 10 ML VIAL</t>
  </si>
  <si>
    <t>diazepam 5_mg/ml solution 10_ml vial</t>
  </si>
  <si>
    <t>DISP: 0.200 ML; 4 MG/ML; USED NDC QTY: 4.000 PCK OF 30.000 ML VIAL DEXAMETHASONE 1 MG INJECTION DEXAMETHASONE 4 MG/ML INJECTION SOLUTION</t>
  </si>
  <si>
    <t>dispensed_1_5% 0.200_ml 4_mg/ml used ndc quantity 4 pack of 30.000_ml vial dexamethasone 1_mg injection dexamethasone 4_mg/ml injection solution</t>
  </si>
  <si>
    <t>DISP: 2.000 ML; 2.5 %; USED NDC QTY: 1.000 PCK OF 2.000 ML DROP BTL PHENYLEPHRINE 2.5 % EYE DROPS</t>
  </si>
  <si>
    <t>dispensed_1_5% 2.000_ml 2.5% used ndc quantity 1 pack of 2.000_ml drop btl phenylephrine 2.5% eye drops</t>
  </si>
  <si>
    <t>DISP: 5.000 ML; 4 MG/ML; USED NDC QTY: 20.000 PCK OF 5.000 ML VIAL DEXAMETHASONE 1 MG INJECTION DEXAMETHASONE 4 MG/ML INJECTION SOLUTION</t>
  </si>
  <si>
    <t>dispensed_1_5% 5.000_ml 4_mg/ml used ndc quantity 20 pack of 5.000_ml vial dexamethasone 1_mg injection dexamethasone 4_mg/ml injection solution</t>
  </si>
  <si>
    <t>DOCUSATE 100 MG CAP</t>
  </si>
  <si>
    <t>docusate 100_mg capillary</t>
  </si>
  <si>
    <t>DOCUSATE 50MG/CAP UD</t>
  </si>
  <si>
    <t>docusate 50_mg/capillary ud</t>
  </si>
  <si>
    <t>DOPPLER SPECTRAL COMPLETE</t>
  </si>
  <si>
    <t>doppler spectral complete</t>
  </si>
  <si>
    <t>DORNASE ALFA 1 MG/ML SOLN[12211]</t>
  </si>
  <si>
    <t>dornase alpha 1_mg/ml solution 12211</t>
  </si>
  <si>
    <t>DORNASE ALPHA I</t>
  </si>
  <si>
    <t>dornase alpha i</t>
  </si>
  <si>
    <t>DRAPE IOBAN 6651EZ</t>
  </si>
  <si>
    <t>drape ioban 6651ez</t>
  </si>
  <si>
    <t>DRILL BIT/BLADE LVL3</t>
  </si>
  <si>
    <t>drill bit/blade lvl3</t>
  </si>
  <si>
    <t>DRSG GZE PETRO XERO 4INX3YD</t>
  </si>
  <si>
    <t>dressing gauze petrolium xero 4inx3yd</t>
  </si>
  <si>
    <t>ECG 12 LEAD</t>
  </si>
  <si>
    <t>electrocardiogram 12 lead</t>
  </si>
  <si>
    <t>ECHO TRANSTHORACI</t>
  </si>
  <si>
    <t>echocardiogram transthoracic</t>
  </si>
  <si>
    <t>EKG 12 - LEAD - ALL LOYOLA L</t>
  </si>
  <si>
    <t>electrocardiogram 12 lead alle loyola liter</t>
  </si>
  <si>
    <t>ELECTRODE ECG FOAM  INF.</t>
  </si>
  <si>
    <t>electrode electrocardiogram foam infusion</t>
  </si>
  <si>
    <t>ENOXAPARIN 300 MG/3 ML SOL</t>
  </si>
  <si>
    <t>enoxaparin 300_mg/3_ml solution</t>
  </si>
  <si>
    <t>ENOXAPARIN 40 MG INJ</t>
  </si>
  <si>
    <t>enoxaparin 40_mg injection</t>
  </si>
  <si>
    <t>EPHEDRINE 10ML INJ PRE-FILLED</t>
  </si>
  <si>
    <t>ephedrine 10_ml injection pre filled</t>
  </si>
  <si>
    <t>EPINEPHRINE 1:1 000 1 MG (</t>
  </si>
  <si>
    <t>epinephrine 1 1 0 1_mg</t>
  </si>
  <si>
    <t>EQ PUMP  SYRINGE</t>
  </si>
  <si>
    <t>equipment pump syringe</t>
  </si>
  <si>
    <t>ESOMEPRAZOLE 40MG PWD PKT ORAL</t>
  </si>
  <si>
    <t>esomeprazole 40_mg powder packet oral</t>
  </si>
  <si>
    <t>ETOMIDATE 2 MG/ML SOLN</t>
  </si>
  <si>
    <t>etomidate 2_mg/ml solution</t>
  </si>
  <si>
    <t>EVALUATION IV PT</t>
  </si>
  <si>
    <t>evaluation intravenous physical_therapy</t>
  </si>
  <si>
    <t>EXTENSION SET ENTERAL 60 INCH</t>
  </si>
  <si>
    <t>extension set enteral 60 inches</t>
  </si>
  <si>
    <t>EXTENSIVE GAS DELIVERY INITIAL</t>
  </si>
  <si>
    <t>extensive gas delivery initial</t>
  </si>
  <si>
    <t>FACTOR VIIA  1 MCG</t>
  </si>
  <si>
    <t>factor viia 1 mcg_gram_aerosol</t>
  </si>
  <si>
    <t>FAMOTIDINE 10 MG/ML SOLN</t>
  </si>
  <si>
    <t>famotidine 10_mg/ml solution</t>
  </si>
  <si>
    <t>FAMOTIDINE 20 MG/2 ML INJ</t>
  </si>
  <si>
    <t>famotidine 20_mg/2_ml injection</t>
  </si>
  <si>
    <t>FAT EMULSION 20 % EMUL 50 ML SYRINGE</t>
  </si>
  <si>
    <t>fat emulsion 20% emulsion 50_ml syringe</t>
  </si>
  <si>
    <t>FAT EMULSION 20% EMUL 500</t>
  </si>
  <si>
    <t>fat emulsion 20% emulsion 500</t>
  </si>
  <si>
    <t>FAT EMULSION 20% EMUL 500 ML BAG</t>
  </si>
  <si>
    <t>fat emulsion 20% emulsion 500_ml bag</t>
  </si>
  <si>
    <t>FENTANYL 0.05 MG/ML SOLN 2 ML VIAL</t>
  </si>
  <si>
    <t>fentanyl 0.05_mg/ml solution 2_ml vial</t>
  </si>
  <si>
    <t>FENTANYL 100 MCG/2ML SOLN</t>
  </si>
  <si>
    <t>fentanyl 100 mcg/2_ml solution</t>
  </si>
  <si>
    <t>FENTANYL 1:10 5 MCG/ML SOL</t>
  </si>
  <si>
    <t>fentanyl 1 10 5 mcg/ml solution</t>
  </si>
  <si>
    <t>FENTANYL 50MCG/ML 5ML</t>
  </si>
  <si>
    <t>fentanyl 50_mcg/ml 5_ml</t>
  </si>
  <si>
    <t>FENTANYL CITRATE 0.1 MG</t>
  </si>
  <si>
    <t>fentanyl citrate 0.1_mg</t>
  </si>
  <si>
    <t>FENTANYL CITRATE 0.1 MG INJ</t>
  </si>
  <si>
    <t>fentanyl citrate 0.1_mg injection</t>
  </si>
  <si>
    <t>FENTANYL CITRATE 0.1MG INJ</t>
  </si>
  <si>
    <t>FERROUS SULFATE 325 MG (65 MG IRON) TABLET</t>
  </si>
  <si>
    <t>ferrous sulfate 325_mg 65_mg iron tablet</t>
  </si>
  <si>
    <t>FERROUS SULFATE OS</t>
  </si>
  <si>
    <t>ferrous sulfate mouth</t>
  </si>
  <si>
    <t>FIBRINOGEN</t>
  </si>
  <si>
    <t>fibrinogen</t>
  </si>
  <si>
    <t>FLUCONAZOLE 2 MG/ML PGBK</t>
  </si>
  <si>
    <t>fluconazole 2_mg/ml pgbk</t>
  </si>
  <si>
    <t>FLUCONAZOLE 400-0.9 MG/200ML-% SOLN</t>
  </si>
  <si>
    <t>fluconazole 400 0.9_mg/200_ml % solution</t>
  </si>
  <si>
    <t>FOLIC ACID 1 MG TABS</t>
  </si>
  <si>
    <t>folic acid 1_mg tablets</t>
  </si>
  <si>
    <t>FORMULA: ELECARE 24 KCAL/O</t>
  </si>
  <si>
    <t>formula elecare 24 kcal/o_r</t>
  </si>
  <si>
    <t>FORMULA: ELECARE JR 30 KCA</t>
  </si>
  <si>
    <t>formula elecare jr 30 kca</t>
  </si>
  <si>
    <t>FORMULA: PEDIASURE PEPTIDE</t>
  </si>
  <si>
    <t>formula pediasure peptide</t>
  </si>
  <si>
    <t>FUNCT THER ACTIV 15 MIN OT</t>
  </si>
  <si>
    <t>function therapist activase 15 minutes occupational_therapy</t>
  </si>
  <si>
    <t>FUROSEMIDE 80 MG TABS</t>
  </si>
  <si>
    <t>furosemide 80_mg tablets</t>
  </si>
  <si>
    <t>FUROSEMIDE INJ 40MG 4ML</t>
  </si>
  <si>
    <t>furosemide injection 40_mg 4_ml</t>
  </si>
  <si>
    <t>FUROSEMIDE UP TO 20 MG</t>
  </si>
  <si>
    <t>furosemide up to 20_mg</t>
  </si>
  <si>
    <t>GABAPENTIN 300 MG CAPSULE</t>
  </si>
  <si>
    <t>gabapentin 300_mg capsule</t>
  </si>
  <si>
    <t>GABAPENTIN 300 MG ORAL CAP</t>
  </si>
  <si>
    <t>gabapentin 300_mg oral capillary</t>
  </si>
  <si>
    <t>GAIT TRAINING 5 MIN</t>
  </si>
  <si>
    <t>gait training 5 minutes</t>
  </si>
  <si>
    <t>GAIT TRAINING EA 15 MIN</t>
  </si>
  <si>
    <t>gait training each 15 minutes</t>
  </si>
  <si>
    <t>GAIT TRAINING-15 MIN</t>
  </si>
  <si>
    <t>gait training 15 minutes</t>
  </si>
  <si>
    <t>GAMMAGLOBULIN IGA IGD IGG</t>
  </si>
  <si>
    <t>gammaglobulin iga igd immunoglobulin</t>
  </si>
  <si>
    <t>GASES  BLOOD  ARTERIAL (AB</t>
  </si>
  <si>
    <t>gases blood arterial antibody</t>
  </si>
  <si>
    <t>GEM GLUCOSE</t>
  </si>
  <si>
    <t>glucagon_emergency_management glucose</t>
  </si>
  <si>
    <t>GEM IONIZED CALCIUM</t>
  </si>
  <si>
    <t>glucagon_emergency_management ionized calcium</t>
  </si>
  <si>
    <t>GENTAMICIN 40 MG/ML SOLN 20 ML VIAL</t>
  </si>
  <si>
    <t>gentamicin 40_mg/ml solution 20_ml vial</t>
  </si>
  <si>
    <t>GLUC BLOOD TEST BY</t>
  </si>
  <si>
    <t>glucose blood test by</t>
  </si>
  <si>
    <t>GLUCOMETER-POC</t>
  </si>
  <si>
    <t>glucometer point_of_care</t>
  </si>
  <si>
    <t>GLUCOSE  BEDSIDE</t>
  </si>
  <si>
    <t>glucose bedside</t>
  </si>
  <si>
    <t>GLUCOSE  BLOOD BY GMD</t>
  </si>
  <si>
    <t>glucose blood by glucose_monitioring_device</t>
  </si>
  <si>
    <t>GLUCOSE (ACCUCHECK)</t>
  </si>
  <si>
    <t>glucose accucheck</t>
  </si>
  <si>
    <t>GLUCOSE BLD</t>
  </si>
  <si>
    <t>glucose blood</t>
  </si>
  <si>
    <t>GLUCOSE BLD BY MONITOR DEVICE</t>
  </si>
  <si>
    <t>glucose blood by monitor device</t>
  </si>
  <si>
    <t>GLUCOSE BLOOD (STICK TEST)</t>
  </si>
  <si>
    <t>glucose blood stick test</t>
  </si>
  <si>
    <t>GLUCOSE BLOOD TEST - EYER</t>
  </si>
  <si>
    <t>glucose blood test eyer</t>
  </si>
  <si>
    <t>GLUCOSE METER F</t>
  </si>
  <si>
    <t>glucose meter male_female</t>
  </si>
  <si>
    <t>GLUCOSE NEAR PATIENT TEST</t>
  </si>
  <si>
    <t>glucose near patient test</t>
  </si>
  <si>
    <t>GLUCOSE POINT OF CARE.</t>
  </si>
  <si>
    <t>glucose point of care</t>
  </si>
  <si>
    <t>GLUCOSE QUAN BLOOD NOT REAGNT</t>
  </si>
  <si>
    <t>glucose quantitative blood not reagent</t>
  </si>
  <si>
    <t>GLUCOSE QUANT</t>
  </si>
  <si>
    <t>glucose quantitative</t>
  </si>
  <si>
    <t>GLUCOSE QUANTITATIVE BLOOD (EXCEPT</t>
  </si>
  <si>
    <t>glucose quantitative blood except</t>
  </si>
  <si>
    <t>GLYCERIN PEDIATRIC 1.2 G SUPP</t>
  </si>
  <si>
    <t>glycerin pediatric 1.2 gram suppository</t>
  </si>
  <si>
    <t>GLYCOPYRROLATE 2 MG TAB</t>
  </si>
  <si>
    <t>glycopyrrolate 2_mg tablet</t>
  </si>
  <si>
    <t>GUAIFENESIN 20MG/ML 10ML</t>
  </si>
  <si>
    <t>guaifenesin 20_mg/ml 10_ml</t>
  </si>
  <si>
    <t>H CONDITIONER SKIN ALOE VESTA 4 OZ</t>
  </si>
  <si>
    <t>conditioner skin aloe vesta 4 ounce</t>
  </si>
  <si>
    <t>H RT OXYGEN PER DAY</t>
  </si>
  <si>
    <t>respiratory_therapy oxygen per day</t>
  </si>
  <si>
    <t>HAEMOPHILUS B CONJUGATE VA</t>
  </si>
  <si>
    <t>haemophilus b conjugate vaccine</t>
  </si>
  <si>
    <t>HB ANES MATERIALS ADD'L 15 MIN</t>
  </si>
  <si>
    <t>anesthesia materials additional 15 minutes</t>
  </si>
  <si>
    <t>HB BAG DRAIN BECKER 700ML CSF EXT</t>
  </si>
  <si>
    <t>bag drain becker 700_ml cerebrospinal_fluid extension</t>
  </si>
  <si>
    <t>HB BASIC METABOLIC PANEL</t>
  </si>
  <si>
    <t>HB BLOOD GASES</t>
  </si>
  <si>
    <t>blood gases</t>
  </si>
  <si>
    <t>HB CNSLT SURGERY W/ FRZN SECT</t>
  </si>
  <si>
    <t>cnslt surgery w frzn sect</t>
  </si>
  <si>
    <t>Professional Fee</t>
  </si>
  <si>
    <t>HB DEXAMETRASONE NA P04 INJ 4MG/M</t>
  </si>
  <si>
    <t>dexametrasone sodium p04 injection 4_mg/m</t>
  </si>
  <si>
    <t>HB DIPHENHYDRAMINE HCL 50MG/ML 1M</t>
  </si>
  <si>
    <t>diphenhydramine hcl 50_mg/ml 1m</t>
  </si>
  <si>
    <t>HB DRESSING TRNS TGDRM L4.75INXW4</t>
  </si>
  <si>
    <t>dressing transparent tegaderm l4.75inxw4</t>
  </si>
  <si>
    <t>HB GENTAMICIN 40MG/ML VIAL</t>
  </si>
  <si>
    <t>gentamicin 40_mg/ml vial</t>
  </si>
  <si>
    <t>HB GLYCERIN (PEDIATRIC) 1.2 GM RE SUPP</t>
  </si>
  <si>
    <t>glycerin pediatric 1.2_gm re suppository</t>
  </si>
  <si>
    <t>HB GRAM STAIN</t>
  </si>
  <si>
    <t>gram stain</t>
  </si>
  <si>
    <t>HB HYDROXYZTNE HCL 25MG TAB UD U</t>
  </si>
  <si>
    <t>hydroxyztne hcl 25_mg tablet ud up</t>
  </si>
  <si>
    <t>HB INTRODUCER PICC 3 FR 20GA SAFETY</t>
  </si>
  <si>
    <t>introducer peripherally_inserted_central_catheter 3 free 20ga safety</t>
  </si>
  <si>
    <t>HB IONIZED CALCIUM</t>
  </si>
  <si>
    <t>ionized calcium</t>
  </si>
  <si>
    <t>HB LACTATED RINGERS SOL 1000ML A</t>
  </si>
  <si>
    <t>lactated ringers solution 1000_ml a</t>
  </si>
  <si>
    <t>HB MRI L-SPINE W/ CONTRAST</t>
  </si>
  <si>
    <t>magnetic_resonance_imagery liter spine w contrast</t>
  </si>
  <si>
    <t>HB NITRIC OXIDE THERAPY</t>
  </si>
  <si>
    <t>nitric oxide therapy</t>
  </si>
  <si>
    <t>HB OCCUPATIONAL THERAPY EV</t>
  </si>
  <si>
    <t>occupational therapy ev</t>
  </si>
  <si>
    <t>HB OT THERAPEUTIC ACTV EA 15 MIN</t>
  </si>
  <si>
    <t>occupational_therapy therapeutic actv each 15 minutes</t>
  </si>
  <si>
    <t>HB OXIMETRY</t>
  </si>
  <si>
    <t>oximetry</t>
  </si>
  <si>
    <t>HB OXYCODONE 5MG/5ML CUP</t>
  </si>
  <si>
    <t>oxycodone 5_mg/5_ml cup</t>
  </si>
  <si>
    <t>HB PACU 1ST 15 MIN</t>
  </si>
  <si>
    <t>pacu 1st 15 minutes</t>
  </si>
  <si>
    <t>HB PHENOBARBITAL 20MG/5ML ELIXIR</t>
  </si>
  <si>
    <t>phenobarbital 20_mg/5_ml elixir</t>
  </si>
  <si>
    <t>HB ROOM RATE ICU</t>
  </si>
  <si>
    <t>room rate intensive_care_unit</t>
  </si>
  <si>
    <t>HB SILDENAFIL 2.5 MG/ML ORAL SUSP</t>
  </si>
  <si>
    <t>sildenafil 2.5_mg/ml oral suspension</t>
  </si>
  <si>
    <t>HB SODIUM WHOLE BLOOD</t>
  </si>
  <si>
    <t>sodium whole blood</t>
  </si>
  <si>
    <t>HB STERILE WATER FOR INJ 1L</t>
  </si>
  <si>
    <t>sterile water for injection 1l</t>
  </si>
  <si>
    <t>HB SUTURE ABSRB VCL 4.0 L18IN BRD</t>
  </si>
  <si>
    <t>suture absorb vicryl 4 l18 inches bard</t>
  </si>
  <si>
    <t>HB TUBING SX MDVC L6FT OD6MM NONC</t>
  </si>
  <si>
    <t>tubing suction mdvc l6ft od6mm nonc</t>
  </si>
  <si>
    <t>HB VANCOMYCIN 5GM VIAL LEDERLE</t>
  </si>
  <si>
    <t>vancomycin 5_gm vial lederle</t>
  </si>
  <si>
    <t>HB WALL SUCTION UNITS</t>
  </si>
  <si>
    <t>wall suction unit</t>
  </si>
  <si>
    <t>HB-GLUCOSE  POC</t>
  </si>
  <si>
    <t>glucose point_of_care</t>
  </si>
  <si>
    <t>HBC SYRINGE PUMP S/P</t>
  </si>
  <si>
    <t>hbc syringe pump specification</t>
  </si>
  <si>
    <t>HC CALCIUM  IONIZED  WB</t>
  </si>
  <si>
    <t>calcium ionized whole_blood</t>
  </si>
  <si>
    <t>HC CBC AUTO WO DIFF</t>
  </si>
  <si>
    <t>complete_blood_count automated without difficile_clostridium</t>
  </si>
  <si>
    <t>HC CCU ROOM - STEP DOWN</t>
  </si>
  <si>
    <t>critical_care_unit room step down</t>
  </si>
  <si>
    <t>HC CHEST 1 VIEW PA OR AP ONLY</t>
  </si>
  <si>
    <t>chest 1 view posterior_anterior operation_room anterior_posterior only</t>
  </si>
  <si>
    <t>HC CO2 EXPIRED GAS DETRMN INFRARD</t>
  </si>
  <si>
    <t>carbon_dioxide expired gas determination infrared</t>
  </si>
  <si>
    <t>HC COMPREHENSIVE METABOLIC</t>
  </si>
  <si>
    <t>HC COMPREHENSIVE PANEL</t>
  </si>
  <si>
    <t>comprehensive panel</t>
  </si>
  <si>
    <t>HC CULTURE BLOOD</t>
  </si>
  <si>
    <t>culture blood</t>
  </si>
  <si>
    <t>HC CULTURE WOUND</t>
  </si>
  <si>
    <t>culture wound</t>
  </si>
  <si>
    <t>HC DEBRIDEMENT OPEN WND FIRST 20 SQCM</t>
  </si>
  <si>
    <t>debridement open wound first 20 sqcm</t>
  </si>
  <si>
    <t>HC GLUCOSE  POC</t>
  </si>
  <si>
    <t>HC GLUCOSE BLD QUANT</t>
  </si>
  <si>
    <t>glucose blood quantitative</t>
  </si>
  <si>
    <t>HC GLUCOSE BLOOD TEST</t>
  </si>
  <si>
    <t>glucose blood test</t>
  </si>
  <si>
    <t>HC GLUCOSE POINT OF CARE</t>
  </si>
  <si>
    <t>HC GLUCOSE QT BY METER FOR</t>
  </si>
  <si>
    <t>glucose quantitative by meter for</t>
  </si>
  <si>
    <t>HC GLUCOSE QUANTATIVE BLOOD</t>
  </si>
  <si>
    <t>glucose quantitative blood</t>
  </si>
  <si>
    <t>HC GUIDEWIRE PTCA</t>
  </si>
  <si>
    <t>guidewire ptca</t>
  </si>
  <si>
    <t>HC HEMATOCRIT POC</t>
  </si>
  <si>
    <t>hematocrit point_of_care</t>
  </si>
  <si>
    <t>HC INHALATION TX HHN MDI IPPB 1 VISIT PER DAY</t>
  </si>
  <si>
    <t>inhalation treatment high multi-dose_inhaler intermittent_positive_pressure_breathing 1 visit per day</t>
  </si>
  <si>
    <t>HC IV INF THER ADD HR</t>
  </si>
  <si>
    <t>intravenous infusion therapist additional hour</t>
  </si>
  <si>
    <t>HC KIT ARTERIAL BLOOD GAS</t>
  </si>
  <si>
    <t>kit arterial blood gas</t>
  </si>
  <si>
    <t>HC LIPASE</t>
  </si>
  <si>
    <t>lipase</t>
  </si>
  <si>
    <t>HC NITRIC OXIDE USE HOURLY</t>
  </si>
  <si>
    <t>nitric oxide use hourly</t>
  </si>
  <si>
    <t>HC PACU CLASS 2 NPR 1:1</t>
  </si>
  <si>
    <t>pacu class 2 npr 1 1</t>
  </si>
  <si>
    <t>HC POTASSIUM  POC</t>
  </si>
  <si>
    <t>potassium point_of_care</t>
  </si>
  <si>
    <t>HC POTASSIUM  SERUM</t>
  </si>
  <si>
    <t>potassium serum</t>
  </si>
  <si>
    <t>HC POTASSIUM SERUM PLASMA WB</t>
  </si>
  <si>
    <t>potassium serum plasma whole_blood</t>
  </si>
  <si>
    <t>HC PROTHROMBIN TIME</t>
  </si>
  <si>
    <t>prothrombin time</t>
  </si>
  <si>
    <t>HC ROOM CHARGE NICU 174</t>
  </si>
  <si>
    <t>room charge neonatal_intensive_care_unit 174</t>
  </si>
  <si>
    <t>HC ROOM CHRG INTERMEDIAT</t>
  </si>
  <si>
    <t>room charge intermediate</t>
  </si>
  <si>
    <t>HC RT SUPPLIES LEVEL 1</t>
  </si>
  <si>
    <t>respiratory_therapy supplies level 1</t>
  </si>
  <si>
    <t>HC SELF-CARE D/C STATUS</t>
  </si>
  <si>
    <t>self care discontinue status</t>
  </si>
  <si>
    <t>HC SODIUM SERUM/PLASMA/WHOLE BLD</t>
  </si>
  <si>
    <t>sodium serum/plasma/whole blood</t>
  </si>
  <si>
    <t>HC T4 FREE</t>
  </si>
  <si>
    <t>t4 free</t>
  </si>
  <si>
    <t>HC THER PROPH/DX NJX EA SEQL IV PUSH SBST/DRUG</t>
  </si>
  <si>
    <t>therapist prophylactic/diagnostic injection each sequential intravenous push subsequent/drug</t>
  </si>
  <si>
    <t>HC URINALYSIS AUTO WO MICRO</t>
  </si>
  <si>
    <t>HC URINALYSIS AUTOMATED WITH MICRO</t>
  </si>
  <si>
    <t>urinalysis automated w miscroscopic</t>
  </si>
  <si>
    <t>HC VENIPUNCTURE</t>
  </si>
  <si>
    <t>venipuncture</t>
  </si>
  <si>
    <t>HC XR CHEST 1 VIEW</t>
  </si>
  <si>
    <t>x_ray chest 1 view</t>
  </si>
  <si>
    <t>HC-LAB-CHLORIDE SERUM</t>
  </si>
  <si>
    <t>laboratory chloride serum</t>
  </si>
  <si>
    <t>HC-LAB-GLUCOSE BLOOD</t>
  </si>
  <si>
    <t>laboratory glucose blood</t>
  </si>
  <si>
    <t>HCHG BILIRUBIN TOTAL</t>
  </si>
  <si>
    <t>bilirubin total</t>
  </si>
  <si>
    <t>HCHG CBC AUTO W/AUTO DIFF HCHG CBC AUTO W/AUTO DIFF</t>
  </si>
  <si>
    <t>complete_blood_count automated w automated difficile_clostridium minutes complete_blood_count automated w automated difficile_clostridium</t>
  </si>
  <si>
    <t>HCHG DAILY NO  PER HOUR</t>
  </si>
  <si>
    <t>daily nitric_oxide per hour</t>
  </si>
  <si>
    <t>HCHG DAILY NO PER HOUR/HCHG DAILY NO PER HOUR</t>
  </si>
  <si>
    <t>daily no_catheter per hour/minutes daily no_catheter per hour</t>
  </si>
  <si>
    <t>HCHG HEMOGLOBIN</t>
  </si>
  <si>
    <t>hemoglobin</t>
  </si>
  <si>
    <t>HEHOGLOBIN</t>
  </si>
  <si>
    <t>HEMATOCRIT TEST</t>
  </si>
  <si>
    <t>hematocrit test</t>
  </si>
  <si>
    <t>HEMOSTAT CELLULOSE (SURGICEL)</t>
  </si>
  <si>
    <t>hemostat cellulose surgicel</t>
  </si>
  <si>
    <t>HEPARIN (PORCINE) 10 UNIT/ML SOLN 3 ML SYRINGE</t>
  </si>
  <si>
    <t>heparin porcine 10_units/ml solution 3_ml syringe</t>
  </si>
  <si>
    <t>HEPARIN 1 000 UNIT/ML SOLN 30 ML VIAL</t>
  </si>
  <si>
    <t>heparin 1 000_units/ml solution 30_ml vial</t>
  </si>
  <si>
    <t>HEPARIN 10 UNITS/ML INJ (10ML)</t>
  </si>
  <si>
    <t>heparin 10_units/ml injection 10_ml</t>
  </si>
  <si>
    <t>HEPARIN 100 U INJ</t>
  </si>
  <si>
    <t>heparin 100_units injection</t>
  </si>
  <si>
    <t>HEPARIN 1000 UNIT/ML INJ 10ML</t>
  </si>
  <si>
    <t>heparin 1000_units/ml injection 10_ml</t>
  </si>
  <si>
    <t>HEPARIN INJ 1000U (50</t>
  </si>
  <si>
    <t>heparin injection 1000u 50</t>
  </si>
  <si>
    <t>HEPARIN LOCK FLUSH 10 UNIT/ML SOLN</t>
  </si>
  <si>
    <t>heparin lock flush 10_units/ml solution</t>
  </si>
  <si>
    <t>HEPARIN LOCK FLUSH 10 UNIT/ML SOLN 1 ML SYRINGE</t>
  </si>
  <si>
    <t>heparin lock flush 10_units/ml solution 1_ml syringe</t>
  </si>
  <si>
    <t>HEPARIN LOCK FLUSH 10 UNIT/ML SYRG</t>
  </si>
  <si>
    <t>heparin lock flush 10_units/ml syringe</t>
  </si>
  <si>
    <t>HEPARIN LOCK FLUSH 10 UNIT/ML SYRG 3 ML SYRINGE</t>
  </si>
  <si>
    <t>heparin lock flush 10_units/ml syringe 3_ml syringe</t>
  </si>
  <si>
    <t>HEPARIN SOD 10U/ML 5ML VIA</t>
  </si>
  <si>
    <t>heparin sodium 10_units/ml 5_ml vial</t>
  </si>
  <si>
    <t>HEPARIN SODIUM 1 000 UNITS INJ</t>
  </si>
  <si>
    <t>heparin sodium 1 000_units injection</t>
  </si>
  <si>
    <t>HEPATIC FUNCTION</t>
  </si>
  <si>
    <t>hepatic function</t>
  </si>
  <si>
    <t>HEPATIC FUNCTION PAN</t>
  </si>
  <si>
    <t>hepatic function pan</t>
  </si>
  <si>
    <t>HEPATITIS B SURFACE AB</t>
  </si>
  <si>
    <t>hepatitis b surface antibody</t>
  </si>
  <si>
    <t>HYDRALAZINE 20MG INJ</t>
  </si>
  <si>
    <t>hydralazine 20_mg injection</t>
  </si>
  <si>
    <t>HYDRALAZNE 20MG INJ</t>
  </si>
  <si>
    <t>HYDROMORPH UP TO 4 MG</t>
  </si>
  <si>
    <t>hydromorphone up to 4_mg</t>
  </si>
  <si>
    <t>HYDROMORPHONE 1 MG/1 ML INJ</t>
  </si>
  <si>
    <t>hydromorphone 1_mg/1_ml injection</t>
  </si>
  <si>
    <t>HYDROMORPHONE 2 MG INJ</t>
  </si>
  <si>
    <t>hydromorphone 2_mg injection</t>
  </si>
  <si>
    <t>HYDROMORPHONE 2 MG/ML SOLN</t>
  </si>
  <si>
    <t>hydromorphone 2_mg/ml solution</t>
  </si>
  <si>
    <t>I STAT HCT (PICU)</t>
  </si>
  <si>
    <t>i stat hematocrit pediatric_intensive_care_unit</t>
  </si>
  <si>
    <t>INDIV. EXER. PER 15 MIN. (OT)</t>
  </si>
  <si>
    <t>individual exercise per 15 minutes occupational_therapy</t>
  </si>
  <si>
    <t>INFLUENZA B  AG  IF</t>
  </si>
  <si>
    <t>influenza b silver if</t>
  </si>
  <si>
    <t>INHALATION TRTMT SUB</t>
  </si>
  <si>
    <t>inhalation trtmt sub</t>
  </si>
  <si>
    <t>INHALED NITRIC</t>
  </si>
  <si>
    <t>inhaled nitric</t>
  </si>
  <si>
    <t>INJECTION  LINEZOLID  200M</t>
  </si>
  <si>
    <t>injection linezolid 200m</t>
  </si>
  <si>
    <t>INSULIN GLARGINE 100 UNI</t>
  </si>
  <si>
    <t>insulin glargine 100_units</t>
  </si>
  <si>
    <t>INSULIN REGULAR HUMAN 100 UNIT/ML SOLN</t>
  </si>
  <si>
    <t>insulin regular human 100_units/ml solution</t>
  </si>
  <si>
    <t>IV 0.9% NACL 250 ML</t>
  </si>
  <si>
    <t>intravenous 0.9% sodium_chloride 250_ml</t>
  </si>
  <si>
    <t>IV D5W 250ML</t>
  </si>
  <si>
    <t>intravenous dextrose_5%_in_water 250_ml</t>
  </si>
  <si>
    <t>IV DEX 05% NACL .45% 1000</t>
  </si>
  <si>
    <t>intravenous dextrose 05% sodium_chloride 0.45% 1000</t>
  </si>
  <si>
    <t>IV-SODIUM CHLORIDE 0.9% 250ML</t>
  </si>
  <si>
    <t>intravenous sodium chloride 0.9% 250_ml</t>
  </si>
  <si>
    <t>K ISTAT</t>
  </si>
  <si>
    <t>potassium istat</t>
  </si>
  <si>
    <t>KETAMINE 500MG/10ML VL</t>
  </si>
  <si>
    <t>ketamine 500_mg/10_ml vial</t>
  </si>
  <si>
    <t>KETAMINE HCL 50MG/ML 10ML</t>
  </si>
  <si>
    <t>ketamine hcl 50_mg/ml 10_ml</t>
  </si>
  <si>
    <t>KETOROLAC 15MG INJ</t>
  </si>
  <si>
    <t>ketorolac 15_mg injection</t>
  </si>
  <si>
    <t>KIT DRSG CHANGE PWR GLIDE</t>
  </si>
  <si>
    <t>kit dressing change pwr glide</t>
  </si>
  <si>
    <t>LAB GLUCOSE  BEDSIDE</t>
  </si>
  <si>
    <t>laboratory glucose bedside</t>
  </si>
  <si>
    <t>LAB-GLUCSE BLOOD REAGENT STRIP</t>
  </si>
  <si>
    <t>laboratory glucose blood reagent strip</t>
  </si>
  <si>
    <t>LAB-IONIZED CA (WHOLE BLOOD)</t>
  </si>
  <si>
    <t>laboratory ionized calcium whole blood</t>
  </si>
  <si>
    <t>LACTATE  POCT</t>
  </si>
  <si>
    <t>lactate point_of_care_testing</t>
  </si>
  <si>
    <t>LACTATE (LACTI</t>
  </si>
  <si>
    <t>lactate lactate</t>
  </si>
  <si>
    <t>LACTATE (LACTIC ACID)</t>
  </si>
  <si>
    <t>lactate lactic acid</t>
  </si>
  <si>
    <t>LACTATE (PNL)</t>
  </si>
  <si>
    <t>lactate panel</t>
  </si>
  <si>
    <t>LACTATED RINGERS SOLN</t>
  </si>
  <si>
    <t>lactated ringers solution</t>
  </si>
  <si>
    <t>LACTATED RINGERS SOLP</t>
  </si>
  <si>
    <t>LACTULOSE 10 GM/15ML SOLN</t>
  </si>
  <si>
    <t>lactulose 10_gm/15_ml solution</t>
  </si>
  <si>
    <t>LACTULOSE 10 GRAM/15 ML SO</t>
  </si>
  <si>
    <t>lactulose 10 gram/15_ml so</t>
  </si>
  <si>
    <t>LACTULOSE 30ML UM</t>
  </si>
  <si>
    <t>lactulose 30_ml um</t>
  </si>
  <si>
    <t>LEVEL IV-SURG PATH GROSS/MICRO</t>
  </si>
  <si>
    <t>level intravenous surgical path gross/miscroscopic</t>
  </si>
  <si>
    <t>LEVETIRACETAM 250 MG TAB</t>
  </si>
  <si>
    <t>levetiracetam 250_mg tablet</t>
  </si>
  <si>
    <t>LEVOFLOXACIN 750 MG TAB</t>
  </si>
  <si>
    <t>LEVOTHYROXINE 100 MCG TABLET</t>
  </si>
  <si>
    <t>levothyroxine 100 mcg_gram_aerosol tablet</t>
  </si>
  <si>
    <t>LEVOTHYROXINE 50 MCG TABS</t>
  </si>
  <si>
    <t>levothyroxine 50 mcg_gram_aerosol tablets</t>
  </si>
  <si>
    <t>LIDOCAINE 1% 20 ML INJ</t>
  </si>
  <si>
    <t>lidocaine 1% 20_ml injection</t>
  </si>
  <si>
    <t>LIDOCAINE-PF 1% 30 ML INJ</t>
  </si>
  <si>
    <t>lidocaine partial_fill 1% 30_ml injection</t>
  </si>
  <si>
    <t>LIPASE-PROTEASE-AMYLASE 20</t>
  </si>
  <si>
    <t>lipase protease amylase 20</t>
  </si>
  <si>
    <t>LISINOPRIL 5 MG TAB</t>
  </si>
  <si>
    <t>lisinopril 5_mg tablet</t>
  </si>
  <si>
    <t>LORAZEPAM 2 MG/ML CONC 30 ML BOTTLE</t>
  </si>
  <si>
    <t>lorazepam 2_mg/ml concentration 30_ml bottle</t>
  </si>
  <si>
    <t>LORAZEPAM 2 MG/ML INJ</t>
  </si>
  <si>
    <t>lorazepam 2_mg/ml injection</t>
  </si>
  <si>
    <t>MAGNESIUM CITRATE SOLN 300ML</t>
  </si>
  <si>
    <t>magnesium citrate solution 300_ml</t>
  </si>
  <si>
    <t>MAGNESIUM HYDROXIDE 400 MG/5 ML SUSP</t>
  </si>
  <si>
    <t>magnesium hydroxide 400_mg/5_ml suspension</t>
  </si>
  <si>
    <t>MAGNESIUM HYDROXIDE 400 MG/5ML SUSP</t>
  </si>
  <si>
    <t>MAGNESIUM SULFATE 500 MG/ML SOLN</t>
  </si>
  <si>
    <t>magnesium sulfate 500_mg/ml solution</t>
  </si>
  <si>
    <t>METHADONE 1 MG/ML SOLN 500 ML BOTTLE</t>
  </si>
  <si>
    <t>methadone 1_mg/ml solution 500_ml bottle</t>
  </si>
  <si>
    <t>METHADONE 10 MG/ML SOLN</t>
  </si>
  <si>
    <t>methadone 10_mg/ml solution</t>
  </si>
  <si>
    <t>METOCLOPRAMIDE 5 MG/ML SOLN</t>
  </si>
  <si>
    <t>metoclopramide 5_mg/ml solution</t>
  </si>
  <si>
    <t>METOPROLOL ER TAB 50M</t>
  </si>
  <si>
    <t>metoprolol emergency_room tablet 50m</t>
  </si>
  <si>
    <t>MIDAZOL HCL 1MG INJ</t>
  </si>
  <si>
    <t>midazolam hcl 1_mg injection</t>
  </si>
  <si>
    <t>MIDAZOLAM 1 MG/ML SOLN 2 ML VIAL</t>
  </si>
  <si>
    <t>midazolam 1_mg/ml solution 2_ml vial</t>
  </si>
  <si>
    <t>MIDAZOLAM 1:10 0.5 MG/ML SOLN 1 ML SYRINGE</t>
  </si>
  <si>
    <t>midazolam 1 10 0.5_mg/ml solution 1_ml syringe</t>
  </si>
  <si>
    <t>MIDAZOLAM 2 MG/2 ML INJECTION</t>
  </si>
  <si>
    <t>midazolam 2_mg/2_ml injection</t>
  </si>
  <si>
    <t>MIDAZOLAM 2 MG/2ML SOLN</t>
  </si>
  <si>
    <t>midazolam 2_mg/2_ml solution</t>
  </si>
  <si>
    <t>MIDAZOLAM 2MG/2ML INJ</t>
  </si>
  <si>
    <t>MIDAZOLAM 5 MG/ML SOLN 10</t>
  </si>
  <si>
    <t>midazolam 5_mg/ml solution 10</t>
  </si>
  <si>
    <t>MIDODRINE 5 MG TAB</t>
  </si>
  <si>
    <t>midodrine 5_mg tablet</t>
  </si>
  <si>
    <t>MILRINONE 1 MG/ML SOLN 10 ML VIAL</t>
  </si>
  <si>
    <t>milrinone 1_mg/ml solution 10_ml vial</t>
  </si>
  <si>
    <t>MORPHINE 15 MG/ML SOLN 20</t>
  </si>
  <si>
    <t>morphine 15_mg/ml solution 20</t>
  </si>
  <si>
    <t>MORPHINE 2 MG/ML SYRG</t>
  </si>
  <si>
    <t>morphine 2_mg/ml syringe</t>
  </si>
  <si>
    <t>MORPHINE PF 10MG INJ</t>
  </si>
  <si>
    <t>morphine partial_fill 10_mg injection</t>
  </si>
  <si>
    <t>MORPHINE SULFATE 10 MG INJ</t>
  </si>
  <si>
    <t>morphine sulfate 10_mg injection</t>
  </si>
  <si>
    <t>MYCOPHENALATE 250 MG PO S</t>
  </si>
  <si>
    <t>mycophenalate 250_mg by_mouth s</t>
  </si>
  <si>
    <t>NACL .9 100ML</t>
  </si>
  <si>
    <t>sodium_chloride 0.9 100_ml</t>
  </si>
  <si>
    <t>NACL 0.9% *PF* INJ</t>
  </si>
  <si>
    <t>sodium_chloride 0.9% partial_fill injection</t>
  </si>
  <si>
    <t>NACL 0.9% 100ML MBP</t>
  </si>
  <si>
    <t>sodium_chloride 0.9% 100_ml mini-bag_plus</t>
  </si>
  <si>
    <t>NACL 0.9% INJ 10ML</t>
  </si>
  <si>
    <t>sodium_chloride 0.9% injection 10_ml</t>
  </si>
  <si>
    <t>NACL 0.9% INJ 50 ML</t>
  </si>
  <si>
    <t>sodium_chloride 0.9% injection 50_ml</t>
  </si>
  <si>
    <t>NEONATAL INTENSIVE CARE UNIT</t>
  </si>
  <si>
    <t>neonatal intensive care unit</t>
  </si>
  <si>
    <t>NEOSTIGMINE 5MG/5ML INJ (PREFILL SYR)</t>
  </si>
  <si>
    <t>neostigmine 5_mg/5_ml injection prefill syringe</t>
  </si>
  <si>
    <t>NICOTINE 14 MG/24 HR PT24</t>
  </si>
  <si>
    <t>nicotine 14_mg/24 hour patch_24</t>
  </si>
  <si>
    <t>NICOTINE 21 MG/24 HR PT24</t>
  </si>
  <si>
    <t>nicotine 21_mg/24 hour patch_24</t>
  </si>
  <si>
    <t>NICOTINE 21 MG/24HR PT24</t>
  </si>
  <si>
    <t>nicotine 21_mg/24_hour patch_24</t>
  </si>
  <si>
    <t>NICU I INTENSIVE CARE</t>
  </si>
  <si>
    <t>neonatal_intensive_care_unit i intensive care</t>
  </si>
  <si>
    <t>NITRIC OXIDE DAILY</t>
  </si>
  <si>
    <t>nitric oxide daily</t>
  </si>
  <si>
    <t>NITRIC OXIDE DLY</t>
  </si>
  <si>
    <t>NITRIC OXIDE GAS-EACH HOUR</t>
  </si>
  <si>
    <t>nitric oxide gas each hour</t>
  </si>
  <si>
    <t>NORMAL SALINE 100ML</t>
  </si>
  <si>
    <t>normal saline 100_ml</t>
  </si>
  <si>
    <t>NS 1000 ML</t>
  </si>
  <si>
    <t>normal_saline 1000_ml</t>
  </si>
  <si>
    <t>NS 100ML</t>
  </si>
  <si>
    <t>normal_saline 100_ml</t>
  </si>
  <si>
    <t>NUTRITION CONSULT PER 15 M</t>
  </si>
  <si>
    <t>nutrition consultation per 15 m</t>
  </si>
  <si>
    <t>NYSTATIN 100 000 UNIT/ML P</t>
  </si>
  <si>
    <t>nystatin 100 000_units/ml powder</t>
  </si>
  <si>
    <t>NYSTATIN 100 000 UNIT/ML SUSP 2 ML SYRINGE</t>
  </si>
  <si>
    <t>nystatin 100 000_units/ml suspension 2_ml syringe</t>
  </si>
  <si>
    <t>NYSTATIN 100 000 UNITS/G OINT 15 G TUBE</t>
  </si>
  <si>
    <t>nystatin 100 000_units/gram ointment 15 gram tube</t>
  </si>
  <si>
    <t>O2 SENSOR</t>
  </si>
  <si>
    <t>oxygen sensor</t>
  </si>
  <si>
    <t>ONDANSETRON 1MG INJ</t>
  </si>
  <si>
    <t>ondansetron 1_mg injection</t>
  </si>
  <si>
    <t>ONDANSETRON 4 MG TABS</t>
  </si>
  <si>
    <t>ondansetron 4_mg tablets</t>
  </si>
  <si>
    <t>ONDANSETRON 4 MG TBDL</t>
  </si>
  <si>
    <t>ondansetron 4_mg tbdl</t>
  </si>
  <si>
    <t>OR LEVEL 4 FIRST 30 MINUTE</t>
  </si>
  <si>
    <t>operation_room level 4 first 30 minute</t>
  </si>
  <si>
    <t>OR SURGERY LEVEL 3</t>
  </si>
  <si>
    <t>operation_room surgery level 3</t>
  </si>
  <si>
    <t>OT EVAL INTERMEDIATE</t>
  </si>
  <si>
    <t>occupational_therapy evaluation intermediate</t>
  </si>
  <si>
    <t>OT EVALUATION</t>
  </si>
  <si>
    <t>occupational_therapy evaluation</t>
  </si>
  <si>
    <t>OXIMETRY CONTINUOUS  1-24 HOURS</t>
  </si>
  <si>
    <t>oximetry continuous 1 24 hours</t>
  </si>
  <si>
    <t>OXYCODONE 5 MG TABLET</t>
  </si>
  <si>
    <t>oxycodone 5_mg tablet</t>
  </si>
  <si>
    <t>OXYCODONE 5MG TAB</t>
  </si>
  <si>
    <t>OXYCODONE-ACETAMINOPHEN 10-325 MG TABLET</t>
  </si>
  <si>
    <t>oxycodone acetaminophen 10 325_mg tablet</t>
  </si>
  <si>
    <t>OXYGEN  PER HR</t>
  </si>
  <si>
    <t>OXYGEN 1 - 12 HR</t>
  </si>
  <si>
    <t>oxygen 1 12 hour</t>
  </si>
  <si>
    <t>OXYGEN SETUP</t>
  </si>
  <si>
    <t>oxygen setup</t>
  </si>
  <si>
    <t>OXYGEN THERAPY</t>
  </si>
  <si>
    <t>oxygen therapy</t>
  </si>
  <si>
    <t>PANTOPRAZOLE 4 MG/ML SOLR 1 EACH VIAL</t>
  </si>
  <si>
    <t>pantoprazole 4_mg/ml solution 1 each vial</t>
  </si>
  <si>
    <t>PANTOPRAZOLE 40 MG TAB</t>
  </si>
  <si>
    <t>pantoprazole 40_mg tablet</t>
  </si>
  <si>
    <t>PANTOPRAZOLE 40 MG TAB DR</t>
  </si>
  <si>
    <t>pantoprazole 40_mg tablet drainage</t>
  </si>
  <si>
    <t>PAPAVERINE 30 MG/ML SOLN 10 ML VIAL</t>
  </si>
  <si>
    <t>papaverine 30_mg/ml solution 10_ml vial</t>
  </si>
  <si>
    <t>PARTIAL THROMBOPLAST TIME PTT</t>
  </si>
  <si>
    <t>partial thromboplastin time partial_prothrombaplastin_time</t>
  </si>
  <si>
    <t>PHENOBARBITAL 32.4 MG TAB</t>
  </si>
  <si>
    <t>phenobarbital 32.4_mg tablet</t>
  </si>
  <si>
    <t>PHENYLEPHRIN 1ML INJ</t>
  </si>
  <si>
    <t>phenylephrine 1_ml injection</t>
  </si>
  <si>
    <t>PHENYLEPHRINE 1MG/10 ML-NS IV</t>
  </si>
  <si>
    <t>phenylephrine 1_mg/10_ml normal_saline intravenous</t>
  </si>
  <si>
    <t>PHYS SUBSEQUENT HOSP CARE MOD</t>
  </si>
  <si>
    <t>phys subsequent hosp care module</t>
  </si>
  <si>
    <t>PHYTONADIONE (VITAMIN K) PER 1 MG</t>
  </si>
  <si>
    <t>phytonadione vitamin potassium per 1_mg</t>
  </si>
  <si>
    <t>PHYTONADIONE 10 MG/ML SOLN</t>
  </si>
  <si>
    <t>phytonadione 10_mg/ml solution</t>
  </si>
  <si>
    <t>PIPERACILLIN / TAZOBACTAM</t>
  </si>
  <si>
    <t>piperacillin/tazobactam</t>
  </si>
  <si>
    <t>PIPERACILLIN-TAZOBACTAM 40</t>
  </si>
  <si>
    <t>piperacillin tazobactam 40</t>
  </si>
  <si>
    <t>PLT LEUKORED CMVN EA (PLC)</t>
  </si>
  <si>
    <t>platelet leukoreduced cmvn each place</t>
  </si>
  <si>
    <t>Blood Products</t>
  </si>
  <si>
    <t>PM-DEXTROSE 5% W/HEPARIN 1UNIT/ML</t>
  </si>
  <si>
    <t>between_noon_and_midnight dextrose 5% w heparin 1_units/ml</t>
  </si>
  <si>
    <t>PNEUMOCOCCAL CONJUGATE 13-</t>
  </si>
  <si>
    <t>pneumococcal conjugate 13</t>
  </si>
  <si>
    <t>POC HEMATOCRIT</t>
  </si>
  <si>
    <t>point_of_care hematocrit</t>
  </si>
  <si>
    <t>POC-GLUCOSE  BLOOD</t>
  </si>
  <si>
    <t>point_of_care glucose blood</t>
  </si>
  <si>
    <t>POC-HEMATOCRIT (HCT) GEM</t>
  </si>
  <si>
    <t>point_of_care hematocrit hematocrit glucagon_emergency_management</t>
  </si>
  <si>
    <t>POC-POTASSIUM (K) GEM</t>
  </si>
  <si>
    <t>point_of_care potassium potassium glucagon_emergency_management</t>
  </si>
  <si>
    <t>POCT POTASSIUM</t>
  </si>
  <si>
    <t>point_of_care_testing potassium</t>
  </si>
  <si>
    <t>POLYETHYLENE GLYCOL 3350 PACK</t>
  </si>
  <si>
    <t>polyethylene glucol 3350 pack</t>
  </si>
  <si>
    <t>POLYETHYLENE GLYCOL 3350 PACKET 17G UD</t>
  </si>
  <si>
    <t>polyethylene glucol 3350 packet 17_gm ud</t>
  </si>
  <si>
    <t>POSITIONER FLUIDIZED NEO 1</t>
  </si>
  <si>
    <t>positioner fluidized neonatal 1</t>
  </si>
  <si>
    <t>POSITIONER FLUIDIZED NEO 7X10</t>
  </si>
  <si>
    <t>positioner fluidized neonatal 7x10</t>
  </si>
  <si>
    <t>POTASSIUM  POC</t>
  </si>
  <si>
    <t>POTASSIUM (BLOOD GAS)</t>
  </si>
  <si>
    <t>potassium blood gas</t>
  </si>
  <si>
    <t>POTASSIUM AND SODIUM PHOSP</t>
  </si>
  <si>
    <t>potassium and sodium phospho</t>
  </si>
  <si>
    <t>POTASSIUM CHLOR 10 MEQ/50 ML I</t>
  </si>
  <si>
    <t>potassium chloride 10_meq/50_ml i</t>
  </si>
  <si>
    <t>POTASSIUM CHLORIDE 2 MEQ INJ</t>
  </si>
  <si>
    <t>potassium chloride 2_meq injection</t>
  </si>
  <si>
    <t>POTASSIUM CHLORIDE 2 MEQ/ML SOLP</t>
  </si>
  <si>
    <t>potassium chloride 2_meq/ml solution</t>
  </si>
  <si>
    <t>POTASSIUM CHLORIDE 20 MEQ/15ML (10%) SOLN</t>
  </si>
  <si>
    <t>potassium chloride 20_meq/15_ml 10% solution</t>
  </si>
  <si>
    <t>POTASSIUM CL 20MEQ SA TAB</t>
  </si>
  <si>
    <t>potassium chloride 20_meq slow_action tablet</t>
  </si>
  <si>
    <t>POTASSIUM CL 20MEQ/15ML LIQ</t>
  </si>
  <si>
    <t>potassium chloride 20_meq/15_ml liquid</t>
  </si>
  <si>
    <t>POTASSIUM ISTAT</t>
  </si>
  <si>
    <t>POTASSIUM WB ASSAY</t>
  </si>
  <si>
    <t>potassium whole_blood assay</t>
  </si>
  <si>
    <t>POTASSIUM WHOLE BLOOD</t>
  </si>
  <si>
    <t>potassium whole blood</t>
  </si>
  <si>
    <t>POTASSIUM/K  B</t>
  </si>
  <si>
    <t>potassium/potassium b</t>
  </si>
  <si>
    <t>PREALBUMIN (PAB)</t>
  </si>
  <si>
    <t>prealbumin pab</t>
  </si>
  <si>
    <t>PREDNISONE 5MG-20MG TAB</t>
  </si>
  <si>
    <t>prednisone 5_mg 20_mg tablet</t>
  </si>
  <si>
    <t>PREGABALIN 75MG CAP</t>
  </si>
  <si>
    <t>pregabalin 75_mg capillary</t>
  </si>
  <si>
    <t>PREMASOL 10% 1L BY ML</t>
  </si>
  <si>
    <t>premasol 10% 1l by ml</t>
  </si>
  <si>
    <t>PRIVATE TELEMETRY</t>
  </si>
  <si>
    <t>private telemetry</t>
  </si>
  <si>
    <t>PROPOFOL 10 MG INJ</t>
  </si>
  <si>
    <t>propofol 10_mg injection</t>
  </si>
  <si>
    <t>PROPOFOL 10MG/ML 20ML VL</t>
  </si>
  <si>
    <t>propofol 10_mg/ml 20_ml vial</t>
  </si>
  <si>
    <t>PROPOFOL PER 10MG/100ML INJ</t>
  </si>
  <si>
    <t>propofol per 10_mg/100_ml injection</t>
  </si>
  <si>
    <t>PROTHROMBIN TIME 1</t>
  </si>
  <si>
    <t>prothrombin time 1</t>
  </si>
  <si>
    <t>PROTHROMBIN TIME INR</t>
  </si>
  <si>
    <t>prothrombin time inr</t>
  </si>
  <si>
    <t>PULSE OX-CONTINUOUS</t>
  </si>
  <si>
    <t>pulse oximetry continuous</t>
  </si>
  <si>
    <t>PULSE OXIMETER  DAILY</t>
  </si>
  <si>
    <t>pulse oximeter daily</t>
  </si>
  <si>
    <t>PULSE OXIMETRY SENSOR</t>
  </si>
  <si>
    <t>pulse oximetry sensor</t>
  </si>
  <si>
    <t>PULSE OXIMETRY SINGLE</t>
  </si>
  <si>
    <t>pulse oximetry single</t>
  </si>
  <si>
    <t>PULSE OXIMETRY SPOT CHEC</t>
  </si>
  <si>
    <t>pulse oximetry spot check</t>
  </si>
  <si>
    <t>PULSE OXIMETRY-PER HOUR</t>
  </si>
  <si>
    <t>pulse oximetry per hour</t>
  </si>
  <si>
    <t>PULSE OXIMETRY/DAILY</t>
  </si>
  <si>
    <t>pulse oximetry/daily</t>
  </si>
  <si>
    <t>PULSE OXIMTRY SINGLE</t>
  </si>
  <si>
    <t>QLAB=CALCIUM IONIZED</t>
  </si>
  <si>
    <t>qlab calcium ionized</t>
  </si>
  <si>
    <t>RANITIDINE 25 MG/ML SOLN</t>
  </si>
  <si>
    <t>ranitidine 25_mg/ml solution</t>
  </si>
  <si>
    <t>RB NEONATAL-ICU CRIT LEV 1</t>
  </si>
  <si>
    <t>room_and_board neonatal intensive_care_unit critical level 1</t>
  </si>
  <si>
    <t>RBC ANTIBODY SCREEN</t>
  </si>
  <si>
    <t>red_blood_cell antibody screen</t>
  </si>
  <si>
    <t>RBC LEUKOCYTES REDUCED EA UNIT</t>
  </si>
  <si>
    <t>red_blood_cell leukocytes reduced each unit</t>
  </si>
  <si>
    <t>RCH LAB-WHOLE BLOOD GLUCOS</t>
  </si>
  <si>
    <t>laboratory whole blood glucose</t>
  </si>
  <si>
    <t>RE-EVALUATION OT</t>
  </si>
  <si>
    <t>re evaluation occupational_therapy</t>
  </si>
  <si>
    <t>RECOVERY CLASS 2</t>
  </si>
  <si>
    <t>recovery class 2</t>
  </si>
  <si>
    <t>RED BLOOD CELLS LEUKO RED-CKBC</t>
  </si>
  <si>
    <t>red blood cells leukocyte red ckbc</t>
  </si>
  <si>
    <t>RIFAXIMIN 550 MG TAB</t>
  </si>
  <si>
    <t>rifaximin 550_mg tablet</t>
  </si>
  <si>
    <t>ROCURONIUM 10 MG/ML SOLN</t>
  </si>
  <si>
    <t>rocuronium 10_mg/ml solution</t>
  </si>
  <si>
    <t>ROCURONIUM 10 MG/ML SOLN 5 ML VIAL</t>
  </si>
  <si>
    <t>rocuronium 10_mg/ml solution 5_ml vial</t>
  </si>
  <si>
    <t>ROCURONIUM 100 MG/10ML SOLN</t>
  </si>
  <si>
    <t>rocuronium 100_mg/10_ml solution</t>
  </si>
  <si>
    <t>ROCURONIUM 10MG/ML 10ML VL</t>
  </si>
  <si>
    <t>rocuronium 10_mg/ml 10_ml vial</t>
  </si>
  <si>
    <t>ROCURONIUM 50MG/5ML BD SYRINGE</t>
  </si>
  <si>
    <t>rocuronium 50_mg/5_ml bd syringe</t>
  </si>
  <si>
    <t>ROCURONIUM BROM 10 MG / ML</t>
  </si>
  <si>
    <t>rocuronium broom 10_mg/ml</t>
  </si>
  <si>
    <t>ROOM &amp; BOARD - NICU LEVEL II</t>
  </si>
  <si>
    <t>room and_insert board neonatal_intensive_care_unit level ii</t>
  </si>
  <si>
    <t>ROOM 5011</t>
  </si>
  <si>
    <t>room 5011</t>
  </si>
  <si>
    <t>ROOM 532 D</t>
  </si>
  <si>
    <t>room 532 daily</t>
  </si>
  <si>
    <t>ROOM 8016</t>
  </si>
  <si>
    <t>room 8016</t>
  </si>
  <si>
    <t>ROOM NICU</t>
  </si>
  <si>
    <t>room neonatal_intensive_care_unit</t>
  </si>
  <si>
    <t>ROOM RNB2</t>
  </si>
  <si>
    <t>room room_and_board</t>
  </si>
  <si>
    <t>ROPIVACAINE 1% INJ 10 ML</t>
  </si>
  <si>
    <t>ropivacaine 1% injection 10_ml</t>
  </si>
  <si>
    <t>RT POTASSIUM</t>
  </si>
  <si>
    <t>respiratory_therapy potassium</t>
  </si>
  <si>
    <t>SEDIMENTATION RATE RBC AUT</t>
  </si>
  <si>
    <t>sedimentation rate red_blood_cell aut</t>
  </si>
  <si>
    <t>SELFCARE HOME MGMT 15 MIN</t>
  </si>
  <si>
    <t>selfcare home management 15 minutes</t>
  </si>
  <si>
    <t>SENNA/DOCUSATE 8.6/50 MG TAB</t>
  </si>
  <si>
    <t>senna/docusate 8.6/50_mg tablet</t>
  </si>
  <si>
    <t>SET IV EXT MIN-VOL 60</t>
  </si>
  <si>
    <t>set intravenous extension minutes volume 60</t>
  </si>
  <si>
    <t>SEVELAMER CARB POWD 8</t>
  </si>
  <si>
    <t>sevelamer carb powd 8</t>
  </si>
  <si>
    <t>SEVELAMER CARBONATE 800 MG</t>
  </si>
  <si>
    <t>sevelamer carbonate 800_mg</t>
  </si>
  <si>
    <t>SHEATH INTRO PINNACLE PERIPH GW6FRX10</t>
  </si>
  <si>
    <t>sheath intro pinnacle peripheral gw6frx10</t>
  </si>
  <si>
    <t>SILDENAFIL 100 MG TAB 30 EACH BOTTLE</t>
  </si>
  <si>
    <t>sildenafil 100_mg tablet 30 each bottle</t>
  </si>
  <si>
    <t>SILDENAFIL 2.5 MG/ML SU</t>
  </si>
  <si>
    <t>sildenafil 2.5_mg/ml supply</t>
  </si>
  <si>
    <t>SILDENAFIL 2.5 MG/ML SUSP 1 ML CUP</t>
  </si>
  <si>
    <t>sildenafil 2.5_mg/ml suspension 1_ml cup</t>
  </si>
  <si>
    <t>SILDENAFIL 2.5 MG/ML SUSPENSION</t>
  </si>
  <si>
    <t>sildenafil 2.5_mg/ml suspension</t>
  </si>
  <si>
    <t>SILDENAFIL 2.5MG/ML SUSP</t>
  </si>
  <si>
    <t>SILDENAFIL 2MG/ML 5ML LI</t>
  </si>
  <si>
    <t>sildenafil 2_mg/ml 5_ml li</t>
  </si>
  <si>
    <t>SILDENAFIL ORAL</t>
  </si>
  <si>
    <t>sildenafil oral</t>
  </si>
  <si>
    <t>SILDENAFIL SUSP 2.5MG/ML</t>
  </si>
  <si>
    <t>sildenafil suspension 2.5_mg/ml</t>
  </si>
  <si>
    <t>SILVER SULFADIAZINE CR 1% 50G</t>
  </si>
  <si>
    <t>silver sulfadiazine chest_radiograft 1% 50_gm</t>
  </si>
  <si>
    <t>SOCK STUMP 18X8X6</t>
  </si>
  <si>
    <t>sock stump 18x8x6</t>
  </si>
  <si>
    <t>SOD BICARB 8.4% 50MEQ</t>
  </si>
  <si>
    <t>sodium bicarb 8.4% 50_meq</t>
  </si>
  <si>
    <t>SOD BICARBONATE 8.4% 50 ML SYR</t>
  </si>
  <si>
    <t>sodium bicarbonate 8.4% 50_ml syringe</t>
  </si>
  <si>
    <t>SOD CHLOR 9% 20ML</t>
  </si>
  <si>
    <t>sodium chloride 9% 20_ml</t>
  </si>
  <si>
    <t>SOD CHLORIDE 0.9% PER 250ML</t>
  </si>
  <si>
    <t>sodium chloride 0.9% per 250_ml</t>
  </si>
  <si>
    <t>SOD CHLORIDE 0.9%/250ML 100ML</t>
  </si>
  <si>
    <t>sodium chloride 0.9%/250_ml 100_ml</t>
  </si>
  <si>
    <t>SODIUM C</t>
  </si>
  <si>
    <t>sodium cap</t>
  </si>
  <si>
    <t>SODIUM CHL 0</t>
  </si>
  <si>
    <t>sodium chloride 0</t>
  </si>
  <si>
    <t>SODIUM CHLORID</t>
  </si>
  <si>
    <t>sodium chloride</t>
  </si>
  <si>
    <t>SODIUM CHLORIDE 0.45 % SOLN 1 000 ML FLEX CONT</t>
  </si>
  <si>
    <t>sodium chloride 0.45% solution 1 000_ml flex cont</t>
  </si>
  <si>
    <t>SODIUM CHLORIDE 0.45% FLUS</t>
  </si>
  <si>
    <t>sodium chloride 0.45% flush</t>
  </si>
  <si>
    <t>SODIUM CHLORIDE 0.9 % SO</t>
  </si>
  <si>
    <t>sodium chloride 0.9% so</t>
  </si>
  <si>
    <t>SODIUM CHLORIDE 0.9% 0.9% SOLN</t>
  </si>
  <si>
    <t>sodium chloride 0.9% 0.9% solution</t>
  </si>
  <si>
    <t>SODIUM CHLORIDE 0.9% 0.9% SYRG 10 ML SYRINGE</t>
  </si>
  <si>
    <t>sodium chloride 0.9% 0.9% syringe 10_ml syringe</t>
  </si>
  <si>
    <t>SODIUM CHLORIDE 0.9% 100ML 0264-1800-32</t>
  </si>
  <si>
    <t>sodium chloride 0.9% 100_ml 264 1800 32</t>
  </si>
  <si>
    <t>SODIUM CHLORIDE 0.9% 250ML</t>
  </si>
  <si>
    <t>sodium chloride 0.9% 250_ml</t>
  </si>
  <si>
    <t>SODIUM CHLORIDE 0.9% 25ML</t>
  </si>
  <si>
    <t>sodium chloride 0.9% 25_ml</t>
  </si>
  <si>
    <t>SODIUM CHLORIDE 0.9% 50ML BAG</t>
  </si>
  <si>
    <t>sodium chloride 0.9% 50_ml bag</t>
  </si>
  <si>
    <t>SODIUM CHLORIDE 0.9% FLU</t>
  </si>
  <si>
    <t>sodium chloride 0.9% flush</t>
  </si>
  <si>
    <t>SODIUM CHLORIDE 0.9% IVPB  5</t>
  </si>
  <si>
    <t>sodium chloride 0.9% intravenous_piggyback 5</t>
  </si>
  <si>
    <t>SODIUM CHLORIDE 0.9% SO</t>
  </si>
  <si>
    <t>SODIUM CHLORIDE 0.9% SOL</t>
  </si>
  <si>
    <t>sodium chloride 0.9% solution</t>
  </si>
  <si>
    <t>SODIUM CHLORIDE 0.9% SOLN</t>
  </si>
  <si>
    <t>SODIUM CHLORIDE 0.9% SOLP</t>
  </si>
  <si>
    <t>SODIUM CHLORIDE 0.9% SOLP 100 ML BAG</t>
  </si>
  <si>
    <t>sodium chloride 0.9% solution 100_ml bag</t>
  </si>
  <si>
    <t>SODIUM CHLORIDE 0.9% SOLP 250 ML FLEX CONT</t>
  </si>
  <si>
    <t>sodium chloride 0.9% solution 250_ml flex cont</t>
  </si>
  <si>
    <t>SODIUM CHLORIDE 4 MEQ/ML SOLP</t>
  </si>
  <si>
    <t>sodium chloride 4_meq/ml solution</t>
  </si>
  <si>
    <t>SODIUM CHLORIDE POWD 500 G JAR</t>
  </si>
  <si>
    <t>sodium chloride powd 500 gram jar</t>
  </si>
  <si>
    <t>SODIUM PHOSPHATE 3 MMOLE</t>
  </si>
  <si>
    <t>sodium phosphate 3 mmole</t>
  </si>
  <si>
    <t>SODIUM SERUM</t>
  </si>
  <si>
    <t>sodium serum</t>
  </si>
  <si>
    <t>SODIUM WHOLE BLOOD</t>
  </si>
  <si>
    <t>SOL NACL 0.9PCT 1000ML BG</t>
  </si>
  <si>
    <t>solution sodium_chloride 0.9pct 1000_ml blood_gas</t>
  </si>
  <si>
    <t>SPECIMEN COLLECTION FEE</t>
  </si>
  <si>
    <t>specimen collection fee</t>
  </si>
  <si>
    <t>SPIRONOLACTONE 5 MG/ML SUSP 100 ML BOTTLE</t>
  </si>
  <si>
    <t>spironolactone 5_mg/ml suspension 100_ml bottle</t>
  </si>
  <si>
    <t>STERIL WATER INJ 10ML</t>
  </si>
  <si>
    <t>sterile water injection 10_ml</t>
  </si>
  <si>
    <t>STERILE WATER FOR INJECTION 10</t>
  </si>
  <si>
    <t>sterile water for injection 10</t>
  </si>
  <si>
    <t>STERILE WATER FOR IRRIG 250ML</t>
  </si>
  <si>
    <t>sterile water for irrigation 250_ml</t>
  </si>
  <si>
    <t>STERILE WATER QS BASE</t>
  </si>
  <si>
    <t>sterile water quantity_sufficient base</t>
  </si>
  <si>
    <t>STERILE WATER SOLN</t>
  </si>
  <si>
    <t>sterile water solution</t>
  </si>
  <si>
    <t>STERILE WATER SOLP 1 000 ML BAG</t>
  </si>
  <si>
    <t>sterile water solution 1 000_ml bag</t>
  </si>
  <si>
    <t>STMETHICONE-80MG U/D</t>
  </si>
  <si>
    <t>stmethicone 80_mg u/daily</t>
  </si>
  <si>
    <t>SUCROSE N.F. 24% SOLUTION AMP 1ML</t>
  </si>
  <si>
    <t>sucrose n male_female 24% solution ampule 1_ml</t>
  </si>
  <si>
    <t>SUCTION ONLY</t>
  </si>
  <si>
    <t>suction only</t>
  </si>
  <si>
    <t>SUCTIONING</t>
  </si>
  <si>
    <t>suctioning</t>
  </si>
  <si>
    <t>SURG LEVEL IV-ADD 30 MIN</t>
  </si>
  <si>
    <t>surgical level intravenous additional 30 minutes</t>
  </si>
  <si>
    <t>SYRINGE PUMP</t>
  </si>
  <si>
    <t>syringe pump</t>
  </si>
  <si>
    <t>SYSTEM INTRO SS VALVED 9.0FRX13CM</t>
  </si>
  <si>
    <t>system intro ss valved 9.0frx13cm</t>
  </si>
  <si>
    <t>TB ET CUF INMD HI LO 7.5MM 864</t>
  </si>
  <si>
    <t>tube et cuff inmd hi lo 7.5mm 864</t>
  </si>
  <si>
    <t>TB ET CUF INTMED HI LO 8MM LF</t>
  </si>
  <si>
    <t>tube et cuff intmed hi lo 8mm line_flush</t>
  </si>
  <si>
    <t>TC LACTATE WHOLE BLOOD</t>
  </si>
  <si>
    <t>lactate whole blood</t>
  </si>
  <si>
    <t>TC XR ABDOMEN</t>
  </si>
  <si>
    <t>x_ray abdomen</t>
  </si>
  <si>
    <t>THER EXERCISE EA 15 MIN</t>
  </si>
  <si>
    <t>therapist exercise each 15 minutes</t>
  </si>
  <si>
    <t>THERA ACTIVITIES 15 MIN</t>
  </si>
  <si>
    <t>therapy activities 15 minutes</t>
  </si>
  <si>
    <t>THROMBOPLASTIN TM PRTL PLS</t>
  </si>
  <si>
    <t>thromboplastin time prtl plasma</t>
  </si>
  <si>
    <t>THROMBOPLASTIN TM PRTL PLSM/WHL BLD</t>
  </si>
  <si>
    <t>thromboplastin time prtl plasma/whole blood</t>
  </si>
  <si>
    <t>TISSUE EXAM PATHOLOGIST LEVEL5</t>
  </si>
  <si>
    <t>tissue examination pathologist level5</t>
  </si>
  <si>
    <t>TOBRAMYCIN 40 MG/ML SOLN 3</t>
  </si>
  <si>
    <t>tobramycin 40_mg/ml solution 3</t>
  </si>
  <si>
    <t>TORSEMIDE 100 MG TABS</t>
  </si>
  <si>
    <t>torsemide 100_mg tablets</t>
  </si>
  <si>
    <t>TPN - (PATIENTS 5-10 KG)</t>
  </si>
  <si>
    <t>total_parenteral_nutrition patients 5 10 kilogram</t>
  </si>
  <si>
    <t>TRACH CARE KIT</t>
  </si>
  <si>
    <t>tracheostomy care kit</t>
  </si>
  <si>
    <t>TRANSDUCER</t>
  </si>
  <si>
    <t>transducer</t>
  </si>
  <si>
    <t>TRANSFUSION BLOOD OR BLOOD COMPONE</t>
  </si>
  <si>
    <t>transfusion blood operation_room blood components</t>
  </si>
  <si>
    <t>TRANSPORT-VENT PATIENT ADULT</t>
  </si>
  <si>
    <t>transport ventilation patient adult</t>
  </si>
  <si>
    <t>TRAY  TRACH CARE/EA</t>
  </si>
  <si>
    <t>tray tracheostomy care/each</t>
  </si>
  <si>
    <t>TREATMENT/SWALLOWING</t>
  </si>
  <si>
    <t>treatment/swallowing</t>
  </si>
  <si>
    <t>TRIAMCINOLONE 0.1% CREA 15</t>
  </si>
  <si>
    <t>triamcinolone 0.1% cream 15</t>
  </si>
  <si>
    <t>TRIGLYCERIDES</t>
  </si>
  <si>
    <t>triglycerides</t>
  </si>
  <si>
    <t>TROPICAMIDE 0.5% DROP 15 M</t>
  </si>
  <si>
    <t>tropicamide 0.5% drop 15 m</t>
  </si>
  <si>
    <t>TUBE  FEEDING  ROSS #6</t>
  </si>
  <si>
    <t>tube feeding ross 6</t>
  </si>
  <si>
    <t>TUBE SUCTION YANKAUER</t>
  </si>
  <si>
    <t>tube suction yankauer</t>
  </si>
  <si>
    <t>URNLS DIP STICK/TABLET RGN</t>
  </si>
  <si>
    <t>urinalysis dip stick/tablet reagent</t>
  </si>
  <si>
    <t>URSODIOL 300 MG CAPSULE</t>
  </si>
  <si>
    <t>ursodiol 300_mg capsule</t>
  </si>
  <si>
    <t>URSODIOL 60 MG/ML PO SUSP</t>
  </si>
  <si>
    <t>ursodiol 60_mg/ml by_mouth suspension</t>
  </si>
  <si>
    <t>US DPLR LIMIT ABD PELVIS S</t>
  </si>
  <si>
    <t>ultrasound doppler_with limit abdomen pelvis s</t>
  </si>
  <si>
    <t>VANCOMYCIN 1 GM/200ML SOLN</t>
  </si>
  <si>
    <t>vancomycin 1_gm/200_ml solution</t>
  </si>
  <si>
    <t>VANCOMYCIN 1GM/10ML INJ</t>
  </si>
  <si>
    <t>vancomycin 1_gm/10_ml injection</t>
  </si>
  <si>
    <t>VANCOMYCIN 500 MG IVPB</t>
  </si>
  <si>
    <t>vancomycin 500_mg intravenous_piggyback</t>
  </si>
  <si>
    <t>VANCOMYCIN 500MG INJ</t>
  </si>
  <si>
    <t>vancomycin 500_mg injection</t>
  </si>
  <si>
    <t>VANCOMYCIN HCL 500 M</t>
  </si>
  <si>
    <t>vancomycin hcl 500 m</t>
  </si>
  <si>
    <t>VANCOMYCIN TROUGH</t>
  </si>
  <si>
    <t>vancomycin trough</t>
  </si>
  <si>
    <t>VARICELLA ZOSTER AB</t>
  </si>
  <si>
    <t>varicella zoster antibody</t>
  </si>
  <si>
    <t>VASOPRESSIN 100 UNITS IN 1</t>
  </si>
  <si>
    <t>vasopressin 100_units in 1</t>
  </si>
  <si>
    <t>VECURONIUM 1 MG/ML SOLR 1 EACH VIAL</t>
  </si>
  <si>
    <t>vecuronium 1_mg/ml solution 1 each vial</t>
  </si>
  <si>
    <t>VECURONIUM BR INJ 20MG - 20ML</t>
  </si>
  <si>
    <t>vecuronium br injection 20_mg 20_ml</t>
  </si>
  <si>
    <t>VENIPUNCTURE  ROUTINE</t>
  </si>
  <si>
    <t>venipuncture routine</t>
  </si>
  <si>
    <t>VENIPUNCTURE - CHRG ONLY</t>
  </si>
  <si>
    <t>venipuncture charge only</t>
  </si>
  <si>
    <t>VENIPUNCTURE COLLECTION</t>
  </si>
  <si>
    <t>venipuncture collection</t>
  </si>
  <si>
    <t>VENIPUNCTURE ROUTINE</t>
  </si>
  <si>
    <t>VENTILATOR-ADULT SUBSEQ DAY</t>
  </si>
  <si>
    <t>WALKING MOVING AROUND</t>
  </si>
  <si>
    <t>WARFARIN 3 MG TABS 1 EAC</t>
  </si>
  <si>
    <t>warfarin 3_mg tablets 1 each</t>
  </si>
  <si>
    <t>WARMER HEEL INFANT</t>
  </si>
  <si>
    <t>warmer heel infant</t>
  </si>
  <si>
    <t>WATER FOR INJ 10ML</t>
  </si>
  <si>
    <t>water for injection 10_ml</t>
  </si>
  <si>
    <t>WATER FOR INJ IV</t>
  </si>
  <si>
    <t>water for injection intravenous</t>
  </si>
  <si>
    <t>WB GLUCOSE BY MONITOR DEVICE</t>
  </si>
  <si>
    <t>whole_blood glucose by monitor device</t>
  </si>
  <si>
    <t>XR CHEST 1 VIEW FRONTAL</t>
  </si>
  <si>
    <t>x_ray chest 1 view front</t>
  </si>
  <si>
    <t>XR CHEST 1V</t>
  </si>
  <si>
    <t>x_ray chest one_view</t>
  </si>
  <si>
    <t>XRAY ABDOMEN AP 1 VIEW</t>
  </si>
  <si>
    <t>x-ray abdomen anterior_posterior 1 view</t>
  </si>
  <si>
    <t>ZINC SULFATE 220MG CAPS</t>
  </si>
  <si>
    <t>zinc sulfate 220_mg capsule</t>
  </si>
  <si>
    <t>Original Description</t>
  </si>
  <si>
    <t>Normalized Description</t>
  </si>
  <si>
    <t>Predicted_Class_Jaro</t>
  </si>
  <si>
    <t>Prob_Jaro</t>
  </si>
  <si>
    <t>Predicted_Class_DLevenshtein</t>
  </si>
  <si>
    <t>Prob_DLevenshtein</t>
  </si>
  <si>
    <t>Predicted_Class_Logistic_OvR</t>
  </si>
  <si>
    <t>Prob_Logistic_OvR</t>
  </si>
  <si>
    <t>Predicted_Class_DeepNN</t>
  </si>
  <si>
    <t>Prob_DeepNN</t>
  </si>
  <si>
    <t>Voted Output</t>
  </si>
  <si>
    <t>CHRG_CLS</t>
  </si>
  <si>
    <t>Voting Algorithm</t>
  </si>
  <si>
    <t>Confidence Score</t>
  </si>
  <si>
    <t>Match_Jaro</t>
  </si>
  <si>
    <t>Match_DLevenshtein</t>
  </si>
  <si>
    <t>Match_Logistic</t>
  </si>
  <si>
    <t>Match_DeepNN</t>
  </si>
  <si>
    <t>*ALBUMIN SERUM</t>
  </si>
  <si>
    <t>albumin serum</t>
  </si>
  <si>
    <t>Jaro, DLevenshtein, Logistic_OvR, DeepNN</t>
  </si>
  <si>
    <t>007T OBSERVATION</t>
  </si>
  <si>
    <t>007t observation</t>
  </si>
  <si>
    <t>Jaro, DLevenshtein</t>
  </si>
  <si>
    <t>01621001 - RB 6E STEP DOWN ICU</t>
  </si>
  <si>
    <t>room_and_board 6e step down intensive_care_unit</t>
  </si>
  <si>
    <t>11041282 - ALTEPLASE 1MG  INJ</t>
  </si>
  <si>
    <t>alteplase 1_mg injection</t>
  </si>
  <si>
    <t>11065262 - INFUSION  ALBUMIN 25% 50 ML</t>
  </si>
  <si>
    <t>infusion albumin 25% 50_ml</t>
  </si>
  <si>
    <t>DLevenshtein, Logistic_OvR, DeepNN</t>
  </si>
  <si>
    <t>11475062 - BUDESONIDE 0.5MG PER 2ML NEB</t>
  </si>
  <si>
    <t>budesonide 0.5_mg per 2_ml nebulizer</t>
  </si>
  <si>
    <t>11482222 - BUMETANIDE 0.25MG/ML 10ML</t>
  </si>
  <si>
    <t>bumetanide 0.25_mg/ml 10_ml</t>
  </si>
  <si>
    <t>12432212 - BASE FLUID *QS* INJ</t>
  </si>
  <si>
    <t>base fluid quantity_sufficient injection</t>
  </si>
  <si>
    <t>Logistic_OvR, DeepNN</t>
  </si>
  <si>
    <t>12455600 - VANCOMYCIN 50MG PER 1ML ORAL</t>
  </si>
  <si>
    <t>vancomycin 50_mg per 1_ml oral</t>
  </si>
  <si>
    <t>12671082 - GABAPENTIN SOLN 50MG/1ML</t>
  </si>
  <si>
    <t>gabapentin solution 50_mg/1_ml</t>
  </si>
  <si>
    <t>12858252 - HYDROCODONE/ACETAMIN 5/325 TAB</t>
  </si>
  <si>
    <t>hydrocodone/acetamin 5/325 tablet</t>
  </si>
  <si>
    <t>12882012 - HYDROPHOR OINTMENT 454GM</t>
  </si>
  <si>
    <t>hydrophor ointment 454_gm</t>
  </si>
  <si>
    <t>Jaro, DLevenshtein, DeepNN</t>
  </si>
  <si>
    <t>13250212 - LIDOCAINE 2% TOPICAL JELLY 5ML</t>
  </si>
  <si>
    <t>lidocaine 2% topical jelly 5_ml</t>
  </si>
  <si>
    <t>13510592 - MGSO4 PER 500MG (100ML)</t>
  </si>
  <si>
    <t>13510592_mgso4 per 500_mg 100_ml</t>
  </si>
  <si>
    <t>13754012 - MONTELUKAST SODIUM TABLET 10MG</t>
  </si>
  <si>
    <t>montelukast sodium tablet 10_mg</t>
  </si>
  <si>
    <t>13802212 - MUPIROCIN 2% OINT 22GM</t>
  </si>
  <si>
    <t>mupirocin 2% ointment 22_gm</t>
  </si>
  <si>
    <t>14113252 - ONDANSETRON HCL  PER 1MG  INJ</t>
  </si>
  <si>
    <t>ondansetron hcl per 1_mg injection</t>
  </si>
  <si>
    <t>14151192 - OXYCODONE HCL TABLET 5MG</t>
  </si>
  <si>
    <t>oxycodone hcl tablet 5_mg</t>
  </si>
  <si>
    <t>14382121 - PHARMACY TDM COMP CONSULT</t>
  </si>
  <si>
    <t>pharmacy tdm component consultation</t>
  </si>
  <si>
    <t>14668212 - PROPOFOL PER 10MG/ 5ML SYR INJ</t>
  </si>
  <si>
    <t>propofol per 10_mg/5_ml syringe injection</t>
  </si>
  <si>
    <t>14668262 - PROPOFOL PER 10MG/100ML INJ</t>
  </si>
  <si>
    <t>14987242 - SODIUM CITRATE SOLN 4% 3ML</t>
  </si>
  <si>
    <t>sodium citrate solution 4% 3_ml</t>
  </si>
  <si>
    <t>15601252 - VANOMYCIN NEBS FOR INH</t>
  </si>
  <si>
    <t>vancomycin nebs for inhaled</t>
  </si>
  <si>
    <t>15610212 - VASOPRESSIN 20U/ML 1ML</t>
  </si>
  <si>
    <t>vasopressin 20_units/ml 1_ml</t>
  </si>
  <si>
    <t>20 GA ARTERIAL LINE CATHETER</t>
  </si>
  <si>
    <t>20 ga arterial line catheter</t>
  </si>
  <si>
    <t>25000522-DORNASE ALPHA 1 MG/ML SOLN 2.5 ML PLAS CONT</t>
  </si>
  <si>
    <t>dornase alpha 1_mg/ml solution 2.5_ml plastic container</t>
  </si>
  <si>
    <t>27054009 - FLUORO GDE CVAD ACCESS/REM</t>
  </si>
  <si>
    <t>fluroscopy gde cvad access/rem</t>
  </si>
  <si>
    <t>27102000 - XR CHEST 2 VWS PA LATERAL</t>
  </si>
  <si>
    <t>x_ray chest 2 vws posterior_anterior lateral</t>
  </si>
  <si>
    <t>27670505 - US ABDOMEN LTD OTHER QUAD</t>
  </si>
  <si>
    <t>27670505_us abdomen ltd other quad</t>
  </si>
  <si>
    <t>27677000 - US RETROPERITONEAL COMP</t>
  </si>
  <si>
    <t>27677000_us retroperitoneal component</t>
  </si>
  <si>
    <t>27907888 - ANGIO PACK</t>
  </si>
  <si>
    <t>angiography pack</t>
  </si>
  <si>
    <t>Jaro, Logistic_OvR, DeepNN</t>
  </si>
  <si>
    <t>27907923 - PERIPH INS PICC &gt;5 NO PRT/PMP</t>
  </si>
  <si>
    <t>peripheral insert peripherally_inserted_central_catheter greater_than 5 no_catheter port/pmp</t>
  </si>
  <si>
    <t>Procedure</t>
  </si>
  <si>
    <t>30572000 - VENOUS DUPLEX IMAGE BILAT</t>
  </si>
  <si>
    <t>venous duplex image bilateral</t>
  </si>
  <si>
    <t>36592 BLOOD DRAW-CENTRL/PERI</t>
  </si>
  <si>
    <t>blood draw central/peri</t>
  </si>
  <si>
    <t>46720000 - RB 6 EAST SEMI-PVT</t>
  </si>
  <si>
    <t>room_and_board 6 east semi private</t>
  </si>
  <si>
    <t>53277000 - ARTERIAL BLD DRAW FOR ANALYSIS</t>
  </si>
  <si>
    <t>arterial blood draw for analysis</t>
  </si>
  <si>
    <t>58119000 - BIPAP/CPAP SET UP</t>
  </si>
  <si>
    <t>bipap/continuous_positive_airway_pressure set up</t>
  </si>
  <si>
    <t>58341000 - RESPIRATORY WEANING MECHANICS</t>
  </si>
  <si>
    <t>respiratory weaning mechanics</t>
  </si>
  <si>
    <t>58858001 - ADLT VENT SUBSEQ DAYW EPOPROST</t>
  </si>
  <si>
    <t>adult ventilation subsequent dayw epoprostenol</t>
  </si>
  <si>
    <t>59541000 - PRESSURE TRANSDUCER</t>
  </si>
  <si>
    <t>pressure transducer</t>
  </si>
  <si>
    <t>59757000 - CATH SINGLE LUMEN SC14701</t>
  </si>
  <si>
    <t>catheter single lumen sc14701</t>
  </si>
  <si>
    <t>5F FEED TUBE</t>
  </si>
  <si>
    <t>5 feed tube</t>
  </si>
  <si>
    <t>63003201 - BUN URINE</t>
  </si>
  <si>
    <t>blood_urea_nitrogen urine</t>
  </si>
  <si>
    <t>63015000 - PH BLOOD</t>
  </si>
  <si>
    <t>hydrogen_ion_concentration blood</t>
  </si>
  <si>
    <t>63601000 - EXTRA TUBE STATISTICAL CDM</t>
  </si>
  <si>
    <t>extra tube statistical cdm</t>
  </si>
  <si>
    <t>63719001 - TSH</t>
  </si>
  <si>
    <t>63719001 thyroid-stimulating_hormone</t>
  </si>
  <si>
    <t>63972001 - FERRITIN</t>
  </si>
  <si>
    <t>63972001 ferritin</t>
  </si>
  <si>
    <t>64266000 - CULTURE ISOLATE ID ADD METHOD</t>
  </si>
  <si>
    <t>culture isolate id additional method</t>
  </si>
  <si>
    <t>64402000 - KOH FOR SKIN  HAIR NAILS</t>
  </si>
  <si>
    <t>koh for skin hair nails</t>
  </si>
  <si>
    <t>64944000 - YEAST ID</t>
  </si>
  <si>
    <t>yeast id</t>
  </si>
  <si>
    <t>64966000 - URINE CX W/PRESUMP ID</t>
  </si>
  <si>
    <t>64966000_urine cervix_or_complaint_of w presumptive id</t>
  </si>
  <si>
    <t>64982000 - RESPIRATORY VIRAL CULTURE</t>
  </si>
  <si>
    <t>respiratory viral culture</t>
  </si>
  <si>
    <t>64999000 - COMP GI PANEL BY PCR</t>
  </si>
  <si>
    <t>component gastrointestinal panel by pcr</t>
  </si>
  <si>
    <t>67409000 - CYTOLOGY GMS SCREEN</t>
  </si>
  <si>
    <t>cytology grams screen</t>
  </si>
  <si>
    <t>69884001 - AMIKACIN</t>
  </si>
  <si>
    <t>69884001 amikacin</t>
  </si>
  <si>
    <t>69893001 - TROPONIN T</t>
  </si>
  <si>
    <t>troponin tab</t>
  </si>
  <si>
    <t>Jaro, DLevenshtein, Logistic_OvR</t>
  </si>
  <si>
    <t>70046000 - 046 DRUG SCREEN URINE</t>
  </si>
  <si>
    <t>46 drug screen urine</t>
  </si>
  <si>
    <t>70046001 - 046 ALKALOIDS ORGANIC BASES</t>
  </si>
  <si>
    <t>46 alkaloids organic bases</t>
  </si>
  <si>
    <t>77000453 - FLUTTER VALVE</t>
  </si>
  <si>
    <t>flutter valve</t>
  </si>
  <si>
    <t>77000498 - SUTURE 4-0 CHROMIC U203H</t>
  </si>
  <si>
    <t>suture 4 0 chromic u203h</t>
  </si>
  <si>
    <t>77019412 - DRESSING WOUND CARE POLYMEM</t>
  </si>
  <si>
    <t>dressing wound care polymem</t>
  </si>
  <si>
    <t>77019768 - SURGIFOAM SPONGE SZ100</t>
  </si>
  <si>
    <t>surgifoam sponge sz100</t>
  </si>
  <si>
    <t>77020121 - VISE MULTI-TORQUE</t>
  </si>
  <si>
    <t>vise multiple torque</t>
  </si>
  <si>
    <t>77020667 - GUIDEWIRE GLIDE SV 018/180ANG</t>
  </si>
  <si>
    <t>guidewire glide sv 018/180ang</t>
  </si>
  <si>
    <t>77042463 - TRAY FOLEY 16FR 350CC TEMP MTR</t>
  </si>
  <si>
    <t>tray foley 16fr 350_cc temperature mtr</t>
  </si>
  <si>
    <t>77045557 - VALVE  TRACH SPEAKING</t>
  </si>
  <si>
    <t>valve tracheostomy speaking</t>
  </si>
  <si>
    <t>77058113 - SLEEVE COMPRESSION REGULAR</t>
  </si>
  <si>
    <t>sleeve compression regular</t>
  </si>
  <si>
    <t>77071644 - KIT INTRODUCER DUAL LUMEN MAC</t>
  </si>
  <si>
    <t>kit introducer dual lumen monitored_anesthesia_care</t>
  </si>
  <si>
    <t>77072669 - SYRINGE HYPO 10ML DISP</t>
  </si>
  <si>
    <t>syringe hypodermic_injection 10_ml dispensed_1_5%</t>
  </si>
  <si>
    <t>77075089 - TUBE FDG ADLT NON WTED 55 10F</t>
  </si>
  <si>
    <t>tube fdg adult non wted 55 10</t>
  </si>
  <si>
    <t>77078733 - TUBE TRACH 8.0 XLT CUFF DIS</t>
  </si>
  <si>
    <t>tube tracheostomy 8 xlt cuff dis</t>
  </si>
  <si>
    <t>83946810 - OXYGEN CONSUMPTION</t>
  </si>
  <si>
    <t>oxygen consumption</t>
  </si>
  <si>
    <t>86647000 - NEUROMUSCULAR REEDUC / 15 MIN</t>
  </si>
  <si>
    <t>neuromuscular reeduc/15 minutes</t>
  </si>
  <si>
    <t>86850000 - COGNITIVE/SENSE REED/15MIN(OT)</t>
  </si>
  <si>
    <t>cognitive/sense reed/15_minutes occupational_therapy</t>
  </si>
  <si>
    <t>86921000 - NO CHARGE OT SCREENING</t>
  </si>
  <si>
    <t>no_catheter charge occupational_therapy screening</t>
  </si>
  <si>
    <t>ABG W 02 SAT (ABGCOX)</t>
  </si>
  <si>
    <t>arterial_blood_gas with 2 saturation abgcox</t>
  </si>
  <si>
    <t>ABO TYPE</t>
  </si>
  <si>
    <t>abo type</t>
  </si>
  <si>
    <t>ABSOLUTE RETICS</t>
  </si>
  <si>
    <t>absolute retics</t>
  </si>
  <si>
    <t>ACCUCHECK</t>
  </si>
  <si>
    <t>accucheck</t>
  </si>
  <si>
    <t>ACCUCHECK  SINGLE</t>
  </si>
  <si>
    <t>accucheck single</t>
  </si>
  <si>
    <t>ACID FAST CULTURE</t>
  </si>
  <si>
    <t>acid fast culture</t>
  </si>
  <si>
    <t>ACT LR</t>
  </si>
  <si>
    <t>activity leukocyte_reduced</t>
  </si>
  <si>
    <t>ADH TOP MASTISL 2/3ML VI 0523-</t>
  </si>
  <si>
    <t>adhesive top mastisol 2/3_ml vial 523</t>
  </si>
  <si>
    <t>ADL SELFCARE MANAGEMENT TRAIN</t>
  </si>
  <si>
    <t>activities_of_daily_living selfcare management train</t>
  </si>
  <si>
    <t>ADMIN SET IV BLD FLD Y 4C8723</t>
  </si>
  <si>
    <t>administration set intravenous blood field y 4c8723</t>
  </si>
  <si>
    <t>ADULT FOAM ELECTRODES (PACK)</t>
  </si>
  <si>
    <t>adult foam electrodes pack</t>
  </si>
  <si>
    <t>AEROBIC CULTURE (AER)</t>
  </si>
  <si>
    <t>aerobic culture aero</t>
  </si>
  <si>
    <t>AEROCHAMBER DEVICE</t>
  </si>
  <si>
    <t>aerochamber device</t>
  </si>
  <si>
    <t>AEROSOL INHALATION SUBSEQ</t>
  </si>
  <si>
    <t>aerosol inhalation subsequent</t>
  </si>
  <si>
    <t>AEROSOL TREATMENT SUBSEQUENT</t>
  </si>
  <si>
    <t>aerosol treatment subsequent</t>
  </si>
  <si>
    <t>AG DETECTION POLIVAL IF EACH</t>
  </si>
  <si>
    <t>silver detection polival if each</t>
  </si>
  <si>
    <t>AHG (COOMBS) TEST</t>
  </si>
  <si>
    <t>ahg coombs test</t>
  </si>
  <si>
    <t>AIRWAY LMA UNIQUE STD 3</t>
  </si>
  <si>
    <t>airway lma unique standard 3</t>
  </si>
  <si>
    <t>AIRWAY MAINTENANCE/20</t>
  </si>
  <si>
    <t>airway maintenance/20</t>
  </si>
  <si>
    <t>AIRWY OP BRMN MEDC 80MM X1</t>
  </si>
  <si>
    <t>airway operative brmn medc 80mm x1</t>
  </si>
  <si>
    <t>ALARIS 8100 LVP MOD</t>
  </si>
  <si>
    <t>alaris 8100 lvp module</t>
  </si>
  <si>
    <t>ALBUTEROL 90 MCG/ACTUATION</t>
  </si>
  <si>
    <t>albuterol 90 mcg_gram_aerosol/actuation</t>
  </si>
  <si>
    <t>ALBUTEROL 90 MCG/PUFF HFAA 8 G CANISTER</t>
  </si>
  <si>
    <t>albuterol 90 mcg_gram_aerosol/puff hfaa 8 gram canister</t>
  </si>
  <si>
    <t>ALBUTEROL 90 MCG/PUFF HFAA 8.5 G CANISTER</t>
  </si>
  <si>
    <t>albuterol 90 mcg_gram_aerosol/puff hfaa 8.5 gram canister</t>
  </si>
  <si>
    <t>ALBUTEROL INH U.D. PER MG .....</t>
  </si>
  <si>
    <t>albuterol inhaled u daily per milligram</t>
  </si>
  <si>
    <t>ALBUTEROL SULF 0.83MG/ML 3ML</t>
  </si>
  <si>
    <t>albuterol sulfate 0.83_mg/ml 3_ml</t>
  </si>
  <si>
    <t>ALBUTEROL SULFATE 0.083% INTERMITTENT I</t>
  </si>
  <si>
    <t>albuterol sulfate 0.083% intermittent i</t>
  </si>
  <si>
    <t>ALPHA-FETOPROTEIN SERUM</t>
  </si>
  <si>
    <t>alpha fetoprotein serum</t>
  </si>
  <si>
    <t>ALT SGPT</t>
  </si>
  <si>
    <t>an alanine aminotransferase test serum_glutamic_pyruvic_transaminase</t>
  </si>
  <si>
    <t>ALVIMOPAN 12 MG CAP</t>
  </si>
  <si>
    <t>alvimopan 12_mg capillary</t>
  </si>
  <si>
    <t>AMINO ACID 4.25/5 DE</t>
  </si>
  <si>
    <t>amino acid 4.25/5 device</t>
  </si>
  <si>
    <t>AMINO ACIDS PLASMA</t>
  </si>
  <si>
    <t>amino acids plasma</t>
  </si>
  <si>
    <t>AMINOCAPROIC ACID 250 MG/ML SOLN 20 ML VIAL</t>
  </si>
  <si>
    <t>aminocaproic acid 250_mg/ml solution 20_ml vial</t>
  </si>
  <si>
    <t>AMIODARONE HCL TABLET 200MG</t>
  </si>
  <si>
    <t>amiodarone hcl tablet 200_mg</t>
  </si>
  <si>
    <t>AMIODARONE IN 5% DEXTROSE 150 MG/100 ML (1.5 MG/ML) SOLN</t>
  </si>
  <si>
    <t>amiodarone inhibition 5% dextrose 150_mg/100_ml 1.5_mg/ml solution</t>
  </si>
  <si>
    <t>AMNIOFIX INJ 160MG AI-5200</t>
  </si>
  <si>
    <t>amniofix injection 160_mg ai 5200</t>
  </si>
  <si>
    <t>AMOXICILLIN SUSPENSION 50 M WCH00-0004-28</t>
  </si>
  <si>
    <t>amoxicillin suspension 50 m wch00 4 28</t>
  </si>
  <si>
    <t>ANAERO CULT ISO &amp; PRESUMPT ID</t>
  </si>
  <si>
    <t>anaerobic cult iso and_insert presumptive id</t>
  </si>
  <si>
    <t>ANAEROBIC CULTURE EXC BLOO</t>
  </si>
  <si>
    <t>anaerobic culture excel blood</t>
  </si>
  <si>
    <t>ANTI-PHOSPHATIDYL</t>
  </si>
  <si>
    <t>anti phosphatidyl</t>
  </si>
  <si>
    <t>ANTIMICROBIAL BREAKPOINT/MIC</t>
  </si>
  <si>
    <t>antimicrobial breakpoint/microclave</t>
  </si>
  <si>
    <t>ARM RESTRAINT</t>
  </si>
  <si>
    <t>arm restraint</t>
  </si>
  <si>
    <t>ARTIFICIAL TEARS OINT 3.5 G TUBE</t>
  </si>
  <si>
    <t>artificial tears ointment 3.5 gram tube</t>
  </si>
  <si>
    <t>ASPIRIN 325 MG TABS</t>
  </si>
  <si>
    <t>aspirin 325_mg tablets</t>
  </si>
  <si>
    <t>ASPIRIN 325MG; ASPIRIN 325 MG TABLET .EC</t>
  </si>
  <si>
    <t>aspirin 325_mg aspirin 325_mg tablet each</t>
  </si>
  <si>
    <t>ASPIRIN 81 MGCHEW 750 EACH BLIST PACK</t>
  </si>
  <si>
    <t>aspirin 81_mgchew 750 each blister pack</t>
  </si>
  <si>
    <t>ASSAY OF PHOSPHORUS</t>
  </si>
  <si>
    <t>assay of phosphorus</t>
  </si>
  <si>
    <t>B-TYPE NATRIURETIC PEPTIDE</t>
  </si>
  <si>
    <t>b type natriuretic peptide</t>
  </si>
  <si>
    <t>B-TYPE NATRIURETIC PEPTIDE (BN</t>
  </si>
  <si>
    <t>b type natriuretic peptide bone</t>
  </si>
  <si>
    <t>B-TYPE NATRIURETIC PEPTIDE PLASMA</t>
  </si>
  <si>
    <t>b type natriuretic peptide plasma</t>
  </si>
  <si>
    <t>BACITRACIN 500 UNIT/GRAM OINT 14 G TUBE</t>
  </si>
  <si>
    <t>bacitracin 500_units/gram ointment 14 gram tube</t>
  </si>
  <si>
    <t>BACITRACIN 50MU VL</t>
  </si>
  <si>
    <t>bacitracin 50mu vial</t>
  </si>
  <si>
    <t>BANDAGE SCISSORS</t>
  </si>
  <si>
    <t>bandage scissors</t>
  </si>
  <si>
    <t>BASIC ANES SERVICES</t>
  </si>
  <si>
    <t>basic anesthesia services</t>
  </si>
  <si>
    <t>BEBONKERS SUCTION</t>
  </si>
  <si>
    <t>bebonkers suction</t>
  </si>
  <si>
    <t>BEDSIDE GLUCOSE TEST</t>
  </si>
  <si>
    <t>bedside glucose test</t>
  </si>
  <si>
    <t>BENZODIAZEPINESI-</t>
  </si>
  <si>
    <t>benzodiazepines</t>
  </si>
  <si>
    <t>BLADE SURG CLPR STD 1 PASS</t>
  </si>
  <si>
    <t>blade surgical clpr standard 1 pass</t>
  </si>
  <si>
    <t>BLANKET ADULT UNDERBODY</t>
  </si>
  <si>
    <t>blanket adult underbody</t>
  </si>
  <si>
    <t>BLD GAS-PH PO2 PCO2</t>
  </si>
  <si>
    <t>blood gas hydrogen_ion_concentration partial_pressure_of_oxygen partial_pressure_of_carbon_dioxide</t>
  </si>
  <si>
    <t>BLD# PLTLT AUTO</t>
  </si>
  <si>
    <t>blood platelet automated</t>
  </si>
  <si>
    <t>BLD# RETICULOCYTE MNL</t>
  </si>
  <si>
    <t>blood reticulocyte manual</t>
  </si>
  <si>
    <t>BLDE CLIPPER SNGL USE</t>
  </si>
  <si>
    <t>blade clipper single use</t>
  </si>
  <si>
    <t>BLOOD CULTURE FOR BACTERIA</t>
  </si>
  <si>
    <t>blood culture for bacteria</t>
  </si>
  <si>
    <t>BLOOD GAS-ARTERIAL</t>
  </si>
  <si>
    <t>blood gas arterial</t>
  </si>
  <si>
    <t>BODY ALIGNER</t>
  </si>
  <si>
    <t>body aligner</t>
  </si>
  <si>
    <t>BOOT SUTURE</t>
  </si>
  <si>
    <t>boot suture</t>
  </si>
  <si>
    <t>BORRELLA BURGDORF</t>
  </si>
  <si>
    <t>borrelia burgdorferi</t>
  </si>
  <si>
    <t>BOSENTAN 6.25 MG/ML SOLN 5 ML BOTTLE</t>
  </si>
  <si>
    <t>bosentan 6.25_mg/ml solution 5_ml bottle</t>
  </si>
  <si>
    <t>BREAST PUMP</t>
  </si>
  <si>
    <t>breast pump</t>
  </si>
  <si>
    <t>BRIMONIDINE OP SO 0.2</t>
  </si>
  <si>
    <t>brimonidine operative so 0.2</t>
  </si>
  <si>
    <t>BROMOCRIPTINE 2.5 MG TABLET</t>
  </si>
  <si>
    <t>bromocriptine 2.5_mg tablet</t>
  </si>
  <si>
    <t>BUMETANIDE 1 MG TABS</t>
  </si>
  <si>
    <t>bumetanide 1_mg tablets</t>
  </si>
  <si>
    <t>BUPIVACAINE-LIDOCAINE (DUH 1:1) 0.25%-1 % SOLN</t>
  </si>
  <si>
    <t>bupivacaine lidocaine duh 1 1 0.25% 1% solution</t>
  </si>
  <si>
    <t>C MHOC-NON-CHEMO SUB Q O</t>
  </si>
  <si>
    <t>mhoc non chemo sub q o_r</t>
  </si>
  <si>
    <t>C-ARM PAIN MANAGEMENT</t>
  </si>
  <si>
    <t>arm pain management</t>
  </si>
  <si>
    <t>C-MULTI-LUMEN CENTRAL VENOUS K</t>
  </si>
  <si>
    <t>multiple lumen central venous potassium</t>
  </si>
  <si>
    <t>CABLE QUAD CONNECTOR</t>
  </si>
  <si>
    <t>cable quad connector</t>
  </si>
  <si>
    <t>CAFFEINE 60MG/3ML ORAL SOLUTION</t>
  </si>
  <si>
    <t>caffeine 60_mg/3_ml oral solution</t>
  </si>
  <si>
    <t>CALCIUM CHLOR 10% 1GM 10ML</t>
  </si>
  <si>
    <t>calcium chloride 10% 1_gm 10_ml</t>
  </si>
  <si>
    <t>CAMERA COVER</t>
  </si>
  <si>
    <t>camera cover</t>
  </si>
  <si>
    <t>CAN SUCT</t>
  </si>
  <si>
    <t>canister suction</t>
  </si>
  <si>
    <t>CARBOHYDRATE DEFICIENT TRA</t>
  </si>
  <si>
    <t>carbohydrate deficient tra</t>
  </si>
  <si>
    <t>CARBOXYME .25%OS UD</t>
  </si>
  <si>
    <t>carboxyme 0.25%os ud</t>
  </si>
  <si>
    <t>CARDIAC MONITOR PER DAY</t>
  </si>
  <si>
    <t>cardiac monitor per day</t>
  </si>
  <si>
    <t>Jaro</t>
  </si>
  <si>
    <t>CARNITINE TOTAL AND FREE</t>
  </si>
  <si>
    <t>carnitine total and free</t>
  </si>
  <si>
    <t>CAROTID DUPLEX COMPLE</t>
  </si>
  <si>
    <t>carotid duplex complete</t>
  </si>
  <si>
    <t>CASPOFUNGIN 5 MG INJ</t>
  </si>
  <si>
    <t>caspofungin 5_mg injection</t>
  </si>
  <si>
    <t>CATH DLYS NIAGARA CRVD 20CM</t>
  </si>
  <si>
    <t>catheter dlys niagara crvd 20cm</t>
  </si>
  <si>
    <t>CATH FOL BARDX LUB SH 16FRX5ML</t>
  </si>
  <si>
    <t>catheter foley bardx lub sh 16frx5_ml</t>
  </si>
  <si>
    <t>CATH IV 22GX1 4252519-02</t>
  </si>
  <si>
    <t>catheter intravenous 22gaugex1_02 4252519 2</t>
  </si>
  <si>
    <t>CATH PULMONAR ART CCO  SVO</t>
  </si>
  <si>
    <t>catheter pulmonary arteries cco servo</t>
  </si>
  <si>
    <t>CATH ST RD ART 20GX1.75 RA-040</t>
  </si>
  <si>
    <t>catheter straight_040 rd artery 20gx1.75 ra 40</t>
  </si>
  <si>
    <t>CATH TRAY (NO CATH)</t>
  </si>
  <si>
    <t>catheter tray no_catheter catheter</t>
  </si>
  <si>
    <t>CATH VASCULAR GENERAL</t>
  </si>
  <si>
    <t>catheter vascular general</t>
  </si>
  <si>
    <t>CATHETER ASP NASOTR</t>
  </si>
  <si>
    <t>catheter aspirator nasotracheal</t>
  </si>
  <si>
    <t>CAUTERY PENCIL VALLEYLAB E</t>
  </si>
  <si>
    <t>cautery pencil valleylab e</t>
  </si>
  <si>
    <t>CBC NO DIFFERENTIAL</t>
  </si>
  <si>
    <t>complete_blood_count no_catheter differential</t>
  </si>
  <si>
    <t>CC RM TIME LV 2 1ST 1</t>
  </si>
  <si>
    <t>cubic_centimeters room time lv 2 1st 1</t>
  </si>
  <si>
    <t>CEFTRIAXONE 2 G SOLR 1 EACH VIAL</t>
  </si>
  <si>
    <t>ceftriaxone 2 gram solution 1 each vial</t>
  </si>
  <si>
    <t>CEMENT BN ENDRN 40GM</t>
  </si>
  <si>
    <t>cement bone endrn 40_gm</t>
  </si>
  <si>
    <t>CEPHALEXIN 500 MG CAPS</t>
  </si>
  <si>
    <t>cephalexin 500_mg capsule</t>
  </si>
  <si>
    <t>CH-CHEST IV</t>
  </si>
  <si>
    <t>ch chest intravenous</t>
  </si>
  <si>
    <t>CHARGE FOR PREOP CARE</t>
  </si>
  <si>
    <t>charge for preoperative care</t>
  </si>
  <si>
    <t>CHEST 1V CHEST 1V</t>
  </si>
  <si>
    <t>chest one_view chest one_view</t>
  </si>
  <si>
    <t>CHEST WALL MANIP INITIAL</t>
  </si>
  <si>
    <t>chest wall manip initial</t>
  </si>
  <si>
    <t>CHG-BLOOD GLUCOSE BY MONIT</t>
  </si>
  <si>
    <t>blood glucose by monitoring</t>
  </si>
  <si>
    <t>CHLORAPREP WITH TINT 26ML</t>
  </si>
  <si>
    <t>chloraprep w tint 26_ml</t>
  </si>
  <si>
    <t>CHORIONIC GANADOTROPIN ASSAY</t>
  </si>
  <si>
    <t>chorionic ganadotropin assay</t>
  </si>
  <si>
    <t>CKMB</t>
  </si>
  <si>
    <t>ckmb</t>
  </si>
  <si>
    <t>CLIP STANDARD RIGHT ANGEL</t>
  </si>
  <si>
    <t>clip standard right angel</t>
  </si>
  <si>
    <t>CLONIDNE 5MCG/ML ORAL SUSP 1ML</t>
  </si>
  <si>
    <t>clonidine 5_mcg/ml oral suspension 1_ml</t>
  </si>
  <si>
    <t>CLOPIDOGREL 75 MG TAB 90 EACH BOTTLE</t>
  </si>
  <si>
    <t>clopidogrel 75_mg tablet 90 each bottle</t>
  </si>
  <si>
    <t>CLOPIDOGREL 75 MG TABLET</t>
  </si>
  <si>
    <t>clopidogrel 75_mg tablet</t>
  </si>
  <si>
    <t>CLOPIDOGREL 75 MG TABS</t>
  </si>
  <si>
    <t>clopidogrel 75_mg tablets</t>
  </si>
  <si>
    <t>CLOSTRIDIUM ENZYM ANTIGENASSAY</t>
  </si>
  <si>
    <t>clostridium enzyme antigenassay</t>
  </si>
  <si>
    <t>CMPNT FEM PRCT CR RT S</t>
  </si>
  <si>
    <t>component femoral prct chest_radiograft respiratory_therapy s</t>
  </si>
  <si>
    <t>COAG / FIBRIN ASSAY WB (IN</t>
  </si>
  <si>
    <t>coag/fibrin assay whole_blood inhibition</t>
  </si>
  <si>
    <t>COLLAGENASE 250 UNIT/GM OINT 30 G TUBE</t>
  </si>
  <si>
    <t>collagenase 250_units/gm ointment 30 gram tube</t>
  </si>
  <si>
    <t>COLLECT BLD SPEC FROM ART LINE</t>
  </si>
  <si>
    <t>collection blood specimen from arterial line</t>
  </si>
  <si>
    <t>COMPATABILITY  IS</t>
  </si>
  <si>
    <t>compatability is</t>
  </si>
  <si>
    <t>COMPLEX SPEC STN (QOVAP)</t>
  </si>
  <si>
    <t>complex specimen stain qovap</t>
  </si>
  <si>
    <t>CONN S CUF 2TB DINACLK SM AD L</t>
  </si>
  <si>
    <t>conn s cuff 2tb dinaclk small additional liter</t>
  </si>
  <si>
    <t>CONT VENTILATION 1ST</t>
  </si>
  <si>
    <t>cont ventilation 1st</t>
  </si>
  <si>
    <t>COUGH ASSIST TREATMENT</t>
  </si>
  <si>
    <t>cough assist treatment</t>
  </si>
  <si>
    <t>CR ABDOMEN SINGLE AP VIEW</t>
  </si>
  <si>
    <t>chest_radiograft abdomen single anterior_posterior view</t>
  </si>
  <si>
    <t>CREAM ILEX 2.0 OZ. TUBE</t>
  </si>
  <si>
    <t>cream ilex 2 ounce tube</t>
  </si>
  <si>
    <t>CREATININE RANDOM URINE</t>
  </si>
  <si>
    <t>creatinine random urine</t>
  </si>
  <si>
    <t>CROSS MATCH RESULT</t>
  </si>
  <si>
    <t>cross match result</t>
  </si>
  <si>
    <t>CROSSMATCH IMMEDIATE SPIN</t>
  </si>
  <si>
    <t>crossmatch immediate spine</t>
  </si>
  <si>
    <t>CRP-HIGH SENSITIVITY</t>
  </si>
  <si>
    <t>c_reactive_protein high sensitivity</t>
  </si>
  <si>
    <t>CSR-UNDERPAD ULTRASORBS 5PK; UNDERPAD ULTRASORBS 5PK</t>
  </si>
  <si>
    <t>csr underpad ultrasorbs 5pk underpad ultrasorbs 5pk</t>
  </si>
  <si>
    <t>CT ABDOMEN+PELVIS W/O CONTRAST</t>
  </si>
  <si>
    <t>computed_tomography abdomen and pelvis without contrast</t>
  </si>
  <si>
    <t>CT HEAD OR BRAIN W/O CONTRAST</t>
  </si>
  <si>
    <t>computed_tomography head operation_room brain without contrast</t>
  </si>
  <si>
    <t>CT RETROPERITO ABSC DRN PERC</t>
  </si>
  <si>
    <t>computed_tomography retroperitoneal absc drn percutaneous</t>
  </si>
  <si>
    <t>CUFF BP ADULT MED DISP</t>
  </si>
  <si>
    <t>cuff bp adult medical disposable</t>
  </si>
  <si>
    <t>CULT  URINE W CC (URIN)</t>
  </si>
  <si>
    <t>cult urine with cubic_centimeters urine</t>
  </si>
  <si>
    <t>CULT AEROBIC IDENTIF</t>
  </si>
  <si>
    <t>cult aerobic identify</t>
  </si>
  <si>
    <t>CULT BACT QUANT A</t>
  </si>
  <si>
    <t>cult bacteria quantitative a</t>
  </si>
  <si>
    <t>CULTURE RESPIRATORY</t>
  </si>
  <si>
    <t>culture respiratory</t>
  </si>
  <si>
    <t>CULTURE/BACTERIAL FLUID QT</t>
  </si>
  <si>
    <t>culture/bacterial fluid quantitative</t>
  </si>
  <si>
    <t>D5W 1/2NS 1000ML/20MEQ KCL</t>
  </si>
  <si>
    <t>dextrose_5%_in_water 1/2ns 1000_ml/20_meq potassuim_chloride</t>
  </si>
  <si>
    <t>D5W 100ML IVF</t>
  </si>
  <si>
    <t>dextrose_5%_in_water 100_ml intravenous_fluid</t>
  </si>
  <si>
    <t>DAILY BED &amp; SERVICE</t>
  </si>
  <si>
    <t>daily bed and_insert service</t>
  </si>
  <si>
    <t>DEFIB EVERA MRI XT DR</t>
  </si>
  <si>
    <t>defib evera magnetic_resonance_imagery xt drainage</t>
  </si>
  <si>
    <t>DEFIBROTIDE INJ MT2</t>
  </si>
  <si>
    <t>defibrotide injection mt2</t>
  </si>
  <si>
    <t>DEVICE FOLEY CATH STATLOCK</t>
  </si>
  <si>
    <t>device foley catheter statlock</t>
  </si>
  <si>
    <t>DEVICE INFLAT ENCORE 26 15-105</t>
  </si>
  <si>
    <t>device inflation encore 26 15 105</t>
  </si>
  <si>
    <t>DEX 5% IV 500ML</t>
  </si>
  <si>
    <t>dextrose 5% intravenous 500_ml</t>
  </si>
  <si>
    <t>DEXAMETHASONE (PER .25MG)4MG T</t>
  </si>
  <si>
    <t>dexamethasone per 0.25_mg 4_mg tab</t>
  </si>
  <si>
    <t>DEXAMETHASONE 0.5MG/5ML 0.5ML</t>
  </si>
  <si>
    <t>dexamethasone 0.5_mg/5_ml 0.5_ml</t>
  </si>
  <si>
    <t>DEXTROMETHORPHAN-GUAIFENESIN 30-600 MG TB12</t>
  </si>
  <si>
    <t>dextromethorphan guaifenesin 30 600_mg tb12</t>
  </si>
  <si>
    <t>DEXTROSE 10% IN WATER (D10W) 10 % SOLP 250 ML BAG</t>
  </si>
  <si>
    <t>dextrose 10% in water dextrose_10% 10% solution 250_ml bag</t>
  </si>
  <si>
    <t>DEXTROSE 5% AND LACTATED RINGERS 5 % SOLN</t>
  </si>
  <si>
    <t>dextrose 5% and lactated ringers 5% solution</t>
  </si>
  <si>
    <t>DEXTROSE/TROPHAMINE BAG LINE</t>
  </si>
  <si>
    <t>dextrose/trophamine bag line</t>
  </si>
  <si>
    <t>DIGOXIN 0.125 MG TABS</t>
  </si>
  <si>
    <t>digoxin 0.125_mg tablets</t>
  </si>
  <si>
    <t>DIPHENHYDRAMINE-ZINC ACETATE 2-0.1 % CREA 28 G TUBE</t>
  </si>
  <si>
    <t>diphenhydramine zinc acetate 2 0.1% cream 28 gram tube</t>
  </si>
  <si>
    <t>DISP: 0.360 ML; 15 MG/ML; USED NDC QTY: 1.000 PCK OF 473.000 ML BOTTLE RANITIDINE 15 MG/ML SYRUP</t>
  </si>
  <si>
    <t>dispensed_1_5% 0.360_ml 15_mg/ml used ndc quantity 1 pack of 473.000_ml bottle ranitidine 15_mg/ml syrup</t>
  </si>
  <si>
    <t>DISP: 0.500 ML; 400 MCG/ML; USED NDC QTY: 1.000 PCK OF 60.000 ML DROP BTL PEDIATRIC MULTIVITAMIN COMB NO.40-PHYTONADIONE 400 MCG/ML ORAL DROPS</t>
  </si>
  <si>
    <t>dispensed_1_5% 0.500_ml 400 mcg/ml used ndc quantity 1 pack of 60.000_ml drop btl pediatric multivitamin comb no.40 phytonadione 400 mcg/ml oral drops</t>
  </si>
  <si>
    <t>DISP: 0.500 ML; 400 UNIT/ML; USED NDC QTY: 1.000 PCK OF 50.000 ML DROP BTL CHOLECALCIFEROL (VITAMIN D3) 400 UNIT/ML ORAL DROPS</t>
  </si>
  <si>
    <t>dispensed_1_5% 0.500_ml 400_units/ml_used ndc quantity 1 pack of 50.000_ml drop btl cholecalciferol vitamin d3 400_units/ml oral drops</t>
  </si>
  <si>
    <t>DISP: 50.000 ML; 5 %; USED NDC QTY: 1.000 PCK OF 50.000 ML VIAL ALBUMIN HUMAN 5 % IV SOLUTION ANE ALBUMIN 5 % BOLUS (50 ML)</t>
  </si>
  <si>
    <t>dispensed_1_5% 50.000_ml 5% used ndc quantity 1 pack of 50.000_ml vial albumin human 5% intravenous solution ane albumin 5% bolus 50_ml</t>
  </si>
  <si>
    <t>DORNASE 1 MG/ML I</t>
  </si>
  <si>
    <t>dornase 1_mg/ml i</t>
  </si>
  <si>
    <t>DORNASE ALFA INHA SOLN; DORNASE ALFA NEB 1 MG/ML (2.5 ML)</t>
  </si>
  <si>
    <t>dornase alpha inhalation solution dornase alpha nebulizer 1_mg/ml 2.5_ml</t>
  </si>
  <si>
    <t>DORNASE PULMOZYME 2.5 MG I</t>
  </si>
  <si>
    <t>dornase pulmozyme 2.5_mg i</t>
  </si>
  <si>
    <t>DRAPE EXTREMITY LWR 88X131IN 89276 - CSC</t>
  </si>
  <si>
    <t>drape extremity lower 88x131 inches 89276 csc</t>
  </si>
  <si>
    <t>DRAPE HALF SHEET</t>
  </si>
  <si>
    <t>drape half sheet</t>
  </si>
  <si>
    <t>DRAPE IOBAN X LARGE</t>
  </si>
  <si>
    <t>drape ioban x large</t>
  </si>
  <si>
    <t>DRAPE SYS UNIV HD CVARTS 89454</t>
  </si>
  <si>
    <t>drape system univ hand cvarts 89454</t>
  </si>
  <si>
    <t>DRAPE ULTRASOUND PROLIE 3687</t>
  </si>
  <si>
    <t>drape ultrasound prolamine 3687</t>
  </si>
  <si>
    <t>DRESSING AQUAGUARD 7X7 OWEN</t>
  </si>
  <si>
    <t>dressing aquaguard 7x7 owen</t>
  </si>
  <si>
    <t>DRESSING HDRCLD 125X9C</t>
  </si>
  <si>
    <t>dressing hydrocolloid 125x9c</t>
  </si>
  <si>
    <t>DRS AQUACEL 5X5/420619</t>
  </si>
  <si>
    <t>dressing aquacel 5x5/420619</t>
  </si>
  <si>
    <t>DRSG ANTIMICROBAL W/CHG 1</t>
  </si>
  <si>
    <t>dressing antimicrobial w charge 1</t>
  </si>
  <si>
    <t>DRSG KERLEX HEADROLL</t>
  </si>
  <si>
    <t>dressing kerlix headroll</t>
  </si>
  <si>
    <t>DRSG MEPLIEX BDR 6X6 295400</t>
  </si>
  <si>
    <t>dressing mepliex border 6x6 295400</t>
  </si>
  <si>
    <t>DRSG MPLX BRDR 3X3</t>
  </si>
  <si>
    <t>dressing mepilex brdr 3x3</t>
  </si>
  <si>
    <t>DRUG SCRN CHEW A</t>
  </si>
  <si>
    <t>drug screen chew a</t>
  </si>
  <si>
    <t>DSG ABD 8X10</t>
  </si>
  <si>
    <t>dressing abdomen 8x10</t>
  </si>
  <si>
    <t>DUAL LUMEN CENTRAL LINE</t>
  </si>
  <si>
    <t>dual lumen central line</t>
  </si>
  <si>
    <t>DUONEB INHALATION SOLUTION 3ML</t>
  </si>
  <si>
    <t>duoneb inhalation solution 3_ml</t>
  </si>
  <si>
    <t>ECHO 2D F-U</t>
  </si>
  <si>
    <t>echocardiogram 2 male_female up</t>
  </si>
  <si>
    <t>ECHO ANOMALIES COMP</t>
  </si>
  <si>
    <t>echocardiogram anomalies component</t>
  </si>
  <si>
    <t>ECMO DAILY CHARGE</t>
  </si>
  <si>
    <t>extracorporeal_membrane_oxygenation daily charge</t>
  </si>
  <si>
    <t>EEG</t>
  </si>
  <si>
    <t>electroencephalogram</t>
  </si>
  <si>
    <t>EEG AWAKE AND ASLEEP 20-40 MIN</t>
  </si>
  <si>
    <t>electroencephalogram awake and asleep 20 40 minutes</t>
  </si>
  <si>
    <t>EEG AWAKE AND ASLEEP 20-40 MIN-INT</t>
  </si>
  <si>
    <t>electroencephalogram awake and asleep 20 40 minutes int</t>
  </si>
  <si>
    <t>EEG VIDEO PER 24</t>
  </si>
  <si>
    <t>electroencephalogram video per 24</t>
  </si>
  <si>
    <t>EGG CRATE PAD</t>
  </si>
  <si>
    <t>egg crate pad</t>
  </si>
  <si>
    <t>EMERG NIV SUBSEQUENT DAY</t>
  </si>
  <si>
    <t>emergent noninvasive_ventilator subsequent day</t>
  </si>
  <si>
    <t>END TIDAL C02</t>
  </si>
  <si>
    <t>end tidal carbon_dioxide</t>
  </si>
  <si>
    <t>ENTERAL FEEDING BAG EACH</t>
  </si>
  <si>
    <t>enteral feeding bag each</t>
  </si>
  <si>
    <t>EPINEPHR 1MG-1ML INJ</t>
  </si>
  <si>
    <t>epinephrine 1_mg 1_ml injection</t>
  </si>
  <si>
    <t>ER ROOM L5 (LIFE THREAT)</t>
  </si>
  <si>
    <t>emergency_room room l5 life threat</t>
  </si>
  <si>
    <t>EVARREST</t>
  </si>
  <si>
    <t>evarrest</t>
  </si>
  <si>
    <t>Jaro, Logistic_OvR</t>
  </si>
  <si>
    <t>EXERCISER THERABND MED RD PER YD</t>
  </si>
  <si>
    <t>exerciser therabnd medical rd per yard</t>
  </si>
  <si>
    <t>EXHALED CARBON DIOXIDE TEST</t>
  </si>
  <si>
    <t>exhaled carbon dioxide test</t>
  </si>
  <si>
    <t>EZETIMIBE 10MG TAB</t>
  </si>
  <si>
    <t>ezetimibe 10_mg tablet</t>
  </si>
  <si>
    <t>FEEDING PUMP</t>
  </si>
  <si>
    <t>feeding pump</t>
  </si>
  <si>
    <t>FEEDING PUMP DLY</t>
  </si>
  <si>
    <t>feeding pump daily</t>
  </si>
  <si>
    <t>FENTANYL CIT 10MCG/ML 1ML NSY</t>
  </si>
  <si>
    <t>fentanyl citrate 10_mcg/ml 1_ml nursery</t>
  </si>
  <si>
    <t>FETAL NON STRESS TEST</t>
  </si>
  <si>
    <t>fetal non stress test</t>
  </si>
  <si>
    <t>FFP W/L 24HRS</t>
  </si>
  <si>
    <t>fresh_frozen_plasma w liter 24_hours</t>
  </si>
  <si>
    <t>FIBRN ACTV</t>
  </si>
  <si>
    <t>fibrinogin actv</t>
  </si>
  <si>
    <t>FIRST 1/2 HOUR GEN</t>
  </si>
  <si>
    <t>first 1/2 hour general</t>
  </si>
  <si>
    <t>FLOUROSCOPY</t>
  </si>
  <si>
    <t>flouroscopy</t>
  </si>
  <si>
    <t>FLUCONAZOLE 200MG/NS 100ML INJ</t>
  </si>
  <si>
    <t>fluconazole 200_mg/normal_saline 100_ml injection</t>
  </si>
  <si>
    <t>FLUOROSCOPY GREATER THAN 1HR</t>
  </si>
  <si>
    <t>fluoroscopy greater than 1hr</t>
  </si>
  <si>
    <t>FLUTICASONE 44 MCG/PUFF AERO 10.6 G AER W/ADAP</t>
  </si>
  <si>
    <t>fluticasone 44 mcg_gram_aerosol/puff aero 10.6 gram aero w adapter</t>
  </si>
  <si>
    <t>FOLATE SERUM</t>
  </si>
  <si>
    <t>folate serum</t>
  </si>
  <si>
    <t>FOLIC ACID 5 MG/ML SOLN</t>
  </si>
  <si>
    <t>folic acid 5_mg/ml solution</t>
  </si>
  <si>
    <t>FOLIC ACID SERUM</t>
  </si>
  <si>
    <t>folic acid serum</t>
  </si>
  <si>
    <t>FORMULA: ENFAMIL ENFACARE</t>
  </si>
  <si>
    <t>formula enfamil enfacare</t>
  </si>
  <si>
    <t>FORMULA: ENFAMIL PREMATURE</t>
  </si>
  <si>
    <t>formula enfamil premature</t>
  </si>
  <si>
    <t>FORMULA: PEPTAMEN JR 30 KCAL/OUNCE</t>
  </si>
  <si>
    <t>formula peptamen jr 30 kcal/ounce</t>
  </si>
  <si>
    <t>FORMULA: PREGESTIMIL LIPIL 20 KCAL/OUNCE</t>
  </si>
  <si>
    <t>formula pregestimil lipil 20 kcal/ounce</t>
  </si>
  <si>
    <t>FOSPHENYTION 50 MG PE/ML I</t>
  </si>
  <si>
    <t>fosphenytion 50_mg pe/ml i</t>
  </si>
  <si>
    <t>GAUZE  KERLIX 4.5</t>
  </si>
  <si>
    <t>gauze kerlix 4.5</t>
  </si>
  <si>
    <t>GENTAMICIN UP TO 90 MG</t>
  </si>
  <si>
    <t>gentamicin up to 90_mg</t>
  </si>
  <si>
    <t>GERIRATRIC PSY INPATIENT</t>
  </si>
  <si>
    <t>geriatric psych inpatient</t>
  </si>
  <si>
    <t>GGT (GT)</t>
  </si>
  <si>
    <t>ggt gast</t>
  </si>
  <si>
    <t>GLIPIZIDE 5 MG TAB</t>
  </si>
  <si>
    <t>glipizide 5_mg tablet</t>
  </si>
  <si>
    <t>GLOVE SKINSENSE 7 31470</t>
  </si>
  <si>
    <t>glove skinsense 7 31470</t>
  </si>
  <si>
    <t>GLUC-6-PHOS DEHYDRO QT (QG</t>
  </si>
  <si>
    <t>glucose 6 phosphate dehydro quantitative qg</t>
  </si>
  <si>
    <t>GLUCOSE-SCREENING</t>
  </si>
  <si>
    <t>glucose screening</t>
  </si>
  <si>
    <t>GLUTAMYLTRASE GAMMA</t>
  </si>
  <si>
    <t>glutamyltransferase gamma</t>
  </si>
  <si>
    <t>GLYCOSYLAATED A1C</t>
  </si>
  <si>
    <t>glycosylated a1c</t>
  </si>
  <si>
    <t>GOWN SRG XL XLNG IMPR</t>
  </si>
  <si>
    <t>gown srg xcel xlong impra</t>
  </si>
  <si>
    <t>GRANISETRON HCL 100MCG INJ</t>
  </si>
  <si>
    <t>granisetron hcl 100mcg injection</t>
  </si>
  <si>
    <t>GROSS/MICRO II</t>
  </si>
  <si>
    <t>gross/miscroscopic ii</t>
  </si>
  <si>
    <t>GUIDNCE ABSCSS DRAIN/CATH</t>
  </si>
  <si>
    <t>guidance abscess drain/catheter</t>
  </si>
  <si>
    <t>H IAAD EIA LAV-1 AG W/LAV-</t>
  </si>
  <si>
    <t>iaad eia lav 1 silver w lav</t>
  </si>
  <si>
    <t>H PUMP INFUSION DAILY</t>
  </si>
  <si>
    <t>pump infusion daily</t>
  </si>
  <si>
    <t>HANDPIECE LIGASURE IMPACT</t>
  </si>
  <si>
    <t>handpiece ligasure impact</t>
  </si>
  <si>
    <t>HB - ECHOCARDIOGRAPHY TRANSTHORACIC 2D M-MODE; COMPLETE WITH DOPPLER</t>
  </si>
  <si>
    <t>echocardiography transthoracic 2 m mode complete w doppler</t>
  </si>
  <si>
    <t>HB - UMBILICAL CATHETERIZATION</t>
  </si>
  <si>
    <t>umbilical catheterization</t>
  </si>
  <si>
    <t>HB - VENT SUPPORT-CONV; SUBSQUENT DAY</t>
  </si>
  <si>
    <t>ventilator support conv subsequent day</t>
  </si>
  <si>
    <t>HB - XRAY COOKIE SWALLOW FLUORO</t>
  </si>
  <si>
    <t>x-ray cookie swallow fluroscopy</t>
  </si>
  <si>
    <t>HB 5%DEXTROSE/ NORMAL SALINE 1000</t>
  </si>
  <si>
    <t>5%dextrose/normal saline 1000</t>
  </si>
  <si>
    <t>HB ACETAMINOPHEN 80 MG PO TBDP</t>
  </si>
  <si>
    <t>acetaminophen 80_mg by_mouth tbdp</t>
  </si>
  <si>
    <t>HB ACTH STIM PANEL</t>
  </si>
  <si>
    <t>acth stimulating_thyroid_stimulating panel</t>
  </si>
  <si>
    <t>HB ADAPTER CIRCT W/O SX PRT DL</t>
  </si>
  <si>
    <t>adapter circuit without suction port double_lumen</t>
  </si>
  <si>
    <t>HB ALTERNATING SURFACE BED</t>
  </si>
  <si>
    <t>alternating surface bed</t>
  </si>
  <si>
    <t>HB APPLICATOR CHLORAPREP SINGLE S</t>
  </si>
  <si>
    <t>applicator chloraprep single s</t>
  </si>
  <si>
    <t>HB BACLOFEN 5MG/ML SUSP</t>
  </si>
  <si>
    <t>baclofen 5_mg/ml suspension</t>
  </si>
  <si>
    <t>HB CDS SHUNT SURGERY</t>
  </si>
  <si>
    <t>cds shunt surgery</t>
  </si>
  <si>
    <t>DLevenshtein, DeepNN</t>
  </si>
  <si>
    <t>HB COMPLETE BLOOD COUNT ONLY</t>
  </si>
  <si>
    <t>complete blood count only</t>
  </si>
  <si>
    <t>HB COPPER 100 MCG/ML DILUTION IN SW FOR TPN</t>
  </si>
  <si>
    <t>copper 100 mcg/ml dilution in sw for total_parenteral_nutrition</t>
  </si>
  <si>
    <t>HB COSYNTROPIN 0.25MG VL ORGANO</t>
  </si>
  <si>
    <t>cosyntropin 0.25_mg vial organo</t>
  </si>
  <si>
    <t>HB COVER EQUIP OR SOL WRMR DRP</t>
  </si>
  <si>
    <t>cover equipment operation_room solution wrmr drape</t>
  </si>
  <si>
    <t>HB DBC N (SMH ACUTE) 174-NURSERY/LEVEL IV</t>
  </si>
  <si>
    <t>dbc n smh acute 174 nursery/level intravenous</t>
  </si>
  <si>
    <t>HB DISTILLED WATER PO LIQD</t>
  </si>
  <si>
    <t>distilled water by_mouth liquid</t>
  </si>
  <si>
    <t>HB DRAPE LEICA MINI MICROSCOPE</t>
  </si>
  <si>
    <t>drape leica mini microscope</t>
  </si>
  <si>
    <t>HB DRESSING FOAM MPLX BORDR W3INX</t>
  </si>
  <si>
    <t>dressing foam mepilex border w3inx</t>
  </si>
  <si>
    <t>HB EMLA 30G</t>
  </si>
  <si>
    <t>emla 30_gm</t>
  </si>
  <si>
    <t>DeepNN</t>
  </si>
  <si>
    <t>HB ESR-AUTO</t>
  </si>
  <si>
    <t>erythrocyte_sedimentation_rate automated</t>
  </si>
  <si>
    <t>HB ESTRADIOL SERUM</t>
  </si>
  <si>
    <t>estradiol serum</t>
  </si>
  <si>
    <t>HB EVOKED POT POST TIBIAL NERVE</t>
  </si>
  <si>
    <t>evoked pot post tibial nerve</t>
  </si>
  <si>
    <t>HB HOLDER INSTRUMENT SANI STOR 24 IN STRAP</t>
  </si>
  <si>
    <t>holder instrument sanitizer storage 24 in strap</t>
  </si>
  <si>
    <t>HB INPT CVC MONITORING</t>
  </si>
  <si>
    <t>inpatient central_venous_catheter monitoring</t>
  </si>
  <si>
    <t>HB IOM MEP UPPER &amp; LOWER E</t>
  </si>
  <si>
    <t>iom mep upper and_insert lower e</t>
  </si>
  <si>
    <t>HB LIDOCAINE 4% CREAM 5GM TUBE</t>
  </si>
  <si>
    <t>lidocaine 4% cream 5_gm tube</t>
  </si>
  <si>
    <t>HB LIDOCAINE HCL 1% EPI 1:100 000</t>
  </si>
  <si>
    <t>lidocaine hcl 1% epic 1 100 0</t>
  </si>
  <si>
    <t>HB LINER SX MDVC 1000CC W/FLTR LI</t>
  </si>
  <si>
    <t>liner suction mdvc 1000_cc w filter li</t>
  </si>
  <si>
    <t>HB NM 99M TC DTPA TO 25 MCI</t>
  </si>
  <si>
    <t>nm 99m total_care dtpa to 25 mass_casualty_incident</t>
  </si>
  <si>
    <t>HB OT SELF CARE TRAIN EA 15 MIN</t>
  </si>
  <si>
    <t>occupational_therapy self care train each 15 minutes</t>
  </si>
  <si>
    <t>HB POC BEDSIDE TESTING-GLUCOSE</t>
  </si>
  <si>
    <t>point_of_care bedside testing glucose</t>
  </si>
  <si>
    <t>HB POSITIONER Z-FLO 12X20 YELLOW</t>
  </si>
  <si>
    <t>positioner z flo 12x20 yellow</t>
  </si>
  <si>
    <t>HB PRE-ICU TRANSPORT</t>
  </si>
  <si>
    <t>pre intensive_care_unit transport</t>
  </si>
  <si>
    <t>HB PUMP LVL 2</t>
  </si>
  <si>
    <t>pump level 2</t>
  </si>
  <si>
    <t>HB REMIFENTANIL 5MG VIAL</t>
  </si>
  <si>
    <t>remifentanil 5_mg vial</t>
  </si>
  <si>
    <t>HB RH C29</t>
  </si>
  <si>
    <t>rhesus c29</t>
  </si>
  <si>
    <t>HB SDS NURSING PREP FOR MR OTHER</t>
  </si>
  <si>
    <t>stds nursing preparation for mr other</t>
  </si>
  <si>
    <t>HB SET EXT BIFURCATED 4IN</t>
  </si>
  <si>
    <t>set extension bifurcated 4 inches</t>
  </si>
  <si>
    <t>HB SET FEEDING FARRELL GASTRIC PR</t>
  </si>
  <si>
    <t>set feeding farrell gastric pressure</t>
  </si>
  <si>
    <t>HB SPINAL FLUID COUNT- DIFF</t>
  </si>
  <si>
    <t>spinal fluid count difficile_clostridium</t>
  </si>
  <si>
    <t>HB TIME ANES-CMPLX EACH 1S</t>
  </si>
  <si>
    <t>time anesthesia cmplx each 1s</t>
  </si>
  <si>
    <t>HB TIME ANES-CMPLX EACH AD</t>
  </si>
  <si>
    <t>time anesthesia cmplx each additional</t>
  </si>
  <si>
    <t>HB TOOL DISSECT LEGEND 9CM 7.5MM</t>
  </si>
  <si>
    <t>tool dissect legend 9cm 7.5mm</t>
  </si>
  <si>
    <t>HB TOOL DISSECT OD7.0MM ACORN FLU</t>
  </si>
  <si>
    <t>tool dissect od7.0mm acorn flush</t>
  </si>
  <si>
    <t>HB TRAY  URETH  CATH  RED</t>
  </si>
  <si>
    <t>tray urethral catheter red</t>
  </si>
  <si>
    <t>HB TUBING IV 3 PORT NEEDLE FREE</t>
  </si>
  <si>
    <t>tubing intravenous 3 port needle free</t>
  </si>
  <si>
    <t>HB TUMOR SETUP</t>
  </si>
  <si>
    <t>tumor setup</t>
  </si>
  <si>
    <t>HB ZOFRAN 4MG/2ML IV SOLN</t>
  </si>
  <si>
    <t>zofran 4_mg/2_ml intravenous solution</t>
  </si>
  <si>
    <t>HBC IV SINGLE LINE PUMP</t>
  </si>
  <si>
    <t>hbc intravenous single line pump</t>
  </si>
  <si>
    <t>HC 3D RENDERING W/INTERP&amp;POSTPROC DIFF WORK STATION</t>
  </si>
  <si>
    <t>3 rendering w interpretation_&amp;_postprocedure difficile_clostridium work station</t>
  </si>
  <si>
    <t>HC 94760 NONINVASIVE EAR/PULSE *</t>
  </si>
  <si>
    <t>non_invasive ear/pulse</t>
  </si>
  <si>
    <t>HC 97116 PT GAIT TRAINING EA 15 MIN</t>
  </si>
  <si>
    <t>patient gait training each 15 minutes</t>
  </si>
  <si>
    <t>HC ANES US GUIDE VASCULAR ACCESS</t>
  </si>
  <si>
    <t>anesthesia ultrasound guide vascular access</t>
  </si>
  <si>
    <t>HC BAIRHUGGER SLEEVE</t>
  </si>
  <si>
    <t>bairhugger sleeve</t>
  </si>
  <si>
    <t>HC BB RBC LEUKO REDUCED</t>
  </si>
  <si>
    <t>blood_bank red_blood_cell leukocyte reduced</t>
  </si>
  <si>
    <t>HC BLANKET WARMING UNDERBODY ADULT</t>
  </si>
  <si>
    <t>blanket warming underbody adult</t>
  </si>
  <si>
    <t>HC BLD GASES O2 SAT ONLY</t>
  </si>
  <si>
    <t>blood gases oxygen saturation only</t>
  </si>
  <si>
    <t>HC BLOOD GLUCOSE TEST STRIP</t>
  </si>
  <si>
    <t>blood glucose test strip</t>
  </si>
  <si>
    <t>HC BLOOD TRANSFUSION SERVICE 1 UNIT</t>
  </si>
  <si>
    <t>blood transfusion service 1_units</t>
  </si>
  <si>
    <t>HC CAPILLARY GLUCOSE NOVA METER</t>
  </si>
  <si>
    <t>capsule glucose nova meter</t>
  </si>
  <si>
    <t>HC CK MB</t>
  </si>
  <si>
    <t>creatinine_kinase mb</t>
  </si>
  <si>
    <t>HC CT ANGIOGRAPHY HEAD W/CONTRAST/NONCONTRAST</t>
  </si>
  <si>
    <t>computed_tomography angiography head w contrast/noncontrast</t>
  </si>
  <si>
    <t>HC CVP 2 LUMEN SAFETY CVP</t>
  </si>
  <si>
    <t>central_venous_pressure 2 lumen safety central_venous_pressure</t>
  </si>
  <si>
    <t>HC DISCONTINUE CENTRAL/ INTRA OSSEOUS LINE</t>
  </si>
  <si>
    <t>discontinue central/intra osseous line</t>
  </si>
  <si>
    <t>HC DRUG SCR UA DOASCR PRESUMPTIVE CLASS A 6 SCREEN</t>
  </si>
  <si>
    <t>drug screen urinalysis doascr presumptive class a 6 screen</t>
  </si>
  <si>
    <t>HC EMER DEPT HIGH SEVERITY&amp;THREAT FUNCJ</t>
  </si>
  <si>
    <t>emergency department high severity&amp;threat function</t>
  </si>
  <si>
    <t>HC EVAL SWALLOW FUNC</t>
  </si>
  <si>
    <t>evaluation swallow function</t>
  </si>
  <si>
    <t>HC HEMODIALYSIS INPATIENT</t>
  </si>
  <si>
    <t>hemodialysis inpatient</t>
  </si>
  <si>
    <t>Dialysis</t>
  </si>
  <si>
    <t>HC HEMOGRAM CBC WITHOUT DIFF</t>
  </si>
  <si>
    <t>hemogram complete_blood_count without difficile_clostridium</t>
  </si>
  <si>
    <t>HC HEPATITIS C VIRUS GENOTYPE</t>
  </si>
  <si>
    <t>hepatitis cap virus genotype</t>
  </si>
  <si>
    <t>HC IV INF THER INIT 1ST HR</t>
  </si>
  <si>
    <t>intravenous infusion therapist initial 1st hour</t>
  </si>
  <si>
    <t>HC LEFT HEART CATH</t>
  </si>
  <si>
    <t>left heart catheter</t>
  </si>
  <si>
    <t>HC PARATHORMONE (PTH)</t>
  </si>
  <si>
    <t>parathormone parathyroid_hormone</t>
  </si>
  <si>
    <t>HC PHOSPHORUS</t>
  </si>
  <si>
    <t>phosphorus</t>
  </si>
  <si>
    <t>HC PHYSICAL THERAPY EVAL TIER I</t>
  </si>
  <si>
    <t>physical therapy evaluation tier i</t>
  </si>
  <si>
    <t>HC PLATELETS PHERESIS LEUKOCYTES REDUCED EACH UNIT</t>
  </si>
  <si>
    <t>platelets pheresis leukocytes reduced each unit</t>
  </si>
  <si>
    <t>HC POC LACTIC ACID</t>
  </si>
  <si>
    <t>point_of_care lactic acid</t>
  </si>
  <si>
    <t>HC PTH INTACT</t>
  </si>
  <si>
    <t>parathyroid_hormone intact</t>
  </si>
  <si>
    <t>HC PUMP IMED PC1</t>
  </si>
  <si>
    <t>pump imed pc1</t>
  </si>
  <si>
    <t>HC ROOM CHARGE MEDICAL SURGICAL</t>
  </si>
  <si>
    <t>room charge medical surgical</t>
  </si>
  <si>
    <t>HC SELF CARE HOME MGMNT OT</t>
  </si>
  <si>
    <t>self care home management occupational_therapy</t>
  </si>
  <si>
    <t>HC SELF-CARE GOAL STATUS</t>
  </si>
  <si>
    <t>self care goal status</t>
  </si>
  <si>
    <t>HC TCD STD ICRA ART EMBOLI DETCJ W/O IV MBUBB NJX</t>
  </si>
  <si>
    <t>transcranial standard intracranial arteries emoli detection without intravenous microbubble injection</t>
  </si>
  <si>
    <t>HC TRANSFUSION BLD/BLD COMPONENTS</t>
  </si>
  <si>
    <t>transfusion blood/blood components</t>
  </si>
  <si>
    <t>HC US GUIDE VASCU ACCESS</t>
  </si>
  <si>
    <t>ultrasound guide vascular access</t>
  </si>
  <si>
    <t>HC-(EACH ADDTL MINUTE) NITRIC OXIDE THERAPY &amp; GAS</t>
  </si>
  <si>
    <t>each additional minute nitric oxide therapy and_insert gas</t>
  </si>
  <si>
    <t>HCHG ABR-SCREENER HCHG ABR-SCREENER</t>
  </si>
  <si>
    <t>auditory_brainstem_response screener minutes auditory_brainstem_response screener</t>
  </si>
  <si>
    <t>HCHG ANESTHESIA PER 15 MIN TO 1HR HCHG ANESTHESIA PER 15 MIN TO 1HR</t>
  </si>
  <si>
    <t>anesthesia per 15 minutes to 1hr minutes anesthesia per 15 minutes to 1hr</t>
  </si>
  <si>
    <t>HCHG BIPAP FIRST DAY HCHG BIPAP FIRST DAY</t>
  </si>
  <si>
    <t>bipap first day minutes bipap first day</t>
  </si>
  <si>
    <t>HCHG CIBA HEMOGLOBIN</t>
  </si>
  <si>
    <t>ciba hemoglobin</t>
  </si>
  <si>
    <t>HCHG CMA-INTERPRETATION AND REPORT HCHG CMA-INTERPRETATION AND REPORT</t>
  </si>
  <si>
    <t>cma interpretation and report minutes cma interpretation and report</t>
  </si>
  <si>
    <t>HCHG CULTURE AEROBIC ID HCHG CULTURE AEROBIC ID</t>
  </si>
  <si>
    <t>culture aerobic id minutes culture aerobic id</t>
  </si>
  <si>
    <t>HCHG MUCOLYSACCHARIDES HCHG MUCOLYSACCHARIDES</t>
  </si>
  <si>
    <t>mucolysaccharides minutes mucolysaccharides</t>
  </si>
  <si>
    <t>HCHG PHOSPHATASE ALKALINE HCHG PHOSPHATASE ALKALINE</t>
  </si>
  <si>
    <t>phosphatase alkaline minutes phosphatase alkaline</t>
  </si>
  <si>
    <t>HCHG POC STICK GLUCOSE HCHG POC STICK GLUCOSE</t>
  </si>
  <si>
    <t>point_of_care stick glucose minutes point_of_care stick glucose</t>
  </si>
  <si>
    <t>HCHG RETICULOCYTE COUNT HCHG RETICULOCYTE COUNT</t>
  </si>
  <si>
    <t>reticulocyte count minutes reticulocyte count</t>
  </si>
  <si>
    <t>HCHG SENSITIVITY MIC HCHG SENSITIVITY MIC</t>
  </si>
  <si>
    <t>sensitivity microclave minutes sensitivity microclave</t>
  </si>
  <si>
    <t>HCHG SUGARS MULTIPLE QUANT HCHG SUGARS MULTIPLE QUANT</t>
  </si>
  <si>
    <t>sugars multiple quantitative minutes sugars multiple quantitative</t>
  </si>
  <si>
    <t>HCHG THERAPY FUNCTIONAL 15 MIN HCHG THERAPY FUNCTIONAL 15 MIN</t>
  </si>
  <si>
    <t>therapy functional 15 minutes oxygen therapy functional 15 minutes</t>
  </si>
  <si>
    <t>HCHG US RETROPERITIONEAL HCHG US RETROPERITIONEAL</t>
  </si>
  <si>
    <t>ultrasound retroperitioneal minutes ultrasound retroperitioneal</t>
  </si>
  <si>
    <t>HCT ISTAT</t>
  </si>
  <si>
    <t>hematocrit istat</t>
  </si>
  <si>
    <t>HEMATOCRIT AUTOMATED</t>
  </si>
  <si>
    <t>hematocrit automated</t>
  </si>
  <si>
    <t>HEMOCLIP MEDIUM LT200</t>
  </si>
  <si>
    <t>hemoclip medium lt200</t>
  </si>
  <si>
    <t>HEMODIALYSIS IP</t>
  </si>
  <si>
    <t>HEMOGRAM</t>
  </si>
  <si>
    <t>hemogram</t>
  </si>
  <si>
    <t>HEPARIN 100 UT/ML  3 ML SYRINGE-HEPARIN LOCK SYRINGE 100 UT/ML  3 M</t>
  </si>
  <si>
    <t>heparin 100_units/ml 3_ml syringe heparin lock syringe 100_units/ml 3 m</t>
  </si>
  <si>
    <t>HEPARIN 12.5 UNITS</t>
  </si>
  <si>
    <t>heparin 12.5_units</t>
  </si>
  <si>
    <t>HEPARIN FLUSH (PORCINE) 100 UNIT/ML SOLN 3 ML SYRINGE</t>
  </si>
  <si>
    <t>heparin flush porcine 100_units/ml solution 3_ml syringe</t>
  </si>
  <si>
    <t>HEPARIN FLUSH 10ML 00000005.000</t>
  </si>
  <si>
    <t>heparin flush 10_ml 5</t>
  </si>
  <si>
    <t>HEPARIN SODIUM LOCK FLUSH 1</t>
  </si>
  <si>
    <t>heparin sodium lock flush 1</t>
  </si>
  <si>
    <t>HEPARIN/1000UN (5000/ML)1 1 DOSE</t>
  </si>
  <si>
    <t>heparin/1000un 5000/ml 1 1 dose</t>
  </si>
  <si>
    <t>HEPATITIS B VACCINE 5 MCG/0.5 ML SYRG</t>
  </si>
  <si>
    <t>hepatitis b vaccine 5 mcg/0.5_ml syringe</t>
  </si>
  <si>
    <t>HIGH FLOW THERAPY</t>
  </si>
  <si>
    <t>high flow therapy</t>
  </si>
  <si>
    <t>HIV1 AG WITH HIV1 &amp; HIV2 A</t>
  </si>
  <si>
    <t>hiv1 silver w hiv1 and_insert human_immunodeficiency_virus_2 a</t>
  </si>
  <si>
    <t>HLA X-MATCH 1ST SER SAMP (</t>
  </si>
  <si>
    <t>hla x match 1st serum sample</t>
  </si>
  <si>
    <t>HSV 1 2 IGM</t>
  </si>
  <si>
    <t>hsv 1 2 immunoglobulin_m</t>
  </si>
  <si>
    <t>Logistic_OvR</t>
  </si>
  <si>
    <t>HYPERAL SUB/CVP TRAY</t>
  </si>
  <si>
    <t>hyperal sub/central_venous_pressure tray</t>
  </si>
  <si>
    <t>HYPERFIBRINOLYSIS (APTEM)</t>
  </si>
  <si>
    <t>hyperfibrinolysis aptem</t>
  </si>
  <si>
    <t>IBUPROFEN 100 MG/5 ML SUSP</t>
  </si>
  <si>
    <t>ibuprofen 100_mg/5_ml suspension</t>
  </si>
  <si>
    <t>ICU PHLEBOTOMY</t>
  </si>
  <si>
    <t>intensive_care_unit phlebotomy</t>
  </si>
  <si>
    <t>INFORM GLUCOSE POC</t>
  </si>
  <si>
    <t>inform glucose point_of_care</t>
  </si>
  <si>
    <t>INFUSION SUPPLIES</t>
  </si>
  <si>
    <t>infusion supplies</t>
  </si>
  <si>
    <t>INH TX AC AWY OBST</t>
  </si>
  <si>
    <t>inhaled treatment acid airway obstruction</t>
  </si>
  <si>
    <t>INJ IV SOLN PIGGY BACK; SOD CHLORIDE</t>
  </si>
  <si>
    <t>injection intravenous solution piggy back sodium chloride</t>
  </si>
  <si>
    <t>INJ TX OR DX INTRAVENOUS</t>
  </si>
  <si>
    <t>injection treatment operation_room diagnostic intravenous</t>
  </si>
  <si>
    <t>INOMAX(NITRIC OXIDE)800PPM/1</t>
  </si>
  <si>
    <t>inomax nitric oxide 800ppm/1</t>
  </si>
  <si>
    <t>INS TIB 5X12.5 RP CRV</t>
  </si>
  <si>
    <t>insert tibial 5x12.5 rp crv</t>
  </si>
  <si>
    <t>INSULIN LISPRO U-100; INSULIN LISPRO 100 UNITS/ML</t>
  </si>
  <si>
    <t>insulin lispro_units 100 insulin lispro 100_units/ml</t>
  </si>
  <si>
    <t>INSULIN REG HUM 5U- 00U/ML UNI</t>
  </si>
  <si>
    <t>insulin regular human 5u 00_units/ml up</t>
  </si>
  <si>
    <t>INTERVENTN BRUSHING/WASHING</t>
  </si>
  <si>
    <t>intervention brushing/washing</t>
  </si>
  <si>
    <t>INTRODUCER DENNY</t>
  </si>
  <si>
    <t>introducer denny</t>
  </si>
  <si>
    <t>INTUBATION ENDO EMERG</t>
  </si>
  <si>
    <t>intubation endo emergency</t>
  </si>
  <si>
    <t>INVASIVE MONIT ANES 3 SITE</t>
  </si>
  <si>
    <t>invasive monitoring anesthesia 3 site</t>
  </si>
  <si>
    <t>IRON SUCROSE 20 MG/ML SOLN</t>
  </si>
  <si>
    <t>iron sucrose 20_mg/ml solution</t>
  </si>
  <si>
    <t>ISCHEMIC SENSOR</t>
  </si>
  <si>
    <t>ischemic sensor</t>
  </si>
  <si>
    <t>ISOPROTERENOL IN NS (DUH EP LAB) 0.4 MG/100 ML SOLN</t>
  </si>
  <si>
    <t>isoproterenol in normal_saline duh ep laboratory 0.4_mg/100_ml solution</t>
  </si>
  <si>
    <t>IV ACCESS VALVE</t>
  </si>
  <si>
    <t>intravenous access valve</t>
  </si>
  <si>
    <t>IV CONTINOUS - FLOW TUBI</t>
  </si>
  <si>
    <t>intravenous continuous flow tubing</t>
  </si>
  <si>
    <t>IV HYDRAT EA ADD HR</t>
  </si>
  <si>
    <t>intravenous hydration each additional hour</t>
  </si>
  <si>
    <t>IV PUMP-PER LINE/PUMP CHARGE</t>
  </si>
  <si>
    <t>intravenous pump per line/pump charge</t>
  </si>
  <si>
    <t>K - DUR 20MEQ TABLET</t>
  </si>
  <si>
    <t>potassium dur 20_meq tablet</t>
  </si>
  <si>
    <t>KCL 20MEQ ST H 2O</t>
  </si>
  <si>
    <t>potassuim_chloride 20_meq straight_040 h 2o</t>
  </si>
  <si>
    <t>KIT CATH FOLEY PLUS U/M 16FR</t>
  </si>
  <si>
    <t>kit catheter foley plus u/m 16fr</t>
  </si>
  <si>
    <t>KIT MOUTH CARE</t>
  </si>
  <si>
    <t>kit mouth care</t>
  </si>
  <si>
    <t>KIT PICC DOUBLE LUMEN</t>
  </si>
  <si>
    <t>kit peripherally_inserted_central_catheter double lumen</t>
  </si>
  <si>
    <t>KIT SUTRE REMOVL DSP</t>
  </si>
  <si>
    <t>kit suture removal disposable</t>
  </si>
  <si>
    <t>KNIFE MICRO # 00-0152</t>
  </si>
  <si>
    <t>knife miscroscopic 0 152</t>
  </si>
  <si>
    <t>LAB GLYC HGB</t>
  </si>
  <si>
    <t>laboratory glycol hemoglobin</t>
  </si>
  <si>
    <t>LACTOBACILLUS RHAMNOSUS (G</t>
  </si>
  <si>
    <t>lactobacillus rhamnosus gram</t>
  </si>
  <si>
    <t>LCHG BLOOD DRAW</t>
  </si>
  <si>
    <t>blood draw</t>
  </si>
  <si>
    <t>LEVALBUTEROL 0.31 MG/3 ML SOLN U</t>
  </si>
  <si>
    <t>levalbuterol 0.31_mg/3_ml solution up</t>
  </si>
  <si>
    <t>LIDOC MPF 2% INJ 5ML</t>
  </si>
  <si>
    <t>lidocaine mpf 2% injection 5_ml</t>
  </si>
  <si>
    <t>LIDOCAINE (PF) 20 MG/ML(2%) SOLN 5 ML VIAL</t>
  </si>
  <si>
    <t>lidocaine partial_fill 20_mg/ml 2% solution 5_ml vial</t>
  </si>
  <si>
    <t>LIDOCAINE 5% TOP PATCH</t>
  </si>
  <si>
    <t>lidocaine 5% top patch</t>
  </si>
  <si>
    <t>LIVER ACQUISITION CADAVERI</t>
  </si>
  <si>
    <t>liver acquisition cadaveri</t>
  </si>
  <si>
    <t>LIVER FUNCTION PANEL (LFPP</t>
  </si>
  <si>
    <t>liver function panel lfpp</t>
  </si>
  <si>
    <t>LOCM 300-399MG 1ML 13</t>
  </si>
  <si>
    <t>low_osmolar_contrast_material 300 399_mg 1_ml 13</t>
  </si>
  <si>
    <t>LOMOTIL 2.5-0.025MG TABLET</t>
  </si>
  <si>
    <t>lomotil 2.5 0.025_mg tablet</t>
  </si>
  <si>
    <t>LOVERSOL 240 MG/ML SOLUTION</t>
  </si>
  <si>
    <t>loversol 240_mg/ml solution</t>
  </si>
  <si>
    <t>MAGNESIUM SULFATE IN WATER 2 GRAM/50 ML PGBK</t>
  </si>
  <si>
    <t>magnesium sulfate in water 2 gram/50_ml pgbk</t>
  </si>
  <si>
    <t>MAGNESIUM SULFATE IN WATER 40 GRAM/1 000 ML (4 %) SOLP</t>
  </si>
  <si>
    <t>magnesium sulfate in water 40 gram/1 000_ml 4% solution</t>
  </si>
  <si>
    <t>MECHANICAL CHEST WALL OSCILLATION PER SESSION</t>
  </si>
  <si>
    <t>mechanical chest wall oscillation per session</t>
  </si>
  <si>
    <t>MEDICAID QHP/UPHP I/P ADJUST</t>
  </si>
  <si>
    <t>medicaid qhp/uphp i/powder adjust</t>
  </si>
  <si>
    <t>MEDICAL ADHESIVE SPRA</t>
  </si>
  <si>
    <t>medical adhesive spray</t>
  </si>
  <si>
    <t>METABOLIC PANEL TOTAL CA</t>
  </si>
  <si>
    <t>metabolic panel total calcium</t>
  </si>
  <si>
    <t>METHEMOGLOBIN COOX</t>
  </si>
  <si>
    <t>methemoglobin co-oximetry</t>
  </si>
  <si>
    <t>METOCLOPRAM 10MG INJ</t>
  </si>
  <si>
    <t>metoclopramide 10_mg injection</t>
  </si>
  <si>
    <t>MGSO4/500MG (4% PREMIX)</t>
  </si>
  <si>
    <t>_mgso_4/500_mg 4% premix</t>
  </si>
  <si>
    <t>MICROALBUMIN (MALB  MALBCR</t>
  </si>
  <si>
    <t>microalbumin malb malbcr</t>
  </si>
  <si>
    <t>DLevenshtein, Logistic_OvR</t>
  </si>
  <si>
    <t>MICROBORE Y-SET</t>
  </si>
  <si>
    <t>microbore y set</t>
  </si>
  <si>
    <t>MILK OF MAGNESIA CUP</t>
  </si>
  <si>
    <t>milk of magnesia cup</t>
  </si>
  <si>
    <t>Jaro, DeepNN</t>
  </si>
  <si>
    <t>MORPH SULF 10MG-2MG CARPUJECT</t>
  </si>
  <si>
    <t>morph sulfate 10_mg 2_mg carpuject</t>
  </si>
  <si>
    <t>MOUTHCARE KIT ICU CHG</t>
  </si>
  <si>
    <t>mouthcare kit intensive_care_unit charge</t>
  </si>
  <si>
    <t>MOUTHWASH BLM COMP KIT</t>
  </si>
  <si>
    <t>mouthwash balm component kit</t>
  </si>
  <si>
    <t>MR MRS</t>
  </si>
  <si>
    <t>mr mrs</t>
  </si>
  <si>
    <t>MRSA SCREEN PCR NASAL</t>
  </si>
  <si>
    <t>methicilllin_resistant_staphylococcus_aureus screen pcr nasal</t>
  </si>
  <si>
    <t>MS CLOTH 2% GLUCO CHLOR 2P</t>
  </si>
  <si>
    <t>med_surg cloth 2% glucose chloride 2_pack</t>
  </si>
  <si>
    <t>MULTIPLE PULSE OXIMETRY</t>
  </si>
  <si>
    <t>multiple pulse oximetry</t>
  </si>
  <si>
    <t>MULTIVITAMIN FE 0.5ML</t>
  </si>
  <si>
    <t>multivitamin fe 0.5_ml</t>
  </si>
  <si>
    <t>MULTIVITAMIN WITH MINERALS</t>
  </si>
  <si>
    <t>multivitamin w minerals</t>
  </si>
  <si>
    <t>MULTIVITAMIN WITH MINERALS TABS</t>
  </si>
  <si>
    <t>multivitamin w minerals tablets</t>
  </si>
  <si>
    <t>MULTIVITAMIN-ZINC-COENZYME</t>
  </si>
  <si>
    <t>multivitamin zinc coenzyme</t>
  </si>
  <si>
    <t>NEB PREF'LD 1000ML WATER ONLY</t>
  </si>
  <si>
    <t>nebulizer prefilled 1000_ml water only</t>
  </si>
  <si>
    <t>NEONATE FFP THAWED</t>
  </si>
  <si>
    <t>neonatal  fresh_frozen_plasma thawed</t>
  </si>
  <si>
    <t>NEWBORN METABOLIC SCREEN</t>
  </si>
  <si>
    <t>newborn metabolic screen</t>
  </si>
  <si>
    <t>NICU ACUITY III</t>
  </si>
  <si>
    <t>neonatal_intensive_care_unit acuity 3</t>
  </si>
  <si>
    <t>NICU ACUITY IV</t>
  </si>
  <si>
    <t>neonatal_intensive_care_unit acuity intravenous</t>
  </si>
  <si>
    <t>NIFEDIPINE 10 MG CAPS</t>
  </si>
  <si>
    <t>nifedipine 10_mg capsule</t>
  </si>
  <si>
    <t>NIFEDIPINE SUSP 5MG/ML PREPACK</t>
  </si>
  <si>
    <t>nifedipine suspension 5_mg/ml prepack</t>
  </si>
  <si>
    <t>NITRIC OXIDE THERAPY DAIL NO THERAPY / DAY</t>
  </si>
  <si>
    <t>nitric oxide therapy daily no_catheter therapy/day</t>
  </si>
  <si>
    <t>NITROGLYCERIN 2% OINT 1 G</t>
  </si>
  <si>
    <t>nitroglycerin 2% ointment 1 gram</t>
  </si>
  <si>
    <t>NORMAL SALINE SOLUTION INFUSION 250CC</t>
  </si>
  <si>
    <t>normal saline solution infusion 250_cc</t>
  </si>
  <si>
    <t>NS (0.9% NACL) IV SOLUTION</t>
  </si>
  <si>
    <t>normal_saline 0.9% sodium_chloride intravenous solution</t>
  </si>
  <si>
    <t>NUK ORTHODONTIC EXERCISER</t>
  </si>
  <si>
    <t>nuk orthodontic exerciser</t>
  </si>
  <si>
    <t>O2</t>
  </si>
  <si>
    <t>oxygen</t>
  </si>
  <si>
    <t>O2 SATUR OXIMETRY S</t>
  </si>
  <si>
    <t>oxygen saturation oximetry s</t>
  </si>
  <si>
    <t>O2 THERAPY-EA 8 HRS</t>
  </si>
  <si>
    <t>oxygen therapy each 8 hours</t>
  </si>
  <si>
    <t>OMEPRAZOLE SUSP 10ML 20 MG/10ML #SUS</t>
  </si>
  <si>
    <t>omeprazole suspension 10_ml 20_mg/10_ml sustainability</t>
  </si>
  <si>
    <t>OPCAB STABILIZER EVOL</t>
  </si>
  <si>
    <t>opcab stabilizer evol</t>
  </si>
  <si>
    <t>ORAQUICK ADV RAPI</t>
  </si>
  <si>
    <t>oraquick advanced rapid</t>
  </si>
  <si>
    <t>OSTOMY POUCH 22771 2 1/2 DISP</t>
  </si>
  <si>
    <t>ostomy pouch 22771 2 1/2 dispensed_1_5%</t>
  </si>
  <si>
    <t>OSTOMY WAFER 401902 1 3/4 DISP</t>
  </si>
  <si>
    <t>ostomy wafer 401902 1 3/4 dispensed_1_5%</t>
  </si>
  <si>
    <t>OTH STER SUPP LVL</t>
  </si>
  <si>
    <t>other ster suppository level</t>
  </si>
  <si>
    <t>OXISENSOR NEONATAL</t>
  </si>
  <si>
    <t>oxisensor neonatal</t>
  </si>
  <si>
    <t>OXYBUTYNIN CR 5MG TAB</t>
  </si>
  <si>
    <t>oxybutynin chest_radiograft 5_mg tablet</t>
  </si>
  <si>
    <t>OXYGEN BLOCK TIME</t>
  </si>
  <si>
    <t>oxygen block time</t>
  </si>
  <si>
    <t>OXYGEN CHG(8 HO</t>
  </si>
  <si>
    <t>oxygen charge 8 hour</t>
  </si>
  <si>
    <t>OXYGEN SUBSEQUENT HO</t>
  </si>
  <si>
    <t>oxygen subsequent hospital</t>
  </si>
  <si>
    <t>PACK  MINOR BASINSUT 22MNJMD</t>
  </si>
  <si>
    <t>pack minor basinsut 22mnjmd</t>
  </si>
  <si>
    <t>PACK COLD REUSABLE</t>
  </si>
  <si>
    <t>pack cold reusable</t>
  </si>
  <si>
    <t>PALIVIZUMAB 100 MG/ML SOLN</t>
  </si>
  <si>
    <t>palivizumab 100_mg/ml solution</t>
  </si>
  <si>
    <t>PANTOPRAZOLE 2MG/ML COMPOUND; PANTOPRAZOLE (PROTONIX) 40 MG/20 ML</t>
  </si>
  <si>
    <t>pantoprazole 2_mg/ml compound pantoprazole protonix 40_mg/20_ml</t>
  </si>
  <si>
    <t>PAPAVERINE 60MG INJ</t>
  </si>
  <si>
    <t>papaverine 60_mg injection</t>
  </si>
  <si>
    <t>PASSEY MUIR EVALUATION PER 15 MIN</t>
  </si>
  <si>
    <t>passey muir evaluation per 15 minutes</t>
  </si>
  <si>
    <t>PATH CONSULT INTROP 1 BLOC</t>
  </si>
  <si>
    <t>path consultation introp 1 bloc</t>
  </si>
  <si>
    <t>PBDS BRONCHOSCOPY</t>
  </si>
  <si>
    <t>pbds bronchoscopy</t>
  </si>
  <si>
    <t>PBDS PLASTIC BASIC</t>
  </si>
  <si>
    <t>pbds plastic basic</t>
  </si>
  <si>
    <t>PENTAMIDINE ISETHIONATE 30</t>
  </si>
  <si>
    <t>pentamidine isethionate 30</t>
  </si>
  <si>
    <t>PEP INITIAL</t>
  </si>
  <si>
    <t>pep initial</t>
  </si>
  <si>
    <t>PERIDEX ORAL RINSE 15ML</t>
  </si>
  <si>
    <t>peridex oral rinse 15</t>
  </si>
  <si>
    <t>PH PC02 P02 SIMUL</t>
  </si>
  <si>
    <t>hydrogen_ion_concentration pc02 p02 stimulus</t>
  </si>
  <si>
    <t>PHENYLEPHRINE 1 000MCG/10ML(PREFILL SYR)</t>
  </si>
  <si>
    <t>phenylephrine 1 000_mcg/10_ml prefill syringe</t>
  </si>
  <si>
    <t>PHOSPHATES ENEMA ADULT</t>
  </si>
  <si>
    <t>phosphates enema adult</t>
  </si>
  <si>
    <t>PHYS HOSP DISCHARGE DAY &gt;30MIN</t>
  </si>
  <si>
    <t>phys hosp discharge day greater_than 30min</t>
  </si>
  <si>
    <t>PHYSICIAN FEE LEVEL IV</t>
  </si>
  <si>
    <t>physician fee level intravenous</t>
  </si>
  <si>
    <t>PICC DRSG TRAY DTI0225 DISP</t>
  </si>
  <si>
    <t>peripherally_inserted_central_catheter dressing tray dti0225 dispensed_1_5%</t>
  </si>
  <si>
    <t>PICC LINE INSERT WO PORT &gt;5YR</t>
  </si>
  <si>
    <t>peripherally_inserted_central_catheter line insert without port greater_than 5_years</t>
  </si>
  <si>
    <t>PICC LINE PLC WO SO PORT &gt;5 YRS</t>
  </si>
  <si>
    <t>peripherally_inserted_central_catheter line place without so port greater_than 5 years</t>
  </si>
  <si>
    <t>PICS LINE</t>
  </si>
  <si>
    <t>peripherally_inserted_central_catheter line</t>
  </si>
  <si>
    <t>PKU NEONATAL SCREEN</t>
  </si>
  <si>
    <t>phenylketonuria neonatal screen</t>
  </si>
  <si>
    <t>PM-D10W + NACL 0.225% + KCL 5MEQ INJ BAG 250ML</t>
  </si>
  <si>
    <t>between_noon_and_midnight dextrose_10% and sodium_chloride 0.225% and potassuim_chloride 5_meq injection bag 250_ml</t>
  </si>
  <si>
    <t>PNEUMOCOCCAL CONJUGATE 13-VALENT VACCINE 0.5 ML</t>
  </si>
  <si>
    <t>pneumococcal conjugate 13 valent vaccine 0.5_ml</t>
  </si>
  <si>
    <t>PNEUMOCOCCAL VACC ADULT IN</t>
  </si>
  <si>
    <t>pneumococcal vaccine adult in</t>
  </si>
  <si>
    <t>PNEUMOCYSTIS FUNGAL STAIN</t>
  </si>
  <si>
    <t>pneumocystis fungal stain</t>
  </si>
  <si>
    <t>PORTABLE BEDSIDE</t>
  </si>
  <si>
    <t>portable bedside</t>
  </si>
  <si>
    <t>POT CHLORIDE 10% 20MEQ/15ML UD</t>
  </si>
  <si>
    <t>pot chloride 10% 20_meq/15_ml ud</t>
  </si>
  <si>
    <t>POTASSIUM CL ER TAB 2</t>
  </si>
  <si>
    <t>potassium chloride emergency_room tablet 2</t>
  </si>
  <si>
    <t>PREP ANTIMIC PVI 10PCT 4OZ</t>
  </si>
  <si>
    <t>preparation antimic pvi 10pct 4oz</t>
  </si>
  <si>
    <t>PRESSURE TRANSDUCER</t>
  </si>
  <si>
    <t>PROC LEV 2 BASE TIME 0-30</t>
  </si>
  <si>
    <t>procedure level 2 base time 0 30</t>
  </si>
  <si>
    <t>PROCAINAMIDE PER 1 G</t>
  </si>
  <si>
    <t>procainamide per 1 gram</t>
  </si>
  <si>
    <t>PROCE RED CELL LEUKOREDUCE</t>
  </si>
  <si>
    <t>proce red cell leukoreduced</t>
  </si>
  <si>
    <t>PROCHLORPERAZINE 10MG/2ML INJ</t>
  </si>
  <si>
    <t>prochlorperazine 10_mg/2_ml injection</t>
  </si>
  <si>
    <t>PROLACTIN</t>
  </si>
  <si>
    <t>prolactin</t>
  </si>
  <si>
    <t>PROTAM10INJ</t>
  </si>
  <si>
    <t>protam10inj</t>
  </si>
  <si>
    <t>PROTECTOR HEEL SHEEPSKIN MED</t>
  </si>
  <si>
    <t>protector heel sheepskin medical</t>
  </si>
  <si>
    <t>PROTEIN C ACTIVIT</t>
  </si>
  <si>
    <t>protein cap activited</t>
  </si>
  <si>
    <t>PROTIME SUB PL FRAC EA</t>
  </si>
  <si>
    <t>protime sub pill frac each</t>
  </si>
  <si>
    <t>PT GAIT TRAIN 1 OR &gt; AREAS EA 15M</t>
  </si>
  <si>
    <t>patient gait train 1 operation_room areas each 15m</t>
  </si>
  <si>
    <t>PTT/APTT</t>
  </si>
  <si>
    <t>partial_prothrombaplastin_time/aptt</t>
  </si>
  <si>
    <t>PULL UP ADULT MED PKG</t>
  </si>
  <si>
    <t>pull up adult medical package</t>
  </si>
  <si>
    <t>PULMOZYME INHALATION SOLN 2.5ML NDC: 50242010040</t>
  </si>
  <si>
    <t>pulmozyme inhalation solution 2.5_ml ndc 5.0242011E10</t>
  </si>
  <si>
    <t>PULSE OX DAILY</t>
  </si>
  <si>
    <t>pulse oximetry daily</t>
  </si>
  <si>
    <t>PULSE OXIMETER SNSR A</t>
  </si>
  <si>
    <t>pulse oximeter sensor a</t>
  </si>
  <si>
    <t>PUMP IV BRAIN</t>
  </si>
  <si>
    <t>pump intravenous brain</t>
  </si>
  <si>
    <t>PYRUVATE</t>
  </si>
  <si>
    <t>pyruvate</t>
  </si>
  <si>
    <t>QCS=SET BURRETTE IVION C</t>
  </si>
  <si>
    <t>set burrette ivion cap</t>
  </si>
  <si>
    <t>QUANT URINE CULTURE</t>
  </si>
  <si>
    <t>quantitative urine culture</t>
  </si>
  <si>
    <t>R&amp;B PROG/TELE</t>
  </si>
  <si>
    <t>room_and_board program/telemetry</t>
  </si>
  <si>
    <t>REAGENT STRIP</t>
  </si>
  <si>
    <t>reagent strip</t>
  </si>
  <si>
    <t>RED CELLS LEUKODEPLETE</t>
  </si>
  <si>
    <t>red cells leukodeplete</t>
  </si>
  <si>
    <t>REMIFENTANIL HCL 2 MG INJ</t>
  </si>
  <si>
    <t>remifentanil hcl 2_mg injection</t>
  </si>
  <si>
    <t>RESVR DRN BULB EVC 100ML 00707</t>
  </si>
  <si>
    <t>reservoir drn bulb evc 100_ml 707</t>
  </si>
  <si>
    <t>RETRACTOR RIGID X-LARGE ALEXIS</t>
  </si>
  <si>
    <t>retractor rigid x large alexis</t>
  </si>
  <si>
    <t>RETRACTOR RING LONE STAR 3307G</t>
  </si>
  <si>
    <t>retractor ring lone star 3307_gm</t>
  </si>
  <si>
    <t>RNTL OUTLOOK PUMP DAILY</t>
  </si>
  <si>
    <t>rental outlook pump daily</t>
  </si>
  <si>
    <t>ROOM 0779 I</t>
  </si>
  <si>
    <t>room 779 i</t>
  </si>
  <si>
    <t>ROOM ACUTE</t>
  </si>
  <si>
    <t>room acute</t>
  </si>
  <si>
    <t>ROOM M303</t>
  </si>
  <si>
    <t>room m303</t>
  </si>
  <si>
    <t>ROOM T7W A</t>
  </si>
  <si>
    <t>room t7w a</t>
  </si>
  <si>
    <t>RT SUCTION PER PROC</t>
  </si>
  <si>
    <t>respiratory_therapy suction per procedure</t>
  </si>
  <si>
    <t>RT SXN COUGH&amp;DEEP BREATH</t>
  </si>
  <si>
    <t>respiratory_therapy suction cough&amp;deep breath</t>
  </si>
  <si>
    <t>SALINE SOLUTION STERILE</t>
  </si>
  <si>
    <t>saline solution sterile</t>
  </si>
  <si>
    <t>SELF CARE</t>
  </si>
  <si>
    <t>SENNOSIDES 8.8MG/5ML</t>
  </si>
  <si>
    <t>sennosides 8.8_mg/5_ml</t>
  </si>
  <si>
    <t>SENSOR ADLT NEONATAL MAX-N</t>
  </si>
  <si>
    <t>sensor adult neonatal max_1 n</t>
  </si>
  <si>
    <t>SENSOR FLOTRAC ADLT 84IN</t>
  </si>
  <si>
    <t>sensor flotrac adult 84 inches</t>
  </si>
  <si>
    <t>SET  IV EXT TRI-PORT</t>
  </si>
  <si>
    <t>set intravenous extension tri port</t>
  </si>
  <si>
    <t>SET BEQ HIT 7050 ADVANCED 7.0</t>
  </si>
  <si>
    <t>set beq hit 7050 advanced 7</t>
  </si>
  <si>
    <t>SET FEED EXT 60</t>
  </si>
  <si>
    <t>set feed extension 60</t>
  </si>
  <si>
    <t>SET GEM 20 DRIP</t>
  </si>
  <si>
    <t>set glucagon_emergency_management 20 drip</t>
  </si>
  <si>
    <t>SET GRAVITY 20DRP CK VLV VNT</t>
  </si>
  <si>
    <t>set gravity 20_drop creatinine_kinase valve vnt</t>
  </si>
  <si>
    <t>SET INSYTE 20GA 1 1/4</t>
  </si>
  <si>
    <t>set insyte 20ga 1 1/4</t>
  </si>
  <si>
    <t>SET IV BLD N-VENT N-NDL PORT</t>
  </si>
  <si>
    <t>set intravenous blood n ventilation n needle port</t>
  </si>
  <si>
    <t>SET MICROPUNCTURE TRANSITIONLESS 10CM</t>
  </si>
  <si>
    <t>set micropuncture transitionless 10cm</t>
  </si>
  <si>
    <t>SET PRIMARY PUMP CLAVE</t>
  </si>
  <si>
    <t>set primary pump clave</t>
  </si>
  <si>
    <t>SET RADIAL ARTERY CATH 20GA</t>
  </si>
  <si>
    <t>set radial artery catheter 20ga</t>
  </si>
  <si>
    <t>SET TRIFURCATED W/BIONECTOR</t>
  </si>
  <si>
    <t>set trifurcated w bionector</t>
  </si>
  <si>
    <t>SET TUBING IRRIGATION SMART ABLATE</t>
  </si>
  <si>
    <t>set tubing irrigation smart ablate</t>
  </si>
  <si>
    <t>SET UNIVERSAL 3-BAG SPIKE SET</t>
  </si>
  <si>
    <t>set universal 3 bag spike set</t>
  </si>
  <si>
    <t>SHEATH</t>
  </si>
  <si>
    <t>sheath</t>
  </si>
  <si>
    <t>SILDENAFIL CIT 100MG/4</t>
  </si>
  <si>
    <t>sildenafil citrate 100_mg/4</t>
  </si>
  <si>
    <t>SILDENAFIL SUSP NG/G/ 6MG SILDEN</t>
  </si>
  <si>
    <t>sildenafil suspension nasogastric/gram/6_mg sildenafil</t>
  </si>
  <si>
    <t>SILDENAFIL SUSP PO 5MG SILDENAFI</t>
  </si>
  <si>
    <t>sildenafil suspension by_mouth 5_mg sildenafil</t>
  </si>
  <si>
    <t>SIMETHICONE 20 MG/0.3 ML ORAL</t>
  </si>
  <si>
    <t>simethicone 20_mg/0.3_ml oral</t>
  </si>
  <si>
    <t>SOD CHLORIDE 0.9% INJ 10; NACL 0.9% PF 10 ML VIAL</t>
  </si>
  <si>
    <t>sodium chloride 0.9% injection 10 sodium_chloride 0.9% partial_fill 10_ml vial</t>
  </si>
  <si>
    <t>SOD CHLORIDE 0.9% INJ 10; NACL 0.9% PF 10 ML VIAL (HOS</t>
  </si>
  <si>
    <t>sodium chloride 0.9% injection 10 sodium_chloride 0.9% partial_fill 10_ml vial hose</t>
  </si>
  <si>
    <t>SOD PHOSPHATE 3 MMOLE/ML INJ 1</t>
  </si>
  <si>
    <t>sodium phosphate 3 mmole/ml injection 1</t>
  </si>
  <si>
    <t>SOD.BICARB INJ VI</t>
  </si>
  <si>
    <t>sodium bicarb injection vial</t>
  </si>
  <si>
    <t>SODIUM BICARB TAB 650MG</t>
  </si>
  <si>
    <t>sodium bicarb tablet 650_mg</t>
  </si>
  <si>
    <t>SODIUM BICARBONATE 650 MG TABS</t>
  </si>
  <si>
    <t>sodium bicarbonate 650_mg tablets</t>
  </si>
  <si>
    <t>SOL INHAL SEVOFLURANE 250ML</t>
  </si>
  <si>
    <t>solution inhalation sevoflurane 250_ml</t>
  </si>
  <si>
    <t>SOL IRRIG SALINE 0.9% 1000ML BOTTLE 2F7124 - CS</t>
  </si>
  <si>
    <t>solution irrigation saline 0.9% 1000_ml bottle 2f7124 cs</t>
  </si>
  <si>
    <t>SOL IRRIG WATER 3.5OZ-1939</t>
  </si>
  <si>
    <t>solution irrigation water 3.5oz 1939</t>
  </si>
  <si>
    <t>SOL IV DEX INJ 5% 100ML</t>
  </si>
  <si>
    <t>solution intravenous dextrose injection 5% 100_ml</t>
  </si>
  <si>
    <t>SOL IV NACL INJ 0.8% 1L</t>
  </si>
  <si>
    <t>solution intravenous sodium_chloride injection 0.8% 1l</t>
  </si>
  <si>
    <t>SOL LR 1000ML BG</t>
  </si>
  <si>
    <t>solution leukocyte_reduced 1000_ml blood_gas</t>
  </si>
  <si>
    <t>SORE THROAT SPRAY 180 ML B</t>
  </si>
  <si>
    <t>sore throat spray 180_ml b</t>
  </si>
  <si>
    <t>SPCL STN 2 I&amp;R EXCPT MICRO</t>
  </si>
  <si>
    <t>special stain 2 i&amp;r except miscroscopic</t>
  </si>
  <si>
    <t>SPIRONOLACTONE-HYDROCHLORO</t>
  </si>
  <si>
    <t>spironolactone hydrochloro</t>
  </si>
  <si>
    <t>STAPLER LINEAR PROX VASC 3</t>
  </si>
  <si>
    <t>stapler linear prox vasc 3</t>
  </si>
  <si>
    <t>STAPLER RELOAD LINEAR PROX</t>
  </si>
  <si>
    <t>stapler reload linear prox</t>
  </si>
  <si>
    <t>STERILE WATER IRRIGATION 50</t>
  </si>
  <si>
    <t>sterile water irrigation 50</t>
  </si>
  <si>
    <t>SUBSEQ HR NITRIC OXIDE</t>
  </si>
  <si>
    <t>subsequent hour nitric oxide</t>
  </si>
  <si>
    <t>SUCROSE 24% PACIFIER D</t>
  </si>
  <si>
    <t>sucrose 24% pacifier daily</t>
  </si>
  <si>
    <t>SUCTION ARTIFICIAL AIRWAY</t>
  </si>
  <si>
    <t>suction artificial airway</t>
  </si>
  <si>
    <t>SURG LEVEL II 1ST HR</t>
  </si>
  <si>
    <t>surgical level ii 1st hour</t>
  </si>
  <si>
    <t>SURG LEVEL IV 1ST HR</t>
  </si>
  <si>
    <t>surgical level intravenous 1st hour</t>
  </si>
  <si>
    <t>SURGIFOAM ABS GEL SPONGE H</t>
  </si>
  <si>
    <t>surgifoam abs gel sponge h</t>
  </si>
  <si>
    <t>SUSCEPTIBILITY MICRODILUTI</t>
  </si>
  <si>
    <t>susceptibility microdilution</t>
  </si>
  <si>
    <t>SUSCEPTIBILITY MICRODILUTION PER PLATE ZZ00 TO</t>
  </si>
  <si>
    <t>susceptibility microdilution per plate zz00 to</t>
  </si>
  <si>
    <t>SUT BOOT AID 051003</t>
  </si>
  <si>
    <t>suture boot aid 51003</t>
  </si>
  <si>
    <t>SUT SKN GLUE</t>
  </si>
  <si>
    <t>suture skin glue</t>
  </si>
  <si>
    <t>SUTURE 1 ETHIBOND X865H</t>
  </si>
  <si>
    <t>suture 1 ethibond x865h</t>
  </si>
  <si>
    <t>SUTURE 2-0 NYLON 664H</t>
  </si>
  <si>
    <t>suture 2 0 nylon 664h</t>
  </si>
  <si>
    <t>SWABSTICK  NO-STING</t>
  </si>
  <si>
    <t>swabstick no_catheter sting</t>
  </si>
  <si>
    <t>SWALLOW/FEED EVAL 30 MIN S</t>
  </si>
  <si>
    <t>swallow/feed evaluation 30 minutes s</t>
  </si>
  <si>
    <t>SYR SALINE 10ML REG PR FILL</t>
  </si>
  <si>
    <t>syringe saline 10_ml regular pressure fill</t>
  </si>
  <si>
    <t>SYS 5 LEAD CABLE &amp; WIRE DUAL</t>
  </si>
  <si>
    <t>system 5 lead cable and_insert wire dual</t>
  </si>
  <si>
    <t>T4NW-GENERAL MEDICINE PRIVATE</t>
  </si>
  <si>
    <t>t4nw general medicine private</t>
  </si>
  <si>
    <t>TEGADERM 4X4</t>
  </si>
  <si>
    <t>tegaderm 4x4</t>
  </si>
  <si>
    <t>TELEVISION</t>
  </si>
  <si>
    <t>television</t>
  </si>
  <si>
    <t>TEST BLOOD GLUCOSE</t>
  </si>
  <si>
    <t>test blood glucose</t>
  </si>
  <si>
    <t>THER ACTIVITIES EA 15MIN</t>
  </si>
  <si>
    <t>therapist activities each 15_minutes</t>
  </si>
  <si>
    <t>THORACENTESIS W/ IMAG GUID</t>
  </si>
  <si>
    <t>thoracentesis w image guide</t>
  </si>
  <si>
    <t>THYROXINE FR</t>
  </si>
  <si>
    <t>thyroxine free</t>
  </si>
  <si>
    <t>TISS LIVE FRM STRTCE 16X20</t>
  </si>
  <si>
    <t>tissue live from strtce 16x20</t>
  </si>
  <si>
    <t>TOOTSWEET SUCROSE SOLN</t>
  </si>
  <si>
    <t>tootsweet sucrose solution</t>
  </si>
  <si>
    <t>TOTAL PROTEIN SERUM</t>
  </si>
  <si>
    <t>total protein serum</t>
  </si>
  <si>
    <t>TOWEL BLU 6PK REGARD 236353 - CSC</t>
  </si>
  <si>
    <t>towel blue 6pk regard 236353 csc</t>
  </si>
  <si>
    <t>TRACH C-PTIS-100-HC-G</t>
  </si>
  <si>
    <t>tracheostomy cap ptis 100 hc gram</t>
  </si>
  <si>
    <t>TRACH SUCT 14FR-12 W/SWVL A</t>
  </si>
  <si>
    <t>tracheostomy suction 14fr 12 w swivel a</t>
  </si>
  <si>
    <t>TRAMADOL 50 MG TAB</t>
  </si>
  <si>
    <t>tramadol 50_mg tablet</t>
  </si>
  <si>
    <t>TRANSFUSION</t>
  </si>
  <si>
    <t>transfusion</t>
  </si>
  <si>
    <t>TRANSFUSION FILTER</t>
  </si>
  <si>
    <t>transfusion filter</t>
  </si>
  <si>
    <t>TRANSFUSION PROCEDURE</t>
  </si>
  <si>
    <t>transfusion procedure</t>
  </si>
  <si>
    <t>TRANSITIONAL CARE</t>
  </si>
  <si>
    <t>transitional care</t>
  </si>
  <si>
    <t>TRAP MUCOUS SPECIMEN</t>
  </si>
  <si>
    <t>trap mucous specimen</t>
  </si>
  <si>
    <t>TRAY STAPLE REMOVE</t>
  </si>
  <si>
    <t>tray staple remove</t>
  </si>
  <si>
    <t>TRAY SUT REMOVE</t>
  </si>
  <si>
    <t>tray suture remove</t>
  </si>
  <si>
    <t>TRAY SUTURE</t>
  </si>
  <si>
    <t>tray suture</t>
  </si>
  <si>
    <t>TRIAMCINOLONE ACETONIDE 0.1 % OINT 15 G TUBE</t>
  </si>
  <si>
    <t>triamcinolone acetonide 0.1% ointment 15 gram tube</t>
  </si>
  <si>
    <t>TWO CAL HN 8-OZ (FC)</t>
  </si>
  <si>
    <t>two calorie hn 8 ounce fc</t>
  </si>
  <si>
    <t>UA  AUTO W SCOPE</t>
  </si>
  <si>
    <t>urinalysis automated with scope</t>
  </si>
  <si>
    <t>UNDERPADS</t>
  </si>
  <si>
    <t>underpads</t>
  </si>
  <si>
    <t>URINALYSIS WITHOUT MICRO  AUTO</t>
  </si>
  <si>
    <t>urinalysis without miscroscopic automated</t>
  </si>
  <si>
    <t>US ECHOENCEPHGRM PEDI</t>
  </si>
  <si>
    <t>ultrasound echoencephalogram pediatric</t>
  </si>
  <si>
    <t>US NEO HEAD</t>
  </si>
  <si>
    <t>ultrasound neonatal head</t>
  </si>
  <si>
    <t>US PELVIS LIMITED</t>
  </si>
  <si>
    <t>ultrasound pelvis limited</t>
  </si>
  <si>
    <t>US RENAL SONOGRAM CMP</t>
  </si>
  <si>
    <t>ultrasound renal sonogram complete</t>
  </si>
  <si>
    <t>US RETROPERITONEUM</t>
  </si>
  <si>
    <t>ultrasound retroperitoneum</t>
  </si>
  <si>
    <t>VECURONIUM HA 1MG/ ML 10MG SYR</t>
  </si>
  <si>
    <t>vecuronium ha 1_mg/ml 10_mg syringe</t>
  </si>
  <si>
    <t>VENIPUNCTURE FINGER/HEEL/EAR SHM</t>
  </si>
  <si>
    <t>venipuncture finger/heel/ear shm</t>
  </si>
  <si>
    <t>VENT ADULT MGMT INITIAL 0-</t>
  </si>
  <si>
    <t>ventilator adult management initial 0</t>
  </si>
  <si>
    <t>VENT NON-INV MGMT SUBSQ DA</t>
  </si>
  <si>
    <t>ventilation non inv management subsequent daily</t>
  </si>
  <si>
    <t>VENTILATOR MANAGEMENT</t>
  </si>
  <si>
    <t>ventilator management</t>
  </si>
  <si>
    <t>VITAL HP 1000ML</t>
  </si>
  <si>
    <t>vital high 1000_ml</t>
  </si>
  <si>
    <t>WARD</t>
  </si>
  <si>
    <t>ward</t>
  </si>
  <si>
    <t>WATER 250ML (IRRIG)</t>
  </si>
  <si>
    <t>water 250_ml irrigation</t>
  </si>
  <si>
    <t>WATER FOR IRRIGATION 500ML</t>
  </si>
  <si>
    <t>water for irrigation 500_ml</t>
  </si>
  <si>
    <t>WATER NON-BACT INJ 10ML</t>
  </si>
  <si>
    <t>water non bacteria injection 10_ml</t>
  </si>
  <si>
    <t>WATER ST 1L INJ</t>
  </si>
  <si>
    <t>water straight_040 1l injection</t>
  </si>
  <si>
    <t>WHO CUSTOM</t>
  </si>
  <si>
    <t>who custom</t>
  </si>
  <si>
    <t>WHOLE BLOOD POTASSIUM</t>
  </si>
  <si>
    <t>whole blood potassium</t>
  </si>
  <si>
    <t>XR ABDOMEN 2 VIEWS</t>
  </si>
  <si>
    <t>x_ray abdomen 2 views</t>
  </si>
  <si>
    <t>XR FOREARM 2 VIEWS</t>
  </si>
  <si>
    <t>x_ray forearm 2 views</t>
  </si>
  <si>
    <t>ZOLPIDEM 5 MG TABLET</t>
  </si>
  <si>
    <t>zolpidem 5_mg tablet</t>
  </si>
  <si>
    <t>Row Labels</t>
  </si>
  <si>
    <t>Grand Total</t>
  </si>
  <si>
    <t>Sum of Match_Voted</t>
  </si>
  <si>
    <t>Count of Match_Voted2</t>
  </si>
  <si>
    <t>0.85-0.9</t>
  </si>
  <si>
    <t>0.9-0.95</t>
  </si>
  <si>
    <t>0.95-1</t>
  </si>
  <si>
    <t>Confidence Buckets</t>
  </si>
  <si>
    <t>Total Classified</t>
  </si>
  <si>
    <t>Accurately voted</t>
  </si>
  <si>
    <t>Misclassified</t>
  </si>
  <si>
    <t>Cum. Total</t>
  </si>
  <si>
    <t>Cum. Total %</t>
  </si>
  <si>
    <t>Cum. Accurate</t>
  </si>
  <si>
    <t>Cum. Accuracy</t>
  </si>
  <si>
    <t>0.6-0.7</t>
  </si>
  <si>
    <t>0.7-0.8</t>
  </si>
  <si>
    <t>0.8-0.9</t>
  </si>
  <si>
    <t>Accuracy</t>
  </si>
  <si>
    <t>Sum of Match_Jaro</t>
  </si>
  <si>
    <t>Count of Match_Jaro2</t>
  </si>
  <si>
    <t>Sum of Match_DLevenshtein</t>
  </si>
  <si>
    <t>Count of Match_DLevenshtein2</t>
  </si>
  <si>
    <t>0.2-0.3</t>
  </si>
  <si>
    <t>0.3-0.4</t>
  </si>
  <si>
    <t>0.4-0.5</t>
  </si>
  <si>
    <t>0.5-0.6</t>
  </si>
  <si>
    <t>0.9-1</t>
  </si>
  <si>
    <t>Analyzing predictions from D. Levenshtein Classifier</t>
  </si>
  <si>
    <t>Sum of Match_Logistic</t>
  </si>
  <si>
    <t>Count of Match_Logistic2</t>
  </si>
  <si>
    <t>0.1-0.2</t>
  </si>
  <si>
    <t>Analyzing predictions from Logistic Regression Classifier</t>
  </si>
  <si>
    <t>Sum of Match_DeepNN</t>
  </si>
  <si>
    <t>Count of Match_DeepNN2</t>
  </si>
  <si>
    <t>Analyzing predictions from Deep NN Classifier</t>
  </si>
  <si>
    <t>Analyzing predictions from Jaro Classifier</t>
  </si>
  <si>
    <t>Results by Jaro i.e. for descriptions having Jaro distance &gt; 0.85 with training data</t>
  </si>
  <si>
    <t>Analyzing overall voted predictions</t>
  </si>
  <si>
    <t>Analyzing overall predictions after boosting</t>
  </si>
  <si>
    <t>Analyzing overall predictions after final boosting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</si>
</sst>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2" fillId="3" borderId="1" xfId="0" applyFont="1" applyFill="1" applyBorder="1"/>
    <xf numFmtId="10" fontId="0" fillId="0" borderId="1" xfId="1" applyNumberFormat="1" applyFont="1" applyBorder="1"/>
    <xf numFmtId="9" fontId="0" fillId="0" borderId="1" xfId="1" applyFont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10" fontId="0" fillId="0" borderId="6" xfId="1" applyNumberFormat="1" applyFont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10" fontId="2" fillId="3" borderId="8" xfId="1" applyNumberFormat="1" applyFont="1" applyFill="1" applyBorder="1"/>
    <xf numFmtId="0" fontId="2" fillId="3" borderId="9" xfId="0" applyFont="1" applyFill="1" applyBorder="1"/>
    <xf numFmtId="9" fontId="0" fillId="0" borderId="6" xfId="1" applyFont="1" applyBorder="1"/>
    <xf numFmtId="0" fontId="2" fillId="3" borderId="19" xfId="0" applyFont="1" applyFill="1" applyBorder="1"/>
    <xf numFmtId="0" fontId="2" fillId="3" borderId="20" xfId="0" applyFont="1" applyFill="1" applyBorder="1"/>
    <xf numFmtId="10" fontId="2" fillId="3" borderId="20" xfId="1" applyNumberFormat="1" applyFont="1" applyFill="1" applyBorder="1"/>
    <xf numFmtId="0" fontId="2" fillId="3" borderId="21" xfId="0" applyFont="1" applyFill="1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ogistic_Jaro_Leven_DeepNN_5k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Logistic_Jaro_Leven_DeepNN_5k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03.750771296298" createdVersion="6" refreshedVersion="6" minRefreshableVersion="3" recordCount="643">
  <cacheSource type="worksheet">
    <worksheetSource ref="B2:G645" sheet="Classifications_Jaro" r:id="rId2"/>
  </cacheSource>
  <cacheFields count="6">
    <cacheField name="ORIG_DESC" numFmtId="0">
      <sharedItems/>
    </cacheField>
    <cacheField name="NORM_DESC_pred" numFmtId="0">
      <sharedItems/>
    </cacheField>
    <cacheField name="CHRG_CLS_actual" numFmtId="0">
      <sharedItems/>
    </cacheField>
    <cacheField name="CHRG_CLS_pred" numFmtId="0">
      <sharedItems/>
    </cacheField>
    <cacheField name="CONF_SCORE" numFmtId="0">
      <sharedItems containsSemiMixedTypes="0" containsString="0" containsNumber="1" minValue="0.85" maxValue="1" count="16">
        <n v="0.97"/>
        <n v="1"/>
        <n v="0.92"/>
        <n v="0.85"/>
        <n v="0.86"/>
        <n v="0.95"/>
        <n v="0.87"/>
        <n v="0.88"/>
        <n v="0.91"/>
        <n v="0.9"/>
        <n v="0.98"/>
        <n v="0.96"/>
        <n v="0.93"/>
        <n v="0.94"/>
        <n v="0.89"/>
        <n v="0.99"/>
      </sharedItems>
      <fieldGroup base="4">
        <rangePr startNum="0.85" endNum="1" groupInterval="0.05"/>
        <groupItems count="5">
          <s v="&lt;0.85"/>
          <s v="0.85-0.9"/>
          <s v="0.9-0.95"/>
          <s v="0.95-1"/>
          <s v="&gt;1"/>
        </groupItems>
      </fieldGroup>
    </cacheField>
    <cacheField name="Match_Vo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703.751507291665" createdVersion="6" refreshedVersion="6" minRefreshableVersion="3" recordCount="687">
  <cacheSource type="worksheet">
    <worksheetSource ref="B2:T689" sheet="Classifications_Engine" r:id="rId2"/>
  </cacheSource>
  <cacheFields count="19">
    <cacheField name="Original Description" numFmtId="0">
      <sharedItems/>
    </cacheField>
    <cacheField name="Normalized Description" numFmtId="0">
      <sharedItems/>
    </cacheField>
    <cacheField name="Predicted_Class_Jaro" numFmtId="0">
      <sharedItems/>
    </cacheField>
    <cacheField name="Prob_Jaro" numFmtId="0">
      <sharedItems containsSemiMixedTypes="0" containsString="0" containsNumber="1" minValue="0.62" maxValue="0.84" count="22">
        <n v="0.8"/>
        <n v="0.73"/>
        <n v="0.74"/>
        <n v="0.77"/>
        <n v="0.69"/>
        <n v="0.71"/>
        <n v="0.75"/>
        <n v="0.66"/>
        <n v="0.82"/>
        <n v="0.83"/>
        <n v="0.7"/>
        <n v="0.68"/>
        <n v="0.84"/>
        <n v="0.78"/>
        <n v="0.62"/>
        <n v="0.76"/>
        <n v="0.72"/>
        <n v="0.79"/>
        <n v="0.65"/>
        <n v="0.67"/>
        <n v="0.81"/>
        <n v="0.64"/>
      </sharedItems>
      <fieldGroup base="3">
        <rangePr autoStart="0" autoEnd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  <cacheField name="Predicted_Class_DLevenshtein" numFmtId="0">
      <sharedItems/>
    </cacheField>
    <cacheField name="Prob_DLevenshtein" numFmtId="0">
      <sharedItems containsSemiMixedTypes="0" containsString="0" containsNumber="1" minValue="0.28999999999999998" maxValue="0.96" count="44">
        <n v="0.62"/>
        <n v="0.47"/>
        <n v="0.69"/>
        <n v="0.65"/>
        <n v="0.43"/>
        <n v="0.53"/>
        <n v="0.61"/>
        <n v="0.38"/>
        <n v="0.6"/>
        <n v="0.56000000000000005"/>
        <n v="0.41"/>
        <n v="0.56999999999999995"/>
        <n v="0.48"/>
        <n v="0.93"/>
        <n v="0.64"/>
        <n v="0.59"/>
        <n v="0.54"/>
        <n v="0.57999999999999996"/>
        <n v="0.42"/>
        <n v="0.45"/>
        <n v="0.52"/>
        <n v="0.32"/>
        <n v="0.44"/>
        <n v="0.37"/>
        <n v="0.5"/>
        <n v="0.46"/>
        <n v="0.34"/>
        <n v="0.39"/>
        <n v="0.33"/>
        <n v="0.63"/>
        <n v="0.67"/>
        <n v="0.96"/>
        <n v="0.35"/>
        <n v="0.55000000000000004"/>
        <n v="0.4"/>
        <n v="0.51"/>
        <n v="0.36"/>
        <n v="0.68"/>
        <n v="0.31"/>
        <n v="0.66"/>
        <n v="0.49"/>
        <n v="0.91"/>
        <n v="0.28999999999999998"/>
        <n v="0.3"/>
      </sharedItems>
      <fieldGroup base="5">
        <rangePr autoStart="0" autoEnd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  <cacheField name="Predicted_Class_Logistic_OvR" numFmtId="0">
      <sharedItems/>
    </cacheField>
    <cacheField name="Prob_Logistic_OvR" numFmtId="0">
      <sharedItems containsSemiMixedTypes="0" containsString="0" containsNumber="1" minValue="0.17055842628699999" maxValue="0.98580393148099998" count="416">
        <n v="0.96"/>
        <n v="0.63789910028899999"/>
        <n v="0.94789486678099999"/>
        <n v="0.91622902772100001"/>
        <n v="0.97010514352699995"/>
        <n v="0.40667505776399998"/>
        <n v="0.91329950190099995"/>
        <n v="0.96731346560999998"/>
        <n v="0.94550076971100006"/>
        <n v="0.48907806322399999"/>
        <n v="0.94209591532699999"/>
        <n v="0.92444208553700002"/>
        <n v="0.96834982906599998"/>
        <n v="0.69455163496299999"/>
        <n v="0.95758327142199995"/>
        <n v="0.95286684802900001"/>
        <n v="0.269049885318"/>
        <n v="0.95929959845199997"/>
        <n v="0.93591959741599995"/>
        <n v="0.460528182053"/>
        <n v="0.61924824178899995"/>
        <n v="0.94907905559600003"/>
        <n v="0.92"/>
        <n v="0.58242425735100001"/>
        <n v="0.61782569799099996"/>
        <n v="0.90989248017799995"/>
        <n v="0.66112979164700003"/>
        <n v="0.90077407973500001"/>
        <n v="0.69176290350900005"/>
        <n v="0.68588614625099997"/>
        <n v="0.44234400536099999"/>
        <n v="0.92652289954699996"/>
        <n v="0.92856423882700001"/>
        <n v="0.96660712642900004"/>
        <n v="0.94053084999400005"/>
        <n v="0.688081370443"/>
        <n v="0.90697108580100005"/>
        <n v="0.92753262332700004"/>
        <n v="0.93715630765799995"/>
        <n v="0.64954176530100005"/>
        <n v="0.94729603626900005"/>
        <n v="0.90791064647499997"/>
        <n v="0.52405902149700001"/>
        <n v="0.91754829938399995"/>
        <n v="0.61982521532099999"/>
        <n v="0.58917890585699995"/>
        <n v="0.47313292448599997"/>
        <n v="0.91137181043000004"/>
        <n v="0.17055842628699999"/>
        <n v="0.55524839628900002"/>
        <n v="0.94500620571600003"/>
        <n v="0.63540575516599995"/>
        <n v="0.52691162189200003"/>
        <n v="0.60694158364999995"/>
        <n v="0.90345350977799999"/>
        <n v="0.92190005578199996"/>
        <n v="0.43058449195800003"/>
        <n v="0.45408748649000003"/>
        <n v="0.496742057879"/>
        <n v="0.90650758869299997"/>
        <n v="0.91097887851299997"/>
        <n v="0.98256454003299998"/>
        <n v="0.95027194953600003"/>
        <n v="0.93882715859800003"/>
        <n v="0.46191947186799998"/>
        <n v="0.95337145464799999"/>
        <n v="0.97023258254199995"/>
        <n v="0.92879459587699997"/>
        <n v="0.94791124273000005"/>
        <n v="0.97169073961200003"/>
        <n v="0.64235285265399999"/>
        <n v="0.47245185493000003"/>
        <n v="0.93400623193900001"/>
        <n v="0.96559129411599998"/>
        <n v="0.66071459159199997"/>
        <n v="0.93093289036000004"/>
        <n v="0.92568350203600003"/>
        <n v="0.902188343093"/>
        <n v="0.48525678405099998"/>
        <n v="0.96086291905700005"/>
        <n v="0.51029474648499995"/>
        <n v="0.92644137347199995"/>
        <n v="0.50022494535100004"/>
        <n v="0.67602695467200002"/>
        <n v="0.31361089362"/>
        <n v="0.94711003272000005"/>
        <n v="0.92347775014300004"/>
        <n v="0.97111960088799998"/>
        <n v="0.37192202829600002"/>
        <n v="0.63699822854099997"/>
        <n v="0.93289282023599995"/>
        <n v="0.90986408042300004"/>
        <n v="0.90509926161700005"/>
        <n v="0.46320823211399997"/>
        <n v="0.51156484833399996"/>
        <n v="0.94311928384199994"/>
        <n v="0.90101484313199998"/>
        <n v="0.93519597884700001"/>
        <n v="0.69312207243699997"/>
        <n v="0.94318344699699996"/>
        <n v="0.61999246846300005"/>
        <n v="0.93852366021199995"/>
        <n v="0.92066399548300004"/>
        <n v="0.35631302508000001"/>
        <n v="0.971696339917"/>
        <n v="0.97382168719999995"/>
        <n v="0.52733013990400002"/>
        <n v="0.48161171694100002"/>
        <n v="0.56166472542000001"/>
        <n v="0.56935087865900003"/>
        <n v="0.94961452406199998"/>
        <n v="0.95474141111099997"/>
        <n v="0.93594150924099995"/>
        <n v="0.42225250538999998"/>
        <n v="0.92011373812800001"/>
        <n v="0.42471945529999999"/>
        <n v="0.63545169577500005"/>
        <n v="0.93764516196100001"/>
        <n v="0.39356662943100001"/>
        <n v="0.94311452663999995"/>
        <n v="0.92017629030600001"/>
        <n v="0.96876732010900002"/>
        <n v="0.91064218032199995"/>
        <n v="0.97426114257800001"/>
        <n v="0.96819541509999996"/>
        <n v="0.98369546697900001"/>
        <n v="0.66543375724099996"/>
        <n v="0.69203792870600001"/>
        <n v="0.91100440466900001"/>
        <n v="0.67151202606000004"/>
        <n v="0.93377433009599997"/>
        <n v="0.90303042416299995"/>
        <n v="0.939656381554"/>
        <n v="0.54698541996299999"/>
        <n v="0.50594379655699995"/>
        <n v="0.91206654658099995"/>
        <n v="0.94138604325599995"/>
        <n v="0.97510856069100005"/>
        <n v="0.97306338950799998"/>
        <n v="0.97984752835400002"/>
        <n v="0.97119678705199997"/>
        <n v="0.526452006114"/>
        <n v="0.98059544955800004"/>
        <n v="0.54984550223499995"/>
        <n v="0.488352141588"/>
        <n v="0.93400242580299997"/>
        <n v="0.91506215022100001"/>
        <n v="0.91637532104599995"/>
        <n v="0.90810057558400004"/>
        <n v="0.920331812478"/>
        <n v="0.49354072197100002"/>
        <n v="0.61394080879599999"/>
        <n v="0.38021088286600002"/>
        <n v="0.45684053043"/>
        <n v="0.41454447930400001"/>
        <n v="0.44268080036000002"/>
        <n v="0.38107987302099999"/>
        <n v="0.277032856848"/>
        <n v="0.46879330179099998"/>
        <n v="0.38849567265599999"/>
        <n v="0.90594115704599998"/>
        <n v="0.94411526481600005"/>
        <n v="0.479535907574"/>
        <n v="0.69480003144500002"/>
        <n v="0.95707285111399998"/>
        <n v="0.97011948000000003"/>
        <n v="0.43666575688199999"/>
        <n v="0.63593501686800002"/>
        <n v="0.56898571309900003"/>
        <n v="0.43961639314899997"/>
        <n v="0.62754232185799996"/>
        <n v="0.92717008714899996"/>
        <n v="0.91409389113999995"/>
        <n v="0.92590132334300002"/>
        <n v="0.45881920354"/>
        <n v="0.91046603468700005"/>
        <n v="0.965523491437"/>
        <n v="0.93671933167800003"/>
        <n v="0.42282946897700002"/>
        <n v="0.93742059715899995"/>
        <n v="0.90684696957300004"/>
        <n v="0.51084500398099997"/>
        <n v="0.96739469867899996"/>
        <n v="0.533442352482"/>
        <n v="0.468889067544"/>
        <n v="0.95506087517600002"/>
        <n v="0.90390650580499998"/>
        <n v="0.90478247733600003"/>
        <n v="0.49181740242299998"/>
        <n v="0.92151364109400002"/>
        <n v="0.90574822474399996"/>
        <n v="0.32484575004999999"/>
        <n v="0.96611198792800002"/>
        <n v="0.922508962145"/>
        <n v="0.54082109012900004"/>
        <n v="0.28641143558900001"/>
        <n v="0.50362461836500005"/>
        <n v="0.915894990129"/>
        <n v="0.49926782222400001"/>
        <n v="0.94840190020399995"/>
        <n v="0.92814734348600003"/>
        <n v="0.48701386768900001"/>
        <n v="0.93138941215100002"/>
        <n v="0.321189331573"/>
        <n v="0.63375474846000002"/>
        <n v="0.61101450073800001"/>
        <n v="0.94177866705799995"/>
        <n v="0.925293156831"/>
        <n v="0.35578184094499998"/>
        <n v="0.95010636197200005"/>
        <n v="0.68375586746200001"/>
        <n v="0.54337000910300004"/>
        <n v="0.94949751555399997"/>
        <n v="0.91351080565300002"/>
        <n v="0.248687681641"/>
        <n v="0.92257983769200003"/>
        <n v="0.95701116208899994"/>
        <n v="0.95234037430600005"/>
        <n v="0.916107313353"/>
        <n v="0.513946657576"/>
        <n v="0.94306464354300001"/>
        <n v="0.58872561108800003"/>
        <n v="0.30870323076900003"/>
        <n v="0.69257979061700004"/>
        <n v="0.53027776010899996"/>
        <n v="0.57011811576600002"/>
        <n v="0.445296030156"/>
        <n v="0.54904842351299998"/>
        <n v="0.57108672200800004"/>
        <n v="0.578080399395"/>
        <n v="0.91897395458499997"/>
        <n v="0.35025949724299998"/>
        <n v="0.38818626106600002"/>
        <n v="0.93551591585799998"/>
        <n v="0.65574036886599996"/>
        <n v="0.68634072153699999"/>
        <n v="0.537544788138"/>
        <n v="0.91772819900400004"/>
        <n v="0.64760124503399996"/>
        <n v="0.57103039949099998"/>
        <n v="0.62452602920300004"/>
        <n v="0.566226864908"/>
        <n v="0.94675443786799995"/>
        <n v="0.50354971341699994"/>
        <n v="0.55163764291499995"/>
        <n v="0.35304358557499999"/>
        <n v="0.98580393148099998"/>
        <n v="0.375615839171"/>
        <n v="0.93871343196699997"/>
        <n v="0.90138832330200003"/>
        <n v="0.96251455485799997"/>
        <n v="0.47550496059500003"/>
        <n v="0.69589472395100005"/>
        <n v="0.96527735837399997"/>
        <n v="0.52763015400000002"/>
        <n v="0.91563614625699996"/>
        <n v="0.94067112041699996"/>
        <n v="0.95073913558900003"/>
        <n v="0.59808135810100005"/>
        <n v="0.95261071001499997"/>
        <n v="0.42467244618"/>
        <n v="0.91838206760999996"/>
        <n v="0.95420797598499996"/>
        <n v="0.55005156985400006"/>
        <n v="0.93374028122999997"/>
        <n v="0.49620252534600001"/>
        <n v="0.61597192380999999"/>
        <n v="0.95302382495899995"/>
        <n v="0.96317573112599997"/>
        <n v="0.50800764983400004"/>
        <n v="0.57636426179"/>
        <n v="0.94124562815699997"/>
        <n v="0.38552449575600001"/>
        <n v="0.60216086867700003"/>
        <n v="0.66700017936"/>
        <n v="0.92992816146199997"/>
        <n v="0.94919977269800004"/>
        <n v="0.91855099775600002"/>
        <n v="0.91739484773400004"/>
        <n v="0.96381992172200004"/>
        <n v="0.92272632668900001"/>
        <n v="0.546061298458"/>
        <n v="0.56720777225600005"/>
        <n v="0.96712984643199995"/>
        <n v="0.97095169924400004"/>
        <n v="0.51325347373700003"/>
        <n v="0.911361986259"/>
        <n v="0.95284459157599999"/>
        <n v="0.94102927594100005"/>
        <n v="0.92425730865300004"/>
        <n v="0.532206549034"/>
        <n v="0.58337184550300003"/>
        <n v="0.95322586842199997"/>
        <n v="0.96485586970899995"/>
        <n v="0.92455372939699998"/>
        <n v="0.52640101359000002"/>
        <n v="0.96155222879799995"/>
        <n v="0.58308311714200001"/>
        <n v="0.64708242948000005"/>
        <n v="0.46951390599600001"/>
        <n v="0.92084021076800004"/>
        <n v="0.67645805380900004"/>
        <n v="0.94388501973700001"/>
        <n v="0.54523247599900004"/>
        <n v="0.37599368066700001"/>
        <n v="0.69356590648200001"/>
        <n v="0.91060328521699996"/>
        <n v="0.54711850425800002"/>
        <n v="0.32964336908800002"/>
        <n v="0.96821338340999996"/>
        <n v="0.91137200763500004"/>
        <n v="0.46799788534600001"/>
        <n v="0.61091141218099998"/>
        <n v="0.91185605450700002"/>
        <n v="0.94855445813700001"/>
        <n v="0.23615767937599999"/>
        <n v="0.933902555651"/>
        <n v="0.939447824554"/>
        <n v="0.69158323892999995"/>
        <n v="0.379758858591"/>
        <n v="0.94464076753000004"/>
        <n v="0.69165329395899999"/>
        <n v="0.97295573390099999"/>
        <n v="0.97346305589600002"/>
        <n v="0.94663857350699998"/>
        <n v="0.29105975090699998"/>
        <n v="0.32874442119000002"/>
        <n v="0.91281612444799998"/>
        <n v="0.93272035601799996"/>
        <n v="0.62205064849500002"/>
        <n v="0.42197207908599998"/>
        <n v="0.56327161673100001"/>
        <n v="0.92019020530899998"/>
        <n v="0.67475602476800001"/>
        <n v="0.62129661934500002"/>
        <n v="0.56136196360199997"/>
        <n v="0.97231816887900002"/>
        <n v="0.65030707374899999"/>
        <n v="0.90873011286600003"/>
        <n v="0.90159656746500005"/>
        <n v="0.348273523345"/>
        <n v="0.92169797179400004"/>
        <n v="0.61620924507399999"/>
        <n v="0.97188173452600002"/>
        <n v="0.36085288991499997"/>
        <n v="0.90151247310100002"/>
        <n v="0.61286064562300002"/>
        <n v="0.91989475058100001"/>
        <n v="0.98126190636900001"/>
        <n v="0.620179364003"/>
        <n v="0.63518609242000001"/>
        <n v="0.95966391667399997"/>
        <n v="0.63828520197600003"/>
        <n v="0.62453490538500001"/>
        <n v="0.59637163162600004"/>
        <n v="0.48892326725200003"/>
        <n v="0.64060234518500003"/>
        <n v="0.91546454119300003"/>
        <n v="0.93894273969300002"/>
        <n v="0.92305863408"/>
        <n v="0.90652816093499999"/>
        <n v="0.93649103616600005"/>
        <n v="0.97050802926000002"/>
        <n v="0.96270396791000001"/>
        <n v="0.97822891494899999"/>
        <n v="0.97338304313299995"/>
        <n v="0.595604282584"/>
        <n v="0.62189064861499999"/>
        <n v="0.90752617365199995"/>
        <n v="0.46667250823299999"/>
        <n v="0.65406929552100002"/>
        <n v="0.33054672585299999"/>
        <n v="0.67002735122099999"/>
        <n v="0.54421359527199997"/>
        <n v="0.90739171560099996"/>
        <n v="0.56000966454099999"/>
        <n v="0.55253066946100005"/>
        <n v="0.58511736367599998"/>
        <n v="0.58670324756199999"/>
        <n v="0.93767213234199998"/>
        <n v="0.93007710448400005"/>
        <n v="0.48505005308400001"/>
        <n v="0.51890799212799998"/>
        <n v="0.225630250324"/>
        <n v="0.33756812784899998"/>
        <n v="0.58396743980900001"/>
        <n v="0.50647822983900004"/>
        <n v="0.40299466020399999"/>
        <n v="0.96589904590099995"/>
        <n v="0.92685891621100003"/>
        <n v="0.65110788108100004"/>
        <n v="0.95592983760700001"/>
        <n v="0.52638197297800005"/>
        <n v="0.45105693657899998"/>
        <n v="0.59590325968799995"/>
        <n v="0.69360865140100003"/>
        <n v="0.91830801743099999"/>
        <n v="0.93410607030299997"/>
        <n v="0.92834319576900004"/>
        <n v="0.65283523413599998"/>
        <n v="0.60158459269300002"/>
        <n v="0.93936693016700001"/>
        <n v="0.93218156775000005"/>
        <n v="0.69180883166499996"/>
        <n v="0.93370984108199995"/>
        <n v="0.45579522507600001"/>
        <n v="0.66799770689399995"/>
        <n v="0.38907201899499999"/>
        <n v="0.44853505642699998"/>
        <n v="0.91290789142499995"/>
        <n v="0.66543113871899995"/>
        <n v="0.52778997608"/>
        <n v="0.91733996656799999"/>
        <n v="0.91402759868700001"/>
        <n v="0.605797031865"/>
        <n v="0.93335538113399996"/>
      </sharedItems>
      <fieldGroup base="7">
        <rangePr autoStart="0" autoEnd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  <cacheField name="Predicted_Class_DeepNN" numFmtId="0">
      <sharedItems/>
    </cacheField>
    <cacheField name="Prob_DeepNN" numFmtId="0">
      <sharedItems containsSemiMixedTypes="0" containsString="0" containsNumber="1" minValue="0.229767781294" maxValue="0.99999999405700002" count="670">
        <n v="0.99435761584100002"/>
        <n v="0.50771669464900004"/>
        <n v="0.99984690311500002"/>
        <n v="0.99975327549500004"/>
        <n v="0.99882120031900001"/>
        <n v="0.99844595731200003"/>
        <n v="0.99967416426300004"/>
        <n v="0.70895786459700005"/>
        <n v="0.99989727481599999"/>
        <n v="0.99996508115899996"/>
        <n v="0.99984053244899995"/>
        <n v="0.612118055168"/>
        <n v="0.99997915968700002"/>
        <n v="0.99962423370300002"/>
        <n v="0.999894012961"/>
        <n v="0.99230956987499996"/>
        <n v="0.99992129844699995"/>
        <n v="0.99997682918999997"/>
        <n v="0.33005410727599999"/>
        <n v="0.99996995904499997"/>
        <n v="0.99992119663300005"/>
        <n v="0.82424068273399997"/>
        <n v="0.96387820322700002"/>
        <n v="0.99974926921200002"/>
        <n v="0.99983297929199999"/>
        <n v="0.99857202907599996"/>
        <n v="0.48970671326300003"/>
        <n v="0.91292984780099995"/>
        <n v="0.96228369580999995"/>
        <n v="0.91310007813899996"/>
        <n v="0.76492416716900002"/>
        <n v="0.99997926208900001"/>
        <n v="0.97773002741000004"/>
        <n v="0.99637999564299995"/>
        <n v="0.99998934558499997"/>
        <n v="0.994919747937"/>
        <n v="0.99871139010599996"/>
        <n v="0.52497787849499999"/>
        <n v="0.99540465906300002"/>
        <n v="0.99512770099400005"/>
        <n v="0.99871308045999996"/>
        <n v="0.98253978678700005"/>
        <n v="0.99983115489300001"/>
        <n v="0.99922978309400001"/>
        <n v="0.94161040702200005"/>
        <n v="0.995471546471"/>
        <n v="0.98566127289799998"/>
        <n v="0.99999269276699998"/>
        <n v="0.99972936817500002"/>
        <n v="0.93922879738700005"/>
        <n v="0.495748473769"/>
        <n v="0.99999148957100004"/>
        <n v="0.999545333383"/>
        <n v="0.998493593304"/>
        <n v="0.99406149673999999"/>
        <n v="0.58941034550000004"/>
        <n v="0.99912596036199997"/>
        <n v="0.99794605054700003"/>
        <n v="0.92328256400300002"/>
        <n v="0.99936321599400002"/>
        <n v="0.99371612559400002"/>
        <n v="0.42001280600300001"/>
        <n v="0.98963742010300004"/>
        <n v="0.99601969906499999"/>
        <n v="0.99569700940100003"/>
        <n v="0.77156328843499999"/>
        <n v="0.97141908035900004"/>
        <n v="0.997143203192"/>
        <n v="0.91825158369500004"/>
        <n v="0.79759353906999997"/>
        <n v="0.99796471062100001"/>
        <n v="0.96980067348700005"/>
        <n v="0.88375898639299999"/>
        <n v="0.99978861029800004"/>
        <n v="0.88649529811799999"/>
        <n v="0.99989427161"/>
        <n v="0.99817637619199995"/>
        <n v="0.99990799760899995"/>
        <n v="0.33530313738700002"/>
        <n v="0.50265299962400001"/>
        <n v="0.99990082838100003"/>
        <n v="0.64431424063999998"/>
        <n v="0.95582623714500003"/>
        <n v="0.95048394039200002"/>
        <n v="0.99610985376700001"/>
        <n v="0.94576087414099996"/>
        <n v="0.99778562009799998"/>
        <n v="0.92120631704400002"/>
        <n v="0.99965349075599996"/>
        <n v="0.99994412587799997"/>
        <n v="0.98928471122899997"/>
        <n v="0.99964155864699999"/>
        <n v="0.5657246561"/>
        <n v="0.99394052146699996"/>
        <n v="0.56504991085699996"/>
        <n v="0.46844319289899999"/>
        <n v="0.99994114336100004"/>
        <n v="0.99983683759399999"/>
        <n v="0.99240222233700004"/>
        <n v="0.99999906639799996"/>
        <n v="0.99999271525699995"/>
        <n v="0.99614581437799998"/>
        <n v="0.99987251246499997"/>
        <n v="0.99884862800999996"/>
        <n v="0.75158170595200002"/>
        <n v="0.98697030516600004"/>
        <n v="0.99885318413099999"/>
        <n v="0.99999209212399998"/>
        <n v="0.99958336809000004"/>
        <n v="0.99948621652500003"/>
        <n v="0.99983755123700002"/>
        <n v="0.99379750124900001"/>
        <n v="0.99998423274899995"/>
        <n v="0.951329409525"/>
        <n v="0.86846245398099997"/>
        <n v="0.82300187991100004"/>
        <n v="0.98432048318400001"/>
        <n v="0.99988645607399995"/>
        <n v="0.99997849326499999"/>
        <n v="0.98765634059100005"/>
        <n v="0.99974049922099995"/>
        <n v="0.99969259099999996"/>
        <n v="0.98761174909500005"/>
        <n v="0.99144563245200001"/>
        <n v="0.99803071356200002"/>
        <n v="0.99896464676200003"/>
        <n v="0.99831694527399994"/>
        <n v="0.99895820054899997"/>
        <n v="0.97225325668999996"/>
        <n v="0.99467458162800004"/>
        <n v="0.99548821818300004"/>
        <n v="0.99975696646699996"/>
        <n v="0.98885998997000002"/>
        <n v="0.98255734664399996"/>
        <n v="0.98180731794599996"/>
        <n v="0.780094999397"/>
        <n v="0.99449991969100004"/>
        <n v="0.99993929321200004"/>
        <n v="0.99480633263600005"/>
        <n v="0.93564429635000002"/>
        <n v="0.99973065824399998"/>
        <n v="0.99822477500999995"/>
        <n v="0.94036217181500004"/>
        <n v="0.98129800818400004"/>
        <n v="0.61499791467099996"/>
        <n v="0.99973938165300003"/>
        <n v="0.99805956814800001"/>
        <n v="0.999995379046"/>
        <n v="0.90635397172400001"/>
        <n v="0.70465268468700004"/>
        <n v="0.70422525496800004"/>
        <n v="0.95542686190500004"/>
        <n v="0.99975670952700002"/>
        <n v="0.99997645441600003"/>
        <n v="0.85912593714100005"/>
        <n v="0.98812573096300005"/>
        <n v="0.99836649886399997"/>
        <n v="0.68161934569100002"/>
        <n v="0.60447612341099999"/>
        <n v="0.99999148766699997"/>
        <n v="0.99786581093399995"/>
        <n v="0.99959426446099997"/>
        <n v="0.99986924849500003"/>
        <n v="0.99861869811100001"/>
        <n v="0.98571090428300001"/>
        <n v="0.996536103093"/>
        <n v="0.99985967824099997"/>
        <n v="0.99999682518800004"/>
        <n v="0.97703416270200005"/>
        <n v="0.99987724024699998"/>
        <n v="0.99872717122499999"/>
        <n v="0.99988788404200002"/>
        <n v="0.56056584543200005"/>
        <n v="0.999870810231"/>
        <n v="0.94039467909499996"/>
        <n v="0.99999280138000002"/>
        <n v="0.58284121983899995"/>
        <n v="0.51672940608899998"/>
        <n v="0.97050428373999997"/>
        <n v="0.97670124016399995"/>
        <n v="0.99362965331899999"/>
        <n v="0.54742447968600005"/>
        <n v="0.99919124620900002"/>
        <n v="0.99893689319199996"/>
        <n v="0.995316608637"/>
        <n v="0.99967035902000001"/>
        <n v="0.99983733759600002"/>
        <n v="0.99982139078300003"/>
        <n v="0.99680786105700003"/>
        <n v="0.86776990985799995"/>
        <n v="0.99854387623700003"/>
        <n v="0.997998604289"/>
        <n v="0.99976162393599999"/>
        <n v="0.99991187767599998"/>
        <n v="0.93650825185099995"/>
        <n v="0.58626955186499996"/>
        <n v="0.98054520048299998"/>
        <n v="0.99954525545499995"/>
        <n v="0.96757870115"/>
        <n v="0.99994614668299997"/>
        <n v="0.91304223645799998"/>
        <n v="0.64995973741599999"/>
        <n v="0.999343141928"/>
        <n v="0.88750165655000002"/>
        <n v="0.99999246216299997"/>
        <n v="0.99966637314899998"/>
        <n v="0.96121485241000004"/>
        <n v="0.99978562383199998"/>
        <n v="0.99981776222800001"/>
        <n v="0.99999955831300003"/>
        <n v="0.99999998482300001"/>
        <n v="0.99978514765100002"/>
        <n v="0.99999990861999999"/>
        <n v="0.99391084360899995"/>
        <n v="0.94994893222599996"/>
        <n v="0.99186692694400003"/>
        <n v="0.85923238027299997"/>
        <n v="0.99906560931199995"/>
        <n v="0.99958107406499996"/>
        <n v="0.56056051135200002"/>
        <n v="0.86346149109600001"/>
        <n v="0.99992161057700002"/>
        <n v="0.99946514275700005"/>
        <n v="0.99987320426500004"/>
        <n v="0.97859647277700001"/>
        <n v="0.58713768440299996"/>
        <n v="0.66080201853599996"/>
        <n v="0.99860604438199996"/>
        <n v="0.99973833431699999"/>
        <n v="0.99987246273899999"/>
        <n v="0.99993446458000002"/>
        <n v="0.99997519023199999"/>
        <n v="0.999985506769"/>
        <n v="0.92506317495400003"/>
        <n v="0.99999999405700002"/>
        <n v="0.56678177770500004"/>
        <n v="0.99909667952000003"/>
        <n v="0.99781214401499996"/>
        <n v="0.99974672070899995"/>
        <n v="0.99947000499299998"/>
        <n v="0.96197066899499994"/>
        <n v="0.99988575774599997"/>
        <n v="0.99955598261"/>
        <n v="0.99974354408199995"/>
        <n v="0.98671988383300002"/>
        <n v="0.99984920223100004"/>
        <n v="0.99983031604200001"/>
        <n v="0.87836146481900002"/>
        <n v="0.99959061041399999"/>
        <n v="0.98873252423199998"/>
        <n v="0.945009000356"/>
        <n v="0.49382727767200002"/>
        <n v="0.66682178041700002"/>
        <n v="0.92247634018699998"/>
        <n v="0.786843636224"/>
        <n v="0.571466206772"/>
        <n v="0.28516554740799999"/>
        <n v="0.26392967734599998"/>
        <n v="0.99457439764400002"/>
        <n v="0.99971540706100004"/>
        <n v="0.833194328057"/>
        <n v="0.984103992802"/>
        <n v="0.999876442644"/>
        <n v="0.99434717423100005"/>
        <n v="0.6201010964"/>
        <n v="0.54772884993000004"/>
        <n v="0.99932640314999999"/>
        <n v="0.99932911771800004"/>
        <n v="0.99977096278499999"/>
        <n v="0.999903846639"/>
        <n v="0.99960946339400003"/>
        <n v="0.69505837419399996"/>
        <n v="0.97338776168999996"/>
        <n v="0.77732750874400003"/>
        <n v="0.31375566374399999"/>
        <n v="0.98906354509799999"/>
        <n v="0.99921186596"/>
        <n v="0.99313721291299994"/>
        <n v="0.99984084558899999"/>
        <n v="0.642049596271"/>
        <n v="0.92688743162999998"/>
        <n v="0.99924367489099997"/>
        <n v="0.99805761664399995"/>
        <n v="0.99988444926999998"/>
        <n v="0.99899542002599995"/>
        <n v="0.99987251532499999"/>
        <n v="0.40341011534600002"/>
        <n v="0.99807491795400005"/>
        <n v="0.99981960707899997"/>
        <n v="0.99953879276799995"/>
        <n v="0.99957102971"/>
        <n v="0.61879106830300001"/>
        <n v="0.77652866008099997"/>
        <n v="0.98474164558199995"/>
        <n v="0.99870832918700003"/>
        <n v="0.99998411167699996"/>
        <n v="0.999910308212"/>
        <n v="0.99985037356499995"/>
        <n v="0.92070089974799996"/>
        <n v="0.999370359298"/>
        <n v="0.94532214551299998"/>
        <n v="0.60485797831699994"/>
        <n v="0.97961707661599995"/>
        <n v="0.99994333821799997"/>
        <n v="0.81899005886200005"/>
        <n v="0.91652653720999999"/>
        <n v="0.99997085857900003"/>
        <n v="0.99950722814699999"/>
        <n v="0.99753705358599998"/>
        <n v="0.94866506062900002"/>
        <n v="0.99567583514799995"/>
        <n v="0.99956159644999998"/>
        <n v="0.94215955858300005"/>
        <n v="0.997679371383"/>
        <n v="0.99979009352500003"/>
        <n v="0.99922955873700003"/>
        <n v="0.70034468596699995"/>
        <n v="0.97286003389999998"/>
        <n v="0.46841469619999998"/>
        <n v="0.98262028603100005"/>
        <n v="0.99997239058999998"/>
        <n v="0.78780546194400003"/>
        <n v="0.99974890521500004"/>
        <n v="0.99899162302"/>
        <n v="0.79696289829300004"/>
        <n v="0.99980827229699998"/>
        <n v="0.78385022301200002"/>
        <n v="0.91122957382500003"/>
        <n v="0.98975124518599999"/>
        <n v="0.99991433724099998"/>
        <n v="0.99994128189700004"/>
        <n v="0.36490080830900001"/>
        <n v="0.99995123149300003"/>
        <n v="0.99999926028999997"/>
        <n v="0.60887232207700004"/>
        <n v="0.73848378913099999"/>
        <n v="0.99663738877499997"/>
        <n v="0.99980283363199995"/>
        <n v="0.99799499450399998"/>
        <n v="0.229767781294"/>
        <n v="0.99972094945199996"/>
        <n v="0.99999175253100003"/>
        <n v="0.99950790464100003"/>
        <n v="0.999418430636"/>
        <n v="0.99999800234000003"/>
        <n v="0.997659231491"/>
        <n v="0.993348811705"/>
        <n v="0.99998797979200005"/>
        <n v="0.99959814924400003"/>
        <n v="0.53760604880999996"/>
        <n v="0.99992896002200005"/>
        <n v="0.97428573334500002"/>
        <n v="0.99875962891000003"/>
        <n v="0.85262823612399996"/>
        <n v="0.99424661092699995"/>
        <n v="0.74991071005099996"/>
        <n v="0.99888821486900004"/>
        <n v="0.97062497117500002"/>
        <n v="0.97862420527000005"/>
        <n v="0.97805974472299995"/>
        <n v="0.81010490528000001"/>
        <n v="0.68507210456800005"/>
        <n v="0.99931316088400002"/>
        <n v="0.98373161293"/>
        <n v="0.99601134550500003"/>
        <n v="0.825311619986"/>
        <n v="0.88463414236000004"/>
        <n v="0.99999809264100004"/>
        <n v="0.71134558310399998"/>
        <n v="0.99996305982400002"/>
        <n v="0.85370497150299995"/>
        <n v="0.99991842596000002"/>
        <n v="0.71808821011099999"/>
        <n v="0.99750354676099995"/>
        <n v="0.99607007861100005"/>
        <n v="0.99456318775399999"/>
        <n v="0.98671453405499998"/>
        <n v="0.999544301242"/>
        <n v="0.99686311092699997"/>
        <n v="0.99997271347399996"/>
        <n v="0.99774659804499999"/>
        <n v="0.98780989083500004"/>
        <n v="0.86301370007199996"/>
        <n v="0.99988403370800005"/>
        <n v="0.98816166485199997"/>
        <n v="0.56890236472099998"/>
        <n v="0.49117210163399999"/>
        <n v="0.99888576638000004"/>
        <n v="0.99990498098900005"/>
        <n v="0.97295347964699996"/>
        <n v="0.99995115038600002"/>
        <n v="0.75653976938300005"/>
        <n v="0.99746030849199996"/>
        <n v="0.62209924517600002"/>
        <n v="0.99999619918500005"/>
        <n v="0.56116958523399996"/>
        <n v="0.98986727444699996"/>
        <n v="0.999999782329"/>
        <n v="0.99971369670900001"/>
        <n v="0.74293895502100005"/>
        <n v="0.99992665818000004"/>
        <n v="0.99006039263099999"/>
        <n v="0.984015780743"/>
        <n v="0.952159953758"/>
        <n v="0.96469696037700003"/>
        <n v="0.79041975124200003"/>
        <n v="0.99963637744199996"/>
        <n v="0.55011553836100002"/>
        <n v="0.99919731242099996"/>
        <n v="0.99963408590900005"/>
        <n v="0.99998144848100001"/>
        <n v="0.78066234908800003"/>
        <n v="0.99998490685499997"/>
        <n v="0.58203942451299995"/>
        <n v="0.89248076999799997"/>
        <n v="0.99992452872299997"/>
        <n v="0.57691591341000004"/>
        <n v="0.99886455830800003"/>
        <n v="0.899393561181"/>
        <n v="0.99997394245299998"/>
        <n v="0.85778706718800002"/>
        <n v="0.99999343165400001"/>
        <n v="0.95477007085300003"/>
        <n v="0.99984394672300003"/>
        <n v="0.94890547443899997"/>
        <n v="0.46438758342699998"/>
        <n v="0.99610196987300004"/>
        <n v="0.53934019139300005"/>
        <n v="0.99988720302"/>
        <n v="0.99985425755699997"/>
        <n v="0.84372184412399998"/>
        <n v="0.99962802317599997"/>
        <n v="0.54839192378199997"/>
        <n v="0.94688189545400003"/>
        <n v="0.99837083877199995"/>
        <n v="0.72172142287399998"/>
        <n v="0.97224762228799999"/>
        <n v="0.76995070677400002"/>
        <n v="0.99530534012799998"/>
        <n v="0.97341578412499996"/>
        <n v="0.99999987901599996"/>
        <n v="0.999922638689"/>
        <n v="0.96592253895400004"/>
        <n v="0.99962900410400002"/>
        <n v="0.99914044574200001"/>
        <n v="0.99577930158399997"/>
        <n v="0.99999282389800004"/>
        <n v="0.99974657526400001"/>
        <n v="0.99824400399900004"/>
        <n v="0.70902535578199999"/>
        <n v="0.78560778657300001"/>
        <n v="0.99818616607699995"/>
        <n v="0.99998804489699999"/>
        <n v="0.99941347747300002"/>
        <n v="0.90786455756700002"/>
        <n v="0.99113381093599995"/>
        <n v="0.99995328504400005"/>
        <n v="0.95512729121100004"/>
        <n v="0.99961647681300003"/>
        <n v="0.998096778746"/>
        <n v="0.99964046484199998"/>
        <n v="0.99972230937700002"/>
        <n v="0.67875834658500001"/>
        <n v="0.53895233309199997"/>
        <n v="0.99237668283500002"/>
        <n v="0.99999721428099997"/>
        <n v="0.991541645099"/>
        <n v="0.99997852646300001"/>
        <n v="0.99988827731300001"/>
        <n v="0.99972321739699999"/>
        <n v="0.452138393267"/>
        <n v="0.99997914135599997"/>
        <n v="0.79787379916599999"/>
        <n v="0.58946314383499998"/>
        <n v="0.89046876798800001"/>
        <n v="0.969564705468"/>
        <n v="0.97411299707599996"/>
        <n v="0.99940493691099996"/>
        <n v="0.999609700313"/>
        <n v="0.92463485058799999"/>
        <n v="0.99979142600100002"/>
        <n v="0.73081937822800003"/>
        <n v="0.56493987501700005"/>
        <n v="0.72376991552900005"/>
        <n v="0.99933861223700005"/>
        <n v="0.94020875804199999"/>
        <n v="0.86173374332800001"/>
        <n v="0.99966740861900005"/>
        <n v="0.99942537747899995"/>
        <n v="0.99934478015899997"/>
        <n v="0.998070626224"/>
        <n v="0.99898759795000003"/>
        <n v="0.99852803190799999"/>
        <n v="0.58610145920000001"/>
        <n v="0.86178022476600002"/>
        <n v="0.99997411471999997"/>
        <n v="0.99873513141299997"/>
        <n v="0.99994561238099999"/>
        <n v="0.992220327786"/>
        <n v="0.42402842114"/>
        <n v="0.99941783780100002"/>
        <n v="0.99551214393700005"/>
        <n v="0.927378407776"/>
        <n v="0.85910638832300001"/>
        <n v="0.99813830658299996"/>
        <n v="0.72477549782700001"/>
        <n v="0.98580539094099995"/>
        <n v="0.99975504023299999"/>
        <n v="0.67990170255100002"/>
        <n v="0.91085986564700006"/>
        <n v="0.99955219612699997"/>
        <n v="0.99999400478300005"/>
        <n v="0.99997145522399999"/>
        <n v="0.99720262246400004"/>
        <n v="0.63419657095799997"/>
        <n v="0.4981306828"/>
        <n v="0.96677032280700004"/>
        <n v="0.999838716957"/>
        <n v="0.89465494585299998"/>
        <n v="0.98836425070099998"/>
        <n v="0.98370216893499995"/>
        <n v="0.99989165136199998"/>
        <n v="0.97214238068799996"/>
        <n v="0.96877911584599996"/>
        <n v="0.63950285962599995"/>
        <n v="0.99987598608600003"/>
        <n v="0.99996504790899998"/>
        <n v="0.996258729648"/>
        <n v="0.97530396046699996"/>
        <n v="0.91875925471800002"/>
        <n v="0.99709652332700005"/>
        <n v="0.99365300052200001"/>
        <n v="0.97311045926399997"/>
        <n v="0.99999197953800001"/>
        <n v="0.79298027187200004"/>
        <n v="0.99890627725699999"/>
        <n v="0.99351717127700001"/>
        <n v="0.33526874021899999"/>
        <n v="0.97912125110100001"/>
        <n v="0.99987289721200001"/>
        <n v="0.91230557397599998"/>
        <n v="0.99999596942299995"/>
        <n v="0.97361205236600001"/>
        <n v="0.99878184617700005"/>
        <n v="0.94999603624200002"/>
        <n v="0.99605232779200004"/>
        <n v="0.83487496624500002"/>
        <n v="0.99849776598999995"/>
        <n v="0.988629888299"/>
        <n v="0.85600565526100003"/>
        <n v="0.99998381034100003"/>
        <n v="0.88244378498700005"/>
        <n v="0.99827392463099995"/>
        <n v="0.99817649480100001"/>
        <n v="0.99970209319199999"/>
        <n v="0.99999998083499997"/>
        <n v="0.86948256107800004"/>
        <n v="0.99801511189299996"/>
        <n v="0.99792172469700002"/>
        <n v="0.99997336495699995"/>
        <n v="0.74312705687900005"/>
        <n v="0.99970767705800001"/>
        <n v="0.99835289650699999"/>
        <n v="0.99993573744300002"/>
        <n v="0.99868330494500002"/>
        <n v="0.98548680017900003"/>
        <n v="0.96785349175299995"/>
        <n v="0.96099496117500005"/>
        <n v="0.99975493363099999"/>
        <n v="0.98233535493900004"/>
        <n v="0.99972822600300004"/>
        <n v="0.96989030252599995"/>
        <n v="0.99769883220599997"/>
        <n v="0.99998473940099997"/>
        <n v="0.98862369044599996"/>
        <n v="0.99995037335500003"/>
        <n v="0.99586462936300002"/>
        <n v="0.99567028276799996"/>
        <n v="0.99611108050099995"/>
        <n v="0.99999900688599996"/>
        <n v="0.99914346434599999"/>
        <n v="0.99803269825300001"/>
        <n v="0.99996516238599997"/>
        <n v="0.99998925973700004"/>
        <n v="0.99999911120100005"/>
        <n v="0.99914565284699997"/>
        <n v="0.96730002198800002"/>
        <n v="0.99999955458500001"/>
        <n v="0.99999994407199999"/>
        <n v="0.99639490634500005"/>
        <n v="0.84618259647899996"/>
        <n v="0.86916366309699999"/>
        <n v="0.994001640784"/>
        <n v="0.73369121285299999"/>
        <n v="0.99904043981099999"/>
        <n v="0.97774949824900004"/>
        <n v="0.53706892142399998"/>
        <n v="0.99712925084500004"/>
        <n v="0.995967834547"/>
        <n v="0.95061125412900005"/>
        <n v="0.92212527325000004"/>
        <n v="0.940913372779"/>
        <n v="0.969085871722"/>
        <n v="0.99826220361399998"/>
        <n v="0.98317796367700006"/>
        <n v="0.81362996145800004"/>
        <n v="0.48589559817299999"/>
        <n v="0.99739004768200001"/>
        <n v="0.99993820705900005"/>
        <n v="0.73692693715400004"/>
        <n v="0.55606526215700003"/>
        <n v="0.94809633576600005"/>
        <n v="0.948254319929"/>
        <n v="0.86914048304299996"/>
        <n v="0.99990603878399997"/>
        <n v="0.91077693906500001"/>
        <n v="0.999599532746"/>
        <n v="0.99998220734599996"/>
        <n v="0.99978126795099997"/>
        <n v="0.99508188707400003"/>
        <n v="0.99994109293900002"/>
        <n v="0.74990010479000002"/>
        <n v="0.99198771158999999"/>
        <n v="0.86009125783499996"/>
        <n v="0.47836648401999998"/>
        <n v="0.66927532319799998"/>
        <n v="0.95972865216900005"/>
        <n v="0.99776781985499996"/>
        <n v="0.51269486409499998"/>
        <n v="0.98406467131599995"/>
        <n v="0.99577623272100002"/>
        <n v="0.85911372439300004"/>
        <n v="0.99999884940399997"/>
        <n v="0.99763957484999999"/>
        <n v="0.89264292748499996"/>
        <n v="0.97142563736300003"/>
        <n v="0.99995417826900002"/>
        <n v="0.75373264313300004"/>
        <n v="0.83744602553799996"/>
        <n v="0.94170972546599996"/>
        <n v="0.96668542823500003"/>
        <n v="0.86042099545499995"/>
        <n v="0.999776583404"/>
        <n v="0.99998285170900003"/>
        <n v="0.99997549635500005"/>
        <n v="0.95136780024300005"/>
        <n v="0.51674624339200004"/>
        <n v="0.99992160250100004"/>
        <n v="0.99977238023100001"/>
        <n v="0.50147144083999995"/>
        <n v="0.59133593175800003"/>
        <n v="0.97340813882900001"/>
        <n v="0.96366542516999998"/>
        <n v="0.95963776943599999"/>
        <n v="0.99058701322700005"/>
        <n v="0.85852902000800002"/>
        <n v="0.99946215877400002"/>
        <n v="0.99995724279300002"/>
        <n v="0.99170624338199997"/>
        <n v="0.49217679222299998"/>
        <n v="0.85571773786100003"/>
        <n v="0.99984981651600002"/>
        <n v="0.99939971704999997"/>
        <n v="0.92508562038300002"/>
        <n v="0.79025948102099997"/>
        <n v="0.99211711614999998"/>
        <n v="0.99975261528500003"/>
        <n v="0.999958134045"/>
        <n v="0.97870194316199999"/>
        <n v="0.99974198411600002"/>
      </sharedItems>
      <fieldGroup base="9">
        <rangePr autoStart="0" autoEnd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  <cacheField name="Voted Output" numFmtId="0">
      <sharedItems/>
    </cacheField>
    <cacheField name="CHRG_CLS" numFmtId="0">
      <sharedItems/>
    </cacheField>
    <cacheField name="Voting Algorithm" numFmtId="0">
      <sharedItems/>
    </cacheField>
    <cacheField name="Confidence Score" numFmtId="0">
      <sharedItems containsSemiMixedTypes="0" containsString="0" containsNumber="1" minValue="0.140139606572" maxValue="0.93997197101100005" count="676">
        <n v="0.84358940396000004"/>
        <n v="0.3"/>
        <n v="0.84746172577900003"/>
        <n v="0.84191203556899996"/>
        <n v="0.58626255700999996"/>
        <n v="0.79961148932799997"/>
        <n v="0.83244482694800004"/>
        <n v="0.27890823058999997"/>
        <n v="0.61079919417899997"/>
        <n v="0.846819636692"/>
        <n v="0.83383532553999995"/>
        <n v="0.430529513792"/>
        <n v="0.79551876875299998"/>
        <n v="0.84601657981"/>
        <n v="0.819560960507"/>
        <n v="0.71171530120899995"/>
        <n v="0.84437614246699999"/>
        <n v="0.92821091930499999"/>
        <n v="0.4425"/>
        <n v="0.84481738937399997"/>
        <n v="0.86146019851199995"/>
        <n v="0.438692216197"/>
        <n v="0.72078161125399998"/>
        <n v="0.62220708120199997"/>
        <n v="0.80245824482299999"/>
        <n v="0.93214300726900001"/>
        <n v="0.29249999999999998"/>
        <n v="0.717688886448"/>
        <n v="0.480570923953"/>
        <n v="0.45827501953499999"/>
        <n v="0.57623104179200002"/>
        <n v="0.76996793556700005"/>
        <n v="0.71471495476400004"/>
        <n v="0.78159499891100004"/>
        <n v="0.80019085632999998"/>
        <n v="0.706670662861"/>
        <n v="0.42114938408899999"/>
        <n v="0.57183047096399997"/>
        <n v="0.59885116476599998"/>
        <n v="0.48878192524899999"/>
        <n v="0.65380899500199996"/>
        <n v="0.48563494669700003"/>
        <n v="0.81459884842999997"/>
        <n v="0.799807445773"/>
        <n v="0.47540260175600002"/>
        <n v="0.68136788661799996"/>
        <n v="0.79141531822400002"/>
        <n v="0.771649954799"/>
        <n v="0.485065054542"/>
        <n v="0.73980719934700001"/>
        <n v="0.60345746105300002"/>
        <n v="0.91424064384299997"/>
        <n v="0.78926948917700002"/>
        <n v="0.80891247524099996"/>
        <n v="0.48851537418500002"/>
        <n v="0.54749999999999999"/>
        <n v="0.67728149009000005"/>
        <n v="0.746986512637"/>
        <n v="0.46082064100100001"/>
        <n v="0.78484080399800005"/>
        <n v="0.78092903139900005"/>
        <n v="0.514888642826"/>
        <n v="0.75240935502600004"/>
        <n v="0.75332893383400001"/>
        <n v="0.728401913969"/>
        <n v="0.58390557748299998"/>
        <n v="0.84285477008999998"/>
        <n v="0.79867287564400002"/>
        <n v="0.38451919975400001"/>
        <n v="0.47499999999999998"/>
        <n v="0.91949117765499999"/>
        <n v="0.65995016837200005"/>
        <n v="0.70073447306199999"/>
        <n v="0.80494715257500005"/>
        <n v="0.43490705565100002"/>
        <n v="0.649973567902"/>
        <n v="0.86704409404799998"/>
        <n v="0.47781995200999999"/>
        <n v="0.44750000000000001"/>
        <n v="0.34250000000000003"/>
        <n v="0.82622675852399996"/>
        <n v="0.29749999999999999"/>
        <n v="0.47895655928600001"/>
        <n v="0.36934889057100001"/>
        <n v="0.40076285935400002"/>
        <n v="0.776440218535"/>
        <n v="0.81444640502499999"/>
        <n v="0.46030157926100002"/>
        <n v="0.91741337268900003"/>
        <n v="0.66334940891399996"/>
        <n v="0.81232117780699997"/>
        <n v="0.802885403607"/>
        <n v="0.765985130367"/>
        <n v="0.43376247771400001"/>
        <n v="0.29499999999999998"/>
        <n v="0.77161218301400003"/>
        <n v="0.57520392902700002"/>
        <n v="0.57020392902700001"/>
        <n v="0.80060055558400001"/>
        <n v="0.93814090160800001"/>
        <n v="0.80256616619800003"/>
        <n v="0.79653645359400005"/>
        <n v="0.90746812811599997"/>
        <n v="0.78191894665200001"/>
        <n v="0.303375294455"/>
        <n v="0.84674257629100003"/>
        <n v="0.86305615969500005"/>
        <n v="0.86005616866699997"/>
        <n v="0.79959449099199997"/>
        <n v="0.77737155413100001"/>
        <n v="0.48693719849200001"/>
        <n v="0.93844937531200001"/>
        <n v="0.82041874308999996"/>
        <n v="0.59283235238099996"/>
        <n v="0.26750000000000002"/>
        <n v="0.32750000000000001"/>
        <n v="0.60358012079599999"/>
        <n v="0.85097317200300004"/>
        <n v="0.77389244684500003"/>
        <n v="0.757092733046"/>
        <n v="0.81766834739500005"/>
        <n v="0.90884402325900004"/>
        <n v="0.90940293727400001"/>
        <n v="0.82536140811299996"/>
        <n v="0.82950767839100004"/>
        <n v="0.85278824746399995"/>
        <n v="0.78207923631800003"/>
        <n v="0.91223955013699998"/>
        <n v="0.47306331417199998"/>
        <n v="0.68366864540700001"/>
        <n v="0.47887205454600001"/>
        <n v="0.77243924161699995"/>
        <n v="0.82471499749300003"/>
        <n v="0.36695353267399999"/>
        <n v="0.78795182948599995"/>
        <n v="0.72502374984899998"/>
        <n v="0.67612497992300002"/>
        <n v="0.83520055306700003"/>
        <n v="0.52377526978"/>
        <n v="0.56891107408700003"/>
        <n v="0.48993266456099999"/>
        <n v="0.65366653712099998"/>
        <n v="0.58009054295399998"/>
        <n v="0.72433124071400001"/>
        <n v="0.33965220207300001"/>
        <n v="0.68171235359299998"/>
        <n v="0.83288432957299996"/>
        <n v="0.81027874498300001"/>
        <n v="0.55408849293100004"/>
        <n v="0.269143678246"/>
        <n v="0.51530587087699997"/>
        <n v="0.47885671547600001"/>
        <n v="0.845662382441"/>
        <n v="0.85746013370999996"/>
        <n v="0.62478148428500002"/>
        <n v="0.60203143274100002"/>
        <n v="0.76336644011999999"/>
        <n v="0.185"/>
        <n v="0.59327769287700005"/>
        <n v="0.48946645273299999"/>
        <n v="0.79489856611499998"/>
        <n v="0.74522102290699999"/>
        <n v="0.76845366923900005"/>
        <n v="0.91392772607100004"/>
        <n v="0.72491454388300003"/>
        <n v="0.80246491955999999"/>
        <n v="0.80079506804599998"/>
        <n v="0.579256657791"/>
        <n v="0.81210022511500002"/>
        <n v="0.47984779167699998"/>
        <n v="0.93997197101100005"/>
        <n v="0.59014146135800005"/>
        <n v="0.93289178753699997"/>
        <n v="0.56759866977399998"/>
        <n v="0.84345362214499997"/>
        <n v="0.3775"/>
        <n v="0.24958528075799999"/>
        <n v="0.82262607093499995"/>
        <n v="0.739591491396"/>
        <n v="0.84840741333000003"/>
        <n v="0.38"/>
        <n v="0.77229781155199995"/>
        <n v="0.41382578434700001"/>
        <n v="0.48973422329799998"/>
        <n v="0.48882915215900002"/>
        <n v="0.84732122077000005"/>
        <n v="0.82114468717699995"/>
        <n v="0.62894072500599996"/>
        <n v="0.83670196526399998"/>
        <n v="0.322505603812"/>
        <n v="0.60213596905900002"/>
        <n v="0.79699965107199999"/>
        <n v="0.80994040598399997"/>
        <n v="0.43882578434699998"/>
        <n v="0.48000640395100003"/>
        <n v="0.474127062963"/>
        <n v="0.32250000000000001"/>
        <n v="0.73649922406500001"/>
        <n v="0.65738631386400004"/>
        <n v="0.65939467528700002"/>
        <n v="0.86189782716100005"/>
        <n v="0.45826055911500002"/>
        <n v="0.34"/>
        <n v="0.61061441714200004"/>
        <n v="0.46187541413700001"/>
        <n v="0.915042188117"/>
        <n v="0.86741659328700005"/>
        <n v="0.47030371310199998"/>
        <n v="0.78963823598500005"/>
        <n v="0.83761498563699999"/>
        <n v="0.833565175223"/>
        <n v="0.80954884998099996"/>
        <n v="0.83494628691299999"/>
        <n v="0.9384238439"/>
        <n v="0.56847771090200006"/>
        <n v="0.84748723305600004"/>
        <n v="0.41432517104599997"/>
        <n v="0.56531757724499998"/>
        <n v="0.78501750349499999"/>
        <n v="0.597395268516"/>
        <n v="0.63764012783799995"/>
        <n v="0.72624337928899996"/>
        <n v="0.83342398516799998"/>
        <n v="0.91812389172999997"/>
        <n v="0.81238239645499999"/>
        <n v="0.58964911819400001"/>
        <n v="0.58827037023999995"/>
        <n v="0.48270050463399999"/>
        <n v="0.61766814774099998"/>
        <n v="0.78278109439300003"/>
        <n v="0.84374525585799998"/>
        <n v="0.82074946352199996"/>
        <n v="0.64495567964599998"/>
        <n v="0.80779557345499997"/>
        <n v="0.58626579373800003"/>
        <n v="0.81014886090399996"/>
        <n v="0.48169544442599999"/>
        <n v="0.57227416988000002"/>
        <n v="0.91945303600399997"/>
        <n v="0.84493668017699997"/>
        <n v="0.75486750124799995"/>
        <n v="0.45258070264599998"/>
        <n v="0.81847204588699995"/>
        <n v="0.796154533208"/>
        <n v="0.77152971628199996"/>
        <n v="0.829179970958"/>
        <n v="0.74652971628200004"/>
        <n v="0.78198744445400004"/>
        <n v="0.82504053212999995"/>
        <n v="0.34297554669800001"/>
        <n v="0.81239765260399999"/>
        <n v="0.80468313105800005"/>
        <n v="0.389737452288"/>
        <n v="0.21850954013500001"/>
        <n v="0.50420544510400001"/>
        <n v="0.36249999999999999"/>
        <n v="0.238136519948"/>
        <n v="0.140549601064"/>
        <n v="0.17499999999999999"/>
        <n v="0.488643599411"/>
        <n v="0.66242885176499999"/>
        <n v="0.62542250017800005"/>
        <n v="0.84501128746200005"/>
        <n v="0.92599792686500004"/>
        <n v="0.58858679355800003"/>
        <n v="0.21763960657199999"/>
        <n v="0.27490925099300001"/>
        <n v="0.44563222034400002"/>
        <n v="0.841599813566"/>
        <n v="0.69233227942999997"/>
        <n v="0.80744274069599997"/>
        <n v="0.86750583165999995"/>
        <n v="0.48990236584899999"/>
        <n v="0.282931032769"/>
        <n v="0.41632578434700002"/>
        <n v="0.69983069463900005"/>
        <n v="0.71157830546099998"/>
        <n v="0.18834301422300001"/>
        <n v="0.65665146673899999"/>
        <n v="0.84409548827699998"/>
        <n v="0.82180777601300004"/>
        <n v="0.62393554223299996"/>
        <n v="0.30499999999999999"/>
        <n v="0.471721857907"/>
        <n v="0.84242742739400001"/>
        <n v="0.81951440416099997"/>
        <n v="0.60135198517699995"/>
        <n v="0.78724885500599995"/>
        <n v="0.83914796175100004"/>
        <n v="0.34405989608100002"/>
        <n v="0.76701872948799998"/>
        <n v="0.83931005106000001"/>
        <n v="0.74409644058500002"/>
        <n v="0.68489275742800004"/>
        <n v="0.20499999999999999"/>
        <n v="0.73163216501999995"/>
        <n v="0.79868541139600002"/>
        <n v="0.58717708229700005"/>
        <n v="0.91934470258900003"/>
        <n v="0.47997757705299998"/>
        <n v="0.48996259339100001"/>
        <n v="0.36353581305799998"/>
        <n v="0.93234258982399998"/>
        <n v="0.57383053637799997"/>
        <n v="0.54093676146500003"/>
        <n v="0.47490426915400002"/>
        <n v="0.864985834555"/>
        <n v="0.43474751471599998"/>
        <n v="0.81413163430199997"/>
        <n v="0.92375793343900003"/>
        <n v="0.79585343348799997"/>
        <n v="0.58057988273000005"/>
        <n v="0.28749999999999998"/>
        <n v="0.58179736906099999"/>
        <n v="0.83632745529800001"/>
        <n v="0.39553988964600001"/>
        <n v="0.61941984284600005"/>
        <n v="0.92397552036300001"/>
        <n v="0.48043463021999999"/>
        <n v="0.28008617149199999"/>
        <n v="0.43231786737200001"/>
        <n v="0.40460367404999997"/>
        <n v="0.67315507150800002"/>
        <n v="0.78396684518000004"/>
        <n v="0.19695136548600001"/>
        <n v="0.62703770135500003"/>
        <n v="0.80928474162599995"/>
        <n v="0.35749999999999998"/>
        <n v="0.48279942111200003"/>
        <n v="0.43875988864600002"/>
        <n v="0.38624608057100002"/>
        <n v="0.72269143648099998"/>
        <n v="0.84542325107500005"/>
        <n v="0.48130860968200001"/>
        <n v="0.26500000000000001"/>
        <n v="0.61998780787300001"/>
        <n v="0.82002640556600004"/>
        <n v="0.47093896686499997"/>
        <n v="0.4375"/>
        <n v="0.65415934719400004"/>
        <n v="0.67482508729599999"/>
        <n v="0.47787645003899998"/>
        <n v="0.1825"/>
        <n v="0.77243023736299998"/>
        <n v="0.77064289755600002"/>
        <n v="0.60987697616000003"/>
        <n v="0.48985460765900002"/>
        <n v="0.48999950058500003"/>
        <n v="0.83941480787300005"/>
        <n v="0.81008999344900001"/>
        <n v="0.80308208852399998"/>
        <n v="0.77142636564900002"/>
        <n v="0.81824840089100004"/>
        <n v="0.73825283610799997"/>
        <n v="0.74468990722799999"/>
        <n v="0.255"/>
        <n v="0.76170660038600002"/>
        <n v="0.84247767751299996"/>
        <n v="0.59472205371700004"/>
        <n v="0.67515624279399999"/>
        <n v="0.76715605131800002"/>
        <n v="0.57454446512199997"/>
        <n v="0.66853013202"/>
        <n v="0.83232829022099997"/>
        <n v="0.83343290323300001"/>
        <n v="0.59150283637599999"/>
        <n v="0.34909958549800002"/>
        <n v="0.36567863543899998"/>
        <n v="0.47974301180700002"/>
        <n v="0.26540127008699999"/>
        <n v="0.81499076495599998"/>
        <n v="0.33"/>
        <n v="0.81385858545500001"/>
        <n v="0.51393509221699996"/>
        <n v="0.91687588668999997"/>
        <n v="0.60560270003700001"/>
        <n v="0.81364079693900004"/>
        <n v="0.93667863351400005"/>
        <n v="0.93238607530999995"/>
        <n v="0.73110197476600003"/>
        <n v="0.47942522811900001"/>
        <n v="0.81193664951099997"/>
        <n v="0.65445247270899998"/>
        <n v="0.49765373627600001"/>
        <n v="0.82747100842700005"/>
        <n v="0.819798016086"/>
        <n v="0.38835709848099997"/>
        <n v="0.435"/>
        <n v="0.93722144159499998"/>
        <n v="0.59666485471399999"/>
        <n v="0.71412579826599998"/>
        <n v="0.657487787597"/>
        <n v="0.67204435307400001"/>
        <n v="0.85936507712300003"/>
        <n v="0.28999999999999998"/>
        <n v="0.85645003266700004"/>
        <n v="0.30249999999999999"/>
        <n v="0.79996681861200003"/>
        <n v="0.91967830357400004"/>
        <n v="0.77527550500300002"/>
        <n v="0.58823473875499999"/>
        <n v="0.49061030325999999"/>
        <n v="0.48751509815799998"/>
        <n v="0.48600394518599999"/>
        <n v="0.35691622858799998"/>
        <n v="0.82617424009399998"/>
        <n v="0.19760493780999999"/>
        <n v="0.49297280814200001"/>
        <n v="0.40382578434700001"/>
        <n v="0.78122843395399999"/>
        <n v="0.57752888458999996"/>
        <n v="0.91620836467"/>
        <n v="0.48507630158100001"/>
        <n v="0.85268014601700004"/>
        <n v="0.70718592679699999"/>
        <n v="0.79064890421800005"/>
        <n v="0.25167796767299999"/>
        <n v="0.70062019249999996"/>
        <n v="0.47957664908300002"/>
        <n v="0.23"/>
        <n v="0.78221613957699998"/>
        <n v="0.57734839029499996"/>
        <n v="0.86104547961"/>
        <n v="0.46695965925999999"/>
        <n v="0.83249835791299998"/>
        <n v="0.70119251771299995"/>
        <n v="0.59089605698799996"/>
        <n v="0.63972636860999998"/>
        <n v="0.27500000000000002"/>
        <n v="0.79902549246800003"/>
        <n v="0.288828028801"/>
        <n v="0.86322775699499998"/>
        <n v="0.85825749717099997"/>
        <n v="0.54593046103099996"/>
        <n v="0.86490700579400004"/>
        <n v="0.35499999999999998"/>
        <n v="0.56581153931100003"/>
        <n v="0.842404116732"/>
        <n v="0.58931147965700004"/>
        <n v="0.68110212274100002"/>
        <n v="0.53673772153300003"/>
        <n v="0.48882633503200001"/>
        <n v="0.79085394603100001"/>
        <n v="0.79498201012000003"/>
        <n v="0.48728060284699998"/>
        <n v="0.73898063473800002"/>
        <n v="0.78954500046499998"/>
        <n v="0.79478511143599995"/>
        <n v="0.89579353732900002"/>
        <n v="0.57845318640499999"/>
        <n v="0.48993664381599999"/>
        <n v="0.48024258267199998"/>
        <n v="0.60127166355999995"/>
        <n v="0.64820388970700005"/>
        <n v="0.81204654151900002"/>
        <n v="0.83427947283199999"/>
        <n v="0.93509129417900005"/>
        <n v="0.69277950782599995"/>
        <n v="0.47562394929899998"/>
        <n v="0.62569946915499997"/>
        <n v="0.89878182280300001"/>
        <n v="0.81516143818800002"/>
        <n v="0.89808852184999999"/>
        <n v="0.86991011621100001"/>
        <n v="0.84743057734399996"/>
        <n v="0.30274122390500002"/>
        <n v="0.28058104464900002"/>
        <n v="0.48809417070900002"/>
        <n v="0.91830577067600005"/>
        <n v="0.64038541127500004"/>
        <n v="0.85120859904299995"/>
        <n v="0.781110501678"/>
        <n v="0.140139606572"/>
        <n v="0.79243080434900004"/>
        <n v="0.29053459831700001"/>
        <n v="0.79538284253799996"/>
        <n v="0.44273922907699997"/>
        <n v="0.309136393329"/>
        <n v="0.42999566849600002"/>
        <n v="0.59239117636700001"/>
        <n v="0.59102824926899999"/>
        <n v="0.81235123422800004"/>
        <n v="0.84511247776999998"/>
        <n v="0.762773226099"/>
        <n v="0.81591911143399998"/>
        <n v="0.67151296355699996"/>
        <n v="0.31373496875399998"/>
        <n v="0.34839147662100001"/>
        <n v="0.91998547436300004"/>
        <n v="0.684331815575"/>
        <n v="0.29784427810399999"/>
        <n v="0.83947019800699996"/>
        <n v="0.47769934627799998"/>
        <n v="0.82733619504"/>
        <n v="0.80951765655600005"/>
        <n v="0.80974689948699996"/>
        <n v="0.80213200797700002"/>
        <n v="0.63067290923700003"/>
        <n v="0.81749352868000003"/>
        <n v="0.71014779648000004"/>
        <n v="0.84212501762900005"/>
        <n v="0.59305508194599998"/>
        <n v="0.16250000000000001"/>
        <n v="0.92333009836299995"/>
        <n v="0.91373999212300006"/>
        <n v="0.40474041167699998"/>
        <n v="0.44743971464799998"/>
        <n v="0.80819476852799998"/>
        <n v="0.68660719794699998"/>
        <n v="0.82895134773500001"/>
        <n v="0.837438760058"/>
        <n v="0.57997542563799998"/>
        <n v="0.77271496641199999"/>
        <n v="0.84562698250699997"/>
        <n v="0.76836426517"/>
        <n v="0.83165250718299999"/>
        <n v="0.64930065561600003"/>
        <n v="0.23131408046599999"/>
        <n v="0.44"/>
        <n v="0.48169258070199999"/>
        <n v="0.47816371035100003"/>
        <n v="0.45366373646300001"/>
        <n v="0.48709106267500002"/>
        <n v="0.57592554223400005"/>
        <n v="0.84065300184500003"/>
        <n v="0.39854825729600002"/>
        <n v="0.34768779873299999"/>
        <n v="0.300693619089"/>
        <n v="0.57751654784899997"/>
        <n v="0.78749126197700003"/>
        <n v="0.515253688604"/>
        <n v="0.80132599011700001"/>
        <n v="0.46968981368000001"/>
        <n v="0.75927413083200002"/>
        <n v="0.403737404967"/>
        <n v="0.50034049090099997"/>
        <n v="0.59057753710399996"/>
        <n v="0.36082183640499998"/>
        <n v="0.819409097531"/>
        <n v="0.47377843468500003"/>
        <n v="0.28000000000000003"/>
        <n v="0.79628192524899999"/>
        <n v="0.484780312775"/>
        <n v="0.79289271725099997"/>
        <n v="0.57557639349400003"/>
        <n v="0.82796942598699996"/>
        <n v="0.83340301309200004"/>
        <n v="0.599695461544"/>
        <n v="0.79499900906099996"/>
        <n v="0.48901308194799997"/>
        <n v="0.63643196404000002"/>
        <n v="0.80212444149700002"/>
        <n v="0.48715747207499999"/>
        <n v="0.44400141381500002"/>
        <n v="0.85537407085999995"/>
        <n v="0.84706848115800004"/>
        <n v="0.4895441237"/>
        <n v="0.47989921094299998"/>
        <n v="0.64531547180100002"/>
        <n v="0.54491548127"/>
        <n v="0.84450377797300002"/>
        <n v="0.71077695427900001"/>
        <n v="0.799909320408"/>
        <n v="0.59285306471400001"/>
        <n v="0.75742691926500005"/>
        <n v="0.66708822412699997"/>
        <n v="0.654983934361"/>
        <n v="0.84217082623600004"/>
        <n v="0.770005426391"/>
        <n v="0.84467082623599998"/>
        <n v="0.84967082623599999"/>
        <n v="0.39105628084499999"/>
        <n v="0.36247955710700003"/>
        <n v="0.48993873340799998"/>
        <n v="0.728234425031"/>
        <n v="0.91379819179900001"/>
        <n v="0.81247257563200004"/>
        <n v="0.59692470805099995"/>
        <n v="0.85473186977399995"/>
        <n v="0.73465592261099999"/>
        <n v="0.79325225185899995"/>
        <n v="0.77896615734100005"/>
        <n v="0.74891757069200005"/>
        <n v="0.76402777012500001"/>
        <n v="0.83163179195500003"/>
        <n v="0.48390862512799998"/>
        <n v="0.83200817456300002"/>
        <n v="0.79499129059700002"/>
        <n v="0.76993080434899996"/>
        <n v="0.60012432224900003"/>
        <n v="0.78067576977800002"/>
        <n v="0.68978641321199996"/>
        <n v="0.84682500549700002"/>
        <n v="0.84205711738400002"/>
        <n v="0.85834574680099995"/>
        <n v="0.86909872658599996"/>
        <n v="0.70044671976600004"/>
        <n v="0.70276357792800004"/>
        <n v="0.83600041019600002"/>
        <n v="0.72092280321299995"/>
        <n v="0.911641653366"/>
        <n v="0.85443737456199997"/>
        <n v="0.426668127058"/>
        <n v="0.77928231271100001"/>
        <n v="0.76149195863700003"/>
        <n v="0.66015281353199995"/>
        <n v="0.69154864219300005"/>
        <n v="0.57977146793099998"/>
        <n v="0.489565550904"/>
        <n v="0.83829449091899999"/>
        <n v="0.37091432816999997"/>
        <n v="0.41397389954300001"/>
        <n v="0.85684751191999997"/>
        <n v="0.80683248066500002"/>
        <n v="0.64173415042399995"/>
        <n v="0.246516315539"/>
        <n v="0.73580342486100003"/>
        <n v="0.38373939187299999"/>
        <n v="0.61978512076100001"/>
        <n v="0.91497650969599997"/>
        <n v="0.89269423476599996"/>
        <n v="0.48989988318700001"/>
        <n v="0.48441358492199998"/>
        <n v="0.82234080399800003"/>
        <n v="0.86244531698799998"/>
        <n v="0.66627047176800003"/>
        <n v="0.82000454935599998"/>
        <n v="0.61623753946799997"/>
        <n v="0.56049692789700001"/>
        <n v="0.34474981249100001"/>
        <n v="0.48599918358600003"/>
        <n v="0.29231883079999998"/>
        <n v="0.82592402299500001"/>
        <n v="0.921941954964"/>
        <n v="0.44661955745999998"/>
        <n v="0.65851616782900002"/>
        <n v="0.47894405818000002"/>
        <n v="0.31552709614899999"/>
        <n v="0.83147447382600004"/>
        <n v="0.48112462276500001"/>
        <n v="0.68843770214199995"/>
        <n v="0.58535640934099997"/>
        <n v="0.92647100396899995"/>
        <n v="0.38250000000000001"/>
        <n v="0.43936150638499999"/>
        <n v="0.55069166551100002"/>
        <n v="0.53064717198099998"/>
        <n v="0.68350741171399998"/>
        <n v="0.58952115020899998"/>
        <n v="0.48352223050299997"/>
        <n v="0.67207967303100002"/>
        <n v="0.75605075859500004"/>
        <n v="0.16500000000000001"/>
        <n v="0.82982213316700004"/>
        <n v="0.38513960657200003"/>
        <n v="0.86548848699500003"/>
        <n v="0.54795220791599997"/>
        <n v="0.61335203470699995"/>
        <n v="0.79591635629299995"/>
        <n v="0.63740944235899999"/>
        <n v="0.823574213577"/>
        <n v="0.43894880626900001"/>
        <n v="0.84236553969299999"/>
        <n v="0.859989310698"/>
        <n v="0.77242598756900005"/>
        <n v="0.31804419805599998"/>
        <n v="0.326063198572"/>
        <n v="0.66068942698499999"/>
        <n v="0.83734992926200003"/>
        <n v="0.75012918977499998"/>
        <n v="0.70201236427500002"/>
        <n v="0.59236427067999997"/>
        <n v="0.91844505349299999"/>
        <n v="0.92248953351100005"/>
        <n v="0.51362474375699996"/>
        <n v="0.82577434131299998"/>
      </sharedItems>
      <fieldGroup base="13">
        <rangePr autoStart="0" autoEnd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  <cacheField name="Match_Jaro" numFmtId="0">
      <sharedItems containsSemiMixedTypes="0" containsString="0" containsNumber="1" containsInteger="1" minValue="0" maxValue="1"/>
    </cacheField>
    <cacheField name="Match_DLevenshtein" numFmtId="0">
      <sharedItems containsSemiMixedTypes="0" containsString="0" containsNumber="1" containsInteger="1" minValue="0" maxValue="1"/>
    </cacheField>
    <cacheField name="Match_Logistic" numFmtId="0">
      <sharedItems containsSemiMixedTypes="0" containsString="0" containsNumber="1" containsInteger="1" minValue="0" maxValue="1"/>
    </cacheField>
    <cacheField name="Match_DeepNN" numFmtId="0">
      <sharedItems containsSemiMixedTypes="0" containsString="0" containsNumber="1" containsInteger="1" minValue="0" maxValue="1"/>
    </cacheField>
    <cacheField name="Match_Vo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2705.718747685183" createdVersion="6" refreshedVersion="6" minRefreshableVersion="3" recordCount="1330">
  <cacheSource type="worksheet">
    <worksheetSource ref="B2:G1332" sheet="Final_Boosted_Classifications"/>
  </cacheSource>
  <cacheFields count="6">
    <cacheField name="ORIG_DESC" numFmtId="0">
      <sharedItems/>
    </cacheField>
    <cacheField name="NORM_DESC_pred" numFmtId="0">
      <sharedItems/>
    </cacheField>
    <cacheField name="CHRG_CLS_actual" numFmtId="0">
      <sharedItems/>
    </cacheField>
    <cacheField name="CHRG_CLS_pred" numFmtId="0">
      <sharedItems/>
    </cacheField>
    <cacheField name="CONF_SCORE" numFmtId="0">
      <sharedItems containsSemiMixedTypes="0" containsString="0" containsNumber="1" minValue="0.1128" maxValue="1" count="601">
        <n v="0.97"/>
        <n v="0.92090000000000005"/>
        <n v="1"/>
        <n v="0.92"/>
        <n v="0.91"/>
        <n v="0.95"/>
        <n v="0.3"/>
        <n v="0.89500000000000002"/>
        <n v="0.90039999999999998"/>
        <n v="0.77639999999999998"/>
        <n v="0.86950000000000005"/>
        <n v="0.90029999999999999"/>
        <n v="0.9"/>
        <n v="0.26"/>
        <n v="0.90959999999999996"/>
        <n v="0.98"/>
        <n v="0.96"/>
        <n v="0.92559999999999998"/>
        <n v="0.90249999999999997"/>
        <n v="0.59019999999999995"/>
        <n v="0.86719999999999997"/>
        <n v="0.89590000000000003"/>
        <n v="0.88039999999999996"/>
        <n v="0.76249999999999996"/>
        <n v="0.9032"/>
        <n v="0.93389999999999995"/>
        <n v="0.66879999999999995"/>
        <n v="0.90639999999999998"/>
        <n v="0.92010000000000003"/>
        <n v="0.62339999999999995"/>
        <n v="0.68279999999999996"/>
        <n v="0.92100000000000004"/>
        <n v="0.85660000000000003"/>
        <n v="0.93479999999999996"/>
        <n v="0.29249999999999998"/>
        <n v="0.80669999999999997"/>
        <n v="0.45500000000000002"/>
        <n v="0.38500000000000001"/>
        <n v="0.8044"/>
        <n v="0.78249999999999997"/>
        <n v="0.66"/>
        <n v="0.78220000000000001"/>
        <n v="0.86880000000000002"/>
        <n v="0.72470000000000001"/>
        <n v="0.43959999999999999"/>
        <n v="0.70330000000000004"/>
        <n v="0.76119999999999999"/>
        <n v="0.93"/>
        <n v="0.48709999999999998"/>
        <n v="0.87590000000000001"/>
        <n v="0.48499999999999999"/>
        <n v="0.87309999999999999"/>
        <n v="0.79959999999999998"/>
        <n v="0.40079999999999999"/>
        <n v="0.90690000000000004"/>
        <n v="0.86660000000000004"/>
        <n v="0.77249999999999996"/>
        <n v="0.48470000000000002"/>
        <n v="0.73140000000000005"/>
        <n v="0.76670000000000005"/>
        <n v="0.92049999999999998"/>
        <n v="0.85389999999999999"/>
        <n v="0.87819999999999998"/>
        <n v="0.48180000000000001"/>
        <n v="0.73"/>
        <n v="0.88629999999999998"/>
        <n v="0.74590000000000001"/>
        <n v="0.26500000000000001"/>
        <n v="0.86060000000000003"/>
        <n v="0.72389999999999999"/>
        <n v="0.58330000000000004"/>
        <n v="0.75260000000000005"/>
        <n v="0.75370000000000004"/>
        <n v="0.72699999999999998"/>
        <n v="0.60089999999999999"/>
        <n v="0.91620000000000001"/>
        <n v="0.874"/>
        <n v="0.37990000000000002"/>
        <n v="0.63329999999999997"/>
        <n v="0.93269999999999997"/>
        <n v="0.85670000000000002"/>
        <n v="0.94"/>
        <n v="0.68769999999999998"/>
        <n v="0.87250000000000005"/>
        <n v="0.5665"/>
        <n v="0.86560000000000004"/>
        <n v="0.90129999999999999"/>
        <n v="0.4773"/>
        <n v="0.45250000000000001"/>
        <n v="0.4"/>
        <n v="0.89729999999999999"/>
        <n v="0.29749999999999999"/>
        <n v="0.45550000000000002"/>
        <n v="0.33650000000000002"/>
        <n v="0.42549999999999999"/>
        <n v="0.78290000000000004"/>
        <n v="0.88660000000000005"/>
        <n v="0.46739999999999998"/>
        <n v="0.92449999999999999"/>
        <n v="0.90259999999999996"/>
        <n v="0.88129999999999997"/>
        <n v="0.86550000000000005"/>
        <n v="0.70850000000000002"/>
        <n v="0.29499999999999998"/>
        <n v="0.77200000000000002"/>
        <n v="0.78300000000000003"/>
        <n v="0.77629999999999999"/>
        <n v="0.82179999999999997"/>
        <n v="0.94130000000000003"/>
        <n v="0.87839999999999996"/>
        <n v="0.79679999999999995"/>
        <n v="0.90749999999999997"/>
        <n v="0.30109999999999998"/>
        <n v="0.91969999999999996"/>
        <n v="0.9204"/>
        <n v="0.92600000000000005"/>
        <n v="0.76200000000000001"/>
        <n v="0.48620000000000002"/>
        <n v="0.92959999999999998"/>
        <n v="0.89290000000000003"/>
        <n v="0.90100000000000002"/>
        <n v="0.26750000000000002"/>
        <n v="0.41499999999999998"/>
        <n v="0.80649999999999999"/>
        <n v="0.91690000000000005"/>
        <n v="0.77439999999999998"/>
        <n v="0.78859999999999997"/>
        <n v="0.87319999999999998"/>
        <n v="0.90849999999999997"/>
        <n v="0.82620000000000005"/>
        <n v="0.88280000000000003"/>
        <n v="0.89019999999999999"/>
        <n v="0.92200000000000004"/>
        <n v="0.92500000000000004"/>
        <n v="0.47199999999999998"/>
        <n v="0.9214"/>
        <n v="0.47749999999999998"/>
        <n v="0.7712"/>
        <n v="0.8911"/>
        <n v="0.32919999999999999"/>
        <n v="0.84119999999999995"/>
        <n v="0.72560000000000002"/>
        <n v="0.90190000000000003"/>
        <n v="0.90549999999999997"/>
        <n v="0.70889999999999997"/>
        <n v="0.99"/>
        <n v="0.73250000000000004"/>
        <n v="0.48909999999999998"/>
        <n v="0.86770000000000003"/>
        <n v="0.88200000000000001"/>
        <n v="0.78080000000000005"/>
        <n v="0.18079999999999999"/>
        <n v="0.90800000000000003"/>
        <n v="0.91520000000000001"/>
        <n v="0.88819999999999999"/>
        <n v="0.59909999999999997"/>
        <n v="0.22"/>
        <n v="0.37"/>
        <n v="0.46920000000000001"/>
        <n v="0.91649999999999998"/>
        <n v="0.91290000000000004"/>
        <n v="0.73260000000000003"/>
        <n v="0.80230000000000001"/>
        <n v="0.20250000000000001"/>
        <n v="0.79090000000000005"/>
        <n v="0.38"/>
        <n v="0.872"/>
        <n v="0.74550000000000005"/>
        <n v="0.77010000000000001"/>
        <n v="0.92630000000000001"/>
        <n v="0.75819999999999999"/>
        <n v="0.80159999999999998"/>
        <n v="0.88029999999999997"/>
        <n v="0.77070000000000005"/>
        <n v="0.88290000000000002"/>
        <n v="0.45650000000000002"/>
        <n v="0.92879999999999996"/>
        <n v="0.93640000000000001"/>
        <n v="0.59709999999999996"/>
        <n v="0.4325"/>
        <n v="0.3523"/>
        <n v="0.875"/>
        <n v="0.7681"/>
        <n v="0.77049999999999996"/>
        <n v="0.50280000000000002"/>
        <n v="0.4748"/>
        <n v="0.48849999999999999"/>
        <n v="0.89970000000000006"/>
        <n v="0.88090000000000002"/>
        <n v="0.91559999999999997"/>
        <n v="0.90369999999999995"/>
        <n v="0.2306"/>
        <n v="0.80079999999999996"/>
        <n v="0.76929999999999998"/>
        <n v="0.88249999999999995"/>
        <n v="0.54530000000000001"/>
        <n v="0.47960000000000003"/>
        <n v="0.48130000000000001"/>
        <n v="0.80449999999999999"/>
        <n v="0.94310000000000005"/>
        <n v="0.8629"/>
        <n v="0.91720000000000002"/>
        <n v="0.91159999999999997"/>
        <n v="0.46760000000000002"/>
        <n v="0.92710000000000004"/>
        <n v="0.91759999999999997"/>
        <n v="0.23"/>
        <n v="0.78939999999999999"/>
        <n v="0.90980000000000005"/>
        <n v="0.90880000000000005"/>
        <n v="0.88260000000000005"/>
        <n v="0.89259999999999995"/>
        <n v="0.94120000000000004"/>
        <n v="0.74870000000000003"/>
        <n v="0.91869999999999996"/>
        <n v="0.47910000000000003"/>
        <n v="0.36749999999999999"/>
        <n v="0.85860000000000003"/>
        <n v="0.77580000000000005"/>
        <n v="0.73350000000000004"/>
        <n v="0.85199999999999998"/>
        <n v="0.92290000000000005"/>
        <n v="0.87739999999999996"/>
        <n v="0.84299999999999997"/>
        <n v="0.74660000000000004"/>
        <n v="0.84609999999999996"/>
        <n v="0.77949999999999997"/>
        <n v="0.9012"/>
        <n v="0.88670000000000004"/>
        <n v="0.95379999999999998"/>
        <n v="0.879"/>
        <n v="0.89890000000000003"/>
        <n v="0.88790000000000002"/>
        <n v="0.81989999999999996"/>
        <n v="0.69510000000000005"/>
        <n v="0.91090000000000004"/>
        <n v="0.90600000000000003"/>
        <n v="0.75439999999999996"/>
        <n v="0.17249999999999999"/>
        <n v="0.89839999999999998"/>
        <n v="0.87439999999999996"/>
        <n v="0.77239999999999998"/>
        <n v="0.89690000000000003"/>
        <n v="0.74739999999999995"/>
        <n v="0.85950000000000004"/>
        <n v="0.89580000000000004"/>
        <n v="0.39750000000000002"/>
        <n v="0.88190000000000002"/>
        <n v="0.84719999999999995"/>
        <n v="0.35539999999999999"/>
        <n v="0.17"/>
        <n v="0.75029999999999997"/>
        <n v="0.70569999999999999"/>
        <n v="0.24279999999999999"/>
        <n v="0.24329999999999999"/>
        <n v="0.48759999999999998"/>
        <n v="0.8821"/>
        <n v="0.56540000000000001"/>
        <n v="0.90720000000000001"/>
        <n v="0.9325"/>
        <n v="0.78649999999999998"/>
        <n v="0.1128"/>
        <n v="0.3422"/>
        <n v="0.74839999999999995"/>
        <n v="0.89939999999999998"/>
        <n v="0.93600000000000005"/>
        <n v="0.87980000000000003"/>
        <n v="0.47549999999999998"/>
        <n v="0.52849999999999997"/>
        <n v="0.52780000000000005"/>
        <n v="0.71899999999999997"/>
        <n v="0.76180000000000003"/>
        <n v="0.216"/>
        <n v="0.6351"/>
        <n v="0.8972"/>
        <n v="0.88900000000000001"/>
        <n v="0.91269999999999996"/>
        <n v="0.30499999999999999"/>
        <n v="0.3085"/>
        <n v="0.89380000000000004"/>
        <n v="0.89180000000000004"/>
        <n v="0.80259999999999998"/>
        <n v="0.86309999999999998"/>
        <n v="0.91659999999999997"/>
        <n v="0.63349999999999995"/>
        <n v="0.74480000000000002"/>
        <n v="0.74690000000000001"/>
        <n v="0.91310000000000002"/>
        <n v="0.27410000000000001"/>
        <n v="0.83989999999999998"/>
        <n v="0.87470000000000003"/>
        <n v="0.76280000000000003"/>
        <n v="0.91990000000000005"/>
        <n v="0.4798"/>
        <n v="0.48980000000000001"/>
        <n v="0.39079999999999998"/>
        <n v="0.93379999999999996"/>
        <n v="0.62719999999999998"/>
        <n v="0.60860000000000003"/>
        <n v="0.9224"/>
        <n v="0.40339999999999998"/>
        <n v="0.93369999999999997"/>
        <n v="0.86619999999999997"/>
        <n v="0.7409"/>
        <n v="0.28749999999999998"/>
        <n v="0.76690000000000003"/>
        <n v="0.92120000000000002"/>
        <n v="0.87070000000000003"/>
        <n v="0.9355"/>
        <n v="0.48099999999999998"/>
        <n v="0.3034"/>
        <n v="0.61029999999999995"/>
        <n v="0.66190000000000004"/>
        <n v="0.85729999999999995"/>
        <n v="0.78469999999999995"/>
        <n v="0.27329999999999999"/>
        <n v="0.91679999999999995"/>
        <n v="0.87890000000000001"/>
        <n v="0.48420000000000002"/>
        <n v="0.29480000000000001"/>
        <n v="0.45019999999999999"/>
        <n v="0.83409999999999995"/>
        <n v="0.48149999999999998"/>
        <n v="0.51160000000000005"/>
        <n v="0.92330000000000001"/>
        <n v="0.87870000000000004"/>
        <n v="0.65329999999999999"/>
        <n v="0.4375"/>
        <n v="0.87080000000000002"/>
        <n v="0.89929999999999999"/>
        <n v="0.4758"/>
        <n v="0.21740000000000001"/>
        <n v="0.77139999999999997"/>
        <n v="0.77329999999999999"/>
        <n v="0.74199999999999999"/>
        <n v="0.49"/>
        <n v="0.86429999999999996"/>
        <n v="0.88139999999999996"/>
        <n v="0.77149999999999996"/>
        <n v="0.70540000000000003"/>
        <n v="0.88300000000000001"/>
        <n v="0.84889999999999999"/>
        <n v="0.73340000000000005"/>
        <n v="0.255"/>
        <n v="0.87749999999999995"/>
        <n v="0.79059999999999997"/>
        <n v="0.92130000000000001"/>
        <n v="0.78120000000000001"/>
        <n v="0.69910000000000005"/>
        <n v="0.44500000000000001"/>
        <n v="0.80730000000000002"/>
        <n v="0.90349999999999997"/>
        <n v="0.89870000000000005"/>
        <n v="0.78459999999999996"/>
        <n v="0.20619999999999999"/>
        <n v="0.48120000000000002"/>
        <n v="0.27029999999999998"/>
        <n v="0.87209999999999999"/>
        <n v="0.39"/>
        <n v="0.88149999999999995"/>
        <n v="0.9335"/>
        <n v="0.93489999999999995"/>
        <n v="0.77759999999999996"/>
        <n v="0.48020000000000002"/>
        <n v="0.80759999999999998"/>
        <n v="0.88580000000000003"/>
        <n v="0.67710000000000004"/>
        <n v="0.82340000000000002"/>
        <n v="0.32"/>
        <n v="0.8367"/>
        <n v="0.94059999999999999"/>
        <n v="0.79520000000000002"/>
        <n v="0.70050000000000001"/>
        <n v="0.93320000000000003"/>
        <n v="0.76649999999999996"/>
        <n v="0.90859999999999996"/>
        <n v="0.28999999999999998"/>
        <n v="0.91420000000000001"/>
        <n v="0.30249999999999999"/>
        <n v="0.78510000000000002"/>
        <n v="0.94069999999999998"/>
        <n v="0.77590000000000003"/>
        <n v="0.40250000000000002"/>
        <n v="0.49109999999999998"/>
        <n v="0.48899999999999999"/>
        <n v="0.47010000000000002"/>
        <n v="0.31719999999999998"/>
        <n v="0.88839999999999997"/>
        <n v="0.69259999999999999"/>
        <n v="0.51029999999999998"/>
        <n v="0.78259999999999996"/>
        <n v="0.7641"/>
        <n v="0.79100000000000004"/>
        <n v="0.63849999999999996"/>
        <n v="0.48039999999999999"/>
        <n v="0.3589"/>
        <n v="0.77969999999999995"/>
        <n v="0.6704"/>
        <n v="0.9194"/>
        <n v="0.64070000000000005"/>
        <n v="0.91749999999999998"/>
        <n v="0.7863"/>
        <n v="0.86829999999999996"/>
        <n v="0.27500000000000002"/>
        <n v="0.24909999999999999"/>
        <n v="0.92390000000000005"/>
        <n v="0.75429999999999997"/>
        <n v="0.69469999999999998"/>
        <n v="0.71409999999999996"/>
        <n v="0.90359999999999996"/>
        <n v="0.69159999999999999"/>
        <n v="0.71419999999999995"/>
        <n v="0.71830000000000005"/>
        <n v="0.47049999999999997"/>
        <n v="0.80830000000000002"/>
        <n v="0.87229999999999996"/>
        <n v="0.48830000000000001"/>
        <n v="0.74250000000000005"/>
        <n v="0.79149999999999998"/>
        <n v="0.87239999999999995"/>
        <n v="0.89480000000000004"/>
        <n v="0.77170000000000005"/>
        <n v="0.48920000000000002"/>
        <n v="0.4874"/>
        <n v="0.59950000000000003"/>
        <n v="0.77780000000000005"/>
        <n v="0.86250000000000004"/>
        <n v="0.93859999999999999"/>
        <n v="0.73499999999999999"/>
        <n v="0.41370000000000001"/>
        <n v="0.92059999999999997"/>
        <n v="0.89080000000000004"/>
        <n v="0.87549999999999994"/>
        <n v="0.89980000000000004"/>
        <n v="0.92230000000000001"/>
        <n v="0.187"/>
        <n v="0.20599999999999999"/>
        <n v="0.47870000000000001"/>
        <n v="0.93010000000000004"/>
        <n v="0.92510000000000003"/>
        <n v="0.78129999999999999"/>
        <n v="0.34250000000000003"/>
        <n v="0.79649999999999999"/>
        <n v="0.47770000000000001"/>
        <n v="0.19"/>
        <n v="0.7893"/>
        <n v="0.81759999999999999"/>
        <n v="0.91569999999999996"/>
        <n v="0.85309999999999997"/>
        <n v="0.8841"/>
        <n v="0.73950000000000005"/>
        <n v="0.28089999999999998"/>
        <n v="0.40500000000000003"/>
        <n v="0.92079999999999995"/>
        <n v="0.76680000000000004"/>
        <n v="0.29570000000000002"/>
        <n v="0.89229999999999998"/>
        <n v="0.48780000000000001"/>
        <n v="0.90469999999999995"/>
        <n v="0.87480000000000002"/>
        <n v="0.88239999999999996"/>
        <n v="0.87990000000000002"/>
        <n v="0.1825"/>
        <n v="0.64249999999999996"/>
        <n v="0.88"/>
        <n v="0.92620000000000002"/>
        <n v="0.75060000000000004"/>
        <n v="0.2288"/>
        <n v="0.92749999999999999"/>
        <n v="0.90949999999999998"/>
        <n v="0.41639999999999999"/>
        <n v="0.68899999999999995"/>
        <n v="0.74470000000000003"/>
        <n v="0.87809999999999999"/>
        <n v="0.9042"/>
        <n v="0.8599"/>
        <n v="0.76959999999999995"/>
        <n v="0.92530000000000001"/>
        <n v="0.76859999999999995"/>
        <n v="0.90280000000000005"/>
        <n v="0.92159999999999997"/>
        <n v="0.24740000000000001"/>
        <n v="0.92149999999999999"/>
        <n v="0.442"/>
        <n v="0.47799999999999998"/>
        <n v="0.434"/>
        <n v="0.47160000000000002"/>
        <n v="0.24210000000000001"/>
        <n v="0.36159999999999998"/>
        <n v="0.76060000000000005"/>
        <n v="0.77380000000000004"/>
        <n v="0.7167"/>
        <n v="0.82669999999999999"/>
        <n v="0.75990000000000002"/>
        <n v="0.43930000000000002"/>
        <n v="0.72940000000000005"/>
        <n v="0.78790000000000004"/>
        <n v="0.88949999999999996"/>
        <n v="0.51670000000000005"/>
        <n v="0.79459999999999997"/>
        <n v="0.48880000000000001"/>
        <n v="0.86780000000000002"/>
        <n v="0.88390000000000002"/>
        <n v="0.91439999999999999"/>
        <n v="0.79849999999999999"/>
        <n v="0.48930000000000001"/>
        <n v="0.66610000000000003"/>
        <n v="0.77210000000000001"/>
        <n v="0.48659999999999998"/>
        <n v="0.44359999999999999"/>
        <n v="0.89200000000000002"/>
        <n v="0.48959999999999998"/>
        <n v="0.95420000000000005"/>
        <n v="0.80920000000000003"/>
        <n v="0.74180000000000001"/>
        <n v="0.87360000000000004"/>
        <n v="0.75460000000000005"/>
        <n v="0.88829999999999998"/>
        <n v="0.87329999999999997"/>
        <n v="0.90490000000000004"/>
        <n v="0.87"/>
        <n v="0.3357"/>
        <n v="0.29980000000000001"/>
        <n v="0.83620000000000005"/>
        <n v="0.92720000000000002"/>
        <n v="0.87450000000000006"/>
        <n v="0.79590000000000005"/>
        <n v="0.91779999999999995"/>
        <n v="0.87460000000000004"/>
        <n v="0.77910000000000001"/>
        <n v="0.74950000000000006"/>
        <n v="0.76439999999999997"/>
        <n v="0.91069999999999995"/>
        <n v="0.48"/>
        <n v="0.90139999999999998"/>
        <n v="0.86460000000000004"/>
        <n v="0.75529999999999997"/>
        <n v="0.79930000000000001"/>
        <n v="0.93220000000000003"/>
        <n v="0.91059999999999997"/>
        <n v="0.92589999999999995"/>
        <n v="0.91890000000000005"/>
        <n v="0.85189999999999999"/>
        <n v="0.8528"/>
        <n v="0.89600000000000002"/>
        <n v="0.89329999999999998"/>
        <n v="0.60450000000000004"/>
        <n v="0.76139999999999997"/>
        <n v="0.73419999999999996"/>
        <n v="0.75790000000000002"/>
        <n v="0.48820000000000002"/>
        <n v="0.88470000000000004"/>
        <n v="0.6048"/>
        <n v="0.61199999999999999"/>
        <n v="0.8669"/>
        <n v="0.8619"/>
        <n v="0.316"/>
        <n v="0.78059999999999996"/>
        <n v="0.43609999999999999"/>
        <n v="0.85229999999999995"/>
        <n v="0.91479999999999995"/>
        <n v="0.83630000000000004"/>
        <n v="0.48459999999999998"/>
        <n v="0.89059999999999995"/>
        <n v="0.92110000000000003"/>
        <n v="0.87909999999999999"/>
        <n v="0.8992"/>
        <n v="0.66149999999999998"/>
        <n v="0.7"/>
        <n v="0.37690000000000001"/>
        <n v="0.55200000000000005"/>
        <n v="0.92479999999999996"/>
        <n v="0.4743"/>
        <n v="0.34010000000000001"/>
        <n v="0.90649999999999997"/>
        <n v="0.48110000000000003"/>
        <n v="0.78110000000000002"/>
        <n v="0.72529999999999994"/>
        <n v="0.93459999999999999"/>
        <n v="0.37559999999999999"/>
        <n v="0.85399999999999998"/>
        <n v="0.6593"/>
        <n v="0.78700000000000003"/>
        <n v="0.48399999999999999"/>
        <n v="0.81299999999999994"/>
        <n v="0.33800000000000002"/>
        <n v="0.76849999999999996"/>
        <n v="0.84899999999999998"/>
        <n v="0.46"/>
        <n v="0.89800000000000002"/>
        <n v="0.73799999999999999"/>
        <n v="0.89280000000000004"/>
        <n v="0.84709999999999996"/>
        <n v="0.34389999999999998"/>
        <n v="0.88229999999999997"/>
        <n v="0.84450000000000003"/>
        <n v="0.81069999999999998"/>
        <n v="0.78839999999999999"/>
        <n v="0.92700000000000005"/>
        <n v="0.93469999999999998"/>
        <n v="0.67079999999999995"/>
      </sharedItems>
      <fieldGroup base="4">
        <rangePr autoStart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  <cacheField name="Match_Vo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3">
  <r>
    <s v="(CONTRAST) IOHEXOL 350 MG/"/>
    <s v="contrast iohexol 350_mg/"/>
    <s v="Pharmacy"/>
    <s v="Pharmacy"/>
    <x v="0"/>
    <n v="1"/>
  </r>
  <r>
    <s v="*COMPREHENSIVE METABOLIC PANEL"/>
    <s v="comprehensive metabolic panel"/>
    <s v="Laboratory"/>
    <s v="Laboratory"/>
    <x v="1"/>
    <n v="1"/>
  </r>
  <r>
    <s v="*GLUCOSE METER TEST"/>
    <s v="glucose meter test"/>
    <s v="Monitoring"/>
    <s v="Monitoring"/>
    <x v="2"/>
    <n v="1"/>
  </r>
  <r>
    <s v="*URINALYSIS AUTOMATED W/O MICRO"/>
    <s v="urinalysis automated without miscroscopic"/>
    <s v="Laboratory"/>
    <s v="Laboratory"/>
    <x v="3"/>
    <n v="1"/>
  </r>
  <r>
    <s v="0.9% NACL 0.9% SOLN"/>
    <s v="0.9% sodium_chloride 0.9% solution"/>
    <s v="Diluent / Flush / Irrigant"/>
    <s v="Diluent / Flush / Irrigant"/>
    <x v="4"/>
    <n v="1"/>
  </r>
  <r>
    <s v="0.9% SODIUM CHLORIDE 0.9 % SOLN"/>
    <s v="0.9% sodium chloride 0.9% solution"/>
    <s v="Diluent / Flush / Irrigant"/>
    <s v="Diluent / Flush / Irrigant"/>
    <x v="5"/>
    <n v="1"/>
  </r>
  <r>
    <s v="0.9% SODIUM CHLORIDE 0.9 % SOLN 50 ML FLEX CONT"/>
    <s v="0.9% sodium chloride 0.9% solution 50_ml flex cont"/>
    <s v="Diluent / Flush / Irrigant"/>
    <s v="Diluent / Flush / Irrigant"/>
    <x v="3"/>
    <n v="1"/>
  </r>
  <r>
    <s v="03666001 - RB 4 WEST STEP DOWN ICU"/>
    <s v="room_and_board 4 west step down intensive_care_unit"/>
    <s v="Room and Board"/>
    <s v="Room and Board"/>
    <x v="3"/>
    <n v="1"/>
  </r>
  <r>
    <s v="06600001 - POC BS GLUCOSE 4W ICU (GS)"/>
    <s v="point_of_care blood_sugar glucose 4w intensive_care_unit gast"/>
    <s v="Monitoring"/>
    <s v="Monitoring"/>
    <x v="6"/>
    <n v="1"/>
  </r>
  <r>
    <s v="11021032 - ACETAMINOPHEN SOLN 650MG"/>
    <s v="acetaminophen solution 650_mg"/>
    <s v="Pharmacy"/>
    <s v="Pharmacy"/>
    <x v="7"/>
    <n v="1"/>
  </r>
  <r>
    <s v="11555222 - CALCIUM GLUCONATE PER 10 ML"/>
    <s v="calcium gluconate per 10_ml"/>
    <s v="Pharmacy"/>
    <s v="Pharmacy"/>
    <x v="8"/>
    <n v="1"/>
  </r>
  <r>
    <s v="11625262 - INJ CEFEPIME PER 500MG MB+"/>
    <s v="injection cefepime per 500_mg mb and"/>
    <s v="Pharmacy"/>
    <s v="Pharmacy"/>
    <x v="9"/>
    <n v="1"/>
  </r>
  <r>
    <s v="12590212 - FUROSEMIDE  UP TO 20 MG  INJ"/>
    <s v="furosemide up to 20_mg injection"/>
    <s v="Pharmacy"/>
    <s v="Pharmacy"/>
    <x v="10"/>
    <n v="1"/>
  </r>
  <r>
    <s v="12671022 - GABAPENTIN CAPSULE 300MG"/>
    <s v="gabapentin capsule 300_mg"/>
    <s v="Pharmacy"/>
    <s v="Pharmacy"/>
    <x v="11"/>
    <n v="1"/>
  </r>
  <r>
    <s v="13294212 - LEVOFLOXACIN 750MG TAB"/>
    <s v="levofloxacin 750_mg tablet"/>
    <s v="Pharmacy"/>
    <s v="Pharmacy"/>
    <x v="6"/>
    <n v="1"/>
  </r>
  <r>
    <s v="13735212 - MIDAZOLAM PER 1MG INJ"/>
    <s v="midazolam per 1_mg injection"/>
    <s v="Pharmacy"/>
    <s v="Pharmacy"/>
    <x v="6"/>
    <n v="1"/>
  </r>
  <r>
    <s v="14530592 - POTASSIUM CHLORIDE  PER 2 MEQ"/>
    <s v="potassium chloride per 2_meq"/>
    <s v="Pharmacy"/>
    <s v="Pharmacy"/>
    <x v="10"/>
    <n v="1"/>
  </r>
  <r>
    <s v="14595302 - PREDNISONE PER 5MG TAB (10MG)"/>
    <s v="prednisone per 5_mg tablet 10_mg"/>
    <s v="Pharmacy"/>
    <s v="Pharmacy"/>
    <x v="11"/>
    <n v="1"/>
  </r>
  <r>
    <s v="14630052 - POTASSIUM CHLORIDE PWD 20MEQ"/>
    <s v="potassium chloride powder 20_meq"/>
    <s v="Pharmacy"/>
    <s v="Pharmacy"/>
    <x v="9"/>
    <n v="1"/>
  </r>
  <r>
    <s v="25 MM BONE SCREWS"/>
    <s v="25 mm bone screws"/>
    <s v="Implant"/>
    <s v="Implant"/>
    <x v="9"/>
    <n v="1"/>
  </r>
  <r>
    <s v="27125000 - CT CHEST W/O CONTRAST"/>
    <s v="computed_tomography chest without contrast"/>
    <s v="Radiology"/>
    <s v="Radiology"/>
    <x v="3"/>
    <n v="1"/>
  </r>
  <r>
    <s v="2D ECHO W/DOPPLER + COLOR FW"/>
    <s v="2 echocardiogram w doppler and color fw"/>
    <s v="Radiology"/>
    <s v="Cardiology"/>
    <x v="8"/>
    <n v="0"/>
  </r>
  <r>
    <s v="46130010 - POC BS GLUCOSE 5S"/>
    <s v="point_of_care blood_sugar glucose 5s"/>
    <s v="Monitoring"/>
    <s v="Monitoring"/>
    <x v="4"/>
    <n v="1"/>
  </r>
  <r>
    <s v="5 MG SILDENAFIL"/>
    <s v="5_mg sildenafil"/>
    <s v="Plan Benefit"/>
    <s v="Plan Benefit"/>
    <x v="6"/>
    <n v="1"/>
  </r>
  <r>
    <s v="58836000 - RESPIRATORY ASSESSMENT FOLLOW"/>
    <s v="respiratory assessment follow"/>
    <s v="Respiratory Therapy"/>
    <s v="Respiratory Therapy"/>
    <x v="2"/>
    <n v="1"/>
  </r>
  <r>
    <s v="58858000 - VENTILATOR-ADULT SUBSEQ DAY"/>
    <s v="ventilator adult subsequent day"/>
    <s v="Respiratory Therapy"/>
    <s v="Respiratory Therapy"/>
    <x v="7"/>
    <n v="1"/>
  </r>
  <r>
    <s v="58872000 - PATIENT EDUCATION/15 MINUTES"/>
    <s v="patient education/15 minutes"/>
    <s v="Education / Training"/>
    <s v="Education / Training"/>
    <x v="2"/>
    <n v="1"/>
  </r>
  <r>
    <s v="58889000 - OXYGEN PER HOUR"/>
    <s v="oxygen per hour"/>
    <s v="Respiratory Therapy"/>
    <s v="Respiratory Therapy"/>
    <x v="12"/>
    <n v="1"/>
  </r>
  <r>
    <s v="59650000 - .9% NACL 500ML"/>
    <s v="0.9% sodium_chloride 500_ml"/>
    <s v="Diluent / Flush / Irrigant"/>
    <s v="Diluent / Flush / Irrigant"/>
    <x v="9"/>
    <n v="1"/>
  </r>
  <r>
    <s v="60615000 - GLUCOSE VL STATISTIC"/>
    <s v="glucose vial statistic"/>
    <s v="Laboratory"/>
    <s v="Laboratory"/>
    <x v="9"/>
    <n v="1"/>
  </r>
  <r>
    <s v="62002000 - BLOOD GROUP D RH"/>
    <s v="blood group daily rhesus"/>
    <s v="Laboratory"/>
    <s v="Laboratory"/>
    <x v="6"/>
    <n v="1"/>
  </r>
  <r>
    <s v="63018004 - PHOSPHORUS"/>
    <s v="63018004 phosphorus"/>
    <s v="Laboratory"/>
    <s v="Laboratory"/>
    <x v="3"/>
    <n v="1"/>
  </r>
  <r>
    <s v="63527001 - BASIC METABOLIC PANEL"/>
    <s v="basic metabolic panel"/>
    <s v="Laboratory"/>
    <s v="Laboratory"/>
    <x v="9"/>
    <n v="1"/>
  </r>
  <r>
    <s v="64768100 - ACUTE HEPATITIS PANEL"/>
    <s v="acute hepatitis panel"/>
    <s v="Laboratory"/>
    <s v="Laboratory"/>
    <x v="9"/>
    <n v="1"/>
  </r>
  <r>
    <s v="65002003 - HEMOGLOBIN"/>
    <s v="65002003 hemoglobin"/>
    <s v="Laboratory"/>
    <s v="Laboratory"/>
    <x v="3"/>
    <n v="1"/>
  </r>
  <r>
    <s v="66046000 - O2 SATURATION DIRECT"/>
    <s v="oxygen saturation direct"/>
    <s v="Monitoring"/>
    <s v="Monitoring"/>
    <x v="9"/>
    <n v="1"/>
  </r>
  <r>
    <s v="69892001 - VANCOMYCIN"/>
    <s v="69892001 vancomycin"/>
    <s v="Pharmacy"/>
    <s v="Laboratory"/>
    <x v="3"/>
    <n v="0"/>
  </r>
  <r>
    <s v="77019537 - BLNKT LWR BDY WARM"/>
    <s v="blanket lower body warm"/>
    <s v="Supply"/>
    <s v="Supply"/>
    <x v="7"/>
    <n v="1"/>
  </r>
  <r>
    <s v="77066025 - FEE CASE CART"/>
    <s v="fee case cart"/>
    <s v="Supply"/>
    <s v="Supply"/>
    <x v="4"/>
    <n v="1"/>
  </r>
  <r>
    <s v="77074836 - DRESSING FOAM 8X8 MEPILEX AG"/>
    <s v="dressing foam 8x8 mepilex ag"/>
    <s v="Supply"/>
    <s v="Supply"/>
    <x v="5"/>
    <n v="1"/>
  </r>
  <r>
    <s v="86401005 - WALKING MOVING AROUND"/>
    <s v="walking moving around"/>
    <s v="PT / OT / Speech Therapy"/>
    <s v="PT / OT / Speech Therapy"/>
    <x v="10"/>
    <n v="1"/>
  </r>
  <r>
    <s v="86452000 - OT MISSED TREATMENT LIM TIME"/>
    <s v="occupational_therapy missed treatment lim time"/>
    <s v="PT / OT / Speech Therapy"/>
    <s v="PT / OT / Speech Therapy"/>
    <x v="11"/>
    <n v="1"/>
  </r>
  <r>
    <s v="86611002 - SELF CARE"/>
    <s v="self care"/>
    <s v="PT / OT / Speech Therapy"/>
    <s v="PT / OT / Speech Therapy"/>
    <x v="13"/>
    <n v="1"/>
  </r>
  <r>
    <s v="86648000 - INDIVIDUAL ACTIVITY PER 15 MIN"/>
    <s v="individual activity per 15 minutes"/>
    <s v="PT / OT / Speech Therapy"/>
    <s v="PT / OT / Speech Therapy"/>
    <x v="2"/>
    <n v="1"/>
  </r>
  <r>
    <s v="86810003 - SELF CARE"/>
    <s v="self care"/>
    <s v="PT / OT / Speech Therapy"/>
    <s v="PT / OT / Speech Therapy"/>
    <x v="11"/>
    <n v="1"/>
  </r>
  <r>
    <s v="89315002 - VOICE GOAL 1-20%"/>
    <s v="voice goal 1 20%"/>
    <s v="PT / OT / Speech Therapy"/>
    <s v="PT / OT / Speech Therapy"/>
    <x v="9"/>
    <n v="1"/>
  </r>
  <r>
    <s v="89319002 - SWALLOW D/C 1-20%"/>
    <s v="swallow discontinue 1 20%"/>
    <s v="PT / OT / Speech Therapy"/>
    <s v="PT / OT / Speech Therapy"/>
    <x v="6"/>
    <n v="1"/>
  </r>
  <r>
    <s v="AB SCREEN"/>
    <s v="antibody screen"/>
    <s v="Laboratory"/>
    <s v="Laboratory"/>
    <x v="6"/>
    <n v="1"/>
  </r>
  <r>
    <s v="ABG DRAW BY RT"/>
    <s v="arterial_blood_gas draw by respiratory_therapy"/>
    <s v="Nursing Services"/>
    <s v="Nursing Services"/>
    <x v="7"/>
    <n v="1"/>
  </r>
  <r>
    <s v="ACETAMINOPHEN 325 MG TAB"/>
    <s v="acetaminophen 325_mg tablet"/>
    <s v="Pharmacy"/>
    <s v="Pharmacy"/>
    <x v="1"/>
    <n v="1"/>
  </r>
  <r>
    <s v="ACETAMINOPHEN 325 MG TABLET"/>
    <s v="acetaminophen 325_mg tablet"/>
    <s v="Pharmacy"/>
    <s v="Pharmacy"/>
    <x v="11"/>
    <n v="1"/>
  </r>
  <r>
    <s v="ACETAZOLAMIDE SODIUM 500 MG-"/>
    <s v="acetazolamide sodium 500_mg"/>
    <s v="Pharmacy"/>
    <s v="Pharmacy"/>
    <x v="3"/>
    <n v="1"/>
  </r>
  <r>
    <s v="ALARIS PUMP IV"/>
    <s v="alaris pump intravenous"/>
    <s v="Capital Equipment"/>
    <s v="Capital Equipment"/>
    <x v="0"/>
    <n v="1"/>
  </r>
  <r>
    <s v="ALARIS PUMP IV ARM"/>
    <s v="alaris pump intravenous arm"/>
    <s v="Capital Equipment"/>
    <s v="Capital Equipment"/>
    <x v="8"/>
    <n v="1"/>
  </r>
  <r>
    <s v="ALBUMIN 25 % SOLP"/>
    <s v="albumin 25% solution"/>
    <s v="Pharmacy"/>
    <s v="Pharmacy"/>
    <x v="10"/>
    <n v="1"/>
  </r>
  <r>
    <s v="ALBUMIN 5% 250ML 12.5GM IN"/>
    <s v="albumin 5% 250_ml 12.5_gm inhibition"/>
    <s v="Pharmacy"/>
    <s v="Pharmacy"/>
    <x v="0"/>
    <n v="1"/>
  </r>
  <r>
    <s v="ALBUMIN HUMAN 5% 500 ML IV"/>
    <s v="albumin human 5% 500_ml intravenous"/>
    <s v="Pharmacy"/>
    <s v="Pharmacy"/>
    <x v="0"/>
    <n v="1"/>
  </r>
  <r>
    <s v="ALBUMIN HUMAN 5% SOLN"/>
    <s v="albumin human 5% solution"/>
    <s v="Pharmacy"/>
    <s v="Pharmacy"/>
    <x v="10"/>
    <n v="1"/>
  </r>
  <r>
    <s v="ALBUMIN SERUM PLASMA/WHOLE"/>
    <s v="albumin serum plasma/whole"/>
    <s v="Laboratory"/>
    <s v="Laboratory"/>
    <x v="13"/>
    <n v="1"/>
  </r>
  <r>
    <s v="ALBUTEROL 2.5 MG/0.5 ML"/>
    <s v="albuterol 2.5_mg/0.5_ml"/>
    <s v="Pharmacy"/>
    <s v="Pharmacy"/>
    <x v="3"/>
    <n v="1"/>
  </r>
  <r>
    <s v="ALBUTEROL INH (2.5 MG/3ML)"/>
    <s v="albuterol inhaled 2.5_mg/3_ml"/>
    <s v="Pharmacy"/>
    <s v="Pharmacy"/>
    <x v="11"/>
    <n v="1"/>
  </r>
  <r>
    <s v="ALTEPLASE CATHFLO.1 MG-2MG INJ"/>
    <s v="alteplase cathflo.1_mg 2_mg injection"/>
    <s v="Pharmacy"/>
    <s v="Pharmacy"/>
    <x v="4"/>
    <n v="1"/>
  </r>
  <r>
    <s v="AMINOCAPROIC ACID 5GM/20ML INJ"/>
    <s v="aminocaproic acid 5_gm/20_ml injection"/>
    <s v="Pharmacy"/>
    <s v="Pharmacy"/>
    <x v="7"/>
    <n v="1"/>
  </r>
  <r>
    <s v="AMYLASE"/>
    <s v="amylase"/>
    <s v="Laboratory"/>
    <s v="Laboratory"/>
    <x v="12"/>
    <n v="1"/>
  </r>
  <r>
    <s v="ANCHOR/SCRW LEVEL 4"/>
    <s v="anchor/scrw level 4"/>
    <s v="Implant"/>
    <s v="Implant"/>
    <x v="11"/>
    <n v="1"/>
  </r>
  <r>
    <s v="ANES ANALYS FASTING BLOOD"/>
    <s v="anesthesia analysis fasting blood"/>
    <s v="Laboratory"/>
    <s v="Laboratory"/>
    <x v="6"/>
    <n v="1"/>
  </r>
  <r>
    <s v="ANES ANALYSIS CALCIUM"/>
    <s v="anesthesia analysis calcium"/>
    <s v="Laboratory"/>
    <s v="Laboratory"/>
    <x v="3"/>
    <n v="1"/>
  </r>
  <r>
    <s v="ANES LV 3 EA ADD MIN"/>
    <s v="anesthesia lv 3 each additional minutes"/>
    <s v="OR / Anesthesia / Recovery Room"/>
    <s v="OR / Anesthesia / Recovery Room"/>
    <x v="3"/>
    <n v="1"/>
  </r>
  <r>
    <s v="ANESTH PER MINUTE"/>
    <s v="anesthesia per minute"/>
    <s v="OR / Anesthesia / Recovery Room"/>
    <s v="OR / Anesthesia / Recovery Room"/>
    <x v="14"/>
    <n v="1"/>
  </r>
  <r>
    <s v="ANESTHESIA EA MIN"/>
    <s v="anesthesia each minutes"/>
    <s v="OR / Anesthesia / Recovery Room"/>
    <s v="OR / Anesthesia / Recovery Room"/>
    <x v="14"/>
    <n v="1"/>
  </r>
  <r>
    <s v="ANESTHESIA LEVEL 1"/>
    <s v="anesthesia level 1"/>
    <s v="OR / Anesthesia / Recovery Room"/>
    <s v="OR / Anesthesia / Recovery Room"/>
    <x v="11"/>
    <n v="1"/>
  </r>
  <r>
    <s v="ANESTHESIA PER 30MIN &gt; 90MIN HCHG ANESTHESIA PER 30MIN &gt; 90MIN"/>
    <s v="anesthesia per 30min greater_than 90min minutes anesthesia per 30min greater_than 90min"/>
    <s v="OR / Anesthesia / Recovery Room"/>
    <s v="OR / Anesthesia / Recovery Room"/>
    <x v="2"/>
    <n v="1"/>
  </r>
  <r>
    <s v="AQUAPHOR OINTMENT 14OZ 1 TUB E"/>
    <s v="aquaphor ointment 14oz 1 tube e"/>
    <s v="Supply"/>
    <s v="Supply"/>
    <x v="7"/>
    <n v="1"/>
  </r>
  <r>
    <s v="ARTERIAL PUNCTURE WITH KIT"/>
    <s v="arterial puncture w kit"/>
    <s v="Supply"/>
    <s v="Nursing Services"/>
    <x v="9"/>
    <n v="0"/>
  </r>
  <r>
    <s v="ASPIRIN 81 MG CHEW TAB"/>
    <s v="aspirin 81_mg chew tablet"/>
    <s v="Pharmacy"/>
    <s v="Pharmacy"/>
    <x v="11"/>
    <n v="1"/>
  </r>
  <r>
    <s v="ASSAY OF CALCIUM IONIZED"/>
    <s v="assay of calcium ionized"/>
    <s v="Laboratory"/>
    <s v="Laboratory"/>
    <x v="14"/>
    <n v="1"/>
  </r>
  <r>
    <s v="ASSAY OF SERUM SODIUM"/>
    <s v="assay of serum sodium"/>
    <s v="Laboratory"/>
    <s v="Laboratory"/>
    <x v="9"/>
    <n v="1"/>
  </r>
  <r>
    <s v="ATORVASTATIN 40MG TABLET"/>
    <s v="atorvastatin 40_mg tablet"/>
    <s v="Pharmacy"/>
    <s v="Pharmacy"/>
    <x v="4"/>
    <n v="1"/>
  </r>
  <r>
    <s v="B COMPLEX-VITAMIN C-FOLI"/>
    <s v="b complex vitamin cap folic"/>
    <s v="Pharmacy"/>
    <s v="Pharmacy"/>
    <x v="1"/>
    <n v="1"/>
  </r>
  <r>
    <s v="B COMPLEX-VITAMIN C-FOLIC ACID 0.8 MG TAB"/>
    <s v="b complex vitamin cap folic acid 0.8_mg tablet"/>
    <s v="Pharmacy"/>
    <s v="Pharmacy"/>
    <x v="6"/>
    <n v="1"/>
  </r>
  <r>
    <s v="BACITRACIN 50 000 UNIT SOLR 1 EACH VIAL"/>
    <s v="bacitracin 50 000_units solution 1 each vial"/>
    <s v="Pharmacy"/>
    <s v="Pharmacy"/>
    <x v="3"/>
    <n v="1"/>
  </r>
  <r>
    <s v="BARRIER EAKIN LG 839001"/>
    <s v="barrier eakin large 839001"/>
    <s v="Supply"/>
    <s v="Supply"/>
    <x v="9"/>
    <n v="1"/>
  </r>
  <r>
    <s v="BEDSIDE GLUCOSE"/>
    <s v="bedside glucose"/>
    <s v="Monitoring"/>
    <s v="Monitoring"/>
    <x v="14"/>
    <n v="1"/>
  </r>
  <r>
    <s v="BILIRUBIN DIR"/>
    <s v="bilirubin direct"/>
    <s v="Laboratory"/>
    <s v="Laboratory"/>
    <x v="12"/>
    <n v="1"/>
  </r>
  <r>
    <s v="BLD TYPING RH D"/>
    <s v="blood typing rhesus daily"/>
    <s v="Laboratory"/>
    <s v="Laboratory"/>
    <x v="5"/>
    <n v="1"/>
  </r>
  <r>
    <s v="BLD# COMPL AUTO HHRWP&amp;AUTO DIFFIAL"/>
    <s v="blood complete automated hhrwp_and_automated differential"/>
    <s v="Laboratory"/>
    <s v="Laboratory"/>
    <x v="2"/>
    <n v="1"/>
  </r>
  <r>
    <s v="BLOOD ADMINISTRATION ("/>
    <s v="blood administration"/>
    <s v="Nursing Services"/>
    <s v="Nursing Services"/>
    <x v="1"/>
    <n v="1"/>
  </r>
  <r>
    <s v="BLOOD ADMINISTRATION SET"/>
    <s v="blood administration set"/>
    <s v="Supply"/>
    <s v="Nursing Services"/>
    <x v="5"/>
    <n v="0"/>
  </r>
  <r>
    <s v="BLOOD CULTURE AEROBIC"/>
    <s v="blood culture aerobic"/>
    <s v="Laboratory"/>
    <s v="Laboratory"/>
    <x v="3"/>
    <n v="1"/>
  </r>
  <r>
    <s v="BLOOD GAS SAMPLING ARTERIAL"/>
    <s v="blood gas sampling arterial"/>
    <s v="Nursing Services"/>
    <s v="Nursing Services"/>
    <x v="3"/>
    <n v="1"/>
  </r>
  <r>
    <s v="BLOOD GAS W CALC 02 SAT"/>
    <s v="blood gas with calc 2 saturation"/>
    <s v="Laboratory"/>
    <s v="Laboratory"/>
    <x v="4"/>
    <n v="1"/>
  </r>
  <r>
    <s v="BLOOD GASES POC"/>
    <s v="blood gases point_of_care"/>
    <s v="Monitoring"/>
    <s v="Laboratory"/>
    <x v="3"/>
    <n v="0"/>
  </r>
  <r>
    <s v="BLOOD GASES W O2 SATURATION"/>
    <s v="blood gases with oxygen saturation"/>
    <s v="Laboratory"/>
    <s v="Laboratory"/>
    <x v="15"/>
    <n v="1"/>
  </r>
  <r>
    <s v="BOSENTAN 62.5 MG TABLET"/>
    <s v="bosentan 62.5_mg tablet"/>
    <s v="Plan Benefit"/>
    <s v="Plan Benefit"/>
    <x v="0"/>
    <n v="1"/>
  </r>
  <r>
    <s v="BOSETAN TAB 62.5MG"/>
    <s v="bosentan tablet 62.5_mg"/>
    <s v="Plan Benefit"/>
    <s v="Plan Benefit"/>
    <x v="4"/>
    <n v="1"/>
  </r>
  <r>
    <s v="BUDESONIDE 0.25 MG/2 ML NBSP 2 ML"/>
    <s v="budesonide 0.25_mg/2_ml nbsp 2_ml"/>
    <s v="Pharmacy"/>
    <s v="Pharmacy"/>
    <x v="11"/>
    <n v="1"/>
  </r>
  <r>
    <s v="BUFFERED LIDOCAINE 1 % SYRG 0.2 ML SYRINGE"/>
    <s v="buffered lidocaine 1% syringe 0.2_ml syringe"/>
    <s v="Pharmacy"/>
    <s v="Pharmacy"/>
    <x v="7"/>
    <n v="1"/>
  </r>
  <r>
    <s v="BUMETANIDE 0.25 MG/ML VI"/>
    <s v="bumetanide 0.25_mg/ml vi_0523"/>
    <s v="Pharmacy"/>
    <s v="Pharmacy"/>
    <x v="8"/>
    <n v="1"/>
  </r>
  <r>
    <s v="BUPROPION 75 MG TAB"/>
    <s v="bupropion 75_mg tablet"/>
    <s v="Pharmacy"/>
    <s v="Pharmacy"/>
    <x v="7"/>
    <n v="1"/>
  </r>
  <r>
    <s v="C - REACTIVE PROTEIN"/>
    <s v="reactive protein"/>
    <s v="Laboratory"/>
    <s v="Laboratory"/>
    <x v="10"/>
    <n v="1"/>
  </r>
  <r>
    <s v="C REACTIVE PROTEIN SE"/>
    <s v="reactive protein set"/>
    <s v="Laboratory"/>
    <s v="Laboratory"/>
    <x v="13"/>
    <n v="1"/>
  </r>
  <r>
    <s v="C-REACTIVE PROTEIN"/>
    <s v="reactive protein"/>
    <s v="Laboratory"/>
    <s v="Laboratory"/>
    <x v="10"/>
    <n v="1"/>
  </r>
  <r>
    <s v="CALCIUM GLUCONATE 100 MG/M"/>
    <s v="calcium gluconate 100_mg/m"/>
    <s v="Pharmacy"/>
    <s v="Pharmacy"/>
    <x v="13"/>
    <n v="1"/>
  </r>
  <r>
    <s v="CALCIUM ION"/>
    <s v="calcium ionized"/>
    <s v="Laboratory"/>
    <s v="Laboratory"/>
    <x v="2"/>
    <n v="1"/>
  </r>
  <r>
    <s v="CALCIUM TOT"/>
    <s v="calcium total"/>
    <s v="Laboratory"/>
    <s v="Laboratory"/>
    <x v="6"/>
    <n v="1"/>
  </r>
  <r>
    <s v="CALCIUM TOTAL"/>
    <s v="calcium total"/>
    <s v="Laboratory"/>
    <s v="Laboratory"/>
    <x v="2"/>
    <n v="1"/>
  </r>
  <r>
    <s v="CARVEDILOL TABLET 6.25MG"/>
    <s v="carvedilol tablet 6.25_mg"/>
    <s v="Pharmacy"/>
    <s v="Pharmacy"/>
    <x v="0"/>
    <n v="1"/>
  </r>
  <r>
    <s v="CATH ART EMBL SGL 3FRX80CM 1801-38"/>
    <s v="catheter arteries embl single 3frx80cm 1801 38"/>
    <s v="Supply"/>
    <s v="Supply"/>
    <x v="5"/>
    <n v="1"/>
  </r>
  <r>
    <s v="CATH IV INTRCN SFTY 18GAX1.25I"/>
    <s v="catheter intravenous intrcn sfty 18gax1.25i"/>
    <s v="Supply"/>
    <s v="Supply"/>
    <x v="12"/>
    <n v="1"/>
  </r>
  <r>
    <s v="CATH IV MIDLINE BKIT 20GAX10 PWRGLIDE GEN 2"/>
    <s v="catheter intravenous midline bkit 20gax10 pwrglide general 2"/>
    <s v="Supply"/>
    <s v="Supply"/>
    <x v="5"/>
    <n v="1"/>
  </r>
  <r>
    <s v="CBC W AUTO DIFF"/>
    <s v="complete_blood_count with automated difficile_clostridium"/>
    <s v="Laboratory"/>
    <s v="Laboratory"/>
    <x v="1"/>
    <n v="1"/>
  </r>
  <r>
    <s v="CBC WITH DIFERENTIAL"/>
    <s v="complete_blood_count w differential"/>
    <s v="Laboratory"/>
    <s v="Laboratory"/>
    <x v="9"/>
    <n v="1"/>
  </r>
  <r>
    <s v="CC RM TIME LV2 EA ADD"/>
    <s v="cubic_centimeters room time lv2 each additional"/>
    <s v="OR / Anesthesia / Recovery Room"/>
    <s v="OR / Anesthesia / Recovery Room"/>
    <x v="3"/>
    <n v="1"/>
  </r>
  <r>
    <s v="CEFAZOLIN 100 MG/ML SOLR 1 EACH VIAL"/>
    <s v="cefazolin 100_mg/ml solution 1 each vial"/>
    <s v="Pharmacy"/>
    <s v="Pharmacy"/>
    <x v="9"/>
    <n v="1"/>
  </r>
  <r>
    <s v="CEFAZOLIN 500MG/5ML INJ"/>
    <s v="cefazolin 500_mg/5_ml injection"/>
    <s v="Pharmacy"/>
    <s v="Pharmacy"/>
    <x v="13"/>
    <n v="1"/>
  </r>
  <r>
    <s v="CEFTAZIDIME 2 G SOLR 1 EACH VIAL"/>
    <s v="ceftazidime 2 gram solution 1 each vial"/>
    <s v="Pharmacy"/>
    <s v="Pharmacy"/>
    <x v="12"/>
    <n v="1"/>
  </r>
  <r>
    <s v="CEFTAZIDIME 200 MG/ML SOLR"/>
    <s v="ceftazidime 200_mg/ml solution"/>
    <s v="Pharmacy"/>
    <s v="Pharmacy"/>
    <x v="8"/>
    <n v="1"/>
  </r>
  <r>
    <s v="CEFTRIAXONE 10 GRAM SOLR 1 EACH VIAL"/>
    <s v="ceftriaxone 10 gram solution 1 each vial"/>
    <s v="Pharmacy"/>
    <s v="Pharmacy"/>
    <x v="9"/>
    <n v="1"/>
  </r>
  <r>
    <s v="CHEST SINGLE VIEW"/>
    <s v="chest single view"/>
    <s v="Radiology"/>
    <s v="Radiology"/>
    <x v="6"/>
    <n v="1"/>
  </r>
  <r>
    <s v="CHLORHEXIDINE 0.12% MWSH"/>
    <s v="chlorhexidine 0.12% mouthwash"/>
    <s v="Supply"/>
    <s v="Pharmacy"/>
    <x v="1"/>
    <n v="0"/>
  </r>
  <r>
    <s v="CHLORHEXIDINE ORAL RINSE 15ML"/>
    <s v="chlorhexidine oral rinse 15"/>
    <s v="Pharmacy"/>
    <s v="Pharmacy"/>
    <x v="2"/>
    <n v="1"/>
  </r>
  <r>
    <s v="CHLORIDE  URINE"/>
    <s v="chloride urine"/>
    <s v="Laboratory"/>
    <s v="Laboratory"/>
    <x v="6"/>
    <n v="1"/>
  </r>
  <r>
    <s v="CHLOROTHIAZIDE 25MG/ML (1ML) PO"/>
    <s v="chlorothiazide 25_mg/ml 1_ml by_mouth"/>
    <s v="Pharmacy"/>
    <s v="Pharmacy"/>
    <x v="8"/>
    <n v="1"/>
  </r>
  <r>
    <s v="CHLOROTHIAZIDE SUSP 50MG/1ML"/>
    <s v="chlorothiazide suspension 50_mg/1_ml"/>
    <s v="Pharmacy"/>
    <s v="Pharmacy"/>
    <x v="4"/>
    <n v="1"/>
  </r>
  <r>
    <s v="CHOLECALCIFEROL 1000 UNI"/>
    <s v="cholecalciferol 1000_units"/>
    <s v="Pharmacy"/>
    <s v="Pharmacy"/>
    <x v="12"/>
    <n v="1"/>
  </r>
  <r>
    <s v="CIPROFLOXACIN 500 MG ORAL TAB"/>
    <s v="ciprofloxacin 500_mg oral tablet"/>
    <s v="Pharmacy"/>
    <s v="Pharmacy"/>
    <x v="6"/>
    <n v="1"/>
  </r>
  <r>
    <s v="CISATRACURIUM 2 MG/ML SOLN 5 ML VIAL"/>
    <s v="cisatracurium 2_mg/ml solution 5_ml vial"/>
    <s v="Pharmacy"/>
    <s v="Pharmacy"/>
    <x v="0"/>
    <n v="1"/>
  </r>
  <r>
    <s v="CLINDAMYCIN 150 MG/ML SOLN 4 ML VIAL"/>
    <s v="clindamycin 150_mg/ml solution 4_ml vial"/>
    <s v="Pharmacy"/>
    <s v="Pharmacy"/>
    <x v="2"/>
    <n v="1"/>
  </r>
  <r>
    <s v="CLOSTRIDIUM DIFFICILE BY RT PCR"/>
    <s v="clostridium difficile by respiratory_therapy pcr"/>
    <s v="Laboratory"/>
    <s v="Laboratory"/>
    <x v="3"/>
    <n v="1"/>
  </r>
  <r>
    <s v="COIL DETACHABLE SOFT TARGET 360 5X15"/>
    <s v="coil detachable soft target 360 5x15"/>
    <s v="Implant"/>
    <s v="Implant"/>
    <x v="6"/>
    <n v="1"/>
  </r>
  <r>
    <s v="COIL DETACHABLE ULTRA TARGET 360 5X10"/>
    <s v="coil detachable ultra target 360 5x10"/>
    <s v="Implant"/>
    <s v="Implant"/>
    <x v="10"/>
    <n v="1"/>
  </r>
  <r>
    <s v="COLLECTION: VENOUS DRAW"/>
    <s v="collection venous draw"/>
    <s v="Nursing Services"/>
    <s v="Nursing Services"/>
    <x v="1"/>
    <n v="1"/>
  </r>
  <r>
    <s v="COMPREHENSIVE ED VST"/>
    <s v="comprehensive emergency_department vest"/>
    <s v="Other"/>
    <s v="Laboratory"/>
    <x v="14"/>
    <n v="0"/>
  </r>
  <r>
    <s v="COMPREHENSIVE MET"/>
    <s v="comprehensive metabolic"/>
    <s v="Laboratory"/>
    <s v="Laboratory"/>
    <x v="2"/>
    <n v="1"/>
  </r>
  <r>
    <s v="COMPRESSED AIR - M/S"/>
    <s v="compressed air m/s"/>
    <s v="Respiratory Therapy"/>
    <s v="Respiratory Therapy"/>
    <x v="7"/>
    <n v="1"/>
  </r>
  <r>
    <s v="CONNECTOR MICROCLAVE CLR"/>
    <s v="connector microclave clear"/>
    <s v="Supply"/>
    <s v="Supply"/>
    <x v="9"/>
    <n v="1"/>
  </r>
  <r>
    <s v="CONT OXIMETRY MONITORING"/>
    <s v="cont oximetry monitoring"/>
    <s v="Monitoring"/>
    <s v="Monitoring"/>
    <x v="8"/>
    <n v="1"/>
  </r>
  <r>
    <s v="CREATININE BLOOD"/>
    <s v="creatinine blood"/>
    <s v="Laboratory"/>
    <s v="Laboratory"/>
    <x v="1"/>
    <n v="1"/>
  </r>
  <r>
    <s v="CT ABD AND PELVIS W CONT"/>
    <s v="computed_tomography abdomen and pelvis with cont"/>
    <s v="Radiology"/>
    <s v="Radiology"/>
    <x v="3"/>
    <n v="1"/>
  </r>
  <r>
    <s v="CUFF BP ADLT SM SOFT 1 TUBE"/>
    <s v="cuff bp adult small soft 1 tube"/>
    <s v="Supply"/>
    <s v="Supply"/>
    <x v="3"/>
    <n v="1"/>
  </r>
  <r>
    <s v="CUL BACT QUAN COLONY CNT URINE"/>
    <s v="culture bacteria quantitative colony count_urine urine"/>
    <s v="Laboratory"/>
    <s v="Laboratory"/>
    <x v="5"/>
    <n v="1"/>
  </r>
  <r>
    <s v="CULTURE BRONCHIAL"/>
    <s v="culture bronchial"/>
    <s v="Laboratory"/>
    <s v="Laboratory"/>
    <x v="14"/>
    <n v="1"/>
  </r>
  <r>
    <s v="CULTURE TYPING ID BY NUC ACID EACH"/>
    <s v="culture typing id by nucleic_acid acid each"/>
    <s v="Laboratory"/>
    <s v="Laboratory"/>
    <x v="2"/>
    <n v="1"/>
  </r>
  <r>
    <s v="CULTURE URINE COL COUNT"/>
    <s v="culture urine coil count"/>
    <s v="Laboratory"/>
    <s v="Laboratory"/>
    <x v="6"/>
    <n v="1"/>
  </r>
  <r>
    <s v="CYTOMEGALOVIRUS AB CMV IGG"/>
    <s v="cytomegalovirus antibody cytomegalovirus immunoglobulin"/>
    <s v="Laboratory"/>
    <s v="Laboratory"/>
    <x v="0"/>
    <n v="1"/>
  </r>
  <r>
    <s v="D-DIMER  QUANT"/>
    <s v="daily dimer quantitative"/>
    <s v="Laboratory"/>
    <s v="Laboratory"/>
    <x v="1"/>
    <n v="1"/>
  </r>
  <r>
    <s v="D5W 1000ML"/>
    <s v="dextrose_5%_in_water 1000_ml"/>
    <s v="Diluent / Flush / Irrigant"/>
    <s v="Diluent / Flush / Irrigant"/>
    <x v="9"/>
    <n v="1"/>
  </r>
  <r>
    <s v="D5W 250ML INJ"/>
    <s v="dextrose_5%_in_water 250_ml injection"/>
    <s v="Diluent / Flush / Irrigant"/>
    <s v="Diluent / Flush / Irrigant"/>
    <x v="8"/>
    <n v="1"/>
  </r>
  <r>
    <s v="D5W 50ML IVF"/>
    <s v="dextrose_5%_in_water 50_ml intravenous_fluid"/>
    <s v="Diluent / Flush / Irrigant"/>
    <s v="Diluent / Flush / Irrigant"/>
    <x v="9"/>
    <n v="1"/>
  </r>
  <r>
    <s v="D5W/0.45%NACL 1000ML"/>
    <s v="dextrose_5%_in_water/0.45%nacl 1000_ml"/>
    <s v="Diluent / Flush / Irrigant"/>
    <s v="Pharmacy"/>
    <x v="5"/>
    <n v="0"/>
  </r>
  <r>
    <s v="DEXMEDETOMIDINE 100 MCG/ML SOLN 2 ML VIAL"/>
    <s v="dexmedetomidine 100 mcg/ml solution 2_ml vial"/>
    <s v="Pharmacy"/>
    <s v="Pharmacy"/>
    <x v="8"/>
    <n v="1"/>
  </r>
  <r>
    <s v="DEXTROSE 10% SOLP"/>
    <s v="dextrose 10% solution"/>
    <s v="Pharmacy"/>
    <s v="Diluent / Flush / Irrigant"/>
    <x v="11"/>
    <n v="0"/>
  </r>
  <r>
    <s v="DEXTROSE 10% SOLP 1 000 ML"/>
    <s v="dextrose 10% solution 1 000_ml"/>
    <s v="Pharmacy"/>
    <s v="Pharmacy"/>
    <x v="13"/>
    <n v="1"/>
  </r>
  <r>
    <s v="DEXTROSE 5 % AND 0.45% NACL 5-0.45 % SOLN"/>
    <s v="dextrose 5% and 0.45% sodium_chloride 5 0.45% solution"/>
    <s v="Pharmacy"/>
    <s v="Pharmacy"/>
    <x v="4"/>
    <n v="1"/>
  </r>
  <r>
    <s v="DEXTROSE 5 % AND 0.9% NACL 5-0.9 % SOLN"/>
    <s v="dextrose 5% and 0.9% sodium_chloride 5 0.9% solution"/>
    <s v="Diluent / Flush / Irrigant"/>
    <s v="Pharmacy"/>
    <x v="6"/>
    <n v="0"/>
  </r>
  <r>
    <s v="DEXTROSE 5 % SOLN"/>
    <s v="dextrose 5% solution"/>
    <s v="Diluent / Flush / Irrigant"/>
    <s v="Diluent / Flush / Irrigant"/>
    <x v="1"/>
    <n v="1"/>
  </r>
  <r>
    <s v="DEXTROSE 5% AND 0.45% NACL"/>
    <s v="dextrose 5% and 0.45% sodium_chloride"/>
    <s v="Pharmacy"/>
    <s v="Pharmacy"/>
    <x v="5"/>
    <n v="1"/>
  </r>
  <r>
    <s v="DEXTROSE 5% AND 0.9% NACL"/>
    <s v="dextrose 5% and 0.9% sodium_chloride"/>
    <s v="Pharmacy"/>
    <s v="Pharmacy"/>
    <x v="0"/>
    <n v="1"/>
  </r>
  <r>
    <s v="DEXTROSE 5% IN"/>
    <s v="dextrose 5% in"/>
    <s v="Diluent / Flush / Irrigant"/>
    <s v="Diluent / Flush / Irrigant"/>
    <x v="0"/>
    <n v="1"/>
  </r>
  <r>
    <s v="DEXTROSE 5% IN WATER 50ML"/>
    <s v="dextrose 5% in water 50_ml"/>
    <s v="Diluent / Flush / Irrigant"/>
    <s v="Diluent / Flush / Irrigant"/>
    <x v="10"/>
    <n v="1"/>
  </r>
  <r>
    <s v="DEXTROSE 5% SOLP 1 000 ML"/>
    <s v="dextrose 5% solution 1 000_ml"/>
    <s v="Diluent / Flush / Irrigant"/>
    <s v="Diluent / Flush / Irrigant"/>
    <x v="11"/>
    <n v="1"/>
  </r>
  <r>
    <s v="DEXTROSE 50% SOLN"/>
    <s v="dextrose 50% solution"/>
    <s v="Pharmacy"/>
    <s v="Pharmacy"/>
    <x v="1"/>
    <n v="1"/>
  </r>
  <r>
    <s v="DIAZEPAM 5 MG/5 ML SOLN"/>
    <s v="diazepam 5_mg/5_ml solution"/>
    <s v="Pharmacy"/>
    <s v="Pharmacy"/>
    <x v="10"/>
    <n v="1"/>
  </r>
  <r>
    <s v="DIAZEPAM 5 MG/ML SOLN 10 ML VIAL"/>
    <s v="diazepam 5_mg/ml solution 10_ml vial"/>
    <s v="Pharmacy"/>
    <s v="Pharmacy"/>
    <x v="8"/>
    <n v="1"/>
  </r>
  <r>
    <s v="DISP: 0.200 ML; 4 MG/ML; USED NDC QTY: 4.000 PCK OF 30.000 ML VIAL DEXAMETHASONE 1 MG INJECTION DEXAMETHASONE 4 MG/ML INJECTION SOLUTION"/>
    <s v="dispensed_1_5% 0.200_ml 4_mg/ml used ndc quantity 4 pack of 30.000_ml vial dexamethasone 1_mg injection dexamethasone 4_mg/ml injection solution"/>
    <s v="Pharmacy"/>
    <s v="Pharmacy"/>
    <x v="10"/>
    <n v="1"/>
  </r>
  <r>
    <s v="DISP: 2.000 ML; 2.5 %; USED NDC QTY: 1.000 PCK OF 2.000 ML DROP BTL PHENYLEPHRINE 2.5 % EYE DROPS"/>
    <s v="dispensed_1_5% 2.000_ml 2.5% used ndc quantity 1 pack of 2.000_ml drop btl phenylephrine 2.5% eye drops"/>
    <s v="Pharmacy"/>
    <s v="Pharmacy"/>
    <x v="7"/>
    <n v="1"/>
  </r>
  <r>
    <s v="DISP: 5.000 ML; 4 MG/ML; USED NDC QTY: 20.000 PCK OF 5.000 ML VIAL DEXAMETHASONE 1 MG INJECTION DEXAMETHASONE 4 MG/ML INJECTION SOLUTION"/>
    <s v="dispensed_1_5% 5.000_ml 4_mg/ml used ndc quantity 20 pack of 5.000_ml vial dexamethasone 1_mg injection dexamethasone 4_mg/ml injection solution"/>
    <s v="Pharmacy"/>
    <s v="Pharmacy"/>
    <x v="11"/>
    <n v="1"/>
  </r>
  <r>
    <s v="DOCUSATE 100 MG CAP"/>
    <s v="docusate 100_mg capillary"/>
    <s v="Pharmacy"/>
    <s v="Pharmacy"/>
    <x v="1"/>
    <n v="1"/>
  </r>
  <r>
    <s v="DOCUSATE 50MG/CAP UD"/>
    <s v="docusate 50_mg/capillary ud"/>
    <s v="Pharmacy"/>
    <s v="Pharmacy"/>
    <x v="7"/>
    <n v="1"/>
  </r>
  <r>
    <s v="DOPPLER SPECTRAL COMPLETE"/>
    <s v="doppler spectral complete"/>
    <s v="Cardiology"/>
    <s v="Cardiology"/>
    <x v="4"/>
    <n v="1"/>
  </r>
  <r>
    <s v="DORNASE ALFA 1 MG/ML SOLN[12211]"/>
    <s v="dornase alpha 1_mg/ml solution 12211"/>
    <s v="Plan Benefit"/>
    <s v="Plan Benefit"/>
    <x v="13"/>
    <n v="1"/>
  </r>
  <r>
    <s v="DORNASE ALPHA I"/>
    <s v="dornase alpha i"/>
    <s v="Plan Benefit"/>
    <s v="Plan Benefit"/>
    <x v="0"/>
    <n v="1"/>
  </r>
  <r>
    <s v="DRAPE IOBAN 6651EZ"/>
    <s v="drape ioban 6651ez"/>
    <s v="Supply"/>
    <s v="Supply"/>
    <x v="2"/>
    <n v="1"/>
  </r>
  <r>
    <s v="DRILL BIT/BLADE LVL3"/>
    <s v="drill bit/blade lvl3"/>
    <s v="Supply"/>
    <s v="Supply"/>
    <x v="11"/>
    <n v="1"/>
  </r>
  <r>
    <s v="DRSG GZE PETRO XERO 4INX3YD"/>
    <s v="dressing gauze petrolium xero 4inx3yd"/>
    <s v="Supply"/>
    <s v="Supply"/>
    <x v="4"/>
    <n v="1"/>
  </r>
  <r>
    <s v="ECG 12 LEAD"/>
    <s v="electrocardiogram 12 lead"/>
    <s v="Cardiology"/>
    <s v="Cardiology"/>
    <x v="6"/>
    <n v="1"/>
  </r>
  <r>
    <s v="ECHO TRANSTHORACI"/>
    <s v="echocardiogram transthoracic"/>
    <s v="Cardiology"/>
    <s v="Cardiology"/>
    <x v="2"/>
    <n v="1"/>
  </r>
  <r>
    <s v="EKG 12 - LEAD - ALL LOYOLA L"/>
    <s v="electrocardiogram 12 lead alle loyola liter"/>
    <s v="Cardiology"/>
    <s v="Cardiology"/>
    <x v="1"/>
    <n v="1"/>
  </r>
  <r>
    <s v="ELECTRODE ECG FOAM  INF."/>
    <s v="electrode electrocardiogram foam infusion"/>
    <s v="Supply"/>
    <s v="Supply"/>
    <x v="6"/>
    <n v="1"/>
  </r>
  <r>
    <s v="ENOXAPARIN 300 MG/3 ML SOL"/>
    <s v="enoxaparin 300_mg/3_ml solution"/>
    <s v="Pharmacy"/>
    <s v="Pharmacy"/>
    <x v="7"/>
    <n v="1"/>
  </r>
  <r>
    <s v="ENOXAPARIN 40 MG INJ"/>
    <s v="enoxaparin 40_mg injection"/>
    <s v="Pharmacy"/>
    <s v="Pharmacy"/>
    <x v="11"/>
    <n v="1"/>
  </r>
  <r>
    <s v="EPHEDRINE 10ML INJ PRE-FILLED"/>
    <s v="ephedrine 10_ml injection pre filled"/>
    <s v="Pharmacy"/>
    <s v="Pharmacy"/>
    <x v="3"/>
    <n v="1"/>
  </r>
  <r>
    <s v="EPINEPHRINE 1:1 000 1 MG ("/>
    <s v="epinephrine 1 1 0 1_mg"/>
    <s v="Pharmacy"/>
    <s v="Pharmacy"/>
    <x v="12"/>
    <n v="1"/>
  </r>
  <r>
    <s v="EQ PUMP  SYRINGE"/>
    <s v="equipment pump syringe"/>
    <s v="Capital Equipment"/>
    <s v="Capital Equipment"/>
    <x v="1"/>
    <n v="1"/>
  </r>
  <r>
    <s v="ESOMEPRAZOLE 40MG PWD PKT ORAL"/>
    <s v="esomeprazole 40_mg powder packet oral"/>
    <s v="Pharmacy"/>
    <s v="Pharmacy"/>
    <x v="4"/>
    <n v="1"/>
  </r>
  <r>
    <s v="ETOMIDATE 2 MG/ML SOLN"/>
    <s v="etomidate 2_mg/ml solution"/>
    <s v="Pharmacy"/>
    <s v="Pharmacy"/>
    <x v="3"/>
    <n v="1"/>
  </r>
  <r>
    <s v="EVALUATION IV PT"/>
    <s v="evaluation intravenous physical_therapy"/>
    <s v="Nursing Services"/>
    <s v="PT / OT / Speech Therapy"/>
    <x v="5"/>
    <n v="0"/>
  </r>
  <r>
    <s v="EXTENSION SET ENTERAL 60 INCH"/>
    <s v="extension set enteral 60 inches"/>
    <s v="Supply"/>
    <s v="Supply"/>
    <x v="5"/>
    <n v="1"/>
  </r>
  <r>
    <s v="EXTENSIVE GAS DELIVERY INITIAL"/>
    <s v="extensive gas delivery initial"/>
    <s v="Plan Benefit"/>
    <s v="Plan Benefit"/>
    <x v="8"/>
    <n v="1"/>
  </r>
  <r>
    <s v="FACTOR VIIA  1 MCG"/>
    <s v="factor viia 1 mcg_gram_aerosol"/>
    <s v="Plan Benefit"/>
    <s v="Plan Benefit"/>
    <x v="13"/>
    <n v="1"/>
  </r>
  <r>
    <s v="FAMOTIDINE 10 MG/ML SOLN"/>
    <s v="famotidine 10_mg/ml solution"/>
    <s v="Pharmacy"/>
    <s v="Pharmacy"/>
    <x v="7"/>
    <n v="1"/>
  </r>
  <r>
    <s v="FAMOTIDINE 20 MG/2 ML INJ"/>
    <s v="famotidine 20_mg/2_ml injection"/>
    <s v="Pharmacy"/>
    <s v="Pharmacy"/>
    <x v="5"/>
    <n v="1"/>
  </r>
  <r>
    <s v="FAT EMULSION 20 % EMUL 50 ML SYRINGE"/>
    <s v="fat emulsion 20% emulsion 50_ml syringe"/>
    <s v="Pharmacy"/>
    <s v="Pharmacy"/>
    <x v="14"/>
    <n v="1"/>
  </r>
  <r>
    <s v="FAT EMULSION 20% EMUL 500"/>
    <s v="fat emulsion 20% emulsion 500"/>
    <s v="Pharmacy"/>
    <s v="Pharmacy"/>
    <x v="0"/>
    <n v="1"/>
  </r>
  <r>
    <s v="FAT EMULSION 20% EMUL 500 ML BAG"/>
    <s v="fat emulsion 20% emulsion 500_ml bag"/>
    <s v="Pharmacy"/>
    <s v="Pharmacy"/>
    <x v="0"/>
    <n v="1"/>
  </r>
  <r>
    <s v="FENTANYL 0.05 MG/ML SOLN 2 ML VIAL"/>
    <s v="fentanyl 0.05_mg/ml solution 2_ml vial"/>
    <s v="Pharmacy"/>
    <s v="Pharmacy"/>
    <x v="5"/>
    <n v="1"/>
  </r>
  <r>
    <s v="FENTANYL 100 MCG/2ML SOLN"/>
    <s v="fentanyl 100 mcg/2_ml solution"/>
    <s v="Pharmacy"/>
    <s v="Pharmacy"/>
    <x v="13"/>
    <n v="1"/>
  </r>
  <r>
    <s v="FENTANYL 1:10 5 MCG/ML SOL"/>
    <s v="fentanyl 1 10 5 mcg/ml solution"/>
    <s v="Pharmacy"/>
    <s v="Pharmacy"/>
    <x v="12"/>
    <n v="1"/>
  </r>
  <r>
    <s v="FENTANYL 50MCG/ML 5ML"/>
    <s v="fentanyl 50_mcg/ml 5_ml"/>
    <s v="Pharmacy"/>
    <s v="Pharmacy"/>
    <x v="8"/>
    <n v="1"/>
  </r>
  <r>
    <s v="FENTANYL CITRATE 0.1 MG"/>
    <s v="fentanyl citrate 0.1_mg"/>
    <s v="Pharmacy"/>
    <s v="Pharmacy"/>
    <x v="11"/>
    <n v="1"/>
  </r>
  <r>
    <s v="FENTANYL CITRATE 0.1 MG INJ"/>
    <s v="fentanyl citrate 0.1_mg injection"/>
    <s v="Pharmacy"/>
    <s v="Pharmacy"/>
    <x v="12"/>
    <n v="1"/>
  </r>
  <r>
    <s v="FENTANYL CITRATE 0.1MG INJ"/>
    <s v="fentanyl citrate 0.1_mg injection"/>
    <s v="Pharmacy"/>
    <s v="Pharmacy"/>
    <x v="12"/>
    <n v="1"/>
  </r>
  <r>
    <s v="FERROUS SULFATE 325 MG (65 MG IRON) TABLET"/>
    <s v="ferrous sulfate 325_mg 65_mg iron tablet"/>
    <s v="Pharmacy"/>
    <s v="Pharmacy"/>
    <x v="6"/>
    <n v="1"/>
  </r>
  <r>
    <s v="FERROUS SULFATE OS"/>
    <s v="ferrous sulfate mouth"/>
    <s v="Pharmacy"/>
    <s v="Pharmacy"/>
    <x v="6"/>
    <n v="1"/>
  </r>
  <r>
    <s v="FIBRINOGEN"/>
    <s v="fibrinogen"/>
    <s v="Laboratory"/>
    <s v="Laboratory"/>
    <x v="14"/>
    <n v="1"/>
  </r>
  <r>
    <s v="FLUCONAZOLE 2 MG/ML PGBK"/>
    <s v="fluconazole 2_mg/ml pgbk"/>
    <s v="Pharmacy"/>
    <s v="Pharmacy"/>
    <x v="6"/>
    <n v="1"/>
  </r>
  <r>
    <s v="FLUCONAZOLE 400-0.9 MG/200ML-% SOLN"/>
    <s v="fluconazole 400 0.9_mg/200_ml % solution"/>
    <s v="Pharmacy"/>
    <s v="Pharmacy"/>
    <x v="13"/>
    <n v="1"/>
  </r>
  <r>
    <s v="FOLIC ACID 1 MG TABS"/>
    <s v="folic acid 1_mg tablets"/>
    <s v="Pharmacy"/>
    <s v="Pharmacy"/>
    <x v="4"/>
    <n v="1"/>
  </r>
  <r>
    <s v="FORMULA: ELECARE 24 KCAL/O"/>
    <s v="formula elecare 24 kcal/o_r"/>
    <s v="Supply"/>
    <s v="Supply"/>
    <x v="0"/>
    <n v="1"/>
  </r>
  <r>
    <s v="FORMULA: ELECARE JR 30 KCA"/>
    <s v="formula elecare jr 30 kca"/>
    <s v="Supply"/>
    <s v="Supply"/>
    <x v="2"/>
    <n v="1"/>
  </r>
  <r>
    <s v="FORMULA: PEDIASURE PEPTIDE"/>
    <s v="formula pediasure peptide"/>
    <s v="Supply"/>
    <s v="Supply"/>
    <x v="6"/>
    <n v="1"/>
  </r>
  <r>
    <s v="FUNCT THER ACTIV 15 MIN OT"/>
    <s v="function therapist activase 15 minutes occupational_therapy"/>
    <s v="PT / OT / Speech Therapy"/>
    <s v="PT / OT / Speech Therapy"/>
    <x v="0"/>
    <n v="1"/>
  </r>
  <r>
    <s v="FUROSEMIDE 80 MG TABS"/>
    <s v="furosemide 80_mg tablets"/>
    <s v="Pharmacy"/>
    <s v="Pharmacy"/>
    <x v="11"/>
    <n v="1"/>
  </r>
  <r>
    <s v="FUROSEMIDE INJ 40MG 4ML"/>
    <s v="furosemide injection 40_mg 4_ml"/>
    <s v="Pharmacy"/>
    <s v="Pharmacy"/>
    <x v="3"/>
    <n v="1"/>
  </r>
  <r>
    <s v="FUROSEMIDE UP TO 20 MG"/>
    <s v="furosemide up to 20_mg"/>
    <s v="Pharmacy"/>
    <s v="Pharmacy"/>
    <x v="8"/>
    <n v="1"/>
  </r>
  <r>
    <s v="GABAPENTIN 300 MG CAPSULE"/>
    <s v="gabapentin 300_mg capsule"/>
    <s v="Pharmacy"/>
    <s v="Pharmacy"/>
    <x v="8"/>
    <n v="1"/>
  </r>
  <r>
    <s v="GABAPENTIN 300 MG ORAL CAP"/>
    <s v="gabapentin 300_mg oral capillary"/>
    <s v="Pharmacy"/>
    <s v="Pharmacy"/>
    <x v="14"/>
    <n v="1"/>
  </r>
  <r>
    <s v="GAIT TRAINING 5 MIN"/>
    <s v="gait training 5 minutes"/>
    <s v="PT / OT / Speech Therapy"/>
    <s v="PT / OT / Speech Therapy"/>
    <x v="11"/>
    <n v="1"/>
  </r>
  <r>
    <s v="GAIT TRAINING EA 15 MIN"/>
    <s v="gait training each 15 minutes"/>
    <s v="PT / OT / Speech Therapy"/>
    <s v="PT / OT / Speech Therapy"/>
    <x v="5"/>
    <n v="1"/>
  </r>
  <r>
    <s v="GAIT TRAINING-15 MIN"/>
    <s v="gait training 15 minutes"/>
    <s v="PT / OT / Speech Therapy"/>
    <s v="PT / OT / Speech Therapy"/>
    <x v="10"/>
    <n v="1"/>
  </r>
  <r>
    <s v="GAMMAGLOBULIN IGA IGD IGG"/>
    <s v="gammaglobulin iga igd immunoglobulin"/>
    <s v="Laboratory"/>
    <s v="Laboratory"/>
    <x v="8"/>
    <n v="1"/>
  </r>
  <r>
    <s v="GASES  BLOOD  ARTERIAL (AB"/>
    <s v="gases blood arterial antibody"/>
    <s v="Laboratory"/>
    <s v="Monitoring"/>
    <x v="4"/>
    <n v="0"/>
  </r>
  <r>
    <s v="GEM GLUCOSE"/>
    <s v="glucagon_emergency_management glucose"/>
    <s v="Monitoring"/>
    <s v="Laboratory"/>
    <x v="9"/>
    <n v="0"/>
  </r>
  <r>
    <s v="GEM IONIZED CALCIUM"/>
    <s v="glucagon_emergency_management ionized calcium"/>
    <s v="Monitoring"/>
    <s v="Laboratory"/>
    <x v="6"/>
    <n v="0"/>
  </r>
  <r>
    <s v="GENTAMICIN 40 MG/ML SOLN 20 ML VIAL"/>
    <s v="gentamicin 40_mg/ml solution 20_ml vial"/>
    <s v="Pharmacy"/>
    <s v="Pharmacy"/>
    <x v="8"/>
    <n v="1"/>
  </r>
  <r>
    <s v="GLUC BLOOD TEST BY"/>
    <s v="glucose blood test by"/>
    <s v="Monitoring"/>
    <s v="Monitoring"/>
    <x v="3"/>
    <n v="1"/>
  </r>
  <r>
    <s v="GLUCOMETER-POC"/>
    <s v="glucometer point_of_care"/>
    <s v="Monitoring"/>
    <s v="Monitoring"/>
    <x v="4"/>
    <n v="1"/>
  </r>
  <r>
    <s v="GLUCOSE  BEDSIDE"/>
    <s v="glucose bedside"/>
    <s v="Monitoring"/>
    <s v="Monitoring"/>
    <x v="1"/>
    <n v="1"/>
  </r>
  <r>
    <s v="GLUCOSE  BLOOD BY GMD"/>
    <s v="glucose blood by glucose_monitioring_device"/>
    <s v="Monitoring"/>
    <s v="Monitoring"/>
    <x v="1"/>
    <n v="1"/>
  </r>
  <r>
    <s v="GLUCOSE (ACCUCHECK)"/>
    <s v="glucose accucheck"/>
    <s v="Monitoring"/>
    <s v="Monitoring"/>
    <x v="9"/>
    <n v="1"/>
  </r>
  <r>
    <s v="GLUCOSE BLD"/>
    <s v="glucose blood"/>
    <s v="Laboratory"/>
    <s v="Monitoring"/>
    <x v="13"/>
    <n v="0"/>
  </r>
  <r>
    <s v="GLUCOSE BLD BY MONITOR DEVICE"/>
    <s v="glucose blood by monitor device"/>
    <s v="Monitoring"/>
    <s v="Monitoring"/>
    <x v="1"/>
    <n v="1"/>
  </r>
  <r>
    <s v="GLUCOSE BLOOD (STICK TEST)"/>
    <s v="glucose blood stick test"/>
    <s v="Monitoring"/>
    <s v="Laboratory"/>
    <x v="7"/>
    <n v="0"/>
  </r>
  <r>
    <s v="GLUCOSE BLOOD TEST - EYER"/>
    <s v="glucose blood test eyer"/>
    <s v="Laboratory"/>
    <s v="Laboratory"/>
    <x v="12"/>
    <n v="1"/>
  </r>
  <r>
    <s v="GLUCOSE METER F"/>
    <s v="glucose meter male_female"/>
    <s v="Monitoring"/>
    <s v="Monitoring"/>
    <x v="0"/>
    <n v="1"/>
  </r>
  <r>
    <s v="GLUCOSE NEAR PATIENT TEST"/>
    <s v="glucose near patient test"/>
    <s v="Monitoring"/>
    <s v="Monitoring"/>
    <x v="10"/>
    <n v="1"/>
  </r>
  <r>
    <s v="GLUCOSE POINT OF CARE."/>
    <s v="glucose point of care"/>
    <s v="Monitoring"/>
    <s v="Monitoring"/>
    <x v="10"/>
    <n v="1"/>
  </r>
  <r>
    <s v="GLUCOSE QUAN BLOOD NOT REAGNT"/>
    <s v="glucose quantitative blood not reagent"/>
    <s v="Laboratory"/>
    <s v="Laboratory"/>
    <x v="7"/>
    <n v="1"/>
  </r>
  <r>
    <s v="GLUCOSE QUANT"/>
    <s v="glucose quantitative"/>
    <s v="Laboratory"/>
    <s v="Laboratory"/>
    <x v="13"/>
    <n v="1"/>
  </r>
  <r>
    <s v="GLUCOSE QUANTITATIVE BLOOD (EXCEPT"/>
    <s v="glucose quantitative blood except"/>
    <s v="Laboratory"/>
    <s v="Laboratory"/>
    <x v="12"/>
    <n v="1"/>
  </r>
  <r>
    <s v="GLYCERIN PEDIATRIC 1.2 G SUPP"/>
    <s v="glycerin pediatric 1.2 gram suppository"/>
    <s v="Supply"/>
    <s v="Supply"/>
    <x v="1"/>
    <n v="1"/>
  </r>
  <r>
    <s v="GLYCOPYRROLATE 2 MG TAB"/>
    <s v="glycopyrrolate 2_mg tablet"/>
    <s v="Pharmacy"/>
    <s v="Pharmacy"/>
    <x v="3"/>
    <n v="1"/>
  </r>
  <r>
    <s v="GUAIFENESIN 20MG/ML 10ML"/>
    <s v="guaifenesin 20_mg/ml 10_ml"/>
    <s v="Pharmacy"/>
    <s v="Pharmacy"/>
    <x v="3"/>
    <n v="1"/>
  </r>
  <r>
    <s v="H CONDITIONER SKIN ALOE VESTA 4 OZ"/>
    <s v="conditioner skin aloe vesta 4 ounce"/>
    <s v="Supply"/>
    <s v="Supply"/>
    <x v="12"/>
    <n v="1"/>
  </r>
  <r>
    <s v="H RT OXYGEN PER DAY"/>
    <s v="respiratory_therapy oxygen per day"/>
    <s v="Respiratory Therapy"/>
    <s v="Respiratory Therapy"/>
    <x v="12"/>
    <n v="1"/>
  </r>
  <r>
    <s v="HAEMOPHILUS B CONJUGATE VA"/>
    <s v="haemophilus b conjugate vaccine"/>
    <s v="Pharmacy"/>
    <s v="Pharmacy"/>
    <x v="4"/>
    <n v="1"/>
  </r>
  <r>
    <s v="HB ANES MATERIALS ADD'L 15 MIN"/>
    <s v="anesthesia materials additional 15 minutes"/>
    <s v="OR / Anesthesia / Recovery Room"/>
    <s v="OR / Anesthesia / Recovery Room"/>
    <x v="9"/>
    <n v="1"/>
  </r>
  <r>
    <s v="HB BAG DRAIN BECKER 700ML CSF EXT"/>
    <s v="bag drain becker 700_ml cerebrospinal_fluid extension"/>
    <s v="Supply"/>
    <s v="Supply"/>
    <x v="14"/>
    <n v="1"/>
  </r>
  <r>
    <s v="HB BASIC METABOLIC PANEL"/>
    <s v="basic metabolic panel"/>
    <s v="Laboratory"/>
    <s v="Laboratory"/>
    <x v="12"/>
    <n v="1"/>
  </r>
  <r>
    <s v="HB BLOOD GASES"/>
    <s v="blood gases"/>
    <s v="Laboratory"/>
    <s v="Laboratory"/>
    <x v="8"/>
    <n v="1"/>
  </r>
  <r>
    <s v="HB CNSLT SURGERY W/ FRZN SECT"/>
    <s v="cnslt surgery w frzn sect"/>
    <s v="Laboratory"/>
    <s v="Professional Fee"/>
    <x v="13"/>
    <n v="0"/>
  </r>
  <r>
    <s v="HB DEXAMETRASONE NA P04 INJ 4MG/M"/>
    <s v="dexametrasone sodium p04 injection 4_mg/m"/>
    <s v="Pharmacy"/>
    <s v="Pharmacy"/>
    <x v="10"/>
    <n v="1"/>
  </r>
  <r>
    <s v="HB DIPHENHYDRAMINE HCL 50MG/ML 1M"/>
    <s v="diphenhydramine hcl 50_mg/ml 1m"/>
    <s v="Pharmacy"/>
    <s v="Pharmacy"/>
    <x v="14"/>
    <n v="1"/>
  </r>
  <r>
    <s v="HB DRESSING TRNS TGDRM L4.75INXW4"/>
    <s v="dressing transparent tegaderm l4.75inxw4"/>
    <s v="Supply"/>
    <s v="Supply"/>
    <x v="5"/>
    <n v="1"/>
  </r>
  <r>
    <s v="HB GENTAMICIN 40MG/ML VIAL"/>
    <s v="gentamicin 40_mg/ml vial"/>
    <s v="Pharmacy"/>
    <s v="Pharmacy"/>
    <x v="7"/>
    <n v="1"/>
  </r>
  <r>
    <s v="HB GLYCERIN (PEDIATRIC) 1.2 GM RE SUPP"/>
    <s v="glycerin pediatric 1.2_gm re suppository"/>
    <s v="Supply"/>
    <s v="Supply"/>
    <x v="13"/>
    <n v="1"/>
  </r>
  <r>
    <s v="HB GRAM STAIN"/>
    <s v="gram stain"/>
    <s v="Laboratory"/>
    <s v="Laboratory"/>
    <x v="13"/>
    <n v="1"/>
  </r>
  <r>
    <s v="HB HYDROXYZTNE HCL 25MG TAB UD U"/>
    <s v="hydroxyztne hcl 25_mg tablet ud up"/>
    <s v="Pharmacy"/>
    <s v="Pharmacy"/>
    <x v="8"/>
    <n v="1"/>
  </r>
  <r>
    <s v="HB INTRODUCER PICC 3 FR 20GA SAFETY"/>
    <s v="introducer peripherally_inserted_central_catheter 3 free 20ga safety"/>
    <s v="Supply"/>
    <s v="Supply"/>
    <x v="14"/>
    <n v="1"/>
  </r>
  <r>
    <s v="HB IONIZED CALCIUM"/>
    <s v="ionized calcium"/>
    <s v="Laboratory"/>
    <s v="Laboratory"/>
    <x v="11"/>
    <n v="1"/>
  </r>
  <r>
    <s v="HB LACTATED RINGERS SOL 1000ML A"/>
    <s v="lactated ringers solution 1000_ml a"/>
    <s v="Pharmacy"/>
    <s v="Pharmacy"/>
    <x v="5"/>
    <n v="1"/>
  </r>
  <r>
    <s v="HB MRI L-SPINE W/ CONTRAST"/>
    <s v="magnetic_resonance_imagery liter spine w contrast"/>
    <s v="Radiology"/>
    <s v="Radiology"/>
    <x v="0"/>
    <n v="1"/>
  </r>
  <r>
    <s v="HB NITRIC OXIDE THERAPY"/>
    <s v="nitric oxide therapy"/>
    <s v="Plan Benefit"/>
    <s v="Plan Benefit"/>
    <x v="7"/>
    <n v="1"/>
  </r>
  <r>
    <s v="HB OCCUPATIONAL THERAPY EV"/>
    <s v="occupational therapy ev"/>
    <s v="PT / OT / Speech Therapy"/>
    <s v="PT / OT / Speech Therapy"/>
    <x v="13"/>
    <n v="1"/>
  </r>
  <r>
    <s v="HB OT THERAPEUTIC ACTV EA 15 MIN"/>
    <s v="occupational_therapy therapeutic actv each 15 minutes"/>
    <s v="PT / OT / Speech Therapy"/>
    <s v="PT / OT / Speech Therapy"/>
    <x v="12"/>
    <n v="1"/>
  </r>
  <r>
    <s v="HB OXIMETRY"/>
    <s v="oximetry"/>
    <s v="Monitoring"/>
    <s v="Monitoring"/>
    <x v="12"/>
    <n v="1"/>
  </r>
  <r>
    <s v="HB OXYCODONE 5MG/5ML CUP"/>
    <s v="oxycodone 5_mg/5_ml cup"/>
    <s v="Pharmacy"/>
    <s v="Pharmacy"/>
    <x v="3"/>
    <n v="1"/>
  </r>
  <r>
    <s v="HB PACU 1ST 15 MIN"/>
    <s v="pacu 1st 15 minutes"/>
    <s v="OR / Anesthesia / Recovery Room"/>
    <s v="OR / Anesthesia / Recovery Room"/>
    <x v="4"/>
    <n v="1"/>
  </r>
  <r>
    <s v="HB PHENOBARBITAL 20MG/5ML ELIXIR"/>
    <s v="phenobarbital 20_mg/5_ml elixir"/>
    <s v="Pharmacy"/>
    <s v="Pharmacy"/>
    <x v="4"/>
    <n v="1"/>
  </r>
  <r>
    <s v="HB ROOM RATE ICU"/>
    <s v="room rate intensive_care_unit"/>
    <s v="Room and Board"/>
    <s v="Room and Board"/>
    <x v="2"/>
    <n v="1"/>
  </r>
  <r>
    <s v="HB SILDENAFIL 2.5 MG/ML ORAL SUSP"/>
    <s v="sildenafil 2.5_mg/ml oral suspension"/>
    <s v="Plan Benefit"/>
    <s v="Plan Benefit"/>
    <x v="15"/>
    <n v="1"/>
  </r>
  <r>
    <s v="HB SODIUM WHOLE BLOOD"/>
    <s v="sodium whole blood"/>
    <s v="Laboratory"/>
    <s v="Laboratory"/>
    <x v="5"/>
    <n v="1"/>
  </r>
  <r>
    <s v="HB STERILE WATER FOR INJ 1L"/>
    <s v="sterile water for injection 1l"/>
    <s v="Diluent / Flush / Irrigant"/>
    <s v="Diluent / Flush / Irrigant"/>
    <x v="8"/>
    <n v="1"/>
  </r>
  <r>
    <s v="HB SUTURE ABSRB VCL 4.0 L18IN BRD"/>
    <s v="suture absorb vicryl 4 l18 inches bard"/>
    <s v="Supply"/>
    <s v="Supply"/>
    <x v="6"/>
    <n v="1"/>
  </r>
  <r>
    <s v="HB TUBING SX MDVC L6FT OD6MM NONC"/>
    <s v="tubing suction mdvc l6ft od6mm nonc"/>
    <s v="Supply"/>
    <s v="Supply"/>
    <x v="11"/>
    <n v="1"/>
  </r>
  <r>
    <s v="HB VANCOMYCIN 5GM VIAL LEDERLE"/>
    <s v="vancomycin 5_gm vial lederle"/>
    <s v="Pharmacy"/>
    <s v="Laboratory"/>
    <x v="4"/>
    <n v="0"/>
  </r>
  <r>
    <s v="HB WALL SUCTION UNITS"/>
    <s v="wall suction unit"/>
    <s v="Supply"/>
    <s v="Supply"/>
    <x v="10"/>
    <n v="1"/>
  </r>
  <r>
    <s v="HB-GLUCOSE  POC"/>
    <s v="glucose point_of_care"/>
    <s v="Monitoring"/>
    <s v="Monitoring"/>
    <x v="13"/>
    <n v="1"/>
  </r>
  <r>
    <s v="HBC SYRINGE PUMP S/P"/>
    <s v="hbc syringe pump specification"/>
    <s v="Capital Equipment"/>
    <s v="Capital Equipment"/>
    <x v="13"/>
    <n v="1"/>
  </r>
  <r>
    <s v="HC CALCIUM  IONIZED  WB"/>
    <s v="calcium ionized whole_blood"/>
    <s v="Laboratory"/>
    <s v="Laboratory"/>
    <x v="11"/>
    <n v="1"/>
  </r>
  <r>
    <s v="HC CBC AUTO WO DIFF"/>
    <s v="complete_blood_count automated without difficile_clostridium"/>
    <s v="Laboratory"/>
    <s v="Laboratory"/>
    <x v="12"/>
    <n v="1"/>
  </r>
  <r>
    <s v="HC CCU ROOM - STEP DOWN"/>
    <s v="critical_care_unit room step down"/>
    <s v="Room and Board"/>
    <s v="Room and Board"/>
    <x v="3"/>
    <n v="1"/>
  </r>
  <r>
    <s v="HC CHEST 1 VIEW PA OR AP ONLY"/>
    <s v="chest 1 view posterior_anterior operation_room anterior_posterior only"/>
    <s v="Radiology"/>
    <s v="Radiology"/>
    <x v="3"/>
    <n v="1"/>
  </r>
  <r>
    <s v="HC CO2 EXPIRED GAS DETRMN INFRARD"/>
    <s v="carbon_dioxide expired gas determination infrared"/>
    <s v="Monitoring"/>
    <s v="Monitoring"/>
    <x v="3"/>
    <n v="1"/>
  </r>
  <r>
    <s v="HC COMPREHENSIVE METABOLIC"/>
    <s v="comprehensive metabolic"/>
    <s v="Laboratory"/>
    <s v="Laboratory"/>
    <x v="13"/>
    <n v="1"/>
  </r>
  <r>
    <s v="HC COMPREHENSIVE PANEL"/>
    <s v="comprehensive panel"/>
    <s v="Laboratory"/>
    <s v="Laboratory"/>
    <x v="4"/>
    <n v="1"/>
  </r>
  <r>
    <s v="HC CULTURE BLOOD"/>
    <s v="culture blood"/>
    <s v="Laboratory"/>
    <s v="Laboratory"/>
    <x v="5"/>
    <n v="1"/>
  </r>
  <r>
    <s v="HC CULTURE WOUND"/>
    <s v="culture wound"/>
    <s v="Laboratory"/>
    <s v="Laboratory"/>
    <x v="4"/>
    <n v="1"/>
  </r>
  <r>
    <s v="HC DEBRIDEMENT OPEN WND FIRST 20 SQCM"/>
    <s v="debridement open wound first 20 sqcm"/>
    <s v="Nursing Services"/>
    <s v="Nursing Services"/>
    <x v="6"/>
    <n v="1"/>
  </r>
  <r>
    <s v="HC GLUCOSE  POC"/>
    <s v="glucose point_of_care"/>
    <s v="Monitoring"/>
    <s v="Monitoring"/>
    <x v="1"/>
    <n v="1"/>
  </r>
  <r>
    <s v="HC GLUCOSE BLD QUANT"/>
    <s v="glucose blood quantitative"/>
    <s v="Laboratory"/>
    <s v="Laboratory"/>
    <x v="2"/>
    <n v="1"/>
  </r>
  <r>
    <s v="HC GLUCOSE BLOOD TEST"/>
    <s v="glucose blood test"/>
    <s v="Laboratory"/>
    <s v="Laboratory"/>
    <x v="2"/>
    <n v="1"/>
  </r>
  <r>
    <s v="HC GLUCOSE POINT OF CARE"/>
    <s v="glucose point of care"/>
    <s v="Monitoring"/>
    <s v="Monitoring"/>
    <x v="6"/>
    <n v="1"/>
  </r>
  <r>
    <s v="HC GLUCOSE QT BY METER FOR"/>
    <s v="glucose quantitative by meter for"/>
    <s v="Monitoring"/>
    <s v="Monitoring"/>
    <x v="1"/>
    <n v="1"/>
  </r>
  <r>
    <s v="HC GLUCOSE QUANTATIVE BLOOD"/>
    <s v="glucose quantitative blood"/>
    <s v="Laboratory"/>
    <s v="Laboratory"/>
    <x v="9"/>
    <n v="1"/>
  </r>
  <r>
    <s v="HC GUIDEWIRE PTCA"/>
    <s v="guidewire ptca"/>
    <s v="Supply"/>
    <s v="Supply"/>
    <x v="6"/>
    <n v="1"/>
  </r>
  <r>
    <s v="HC HEMATOCRIT POC"/>
    <s v="hematocrit point_of_care"/>
    <s v="Monitoring"/>
    <s v="Laboratory"/>
    <x v="12"/>
    <n v="0"/>
  </r>
  <r>
    <s v="HC INHALATION TX HHN MDI IPPB 1 VISIT PER DAY"/>
    <s v="inhalation treatment high multi-dose_inhaler intermittent_positive_pressure_breathing 1 visit per day"/>
    <s v="Respiratory Therapy"/>
    <s v="Respiratory Therapy"/>
    <x v="11"/>
    <n v="1"/>
  </r>
  <r>
    <s v="HC IV INF THER ADD HR"/>
    <s v="intravenous infusion therapist additional hour"/>
    <s v="Nursing Services"/>
    <s v="Nursing Services"/>
    <x v="8"/>
    <n v="1"/>
  </r>
  <r>
    <s v="HC KIT ARTERIAL BLOOD GAS"/>
    <s v="kit arterial blood gas"/>
    <s v="Supply"/>
    <s v="Monitoring"/>
    <x v="9"/>
    <n v="0"/>
  </r>
  <r>
    <s v="HC LIPASE"/>
    <s v="lipase"/>
    <s v="Laboratory"/>
    <s v="Laboratory"/>
    <x v="12"/>
    <n v="1"/>
  </r>
  <r>
    <s v="HC NITRIC OXIDE USE HOURLY"/>
    <s v="nitric oxide use hourly"/>
    <s v="Plan Benefit"/>
    <s v="Plan Benefit"/>
    <x v="13"/>
    <n v="1"/>
  </r>
  <r>
    <s v="HC PACU CLASS 2 NPR 1:1"/>
    <s v="pacu class 2 npr 1 1"/>
    <s v="OR / Anesthesia / Recovery Room"/>
    <s v="OR / Anesthesia / Recovery Room"/>
    <x v="11"/>
    <n v="1"/>
  </r>
  <r>
    <s v="HC POTASSIUM  POC"/>
    <s v="potassium point_of_care"/>
    <s v="Monitoring"/>
    <s v="Monitoring"/>
    <x v="5"/>
    <n v="1"/>
  </r>
  <r>
    <s v="HC POTASSIUM  SERUM"/>
    <s v="potassium serum"/>
    <s v="Laboratory"/>
    <s v="Laboratory"/>
    <x v="11"/>
    <n v="1"/>
  </r>
  <r>
    <s v="HC POTASSIUM SERUM PLASMA WB"/>
    <s v="potassium serum plasma whole_blood"/>
    <s v="Laboratory"/>
    <s v="Laboratory"/>
    <x v="2"/>
    <n v="1"/>
  </r>
  <r>
    <s v="HC PROTHROMBIN TIME"/>
    <s v="prothrombin time"/>
    <s v="Laboratory"/>
    <s v="Laboratory"/>
    <x v="11"/>
    <n v="1"/>
  </r>
  <r>
    <s v="HC ROOM CHARGE NICU 174"/>
    <s v="room charge neonatal_intensive_care_unit 174"/>
    <s v="Room and Board"/>
    <s v="Room and Board"/>
    <x v="3"/>
    <n v="1"/>
  </r>
  <r>
    <s v="HC ROOM CHRG INTERMEDIAT"/>
    <s v="room charge intermediate"/>
    <s v="Room and Board"/>
    <s v="Room and Board"/>
    <x v="3"/>
    <n v="1"/>
  </r>
  <r>
    <s v="HC RT SUPPLIES LEVEL 1"/>
    <s v="respiratory_therapy supplies level 1"/>
    <s v="Supply"/>
    <s v="Supply"/>
    <x v="11"/>
    <n v="1"/>
  </r>
  <r>
    <s v="HC SELF-CARE D/C STATUS"/>
    <s v="self care discontinue status"/>
    <s v="PT / OT / Speech Therapy"/>
    <s v="PT / OT / Speech Therapy"/>
    <x v="4"/>
    <n v="1"/>
  </r>
  <r>
    <s v="HC SODIUM SERUM/PLASMA/WHOLE BLD"/>
    <s v="sodium serum/plasma/whole blood"/>
    <s v="Laboratory"/>
    <s v="Laboratory"/>
    <x v="5"/>
    <n v="1"/>
  </r>
  <r>
    <s v="HC T4 FREE"/>
    <s v="t4 free"/>
    <s v="Laboratory"/>
    <s v="Laboratory"/>
    <x v="2"/>
    <n v="1"/>
  </r>
  <r>
    <s v="HC THER PROPH/DX NJX EA SEQL IV PUSH SBST/DRUG"/>
    <s v="therapist prophylactic/diagnostic injection each sequential intravenous push subsequent/drug"/>
    <s v="Nursing Services"/>
    <s v="Nursing Services"/>
    <x v="10"/>
    <n v="1"/>
  </r>
  <r>
    <s v="HC URINALYSIS AUTO WO MICRO"/>
    <s v="urinalysis automated without miscroscopic"/>
    <s v="Laboratory"/>
    <s v="Laboratory"/>
    <x v="11"/>
    <n v="1"/>
  </r>
  <r>
    <s v="HC URINALYSIS AUTOMATED WITH MICRO"/>
    <s v="urinalysis automated w miscroscopic"/>
    <s v="Laboratory"/>
    <s v="Laboratory"/>
    <x v="9"/>
    <n v="1"/>
  </r>
  <r>
    <s v="HC VENIPUNCTURE"/>
    <s v="venipuncture"/>
    <s v="Nursing Services"/>
    <s v="Nursing Services"/>
    <x v="5"/>
    <n v="1"/>
  </r>
  <r>
    <s v="HC XR CHEST 1 VIEW"/>
    <s v="x_ray chest 1 view"/>
    <s v="Radiology"/>
    <s v="Radiology"/>
    <x v="5"/>
    <n v="1"/>
  </r>
  <r>
    <s v="HC-LAB-CHLORIDE SERUM"/>
    <s v="laboratory chloride serum"/>
    <s v="Laboratory"/>
    <s v="Laboratory"/>
    <x v="7"/>
    <n v="1"/>
  </r>
  <r>
    <s v="HC-LAB-GLUCOSE BLOOD"/>
    <s v="laboratory glucose blood"/>
    <s v="Laboratory"/>
    <s v="Monitoring"/>
    <x v="4"/>
    <n v="0"/>
  </r>
  <r>
    <s v="HCHG BILIRUBIN TOTAL"/>
    <s v="bilirubin total"/>
    <s v="Laboratory"/>
    <s v="Laboratory"/>
    <x v="11"/>
    <n v="1"/>
  </r>
  <r>
    <s v="HCHG CBC AUTO W/AUTO DIFF HCHG CBC AUTO W/AUTO DIFF"/>
    <s v="complete_blood_count automated w automated difficile_clostridium minutes complete_blood_count automated w automated difficile_clostridium"/>
    <s v="Laboratory"/>
    <s v="Laboratory"/>
    <x v="14"/>
    <n v="1"/>
  </r>
  <r>
    <s v="HCHG DAILY NO  PER HOUR"/>
    <s v="daily nitric_oxide per hour"/>
    <s v="Plan Benefit"/>
    <s v="Plan Benefit"/>
    <x v="1"/>
    <n v="1"/>
  </r>
  <r>
    <s v="HCHG DAILY NO PER HOUR/HCHG DAILY NO PER HOUR"/>
    <s v="daily no_catheter per hour/minutes daily no_catheter per hour"/>
    <s v="Plan Benefit"/>
    <s v="Plan Benefit"/>
    <x v="1"/>
    <n v="1"/>
  </r>
  <r>
    <s v="HCHG HEMOGLOBIN"/>
    <s v="hemoglobin"/>
    <s v="Laboratory"/>
    <s v="Laboratory"/>
    <x v="9"/>
    <n v="1"/>
  </r>
  <r>
    <s v="HEHOGLOBIN"/>
    <s v="hemoglobin"/>
    <s v="Laboratory"/>
    <s v="Laboratory"/>
    <x v="12"/>
    <n v="1"/>
  </r>
  <r>
    <s v="HEMATOCRIT TEST"/>
    <s v="hematocrit test"/>
    <s v="Laboratory"/>
    <s v="Laboratory"/>
    <x v="9"/>
    <n v="1"/>
  </r>
  <r>
    <s v="HEMOSTAT CELLULOSE (SURGICEL)"/>
    <s v="hemostat cellulose surgicel"/>
    <s v="Supply"/>
    <s v="Supply"/>
    <x v="2"/>
    <n v="1"/>
  </r>
  <r>
    <s v="HEPARIN (PORCINE) 10 UNIT/ML SOLN 3 ML SYRINGE"/>
    <s v="heparin porcine 10_units/ml solution 3_ml syringe"/>
    <s v="Diluent / Flush / Irrigant"/>
    <s v="Diluent / Flush / Irrigant"/>
    <x v="9"/>
    <n v="1"/>
  </r>
  <r>
    <s v="HEPARIN 1 000 UNIT/ML SOLN 30 ML VIAL"/>
    <s v="heparin 1 000_units/ml solution 30_ml vial"/>
    <s v="Pharmacy"/>
    <s v="Pharmacy"/>
    <x v="10"/>
    <n v="1"/>
  </r>
  <r>
    <s v="HEPARIN 10 UNITS/ML INJ (10ML)"/>
    <s v="heparin 10_units/ml injection 10_ml"/>
    <s v="Diluent / Flush / Irrigant"/>
    <s v="Diluent / Flush / Irrigant"/>
    <x v="0"/>
    <n v="1"/>
  </r>
  <r>
    <s v="HEPARIN 100 U INJ"/>
    <s v="heparin 100_units injection"/>
    <s v="Diluent / Flush / Irrigant"/>
    <s v="Diluent / Flush / Irrigant"/>
    <x v="12"/>
    <n v="1"/>
  </r>
  <r>
    <s v="HEPARIN 1000 UNIT/ML INJ 10ML"/>
    <s v="heparin 1000_units/ml injection 10_ml"/>
    <s v="Diluent / Flush / Irrigant"/>
    <s v="Diluent / Flush / Irrigant"/>
    <x v="2"/>
    <n v="1"/>
  </r>
  <r>
    <s v="HEPARIN INJ 1000U (50"/>
    <s v="heparin injection 1000u 50"/>
    <s v="Pharmacy"/>
    <s v="Pharmacy"/>
    <x v="9"/>
    <n v="1"/>
  </r>
  <r>
    <s v="HEPARIN LOCK FLUSH 10 UNIT/ML SOLN"/>
    <s v="heparin lock flush 10_units/ml solution"/>
    <s v="Diluent / Flush / Irrigant"/>
    <s v="Diluent / Flush / Irrigant"/>
    <x v="2"/>
    <n v="1"/>
  </r>
  <r>
    <s v="HEPARIN LOCK FLUSH 10 UNIT/ML SOLN 1 ML SYRINGE"/>
    <s v="heparin lock flush 10_units/ml solution 1_ml syringe"/>
    <s v="Diluent / Flush / Irrigant"/>
    <s v="Diluent / Flush / Irrigant"/>
    <x v="0"/>
    <n v="1"/>
  </r>
  <r>
    <s v="HEPARIN LOCK FLUSH 10 UNIT/ML SYRG"/>
    <s v="heparin lock flush 10_units/ml syringe"/>
    <s v="Diluent / Flush / Irrigant"/>
    <s v="Diluent / Flush / Irrigant"/>
    <x v="2"/>
    <n v="1"/>
  </r>
  <r>
    <s v="HEPARIN LOCK FLUSH 10 UNIT/ML SYRG 3 ML SYRINGE"/>
    <s v="heparin lock flush 10_units/ml syringe 3_ml syringe"/>
    <s v="Diluent / Flush / Irrigant"/>
    <s v="Diluent / Flush / Irrigant"/>
    <x v="9"/>
    <n v="1"/>
  </r>
  <r>
    <s v="HEPARIN SOD 10U/ML 5ML VIA"/>
    <s v="heparin sodium 10_units/ml 5_ml vial"/>
    <s v="Diluent / Flush / Irrigant"/>
    <s v="Diluent / Flush / Irrigant"/>
    <x v="6"/>
    <n v="1"/>
  </r>
  <r>
    <s v="HEPARIN SODIUM 1 000 UNITS INJ"/>
    <s v="heparin sodium 1 000_units injection"/>
    <s v="Diluent / Flush / Irrigant"/>
    <s v="Diluent / Flush / Irrigant"/>
    <x v="11"/>
    <n v="1"/>
  </r>
  <r>
    <s v="HEPATIC FUNCTION"/>
    <s v="hepatic function"/>
    <s v="Laboratory"/>
    <s v="Laboratory"/>
    <x v="2"/>
    <n v="1"/>
  </r>
  <r>
    <s v="HEPATIC FUNCTION PAN"/>
    <s v="hepatic function pan"/>
    <s v="Laboratory"/>
    <s v="Laboratory"/>
    <x v="0"/>
    <n v="1"/>
  </r>
  <r>
    <s v="HEPATITIS B SURFACE AB"/>
    <s v="hepatitis b surface antibody"/>
    <s v="Laboratory"/>
    <s v="Laboratory"/>
    <x v="9"/>
    <n v="1"/>
  </r>
  <r>
    <s v="HYDRALAZINE 20MG INJ"/>
    <s v="hydralazine 20_mg injection"/>
    <s v="Pharmacy"/>
    <s v="Pharmacy"/>
    <x v="13"/>
    <n v="1"/>
  </r>
  <r>
    <s v="HYDRALAZNE 20MG INJ"/>
    <s v="hydralazine 20_mg injection"/>
    <s v="Pharmacy"/>
    <s v="Pharmacy"/>
    <x v="14"/>
    <n v="1"/>
  </r>
  <r>
    <s v="HYDROMORPH UP TO 4 MG"/>
    <s v="hydromorphone up to 4_mg"/>
    <s v="Pharmacy"/>
    <s v="Pharmacy"/>
    <x v="1"/>
    <n v="1"/>
  </r>
  <r>
    <s v="HYDROMORPHONE 1 MG/1 ML INJ"/>
    <s v="hydromorphone 1_mg/1_ml injection"/>
    <s v="Pharmacy"/>
    <s v="Pharmacy"/>
    <x v="0"/>
    <n v="1"/>
  </r>
  <r>
    <s v="HYDROMORPHONE 2 MG INJ"/>
    <s v="hydromorphone 2_mg injection"/>
    <s v="Pharmacy"/>
    <s v="Pharmacy"/>
    <x v="8"/>
    <n v="1"/>
  </r>
  <r>
    <s v="HYDROMORPHONE 2 MG/ML SOLN"/>
    <s v="hydromorphone 2_mg/ml solution"/>
    <s v="Pharmacy"/>
    <s v="Pharmacy"/>
    <x v="0"/>
    <n v="1"/>
  </r>
  <r>
    <s v="I STAT HCT (PICU)"/>
    <s v="i stat hematocrit pediatric_intensive_care_unit"/>
    <s v="Monitoring"/>
    <s v="Laboratory"/>
    <x v="14"/>
    <n v="0"/>
  </r>
  <r>
    <s v="INDIV. EXER. PER 15 MIN. (OT)"/>
    <s v="individual exercise per 15 minutes occupational_therapy"/>
    <s v="PT / OT / Speech Therapy"/>
    <s v="PT / OT / Speech Therapy"/>
    <x v="8"/>
    <n v="1"/>
  </r>
  <r>
    <s v="INFLUENZA B  AG  IF"/>
    <s v="influenza b silver if"/>
    <s v="Laboratory"/>
    <s v="Laboratory"/>
    <x v="5"/>
    <n v="1"/>
  </r>
  <r>
    <s v="INHALATION TRTMT SUB"/>
    <s v="inhalation trtmt sub"/>
    <s v="Respiratory Therapy"/>
    <s v="Respiratory Therapy"/>
    <x v="6"/>
    <n v="1"/>
  </r>
  <r>
    <s v="INHALED NITRIC"/>
    <s v="inhaled nitric"/>
    <s v="Plan Benefit"/>
    <s v="Plan Benefit"/>
    <x v="3"/>
    <n v="1"/>
  </r>
  <r>
    <s v="INJECTION  LINEZOLID  200M"/>
    <s v="injection linezolid 200m"/>
    <s v="Pharmacy"/>
    <s v="Pharmacy"/>
    <x v="1"/>
    <n v="1"/>
  </r>
  <r>
    <s v="INSULIN GLARGINE 100 UNI"/>
    <s v="insulin glargine 100_units"/>
    <s v="Pharmacy"/>
    <s v="Pharmacy"/>
    <x v="5"/>
    <n v="1"/>
  </r>
  <r>
    <s v="INSULIN REGULAR HUMAN 100 UNIT/ML SOLN"/>
    <s v="insulin regular human 100_units/ml solution"/>
    <s v="Pharmacy"/>
    <s v="Pharmacy"/>
    <x v="14"/>
    <n v="1"/>
  </r>
  <r>
    <s v="IV 0.9% NACL 250 ML"/>
    <s v="intravenous 0.9% sodium_chloride 250_ml"/>
    <s v="Diluent / Flush / Irrigant"/>
    <s v="Diluent / Flush / Irrigant"/>
    <x v="10"/>
    <n v="1"/>
  </r>
  <r>
    <s v="IV D5W 250ML"/>
    <s v="intravenous dextrose_5%_in_water 250_ml"/>
    <s v="Diluent / Flush / Irrigant"/>
    <s v="Diluent / Flush / Irrigant"/>
    <x v="1"/>
    <n v="1"/>
  </r>
  <r>
    <s v="IV DEX 05% NACL .45% 1000"/>
    <s v="intravenous dextrose 05% sodium_chloride 0.45% 1000"/>
    <s v="Diluent / Flush / Irrigant"/>
    <s v="Pharmacy"/>
    <x v="3"/>
    <n v="0"/>
  </r>
  <r>
    <s v="IV-SODIUM CHLORIDE 0.9% 250ML"/>
    <s v="intravenous sodium chloride 0.9% 250_ml"/>
    <s v="Diluent / Flush / Irrigant"/>
    <s v="Diluent / Flush / Irrigant"/>
    <x v="6"/>
    <n v="1"/>
  </r>
  <r>
    <s v="K ISTAT"/>
    <s v="potassium istat"/>
    <s v="Monitoring"/>
    <s v="Laboratory"/>
    <x v="14"/>
    <n v="0"/>
  </r>
  <r>
    <s v="KETAMINE 500MG/10ML VL"/>
    <s v="ketamine 500_mg/10_ml vial"/>
    <s v="Pharmacy"/>
    <s v="Pharmacy"/>
    <x v="8"/>
    <n v="1"/>
  </r>
  <r>
    <s v="KETAMINE HCL 50MG/ML 10ML"/>
    <s v="ketamine hcl 50_mg/ml 10_ml"/>
    <s v="Pharmacy"/>
    <s v="Pharmacy"/>
    <x v="7"/>
    <n v="1"/>
  </r>
  <r>
    <s v="KETOROLAC 15MG INJ"/>
    <s v="ketorolac 15_mg injection"/>
    <s v="Pharmacy"/>
    <s v="Pharmacy"/>
    <x v="5"/>
    <n v="1"/>
  </r>
  <r>
    <s v="KIT DRSG CHANGE PWR GLIDE"/>
    <s v="kit dressing change pwr glide"/>
    <s v="Supply"/>
    <s v="Supply"/>
    <x v="3"/>
    <n v="1"/>
  </r>
  <r>
    <s v="LAB GLUCOSE  BEDSIDE"/>
    <s v="laboratory glucose bedside"/>
    <s v="Monitoring"/>
    <s v="Monitoring"/>
    <x v="3"/>
    <n v="1"/>
  </r>
  <r>
    <s v="LAB-GLUCSE BLOOD REAGENT STRIP"/>
    <s v="laboratory glucose blood reagent strip"/>
    <s v="Supply"/>
    <s v="Supply"/>
    <x v="1"/>
    <n v="1"/>
  </r>
  <r>
    <s v="LAB-IONIZED CA (WHOLE BLOOD)"/>
    <s v="laboratory ionized calcium whole blood"/>
    <s v="Laboratory"/>
    <s v="Laboratory"/>
    <x v="9"/>
    <n v="1"/>
  </r>
  <r>
    <s v="LACTATE  POCT"/>
    <s v="lactate point_of_care_testing"/>
    <s v="Monitoring"/>
    <s v="Laboratory"/>
    <x v="7"/>
    <n v="0"/>
  </r>
  <r>
    <s v="LACTATE (LACTI"/>
    <s v="lactate lactate"/>
    <s v="Laboratory"/>
    <s v="Laboratory"/>
    <x v="13"/>
    <n v="1"/>
  </r>
  <r>
    <s v="LACTATE (LACTIC ACID)"/>
    <s v="lactate lactic acid"/>
    <s v="Laboratory"/>
    <s v="Laboratory"/>
    <x v="1"/>
    <n v="1"/>
  </r>
  <r>
    <s v="LACTATE (PNL)"/>
    <s v="lactate panel"/>
    <s v="Laboratory"/>
    <s v="Laboratory"/>
    <x v="13"/>
    <n v="1"/>
  </r>
  <r>
    <s v="LACTATED RINGERS SOLN"/>
    <s v="lactated ringers solution"/>
    <s v="Pharmacy"/>
    <s v="Pharmacy"/>
    <x v="5"/>
    <n v="1"/>
  </r>
  <r>
    <s v="LACTATED RINGERS SOLP"/>
    <s v="lactated ringers solution"/>
    <s v="Pharmacy"/>
    <s v="Pharmacy"/>
    <x v="10"/>
    <n v="1"/>
  </r>
  <r>
    <s v="LACTULOSE 10 GM/15ML SOLN"/>
    <s v="lactulose 10_gm/15_ml solution"/>
    <s v="Pharmacy"/>
    <s v="Pharmacy"/>
    <x v="3"/>
    <n v="1"/>
  </r>
  <r>
    <s v="LACTULOSE 10 GRAM/15 ML SO"/>
    <s v="lactulose 10 gram/15_ml so"/>
    <s v="Pharmacy"/>
    <s v="Pharmacy"/>
    <x v="14"/>
    <n v="1"/>
  </r>
  <r>
    <s v="LACTULOSE 30ML UM"/>
    <s v="lactulose 30_ml um"/>
    <s v="Pharmacy"/>
    <s v="Pharmacy"/>
    <x v="4"/>
    <n v="1"/>
  </r>
  <r>
    <s v="LEVEL IV-SURG PATH GROSS/MICRO"/>
    <s v="level intravenous surgical path gross/miscroscopic"/>
    <s v="Laboratory"/>
    <s v="Laboratory"/>
    <x v="15"/>
    <n v="1"/>
  </r>
  <r>
    <s v="LEVETIRACETAM 250 MG TAB"/>
    <s v="levetiracetam 250_mg tablet"/>
    <s v="Pharmacy"/>
    <s v="Pharmacy"/>
    <x v="12"/>
    <n v="1"/>
  </r>
  <r>
    <s v="LEVOFLOXACIN 750 MG TAB"/>
    <s v="levofloxacin 750_mg tablet"/>
    <s v="Pharmacy"/>
    <s v="Pharmacy"/>
    <x v="9"/>
    <n v="1"/>
  </r>
  <r>
    <s v="LEVOTHYROXINE 100 MCG TABLET"/>
    <s v="levothyroxine 100 mcg_gram_aerosol tablet"/>
    <s v="Pharmacy"/>
    <s v="Pharmacy"/>
    <x v="2"/>
    <n v="1"/>
  </r>
  <r>
    <s v="LEVOTHYROXINE 50 MCG TABS"/>
    <s v="levothyroxine 50 mcg_gram_aerosol tablets"/>
    <s v="Pharmacy"/>
    <s v="Pharmacy"/>
    <x v="0"/>
    <n v="1"/>
  </r>
  <r>
    <s v="LIDOCAINE 1% 20 ML INJ"/>
    <s v="lidocaine 1% 20_ml injection"/>
    <s v="Pharmacy"/>
    <s v="Pharmacy"/>
    <x v="9"/>
    <n v="1"/>
  </r>
  <r>
    <s v="LIDOCAINE-PF 1% 30 ML INJ"/>
    <s v="lidocaine partial_fill 1% 30_ml injection"/>
    <s v="Pharmacy"/>
    <s v="Pharmacy"/>
    <x v="7"/>
    <n v="1"/>
  </r>
  <r>
    <s v="LIPASE-PROTEASE-AMYLASE 20"/>
    <s v="lipase protease amylase 20"/>
    <s v="Pharmacy"/>
    <s v="Pharmacy"/>
    <x v="6"/>
    <n v="1"/>
  </r>
  <r>
    <s v="LISINOPRIL 5 MG TAB"/>
    <s v="lisinopril 5_mg tablet"/>
    <s v="Pharmacy"/>
    <s v="Pharmacy"/>
    <x v="1"/>
    <n v="1"/>
  </r>
  <r>
    <s v="LORAZEPAM 2 MG/ML CONC 30 ML BOTTLE"/>
    <s v="lorazepam 2_mg/ml concentration 30_ml bottle"/>
    <s v="Pharmacy"/>
    <s v="Pharmacy"/>
    <x v="14"/>
    <n v="1"/>
  </r>
  <r>
    <s v="LORAZEPAM 2 MG/ML INJ"/>
    <s v="lorazepam 2_mg/ml injection"/>
    <s v="Pharmacy"/>
    <s v="Pharmacy"/>
    <x v="13"/>
    <n v="1"/>
  </r>
  <r>
    <s v="MAGNESIUM CITRATE SOLN 300ML"/>
    <s v="magnesium citrate solution 300_ml"/>
    <s v="Pharmacy"/>
    <s v="Pharmacy"/>
    <x v="4"/>
    <n v="1"/>
  </r>
  <r>
    <s v="MAGNESIUM HYDROXIDE 400 MG/5 ML SUSP"/>
    <s v="magnesium hydroxide 400_mg/5_ml suspension"/>
    <s v="Pharmacy"/>
    <s v="Pharmacy"/>
    <x v="2"/>
    <n v="1"/>
  </r>
  <r>
    <s v="MAGNESIUM HYDROXIDE 400 MG/5ML SUSP"/>
    <s v="magnesium hydroxide 400_mg/5_ml suspension"/>
    <s v="Pharmacy"/>
    <s v="Pharmacy"/>
    <x v="2"/>
    <n v="1"/>
  </r>
  <r>
    <s v="MAGNESIUM SULFATE 500 MG/ML SOLN"/>
    <s v="magnesium sulfate 500_mg/ml solution"/>
    <s v="Pharmacy"/>
    <s v="Pharmacy"/>
    <x v="5"/>
    <n v="1"/>
  </r>
  <r>
    <s v="METHADONE 1 MG/ML SOLN 500 ML BOTTLE"/>
    <s v="methadone 1_mg/ml solution 500_ml bottle"/>
    <s v="Pharmacy"/>
    <s v="Pharmacy"/>
    <x v="7"/>
    <n v="1"/>
  </r>
  <r>
    <s v="METHADONE 10 MG/ML SOLN"/>
    <s v="methadone 10_mg/ml solution"/>
    <s v="Pharmacy"/>
    <s v="Pharmacy"/>
    <x v="10"/>
    <n v="1"/>
  </r>
  <r>
    <s v="METOCLOPRAMIDE 5 MG/ML SOLN"/>
    <s v="metoclopramide 5_mg/ml solution"/>
    <s v="Pharmacy"/>
    <s v="Pharmacy"/>
    <x v="14"/>
    <n v="1"/>
  </r>
  <r>
    <s v="METOPROLOL ER TAB 50M"/>
    <s v="metoprolol emergency_room tablet 50m"/>
    <s v="Pharmacy"/>
    <s v="Pharmacy"/>
    <x v="4"/>
    <n v="1"/>
  </r>
  <r>
    <s v="MIDAZOL HCL 1MG INJ"/>
    <s v="midazolam hcl 1_mg injection"/>
    <s v="Pharmacy"/>
    <s v="Pharmacy"/>
    <x v="2"/>
    <n v="1"/>
  </r>
  <r>
    <s v="MIDAZOLAM 1 MG/ML SOLN 2 ML VIAL"/>
    <s v="midazolam 1_mg/ml solution 2_ml vial"/>
    <s v="Pharmacy"/>
    <s v="Pharmacy"/>
    <x v="8"/>
    <n v="1"/>
  </r>
  <r>
    <s v="MIDAZOLAM 1:10 0.5 MG/ML SOLN 1 ML SYRINGE"/>
    <s v="midazolam 1 10 0.5_mg/ml solution 1_ml syringe"/>
    <s v="Pharmacy"/>
    <s v="Pharmacy"/>
    <x v="3"/>
    <n v="1"/>
  </r>
  <r>
    <s v="MIDAZOLAM 2 MG/2 ML INJECTION"/>
    <s v="midazolam 2_mg/2_ml injection"/>
    <s v="Pharmacy"/>
    <s v="Pharmacy"/>
    <x v="7"/>
    <n v="1"/>
  </r>
  <r>
    <s v="MIDAZOLAM 2 MG/2ML SOLN"/>
    <s v="midazolam 2_mg/2_ml solution"/>
    <s v="Pharmacy"/>
    <s v="Pharmacy"/>
    <x v="5"/>
    <n v="1"/>
  </r>
  <r>
    <s v="MIDAZOLAM 2MG/2ML INJ"/>
    <s v="midazolam 2_mg/2_ml injection"/>
    <s v="Pharmacy"/>
    <s v="Pharmacy"/>
    <x v="12"/>
    <n v="1"/>
  </r>
  <r>
    <s v="MIDAZOLAM 5 MG/ML SOLN 10"/>
    <s v="midazolam 5_mg/ml solution 10"/>
    <s v="Pharmacy"/>
    <s v="Pharmacy"/>
    <x v="0"/>
    <n v="1"/>
  </r>
  <r>
    <s v="MIDODRINE 5 MG TAB"/>
    <s v="midodrine 5_mg tablet"/>
    <s v="Pharmacy"/>
    <s v="Pharmacy"/>
    <x v="7"/>
    <n v="1"/>
  </r>
  <r>
    <s v="MILRINONE 1 MG/ML SOLN 10 ML VIAL"/>
    <s v="milrinone 1_mg/ml solution 10_ml vial"/>
    <s v="Pharmacy"/>
    <s v="Pharmacy"/>
    <x v="10"/>
    <n v="1"/>
  </r>
  <r>
    <s v="MORPHINE 15 MG/ML SOLN 20"/>
    <s v="morphine 15_mg/ml solution 20"/>
    <s v="Pharmacy"/>
    <s v="Pharmacy"/>
    <x v="0"/>
    <n v="1"/>
  </r>
  <r>
    <s v="MORPHINE 2 MG/ML SYRG"/>
    <s v="morphine 2_mg/ml syringe"/>
    <s v="Pharmacy"/>
    <s v="Pharmacy"/>
    <x v="14"/>
    <n v="1"/>
  </r>
  <r>
    <s v="MORPHINE PF 10MG INJ"/>
    <s v="morphine partial_fill 10_mg injection"/>
    <s v="Pharmacy"/>
    <s v="Pharmacy"/>
    <x v="9"/>
    <n v="1"/>
  </r>
  <r>
    <s v="MORPHINE SULFATE 10 MG INJ"/>
    <s v="morphine sulfate 10_mg injection"/>
    <s v="Pharmacy"/>
    <s v="Pharmacy"/>
    <x v="5"/>
    <n v="1"/>
  </r>
  <r>
    <s v="MYCOPHENALATE 250 MG PO S"/>
    <s v="mycophenalate 250_mg by_mouth s"/>
    <s v="Pharmacy"/>
    <s v="Pharmacy"/>
    <x v="3"/>
    <n v="1"/>
  </r>
  <r>
    <s v="NACL .9 100ML"/>
    <s v="sodium_chloride 0.9 100_ml"/>
    <s v="Diluent / Flush / Irrigant"/>
    <s v="Diluent / Flush / Irrigant"/>
    <x v="8"/>
    <n v="1"/>
  </r>
  <r>
    <s v="NACL 0.9% *PF* INJ"/>
    <s v="sodium_chloride 0.9% partial_fill injection"/>
    <s v="Diluent / Flush / Irrigant"/>
    <s v="Diluent / Flush / Irrigant"/>
    <x v="4"/>
    <n v="1"/>
  </r>
  <r>
    <s v="NACL 0.9% 100ML MBP"/>
    <s v="sodium_chloride 0.9% 100_ml mini-bag_plus"/>
    <s v="Diluent / Flush / Irrigant"/>
    <s v="Diluent / Flush / Irrigant"/>
    <x v="13"/>
    <n v="1"/>
  </r>
  <r>
    <s v="NACL 0.9% INJ 10ML"/>
    <s v="sodium_chloride 0.9% injection 10_ml"/>
    <s v="Diluent / Flush / Irrigant"/>
    <s v="Diluent / Flush / Irrigant"/>
    <x v="13"/>
    <n v="1"/>
  </r>
  <r>
    <s v="NACL 0.9% INJ 50 ML"/>
    <s v="sodium_chloride 0.9% injection 50_ml"/>
    <s v="Diluent / Flush / Irrigant"/>
    <s v="Diluent / Flush / Irrigant"/>
    <x v="10"/>
    <n v="1"/>
  </r>
  <r>
    <s v="NEONATAL INTENSIVE CARE UNIT"/>
    <s v="neonatal intensive care unit"/>
    <s v="Room and Board"/>
    <s v="Room and Board"/>
    <x v="11"/>
    <n v="1"/>
  </r>
  <r>
    <s v="NEOSTIGMINE 5MG/5ML INJ (PREFILL SYR)"/>
    <s v="neostigmine 5_mg/5_ml injection prefill syringe"/>
    <s v="Pharmacy"/>
    <s v="Pharmacy"/>
    <x v="7"/>
    <n v="1"/>
  </r>
  <r>
    <s v="NICOTINE 14 MG/24 HR PT24"/>
    <s v="nicotine 14_mg/24 hour patch_24"/>
    <s v="Plan Benefit"/>
    <s v="Plan Benefit"/>
    <x v="6"/>
    <n v="1"/>
  </r>
  <r>
    <s v="NICOTINE 21 MG/24 HR PT24"/>
    <s v="nicotine 21_mg/24 hour patch_24"/>
    <s v="Plan Benefit"/>
    <s v="Plan Benefit"/>
    <x v="2"/>
    <n v="1"/>
  </r>
  <r>
    <s v="NICOTINE 21 MG/24HR PT24"/>
    <s v="nicotine 21_mg/24_hour patch_24"/>
    <s v="Plan Benefit"/>
    <s v="Plan Benefit"/>
    <x v="2"/>
    <n v="1"/>
  </r>
  <r>
    <s v="NICU I INTENSIVE CARE"/>
    <s v="neonatal_intensive_care_unit i intensive care"/>
    <s v="Room and Board"/>
    <s v="Room and Board"/>
    <x v="12"/>
    <n v="1"/>
  </r>
  <r>
    <s v="NITRIC OXIDE DAILY"/>
    <s v="nitric oxide daily"/>
    <s v="Plan Benefit"/>
    <s v="Plan Benefit"/>
    <x v="2"/>
    <n v="1"/>
  </r>
  <r>
    <s v="NITRIC OXIDE DLY"/>
    <s v="nitric oxide daily"/>
    <s v="Plan Benefit"/>
    <s v="Plan Benefit"/>
    <x v="5"/>
    <n v="1"/>
  </r>
  <r>
    <s v="NITRIC OXIDE GAS-EACH HOUR"/>
    <s v="nitric oxide gas each hour"/>
    <s v="Plan Benefit"/>
    <s v="Plan Benefit"/>
    <x v="13"/>
    <n v="1"/>
  </r>
  <r>
    <s v="NORMAL SALINE 100ML"/>
    <s v="normal saline 100_ml"/>
    <s v="Diluent / Flush / Irrigant"/>
    <s v="Diluent / Flush / Irrigant"/>
    <x v="13"/>
    <n v="1"/>
  </r>
  <r>
    <s v="NS 1000 ML"/>
    <s v="normal_saline 1000_ml"/>
    <s v="Diluent / Flush / Irrigant"/>
    <s v="Diluent / Flush / Irrigant"/>
    <x v="2"/>
    <n v="1"/>
  </r>
  <r>
    <s v="NS 100ML"/>
    <s v="normal_saline 100_ml"/>
    <s v="Diluent / Flush / Irrigant"/>
    <s v="Diluent / Flush / Irrigant"/>
    <x v="11"/>
    <n v="1"/>
  </r>
  <r>
    <s v="NUTRITION CONSULT PER 15 M"/>
    <s v="nutrition consultation per 15 m"/>
    <s v="Education / Training"/>
    <s v="PT / OT / Speech Therapy"/>
    <x v="0"/>
    <n v="0"/>
  </r>
  <r>
    <s v="NYSTATIN 100 000 UNIT/ML P"/>
    <s v="nystatin 100 000_units/ml powder"/>
    <s v="Pharmacy"/>
    <s v="Pharmacy"/>
    <x v="13"/>
    <n v="1"/>
  </r>
  <r>
    <s v="NYSTATIN 100 000 UNIT/ML SUSP 2 ML SYRINGE"/>
    <s v="nystatin 100 000_units/ml suspension 2_ml syringe"/>
    <s v="Pharmacy"/>
    <s v="Pharmacy"/>
    <x v="3"/>
    <n v="1"/>
  </r>
  <r>
    <s v="NYSTATIN 100 000 UNITS/G OINT 15 G TUBE"/>
    <s v="nystatin 100 000_units/gram ointment 15 gram tube"/>
    <s v="Pharmacy"/>
    <s v="Pharmacy"/>
    <x v="14"/>
    <n v="1"/>
  </r>
  <r>
    <s v="O2 SENSOR"/>
    <s v="oxygen sensor"/>
    <s v="Supply"/>
    <s v="Supply"/>
    <x v="7"/>
    <n v="1"/>
  </r>
  <r>
    <s v="ONDANSETRON 1MG INJ"/>
    <s v="ondansetron 1_mg injection"/>
    <s v="Pharmacy"/>
    <s v="Pharmacy"/>
    <x v="1"/>
    <n v="1"/>
  </r>
  <r>
    <s v="ONDANSETRON 4 MG TABS"/>
    <s v="ondansetron 4_mg tablets"/>
    <s v="Pharmacy"/>
    <s v="Pharmacy"/>
    <x v="7"/>
    <n v="1"/>
  </r>
  <r>
    <s v="ONDANSETRON 4 MG TBDL"/>
    <s v="ondansetron 4_mg tbdl"/>
    <s v="Pharmacy"/>
    <s v="Pharmacy"/>
    <x v="2"/>
    <n v="1"/>
  </r>
  <r>
    <s v="OR LEVEL 4 FIRST 30 MINUTE"/>
    <s v="operation_room level 4 first 30 minute"/>
    <s v="OR / Anesthesia / Recovery Room"/>
    <s v="OR / Anesthesia / Recovery Room"/>
    <x v="10"/>
    <n v="1"/>
  </r>
  <r>
    <s v="OR SURGERY LEVEL 3"/>
    <s v="operation_room surgery level 3"/>
    <s v="OR / Anesthesia / Recovery Room"/>
    <s v="OR / Anesthesia / Recovery Room"/>
    <x v="11"/>
    <n v="1"/>
  </r>
  <r>
    <s v="OT EVAL INTERMEDIATE"/>
    <s v="occupational_therapy evaluation intermediate"/>
    <s v="PT / OT / Speech Therapy"/>
    <s v="PT / OT / Speech Therapy"/>
    <x v="11"/>
    <n v="1"/>
  </r>
  <r>
    <s v="OT EVALUATION"/>
    <s v="occupational_therapy evaluation"/>
    <s v="PT / OT / Speech Therapy"/>
    <s v="PT / OT / Speech Therapy"/>
    <x v="13"/>
    <n v="1"/>
  </r>
  <r>
    <s v="OXIMETRY CONTINUOUS  1-24 HOURS"/>
    <s v="oximetry continuous 1 24 hours"/>
    <s v="Monitoring"/>
    <s v="Monitoring"/>
    <x v="4"/>
    <n v="1"/>
  </r>
  <r>
    <s v="OXYCODONE 5 MG TABLET"/>
    <s v="oxycodone 5_mg tablet"/>
    <s v="Pharmacy"/>
    <s v="Pharmacy"/>
    <x v="5"/>
    <n v="1"/>
  </r>
  <r>
    <s v="OXYCODONE 5MG TAB"/>
    <s v="oxycodone 5_mg tablet"/>
    <s v="Pharmacy"/>
    <s v="Pharmacy"/>
    <x v="1"/>
    <n v="1"/>
  </r>
  <r>
    <s v="OXYCODONE-ACETAMINOPHEN 10-325 MG TABLET"/>
    <s v="oxycodone acetaminophen 10 325_mg tablet"/>
    <s v="Pharmacy"/>
    <s v="Pharmacy"/>
    <x v="11"/>
    <n v="1"/>
  </r>
  <r>
    <s v="OXYGEN  PER HR"/>
    <s v="oxygen per hour"/>
    <s v="Respiratory Therapy"/>
    <s v="Respiratory Therapy"/>
    <x v="1"/>
    <n v="1"/>
  </r>
  <r>
    <s v="OXYGEN 1 - 12 HR"/>
    <s v="oxygen 1 12 hour"/>
    <s v="Respiratory Therapy"/>
    <s v="Respiratory Therapy"/>
    <x v="1"/>
    <n v="1"/>
  </r>
  <r>
    <s v="OXYGEN SETUP"/>
    <s v="oxygen setup"/>
    <s v="Supply"/>
    <s v="Respiratory Therapy"/>
    <x v="3"/>
    <n v="0"/>
  </r>
  <r>
    <s v="OXYGEN THERAPY"/>
    <s v="oxygen therapy"/>
    <s v="Respiratory Therapy"/>
    <s v="Respiratory Therapy"/>
    <x v="4"/>
    <n v="1"/>
  </r>
  <r>
    <s v="PANTOPRAZOLE 4 MG/ML SOLR 1 EACH VIAL"/>
    <s v="pantoprazole 4_mg/ml solution 1 each vial"/>
    <s v="Pharmacy"/>
    <s v="Pharmacy"/>
    <x v="9"/>
    <n v="1"/>
  </r>
  <r>
    <s v="PANTOPRAZOLE 40 MG TAB"/>
    <s v="pantoprazole 40_mg tablet"/>
    <s v="Pharmacy"/>
    <s v="Pharmacy"/>
    <x v="5"/>
    <n v="1"/>
  </r>
  <r>
    <s v="PANTOPRAZOLE 40 MG TAB DR"/>
    <s v="pantoprazole 40_mg tablet drainage"/>
    <s v="Pharmacy"/>
    <s v="Pharmacy"/>
    <x v="2"/>
    <n v="1"/>
  </r>
  <r>
    <s v="PAPAVERINE 30 MG/ML SOLN 10 ML VIAL"/>
    <s v="papaverine 30_mg/ml solution 10_ml vial"/>
    <s v="Pharmacy"/>
    <s v="Pharmacy"/>
    <x v="0"/>
    <n v="1"/>
  </r>
  <r>
    <s v="PARTIAL THROMBOPLAST TIME PTT"/>
    <s v="partial thromboplastin time partial_prothrombaplastin_time"/>
    <s v="Laboratory"/>
    <s v="Laboratory"/>
    <x v="2"/>
    <n v="1"/>
  </r>
  <r>
    <s v="PHENOBARBITAL 32.4 MG TAB"/>
    <s v="phenobarbital 32.4_mg tablet"/>
    <s v="Pharmacy"/>
    <s v="Pharmacy"/>
    <x v="2"/>
    <n v="1"/>
  </r>
  <r>
    <s v="PHENYLEPHRIN 1ML INJ"/>
    <s v="phenylephrine 1_ml injection"/>
    <s v="Pharmacy"/>
    <s v="Pharmacy"/>
    <x v="12"/>
    <n v="1"/>
  </r>
  <r>
    <s v="PHENYLEPHRINE 1MG/10 ML-NS IV"/>
    <s v="phenylephrine 1_mg/10_ml normal_saline intravenous"/>
    <s v="Pharmacy"/>
    <s v="Pharmacy"/>
    <x v="14"/>
    <n v="1"/>
  </r>
  <r>
    <s v="PHYS SUBSEQUENT HOSP CARE MOD"/>
    <s v="phys subsequent hosp care module"/>
    <s v="Professional Fee"/>
    <s v="Professional Fee"/>
    <x v="8"/>
    <n v="1"/>
  </r>
  <r>
    <s v="PHYTONADIONE (VITAMIN K) PER 1 MG"/>
    <s v="phytonadione vitamin potassium per 1_mg"/>
    <s v="Pharmacy"/>
    <s v="Pharmacy"/>
    <x v="13"/>
    <n v="1"/>
  </r>
  <r>
    <s v="PHYTONADIONE 10 MG/ML SOLN"/>
    <s v="phytonadione 10_mg/ml solution"/>
    <s v="Pharmacy"/>
    <s v="Pharmacy"/>
    <x v="11"/>
    <n v="1"/>
  </r>
  <r>
    <s v="PIPERACILLIN / TAZOBACTAM"/>
    <s v="piperacillin/tazobactam"/>
    <s v="Pharmacy"/>
    <s v="Pharmacy"/>
    <x v="11"/>
    <n v="1"/>
  </r>
  <r>
    <s v="PIPERACILLIN-TAZOBACTAM 40"/>
    <s v="piperacillin tazobactam 40"/>
    <s v="Pharmacy"/>
    <s v="Pharmacy"/>
    <x v="0"/>
    <n v="1"/>
  </r>
  <r>
    <s v="PLT LEUKORED CMVN EA (PLC)"/>
    <s v="platelet leukoreduced cmvn each place"/>
    <s v="Blood Products"/>
    <s v="Blood Products"/>
    <x v="3"/>
    <n v="1"/>
  </r>
  <r>
    <s v="PM-DEXTROSE 5% W/HEPARIN 1UNIT/ML"/>
    <s v="between_noon_and_midnight dextrose 5% w heparin 1_units/ml"/>
    <s v="Diluent / Flush / Irrigant"/>
    <s v="Pharmacy"/>
    <x v="8"/>
    <n v="0"/>
  </r>
  <r>
    <s v="PNEUMOCOCCAL CONJUGATE 13-"/>
    <s v="pneumococcal conjugate 13"/>
    <s v="Pharmacy"/>
    <s v="Laboratory"/>
    <x v="4"/>
    <n v="0"/>
  </r>
  <r>
    <s v="POC HEMATOCRIT"/>
    <s v="point_of_care hematocrit"/>
    <s v="Monitoring"/>
    <s v="Monitoring"/>
    <x v="9"/>
    <n v="1"/>
  </r>
  <r>
    <s v="POC-GLUCOSE  BLOOD"/>
    <s v="point_of_care glucose blood"/>
    <s v="Monitoring"/>
    <s v="Monitoring"/>
    <x v="14"/>
    <n v="1"/>
  </r>
  <r>
    <s v="POC-HEMATOCRIT (HCT) GEM"/>
    <s v="point_of_care hematocrit hematocrit glucagon_emergency_management"/>
    <s v="Monitoring"/>
    <s v="Monitoring"/>
    <x v="4"/>
    <n v="1"/>
  </r>
  <r>
    <s v="POC-POTASSIUM (K) GEM"/>
    <s v="point_of_care potassium potassium glucagon_emergency_management"/>
    <s v="Monitoring"/>
    <s v="Monitoring"/>
    <x v="6"/>
    <n v="1"/>
  </r>
  <r>
    <s v="POCT POTASSIUM"/>
    <s v="point_of_care_testing potassium"/>
    <s v="Monitoring"/>
    <s v="Laboratory"/>
    <x v="9"/>
    <n v="0"/>
  </r>
  <r>
    <s v="POLYETHYLENE GLYCOL 3350 PACK"/>
    <s v="polyethylene glucol 3350 pack"/>
    <s v="Pharmacy"/>
    <s v="Pharmacy"/>
    <x v="5"/>
    <n v="1"/>
  </r>
  <r>
    <s v="POLYETHYLENE GLYCOL 3350 PACKET 17G UD"/>
    <s v="polyethylene glucol 3350 packet 17_gm ud"/>
    <s v="Pharmacy"/>
    <s v="Pharmacy"/>
    <x v="14"/>
    <n v="1"/>
  </r>
  <r>
    <s v="POSITIONER FLUIDIZED NEO 1"/>
    <s v="positioner fluidized neonatal 1"/>
    <s v="Supply"/>
    <s v="Supply"/>
    <x v="0"/>
    <n v="1"/>
  </r>
  <r>
    <s v="POSITIONER FLUIDIZED NEO 7X10"/>
    <s v="positioner fluidized neonatal 7x10"/>
    <s v="Supply"/>
    <s v="Supply"/>
    <x v="11"/>
    <n v="1"/>
  </r>
  <r>
    <s v="POTASSIUM  POC"/>
    <s v="potassium point_of_care"/>
    <s v="Monitoring"/>
    <s v="Monitoring"/>
    <x v="1"/>
    <n v="1"/>
  </r>
  <r>
    <s v="POTASSIUM (BLOOD GAS)"/>
    <s v="potassium blood gas"/>
    <s v="Laboratory"/>
    <s v="Laboratory"/>
    <x v="13"/>
    <n v="1"/>
  </r>
  <r>
    <s v="POTASSIUM AND SODIUM PHOSP"/>
    <s v="potassium and sodium phospho"/>
    <s v="Pharmacy"/>
    <s v="Pharmacy"/>
    <x v="7"/>
    <n v="1"/>
  </r>
  <r>
    <s v="POTASSIUM CHLOR 10 MEQ/50 ML I"/>
    <s v="potassium chloride 10_meq/50_ml i"/>
    <s v="Pharmacy"/>
    <s v="Pharmacy"/>
    <x v="12"/>
    <n v="1"/>
  </r>
  <r>
    <s v="POTASSIUM CHLORIDE 2 MEQ INJ"/>
    <s v="potassium chloride 2_meq injection"/>
    <s v="Pharmacy"/>
    <s v="Pharmacy"/>
    <x v="12"/>
    <n v="1"/>
  </r>
  <r>
    <s v="POTASSIUM CHLORIDE 2 MEQ/ML SOLP"/>
    <s v="potassium chloride 2_meq/ml solution"/>
    <s v="Pharmacy"/>
    <s v="Pharmacy"/>
    <x v="13"/>
    <n v="1"/>
  </r>
  <r>
    <s v="POTASSIUM CHLORIDE 20 MEQ/15ML (10%) SOLN"/>
    <s v="potassium chloride 20_meq/15_ml 10% solution"/>
    <s v="Pharmacy"/>
    <s v="Pharmacy"/>
    <x v="11"/>
    <n v="1"/>
  </r>
  <r>
    <s v="POTASSIUM CL 20MEQ SA TAB"/>
    <s v="potassium chloride 20_meq slow_action tablet"/>
    <s v="Pharmacy"/>
    <s v="Pharmacy"/>
    <x v="6"/>
    <n v="1"/>
  </r>
  <r>
    <s v="POTASSIUM CL 20MEQ/15ML LIQ"/>
    <s v="potassium chloride 20_meq/15_ml liquid"/>
    <s v="Pharmacy"/>
    <s v="Pharmacy"/>
    <x v="6"/>
    <n v="1"/>
  </r>
  <r>
    <s v="POTASSIUM ISTAT"/>
    <s v="potassium istat"/>
    <s v="Monitoring"/>
    <s v="Monitoring"/>
    <x v="9"/>
    <n v="1"/>
  </r>
  <r>
    <s v="POTASSIUM WB ASSAY"/>
    <s v="potassium whole_blood assay"/>
    <s v="Laboratory"/>
    <s v="Laboratory"/>
    <x v="12"/>
    <n v="1"/>
  </r>
  <r>
    <s v="POTASSIUM WHOLE BLOOD"/>
    <s v="potassium whole blood"/>
    <s v="Laboratory"/>
    <s v="Laboratory"/>
    <x v="0"/>
    <n v="1"/>
  </r>
  <r>
    <s v="POTASSIUM/K  B"/>
    <s v="potassium/potassium b"/>
    <s v="Laboratory"/>
    <s v="Laboratory"/>
    <x v="2"/>
    <n v="1"/>
  </r>
  <r>
    <s v="PREALBUMIN (PAB)"/>
    <s v="prealbumin pab"/>
    <s v="Laboratory"/>
    <s v="Laboratory"/>
    <x v="2"/>
    <n v="1"/>
  </r>
  <r>
    <s v="PREDNISONE 5MG-20MG TAB"/>
    <s v="prednisone 5_mg 20_mg tablet"/>
    <s v="Pharmacy"/>
    <s v="Pharmacy"/>
    <x v="12"/>
    <n v="1"/>
  </r>
  <r>
    <s v="PREGABALIN 75MG CAP"/>
    <s v="pregabalin 75_mg capillary"/>
    <s v="Pharmacy"/>
    <s v="Pharmacy"/>
    <x v="13"/>
    <n v="1"/>
  </r>
  <r>
    <s v="PREMASOL 10% 1L BY ML"/>
    <s v="premasol 10% 1l by ml"/>
    <s v="Pharmacy"/>
    <s v="Pharmacy"/>
    <x v="1"/>
    <n v="1"/>
  </r>
  <r>
    <s v="PRIVATE TELEMETRY"/>
    <s v="private telemetry"/>
    <s v="Room and Board"/>
    <s v="Room and Board"/>
    <x v="3"/>
    <n v="1"/>
  </r>
  <r>
    <s v="PROPOFOL 10 MG INJ"/>
    <s v="propofol 10_mg injection"/>
    <s v="Pharmacy"/>
    <s v="Pharmacy"/>
    <x v="1"/>
    <n v="1"/>
  </r>
  <r>
    <s v="PROPOFOL 10MG/ML 20ML VL"/>
    <s v="propofol 10_mg/ml 20_ml vial"/>
    <s v="Pharmacy"/>
    <s v="Pharmacy"/>
    <x v="8"/>
    <n v="1"/>
  </r>
  <r>
    <s v="PROPOFOL PER 10MG/100ML INJ"/>
    <s v="propofol per 10_mg/100_ml injection"/>
    <s v="Pharmacy"/>
    <s v="Pharmacy"/>
    <x v="11"/>
    <n v="1"/>
  </r>
  <r>
    <s v="PROTHROMBIN TIME 1"/>
    <s v="prothrombin time 1"/>
    <s v="Laboratory"/>
    <s v="Laboratory"/>
    <x v="10"/>
    <n v="1"/>
  </r>
  <r>
    <s v="PROTHROMBIN TIME INR"/>
    <s v="prothrombin time inr"/>
    <s v="Laboratory"/>
    <s v="Laboratory"/>
    <x v="0"/>
    <n v="1"/>
  </r>
  <r>
    <s v="PULSE OX-CONTINUOUS"/>
    <s v="pulse oximetry continuous"/>
    <s v="Monitoring"/>
    <s v="Monitoring"/>
    <x v="10"/>
    <n v="1"/>
  </r>
  <r>
    <s v="PULSE OXIMETER  DAILY"/>
    <s v="pulse oximeter daily"/>
    <s v="Monitoring"/>
    <s v="Monitoring"/>
    <x v="14"/>
    <n v="1"/>
  </r>
  <r>
    <s v="PULSE OXIMETRY SENSOR"/>
    <s v="pulse oximetry sensor"/>
    <s v="Supply"/>
    <s v="Monitoring"/>
    <x v="6"/>
    <n v="0"/>
  </r>
  <r>
    <s v="PULSE OXIMETRY SINGLE"/>
    <s v="pulse oximetry single"/>
    <s v="Monitoring"/>
    <s v="Monitoring"/>
    <x v="1"/>
    <n v="1"/>
  </r>
  <r>
    <s v="PULSE OXIMETRY SPOT CHEC"/>
    <s v="pulse oximetry spot check"/>
    <s v="Monitoring"/>
    <s v="Monitoring"/>
    <x v="7"/>
    <n v="1"/>
  </r>
  <r>
    <s v="PULSE OXIMETRY-PER HOUR"/>
    <s v="pulse oximetry per hour"/>
    <s v="Monitoring"/>
    <s v="Monitoring"/>
    <x v="9"/>
    <n v="1"/>
  </r>
  <r>
    <s v="PULSE OXIMETRY/DAILY"/>
    <s v="pulse oximetry/daily"/>
    <s v="Monitoring"/>
    <s v="Monitoring"/>
    <x v="11"/>
    <n v="1"/>
  </r>
  <r>
    <s v="PULSE OXIMTRY SINGLE"/>
    <s v="pulse oximetry single"/>
    <s v="Monitoring"/>
    <s v="Monitoring"/>
    <x v="8"/>
    <n v="1"/>
  </r>
  <r>
    <s v="QLAB=CALCIUM IONIZED"/>
    <s v="qlab calcium ionized"/>
    <s v="Laboratory"/>
    <s v="Laboratory"/>
    <x v="9"/>
    <n v="1"/>
  </r>
  <r>
    <s v="RANITIDINE 25 MG/ML SOLN"/>
    <s v="ranitidine 25_mg/ml solution"/>
    <s v="Pharmacy"/>
    <s v="Pharmacy"/>
    <x v="2"/>
    <n v="1"/>
  </r>
  <r>
    <s v="RB NEONATAL-ICU CRIT LEV 1"/>
    <s v="room_and_board neonatal intensive_care_unit critical level 1"/>
    <s v="Room and Board"/>
    <s v="Room and Board"/>
    <x v="10"/>
    <n v="1"/>
  </r>
  <r>
    <s v="RBC ANTIBODY SCREEN"/>
    <s v="red_blood_cell antibody screen"/>
    <s v="Laboratory"/>
    <s v="Laboratory"/>
    <x v="14"/>
    <n v="1"/>
  </r>
  <r>
    <s v="RBC LEUKOCYTES REDUCED EA UNIT"/>
    <s v="red_blood_cell leukocytes reduced each unit"/>
    <s v="Blood Products"/>
    <s v="Blood Products"/>
    <x v="2"/>
    <n v="1"/>
  </r>
  <r>
    <s v="RCH LAB-WHOLE BLOOD GLUCOS"/>
    <s v="laboratory whole blood glucose"/>
    <s v="Laboratory"/>
    <s v="Laboratory"/>
    <x v="7"/>
    <n v="1"/>
  </r>
  <r>
    <s v="RE-EVALUATION OT"/>
    <s v="re evaluation occupational_therapy"/>
    <s v="PT / OT / Speech Therapy"/>
    <s v="PT / OT / Speech Therapy"/>
    <x v="5"/>
    <n v="1"/>
  </r>
  <r>
    <s v="RECOVERY CLASS 2"/>
    <s v="recovery class 2"/>
    <s v="OR / Anesthesia / Recovery Room"/>
    <s v="OR / Anesthesia / Recovery Room"/>
    <x v="5"/>
    <n v="1"/>
  </r>
  <r>
    <s v="RED BLOOD CELLS LEUKO RED-CKBC"/>
    <s v="red blood cells leukocyte red ckbc"/>
    <s v="Blood Products"/>
    <s v="Blood Products"/>
    <x v="5"/>
    <n v="1"/>
  </r>
  <r>
    <s v="RIFAXIMIN 550 MG TAB"/>
    <s v="rifaximin 550_mg tablet"/>
    <s v="Pharmacy"/>
    <s v="Pharmacy"/>
    <x v="3"/>
    <n v="1"/>
  </r>
  <r>
    <s v="ROCURONIUM 10 MG/ML SOLN"/>
    <s v="rocuronium 10_mg/ml solution"/>
    <s v="Pharmacy"/>
    <s v="Pharmacy"/>
    <x v="10"/>
    <n v="1"/>
  </r>
  <r>
    <s v="ROCURONIUM 10 MG/ML SOLN 5 ML VIAL"/>
    <s v="rocuronium 10_mg/ml solution 5_ml vial"/>
    <s v="Pharmacy"/>
    <s v="Pharmacy"/>
    <x v="1"/>
    <n v="1"/>
  </r>
  <r>
    <s v="ROCURONIUM 100 MG/10ML SOLN"/>
    <s v="rocuronium 100_mg/10_ml solution"/>
    <s v="Pharmacy"/>
    <s v="Pharmacy"/>
    <x v="13"/>
    <n v="1"/>
  </r>
  <r>
    <s v="ROCURONIUM 10MG/ML 10ML VL"/>
    <s v="rocuronium 10_mg/ml 10_ml vial"/>
    <s v="Pharmacy"/>
    <s v="Pharmacy"/>
    <x v="6"/>
    <n v="1"/>
  </r>
  <r>
    <s v="ROCURONIUM 50MG/5ML BD SYRINGE"/>
    <s v="rocuronium 50_mg/5_ml bd syringe"/>
    <s v="Pharmacy"/>
    <s v="Pharmacy"/>
    <x v="9"/>
    <n v="1"/>
  </r>
  <r>
    <s v="ROCURONIUM BROM 10 MG / ML"/>
    <s v="rocuronium broom 10_mg/ml"/>
    <s v="Pharmacy"/>
    <s v="Pharmacy"/>
    <x v="12"/>
    <n v="1"/>
  </r>
  <r>
    <s v="ROOM &amp; BOARD - NICU LEVEL II"/>
    <s v="room and_insert board neonatal_intensive_care_unit level ii"/>
    <s v="Room and Board"/>
    <s v="Room and Board"/>
    <x v="10"/>
    <n v="1"/>
  </r>
  <r>
    <s v="ROOM 5011"/>
    <s v="room 5011"/>
    <s v="Room and Board"/>
    <s v="Room and Board"/>
    <x v="2"/>
    <n v="1"/>
  </r>
  <r>
    <s v="ROOM 532 D"/>
    <s v="room 532 daily"/>
    <s v="Room and Board"/>
    <s v="Room and Board"/>
    <x v="2"/>
    <n v="1"/>
  </r>
  <r>
    <s v="ROOM 8016"/>
    <s v="room 8016"/>
    <s v="Room and Board"/>
    <s v="Room and Board"/>
    <x v="6"/>
    <n v="1"/>
  </r>
  <r>
    <s v="ROOM NICU"/>
    <s v="room neonatal_intensive_care_unit"/>
    <s v="Room and Board"/>
    <s v="Room and Board"/>
    <x v="11"/>
    <n v="1"/>
  </r>
  <r>
    <s v="ROOM RNB2"/>
    <s v="room room_and_board"/>
    <s v="Room and Board"/>
    <s v="Room and Board"/>
    <x v="2"/>
    <n v="1"/>
  </r>
  <r>
    <s v="ROPIVACAINE 1% INJ 10 ML"/>
    <s v="ropivacaine 1% injection 10_ml"/>
    <s v="Pharmacy"/>
    <s v="Pharmacy"/>
    <x v="7"/>
    <n v="1"/>
  </r>
  <r>
    <s v="RT POTASSIUM"/>
    <s v="respiratory_therapy potassium"/>
    <s v="Monitoring"/>
    <s v="Laboratory"/>
    <x v="9"/>
    <n v="0"/>
  </r>
  <r>
    <s v="SEDIMENTATION RATE RBC AUT"/>
    <s v="sedimentation rate red_blood_cell aut"/>
    <s v="Laboratory"/>
    <s v="Laboratory"/>
    <x v="12"/>
    <n v="1"/>
  </r>
  <r>
    <s v="SELFCARE HOME MGMT 15 MIN"/>
    <s v="selfcare home management 15 minutes"/>
    <s v="PT / OT / Speech Therapy"/>
    <s v="PT / OT / Speech Therapy"/>
    <x v="10"/>
    <n v="1"/>
  </r>
  <r>
    <s v="SENNA/DOCUSATE 8.6/50 MG TAB"/>
    <s v="senna/docusate 8.6/50_mg tablet"/>
    <s v="Pharmacy"/>
    <s v="Pharmacy"/>
    <x v="11"/>
    <n v="1"/>
  </r>
  <r>
    <s v="SET IV EXT MIN-VOL 60"/>
    <s v="set intravenous extension minutes volume 60"/>
    <s v="Supply"/>
    <s v="Supply"/>
    <x v="1"/>
    <n v="1"/>
  </r>
  <r>
    <s v="SEVELAMER CARB POWD 8"/>
    <s v="sevelamer carb powd 8"/>
    <s v="Pharmacy"/>
    <s v="Pharmacy"/>
    <x v="3"/>
    <n v="1"/>
  </r>
  <r>
    <s v="SEVELAMER CARBONATE 800 MG"/>
    <s v="sevelamer carbonate 800_mg"/>
    <s v="Pharmacy"/>
    <s v="Pharmacy"/>
    <x v="6"/>
    <n v="1"/>
  </r>
  <r>
    <s v="SHEATH INTRO PINNACLE PERIPH GW6FRX10"/>
    <s v="sheath intro pinnacle peripheral gw6frx10"/>
    <s v="Supply"/>
    <s v="Supply"/>
    <x v="10"/>
    <n v="1"/>
  </r>
  <r>
    <s v="SILDENAFIL 100 MG TAB 30 EACH BOTTLE"/>
    <s v="sildenafil 100_mg tablet 30 each bottle"/>
    <s v="Plan Benefit"/>
    <s v="Plan Benefit"/>
    <x v="7"/>
    <n v="1"/>
  </r>
  <r>
    <s v="SILDENAFIL 2.5 MG/ML SU"/>
    <s v="sildenafil 2.5_mg/ml supply"/>
    <s v="Plan Benefit"/>
    <s v="Plan Benefit"/>
    <x v="0"/>
    <n v="1"/>
  </r>
  <r>
    <s v="SILDENAFIL 2.5 MG/ML SUSP 1 ML CUP"/>
    <s v="sildenafil 2.5_mg/ml suspension 1_ml cup"/>
    <s v="Plan Benefit"/>
    <s v="Plan Benefit"/>
    <x v="13"/>
    <n v="1"/>
  </r>
  <r>
    <s v="SILDENAFIL 2.5 MG/ML SUSPENSION"/>
    <s v="sildenafil 2.5_mg/ml suspension"/>
    <s v="Plan Benefit"/>
    <s v="Plan Benefit"/>
    <x v="1"/>
    <n v="1"/>
  </r>
  <r>
    <s v="SILDENAFIL 2.5MG/ML SUSP"/>
    <s v="sildenafil 2.5_mg/ml suspension"/>
    <s v="Plan Benefit"/>
    <s v="Plan Benefit"/>
    <x v="1"/>
    <n v="1"/>
  </r>
  <r>
    <s v="SILDENAFIL 2MG/ML 5ML LI"/>
    <s v="sildenafil 2_mg/ml 5_ml li"/>
    <s v="Plan Benefit"/>
    <s v="Plan Benefit"/>
    <x v="6"/>
    <n v="1"/>
  </r>
  <r>
    <s v="SILDENAFIL ORAL"/>
    <s v="sildenafil oral"/>
    <s v="Plan Benefit"/>
    <s v="Plan Benefit"/>
    <x v="4"/>
    <n v="1"/>
  </r>
  <r>
    <s v="SILDENAFIL SUSP 2.5MG/ML"/>
    <s v="sildenafil suspension 2.5_mg/ml"/>
    <s v="Plan Benefit"/>
    <s v="Plan Benefit"/>
    <x v="11"/>
    <n v="1"/>
  </r>
  <r>
    <s v="SILVER SULFADIAZINE CR 1% 50G"/>
    <s v="silver sulfadiazine chest_radiograft 1% 50_gm"/>
    <s v="Pharmacy"/>
    <s v="Pharmacy"/>
    <x v="2"/>
    <n v="1"/>
  </r>
  <r>
    <s v="SOCK STUMP 18X8X6"/>
    <s v="sock stump 18x8x6"/>
    <s v="Supply"/>
    <s v="Supply"/>
    <x v="12"/>
    <n v="1"/>
  </r>
  <r>
    <s v="SOD BICARB 8.4% 50MEQ"/>
    <s v="sodium bicarb 8.4% 50_meq"/>
    <s v="Pharmacy"/>
    <s v="Pharmacy"/>
    <x v="2"/>
    <n v="1"/>
  </r>
  <r>
    <s v="SOD BICARBONATE 8.4% 50 ML SYR"/>
    <s v="sodium bicarbonate 8.4% 50_ml syringe"/>
    <s v="Pharmacy"/>
    <s v="Pharmacy"/>
    <x v="7"/>
    <n v="1"/>
  </r>
  <r>
    <s v="SOD CHLOR 9% 20ML"/>
    <s v="sodium chloride 9% 20_ml"/>
    <s v="Diluent / Flush / Irrigant"/>
    <s v="Diluent / Flush / Irrigant"/>
    <x v="12"/>
    <n v="1"/>
  </r>
  <r>
    <s v="SOD CHLORIDE 0.9% PER 250ML"/>
    <s v="sodium chloride 0.9% per 250_ml"/>
    <s v="Diluent / Flush / Irrigant"/>
    <s v="Diluent / Flush / Irrigant"/>
    <x v="14"/>
    <n v="1"/>
  </r>
  <r>
    <s v="SOD CHLORIDE 0.9%/250ML 100ML"/>
    <s v="sodium chloride 0.9%/250_ml 100_ml"/>
    <s v="Diluent / Flush / Irrigant"/>
    <s v="Diluent / Flush / Irrigant"/>
    <x v="11"/>
    <n v="1"/>
  </r>
  <r>
    <s v="SODIUM C"/>
    <s v="sodium cap"/>
    <s v="Laboratory"/>
    <s v="Laboratory"/>
    <x v="5"/>
    <n v="1"/>
  </r>
  <r>
    <s v="SODIUM CHL 0"/>
    <s v="sodium chloride 0"/>
    <s v="Diluent / Flush / Irrigant"/>
    <s v="Diluent / Flush / Irrigant"/>
    <x v="8"/>
    <n v="1"/>
  </r>
  <r>
    <s v="SODIUM CHLORID"/>
    <s v="sodium chloride"/>
    <s v="Diluent / Flush / Irrigant"/>
    <s v="Diluent / Flush / Irrigant"/>
    <x v="10"/>
    <n v="1"/>
  </r>
  <r>
    <s v="SODIUM CHLORIDE 0.45 % SOLN 1 000 ML FLEX CONT"/>
    <s v="sodium chloride 0.45% solution 1 000_ml flex cont"/>
    <s v="Diluent / Flush / Irrigant"/>
    <s v="Diluent / Flush / Irrigant"/>
    <x v="11"/>
    <n v="1"/>
  </r>
  <r>
    <s v="SODIUM CHLORIDE 0.45% FLUS"/>
    <s v="sodium chloride 0.45% flush"/>
    <s v="Diluent / Flush / Irrigant"/>
    <s v="Diluent / Flush / Irrigant"/>
    <x v="13"/>
    <n v="1"/>
  </r>
  <r>
    <s v="SODIUM CHLORIDE 0.9 % SO"/>
    <s v="sodium chloride 0.9% so"/>
    <s v="Diluent / Flush / Irrigant"/>
    <s v="Diluent / Flush / Irrigant"/>
    <x v="0"/>
    <n v="1"/>
  </r>
  <r>
    <s v="SODIUM CHLORIDE 0.9% 0.9% SOLN"/>
    <s v="sodium chloride 0.9% 0.9% solution"/>
    <s v="Diluent / Flush / Irrigant"/>
    <s v="Diluent / Flush / Irrigant"/>
    <x v="0"/>
    <n v="1"/>
  </r>
  <r>
    <s v="SODIUM CHLORIDE 0.9% 0.9% SYRG 10 ML SYRINGE"/>
    <s v="sodium chloride 0.9% 0.9% syringe 10_ml syringe"/>
    <s v="Diluent / Flush / Irrigant"/>
    <s v="Diluent / Flush / Irrigant"/>
    <x v="12"/>
    <n v="1"/>
  </r>
  <r>
    <s v="SODIUM CHLORIDE 0.9% 100ML 0264-1800-32"/>
    <s v="sodium chloride 0.9% 100_ml 264 1800 32"/>
    <s v="Diluent / Flush / Irrigant"/>
    <s v="Diluent / Flush / Irrigant"/>
    <x v="9"/>
    <n v="1"/>
  </r>
  <r>
    <s v="SODIUM CHLORIDE 0.9% 250ML"/>
    <s v="sodium chloride 0.9% 250_ml"/>
    <s v="Diluent / Flush / Irrigant"/>
    <s v="Diluent / Flush / Irrigant"/>
    <x v="15"/>
    <n v="1"/>
  </r>
  <r>
    <s v="SODIUM CHLORIDE 0.9% 25ML"/>
    <s v="sodium chloride 0.9% 25_ml"/>
    <s v="Diluent / Flush / Irrigant"/>
    <s v="Diluent / Flush / Irrigant"/>
    <x v="0"/>
    <n v="1"/>
  </r>
  <r>
    <s v="SODIUM CHLORIDE 0.9% 50ML BAG"/>
    <s v="sodium chloride 0.9% 50_ml bag"/>
    <s v="Diluent / Flush / Irrigant"/>
    <s v="Diluent / Flush / Irrigant"/>
    <x v="11"/>
    <n v="1"/>
  </r>
  <r>
    <s v="SODIUM CHLORIDE 0.9% FLU"/>
    <s v="sodium chloride 0.9% flush"/>
    <s v="Diluent / Flush / Irrigant"/>
    <s v="Diluent / Flush / Irrigant"/>
    <x v="5"/>
    <n v="1"/>
  </r>
  <r>
    <s v="SODIUM CHLORIDE 0.9% IVPB  5"/>
    <s v="sodium chloride 0.9% intravenous_piggyback 5"/>
    <s v="Diluent / Flush / Irrigant"/>
    <s v="Diluent / Flush / Irrigant"/>
    <x v="11"/>
    <n v="1"/>
  </r>
  <r>
    <s v="SODIUM CHLORIDE 0.9% SO"/>
    <s v="sodium chloride 0.9% so"/>
    <s v="Diluent / Flush / Irrigant"/>
    <s v="Diluent / Flush / Irrigant"/>
    <x v="0"/>
    <n v="1"/>
  </r>
  <r>
    <s v="SODIUM CHLORIDE 0.9% SOL"/>
    <s v="sodium chloride 0.9% solution"/>
    <s v="Diluent / Flush / Irrigant"/>
    <s v="Diluent / Flush / Irrigant"/>
    <x v="10"/>
    <n v="1"/>
  </r>
  <r>
    <s v="SODIUM CHLORIDE 0.9% SOLN"/>
    <s v="sodium chloride 0.9% solution"/>
    <s v="Diluent / Flush / Irrigant"/>
    <s v="Diluent / Flush / Irrigant"/>
    <x v="1"/>
    <n v="1"/>
  </r>
  <r>
    <s v="SODIUM CHLORIDE 0.9% SOLP"/>
    <s v="sodium chloride 0.9% solution"/>
    <s v="Diluent / Flush / Irrigant"/>
    <s v="Diluent / Flush / Irrigant"/>
    <x v="1"/>
    <n v="1"/>
  </r>
  <r>
    <s v="SODIUM CHLORIDE 0.9% SOLP 100 ML BAG"/>
    <s v="sodium chloride 0.9% solution 100_ml bag"/>
    <s v="Diluent / Flush / Irrigant"/>
    <s v="Diluent / Flush / Irrigant"/>
    <x v="0"/>
    <n v="1"/>
  </r>
  <r>
    <s v="SODIUM CHLORIDE 0.9% SOLP 250 ML FLEX CONT"/>
    <s v="sodium chloride 0.9% solution 250_ml flex cont"/>
    <s v="Diluent / Flush / Irrigant"/>
    <s v="Diluent / Flush / Irrigant"/>
    <x v="10"/>
    <n v="1"/>
  </r>
  <r>
    <s v="SODIUM CHLORIDE 4 MEQ/ML SOLP"/>
    <s v="sodium chloride 4_meq/ml solution"/>
    <s v="Pharmacy"/>
    <s v="Pharmacy"/>
    <x v="11"/>
    <n v="1"/>
  </r>
  <r>
    <s v="SODIUM CHLORIDE POWD 500 G JAR"/>
    <s v="sodium chloride powd 500 gram jar"/>
    <s v="Pharmacy"/>
    <s v="Pharmacy"/>
    <x v="8"/>
    <n v="1"/>
  </r>
  <r>
    <s v="SODIUM PHOSPHATE 3 MMOLE"/>
    <s v="sodium phosphate 3 mmole"/>
    <s v="Pharmacy"/>
    <s v="Pharmacy"/>
    <x v="3"/>
    <n v="1"/>
  </r>
  <r>
    <s v="SODIUM SERUM"/>
    <s v="sodium serum"/>
    <s v="Laboratory"/>
    <s v="Laboratory"/>
    <x v="3"/>
    <n v="1"/>
  </r>
  <r>
    <s v="SODIUM WHOLE BLOOD"/>
    <s v="sodium whole blood"/>
    <s v="Laboratory"/>
    <s v="Laboratory"/>
    <x v="11"/>
    <n v="1"/>
  </r>
  <r>
    <s v="SOL NACL 0.9PCT 1000ML BG"/>
    <s v="solution sodium_chloride 0.9pct 1000_ml blood_gas"/>
    <s v="Diluent / Flush / Irrigant"/>
    <s v="Diluent / Flush / Irrigant"/>
    <x v="2"/>
    <n v="1"/>
  </r>
  <r>
    <s v="SPECIMEN COLLECTION FEE"/>
    <s v="specimen collection fee"/>
    <s v="Nursing Services"/>
    <s v="Nursing Services"/>
    <x v="7"/>
    <n v="1"/>
  </r>
  <r>
    <s v="SPIRONOLACTONE 5 MG/ML SUSP 100 ML BOTTLE"/>
    <s v="spironolactone 5_mg/ml suspension 100_ml bottle"/>
    <s v="Pharmacy"/>
    <s v="Pharmacy"/>
    <x v="14"/>
    <n v="1"/>
  </r>
  <r>
    <s v="STERIL WATER INJ 10ML"/>
    <s v="sterile water injection 10_ml"/>
    <s v="Diluent / Flush / Irrigant"/>
    <s v="Diluent / Flush / Irrigant"/>
    <x v="7"/>
    <n v="1"/>
  </r>
  <r>
    <s v="STERILE WATER FOR INJECTION 10"/>
    <s v="sterile water for injection 10"/>
    <s v="Diluent / Flush / Irrigant"/>
    <s v="Diluent / Flush / Irrigant"/>
    <x v="12"/>
    <n v="1"/>
  </r>
  <r>
    <s v="STERILE WATER FOR IRRIG 250ML"/>
    <s v="sterile water for irrigation 250_ml"/>
    <s v="Diluent / Flush / Irrigant"/>
    <s v="Diluent / Flush / Irrigant"/>
    <x v="7"/>
    <n v="1"/>
  </r>
  <r>
    <s v="STERILE WATER QS BASE"/>
    <s v="sterile water quantity_sufficient base"/>
    <s v="Diluent / Flush / Irrigant"/>
    <s v="Diluent / Flush / Irrigant"/>
    <x v="14"/>
    <n v="1"/>
  </r>
  <r>
    <s v="STERILE WATER SOLN"/>
    <s v="sterile water solution"/>
    <s v="Diluent / Flush / Irrigant"/>
    <s v="Diluent / Flush / Irrigant"/>
    <x v="11"/>
    <n v="1"/>
  </r>
  <r>
    <s v="STERILE WATER SOLP 1 000 ML BAG"/>
    <s v="sterile water solution 1 000_ml bag"/>
    <s v="Diluent / Flush / Irrigant"/>
    <s v="Diluent / Flush / Irrigant"/>
    <x v="5"/>
    <n v="1"/>
  </r>
  <r>
    <s v="STMETHICONE-80MG U/D"/>
    <s v="stmethicone 80_mg u/daily"/>
    <s v="Pharmacy"/>
    <s v="Pharmacy"/>
    <x v="13"/>
    <n v="1"/>
  </r>
  <r>
    <s v="SUCROSE N.F. 24% SOLUTION AMP 1ML"/>
    <s v="sucrose n male_female 24% solution ampule 1_ml"/>
    <s v="Pharmacy"/>
    <s v="Pharmacy"/>
    <x v="15"/>
    <n v="1"/>
  </r>
  <r>
    <s v="SUCTION ONLY"/>
    <s v="suction only"/>
    <s v="Respiratory Therapy"/>
    <s v="Respiratory Therapy"/>
    <x v="4"/>
    <n v="1"/>
  </r>
  <r>
    <s v="SUCTIONING"/>
    <s v="suctioning"/>
    <s v="Respiratory Therapy"/>
    <s v="Respiratory Therapy"/>
    <x v="9"/>
    <n v="1"/>
  </r>
  <r>
    <s v="SURG LEVEL IV-ADD 30 MIN"/>
    <s v="surgical level intravenous additional 30 minutes"/>
    <s v="OR / Anesthesia / Recovery Room"/>
    <s v="OR / Anesthesia / Recovery Room"/>
    <x v="8"/>
    <n v="1"/>
  </r>
  <r>
    <s v="SYRINGE PUMP"/>
    <s v="syringe pump"/>
    <s v="Capital Equipment"/>
    <s v="Capital Equipment"/>
    <x v="5"/>
    <n v="1"/>
  </r>
  <r>
    <s v="SYSTEM INTRO SS VALVED 9.0FRX13CM"/>
    <s v="system intro ss valved 9.0frx13cm"/>
    <s v="Supply"/>
    <s v="Supply"/>
    <x v="10"/>
    <n v="1"/>
  </r>
  <r>
    <s v="TB ET CUF INMD HI LO 7.5MM 864"/>
    <s v="tube et cuff inmd hi lo 7.5mm 864"/>
    <s v="Supply"/>
    <s v="Supply"/>
    <x v="6"/>
    <n v="1"/>
  </r>
  <r>
    <s v="TB ET CUF INTMED HI LO 8MM LF"/>
    <s v="tube et cuff intmed hi lo 8mm line_flush"/>
    <s v="Supply"/>
    <s v="Supply"/>
    <x v="0"/>
    <n v="1"/>
  </r>
  <r>
    <s v="TC LACTATE WHOLE BLOOD"/>
    <s v="lactate whole blood"/>
    <s v="Laboratory"/>
    <s v="Laboratory"/>
    <x v="8"/>
    <n v="1"/>
  </r>
  <r>
    <s v="TC XR ABDOMEN"/>
    <s v="x_ray abdomen"/>
    <s v="Radiology"/>
    <s v="Radiology"/>
    <x v="7"/>
    <n v="1"/>
  </r>
  <r>
    <s v="THER EXERCISE EA 15 MIN"/>
    <s v="therapist exercise each 15 minutes"/>
    <s v="PT / OT / Speech Therapy"/>
    <s v="PT / OT / Speech Therapy"/>
    <x v="5"/>
    <n v="1"/>
  </r>
  <r>
    <s v="THERA ACTIVITIES 15 MIN"/>
    <s v="therapy activities 15 minutes"/>
    <s v="PT / OT / Speech Therapy"/>
    <s v="PT / OT / Speech Therapy"/>
    <x v="3"/>
    <n v="1"/>
  </r>
  <r>
    <s v="THROMBOPLASTIN TM PRTL PLS"/>
    <s v="thromboplastin time prtl plasma"/>
    <s v="Laboratory"/>
    <s v="Laboratory"/>
    <x v="14"/>
    <n v="1"/>
  </r>
  <r>
    <s v="THROMBOPLASTIN TM PRTL PLSM/WHL BLD"/>
    <s v="thromboplastin time prtl plasma/whole blood"/>
    <s v="Laboratory"/>
    <s v="Laboratory"/>
    <x v="8"/>
    <n v="1"/>
  </r>
  <r>
    <s v="TISSUE EXAM PATHOLOGIST LEVEL5"/>
    <s v="tissue examination pathologist level5"/>
    <s v="Laboratory"/>
    <s v="Laboratory"/>
    <x v="10"/>
    <n v="1"/>
  </r>
  <r>
    <s v="TOBRAMYCIN 40 MG/ML SOLN 3"/>
    <s v="tobramycin 40_mg/ml solution 3"/>
    <s v="Pharmacy"/>
    <s v="Pharmacy"/>
    <x v="2"/>
    <n v="1"/>
  </r>
  <r>
    <s v="TORSEMIDE 100 MG TABS"/>
    <s v="torsemide 100_mg tablets"/>
    <s v="Pharmacy"/>
    <s v="Pharmacy"/>
    <x v="13"/>
    <n v="1"/>
  </r>
  <r>
    <s v="TPN - (PATIENTS 5-10 KG)"/>
    <s v="total_parenteral_nutrition patients 5 10 kilogram"/>
    <s v="Pharmacy"/>
    <s v="Pharmacy"/>
    <x v="11"/>
    <n v="1"/>
  </r>
  <r>
    <s v="TRACH CARE KIT"/>
    <s v="tracheostomy care kit"/>
    <s v="Supply"/>
    <s v="Respiratory Therapy"/>
    <x v="3"/>
    <n v="0"/>
  </r>
  <r>
    <s v="TRANSDUCER"/>
    <s v="transducer"/>
    <s v="Supply"/>
    <s v="Supply"/>
    <x v="2"/>
    <n v="1"/>
  </r>
  <r>
    <s v="TRANSFUSION BLOOD OR BLOOD COMPONE"/>
    <s v="transfusion blood operation_room blood components"/>
    <s v="Nursing Services"/>
    <s v="Nursing Services"/>
    <x v="12"/>
    <n v="1"/>
  </r>
  <r>
    <s v="TRANSPORT-VENT PATIENT ADULT"/>
    <s v="transport ventilation patient adult"/>
    <s v="Respiratory Therapy"/>
    <s v="Respiratory Therapy"/>
    <x v="2"/>
    <n v="1"/>
  </r>
  <r>
    <s v="TRAY  TRACH CARE/EA"/>
    <s v="tray tracheostomy care/each"/>
    <s v="Supply"/>
    <s v="Supply"/>
    <x v="7"/>
    <n v="1"/>
  </r>
  <r>
    <s v="TREATMENT/SWALLOWING"/>
    <s v="treatment/swallowing"/>
    <s v="PT / OT / Speech Therapy"/>
    <s v="PT / OT / Speech Therapy"/>
    <x v="9"/>
    <n v="1"/>
  </r>
  <r>
    <s v="TRIAMCINOLONE 0.1% CREA 15"/>
    <s v="triamcinolone 0.1% cream 15"/>
    <s v="Pharmacy"/>
    <s v="Pharmacy"/>
    <x v="9"/>
    <n v="1"/>
  </r>
  <r>
    <s v="TRIGLYCERIDES"/>
    <s v="triglycerides"/>
    <s v="Laboratory"/>
    <s v="Laboratory"/>
    <x v="0"/>
    <n v="1"/>
  </r>
  <r>
    <s v="TROPICAMIDE 0.5% DROP 15 M"/>
    <s v="tropicamide 0.5% drop 15 m"/>
    <s v="Pharmacy"/>
    <s v="Pharmacy"/>
    <x v="8"/>
    <n v="1"/>
  </r>
  <r>
    <s v="TUBE  FEEDING  ROSS #6"/>
    <s v="tube feeding ross 6"/>
    <s v="Supply"/>
    <s v="Supply"/>
    <x v="6"/>
    <n v="1"/>
  </r>
  <r>
    <s v="TUBE SUCTION YANKAUER"/>
    <s v="tube suction yankauer"/>
    <s v="Supply"/>
    <s v="Supply"/>
    <x v="6"/>
    <n v="1"/>
  </r>
  <r>
    <s v="URNLS DIP STICK/TABLET RGN"/>
    <s v="urinalysis dip stick/tablet reagent"/>
    <s v="Laboratory"/>
    <s v="Laboratory"/>
    <x v="8"/>
    <n v="1"/>
  </r>
  <r>
    <s v="URSODIOL 300 MG CAPSULE"/>
    <s v="ursodiol 300_mg capsule"/>
    <s v="Pharmacy"/>
    <s v="Pharmacy"/>
    <x v="12"/>
    <n v="1"/>
  </r>
  <r>
    <s v="URSODIOL 60 MG/ML PO SUSP"/>
    <s v="ursodiol 60_mg/ml by_mouth suspension"/>
    <s v="Pharmacy"/>
    <s v="Pharmacy"/>
    <x v="12"/>
    <n v="1"/>
  </r>
  <r>
    <s v="US DPLR LIMIT ABD PELVIS S"/>
    <s v="ultrasound doppler_with limit abdomen pelvis s"/>
    <s v="Radiology"/>
    <s v="Radiology"/>
    <x v="3"/>
    <n v="1"/>
  </r>
  <r>
    <s v="VANCOMYCIN 1 GM/200ML SOLN"/>
    <s v="vancomycin 1_gm/200_ml solution"/>
    <s v="Pharmacy"/>
    <s v="Pharmacy"/>
    <x v="14"/>
    <n v="1"/>
  </r>
  <r>
    <s v="VANCOMYCIN 1GM/10ML INJ"/>
    <s v="vancomycin 1_gm/10_ml injection"/>
    <s v="Pharmacy"/>
    <s v="Pharmacy"/>
    <x v="2"/>
    <n v="1"/>
  </r>
  <r>
    <s v="VANCOMYCIN 500 MG IVPB"/>
    <s v="vancomycin 500_mg intravenous_piggyback"/>
    <s v="Pharmacy"/>
    <s v="Pharmacy"/>
    <x v="8"/>
    <n v="1"/>
  </r>
  <r>
    <s v="VANCOMYCIN 500MG INJ"/>
    <s v="vancomycin 500_mg injection"/>
    <s v="Pharmacy"/>
    <s v="Pharmacy"/>
    <x v="1"/>
    <n v="1"/>
  </r>
  <r>
    <s v="VANCOMYCIN HCL 500 M"/>
    <s v="vancomycin hcl 500 m"/>
    <s v="Pharmacy"/>
    <s v="Pharmacy"/>
    <x v="10"/>
    <n v="1"/>
  </r>
  <r>
    <s v="VANCOMYCIN TROUGH"/>
    <s v="vancomycin trough"/>
    <s v="Laboratory"/>
    <s v="Laboratory"/>
    <x v="7"/>
    <n v="1"/>
  </r>
  <r>
    <s v="VARICELLA ZOSTER AB"/>
    <s v="varicella zoster antibody"/>
    <s v="Laboratory"/>
    <s v="Pharmacy"/>
    <x v="3"/>
    <n v="0"/>
  </r>
  <r>
    <s v="VASOPRESSIN 100 UNITS IN 1"/>
    <s v="vasopressin 100_units in 1"/>
    <s v="Pharmacy"/>
    <s v="Pharmacy"/>
    <x v="8"/>
    <n v="1"/>
  </r>
  <r>
    <s v="VECURONIUM 1 MG/ML SOLR 1 EACH VIAL"/>
    <s v="vecuronium 1_mg/ml solution 1 each vial"/>
    <s v="Pharmacy"/>
    <s v="Pharmacy"/>
    <x v="14"/>
    <n v="1"/>
  </r>
  <r>
    <s v="VECURONIUM BR INJ 20MG - 20ML"/>
    <s v="vecuronium br injection 20_mg 20_ml"/>
    <s v="Pharmacy"/>
    <s v="Pharmacy"/>
    <x v="3"/>
    <n v="1"/>
  </r>
  <r>
    <s v="VENIPUNCTURE  ROUTINE"/>
    <s v="venipuncture routine"/>
    <s v="Nursing Services"/>
    <s v="Nursing Services"/>
    <x v="5"/>
    <n v="1"/>
  </r>
  <r>
    <s v="VENIPUNCTURE - CHRG ONLY"/>
    <s v="venipuncture charge only"/>
    <s v="Nursing Services"/>
    <s v="Nursing Services"/>
    <x v="12"/>
    <n v="1"/>
  </r>
  <r>
    <s v="VENIPUNCTURE COLLECTION"/>
    <s v="venipuncture collection"/>
    <s v="Nursing Services"/>
    <s v="Nursing Services"/>
    <x v="7"/>
    <n v="1"/>
  </r>
  <r>
    <s v="VENIPUNCTURE ROUTINE"/>
    <s v="venipuncture routine"/>
    <s v="Nursing Services"/>
    <s v="Nursing Services"/>
    <x v="5"/>
    <n v="1"/>
  </r>
  <r>
    <s v="VENTILATOR-ADULT SUBSEQ DAY"/>
    <s v="ventilator adult subsequent day"/>
    <s v="Respiratory Therapy"/>
    <s v="Respiratory Therapy"/>
    <x v="3"/>
    <n v="1"/>
  </r>
  <r>
    <s v="WALKING MOVING AROUND"/>
    <s v="walking moving around"/>
    <s v="PT / OT / Speech Therapy"/>
    <s v="PT / OT / Speech Therapy"/>
    <x v="9"/>
    <n v="1"/>
  </r>
  <r>
    <s v="WARFARIN 3 MG TABS 1 EAC"/>
    <s v="warfarin 3_mg tablets 1 each"/>
    <s v="Pharmacy"/>
    <s v="Pharmacy"/>
    <x v="11"/>
    <n v="1"/>
  </r>
  <r>
    <s v="WARMER HEEL INFANT"/>
    <s v="warmer heel infant"/>
    <s v="Supply"/>
    <s v="Supply"/>
    <x v="9"/>
    <n v="1"/>
  </r>
  <r>
    <s v="WATER FOR INJ 10ML"/>
    <s v="water for injection 10_ml"/>
    <s v="Diluent / Flush / Irrigant"/>
    <s v="Diluent / Flush / Irrigant"/>
    <x v="11"/>
    <n v="1"/>
  </r>
  <r>
    <s v="WATER FOR INJ IV"/>
    <s v="water for injection intravenous"/>
    <s v="Diluent / Flush / Irrigant"/>
    <s v="Diluent / Flush / Irrigant"/>
    <x v="5"/>
    <n v="1"/>
  </r>
  <r>
    <s v="WB GLUCOSE BY MONITOR DEVICE"/>
    <s v="whole_blood glucose by monitor device"/>
    <s v="Monitoring"/>
    <s v="Monitoring"/>
    <x v="6"/>
    <n v="1"/>
  </r>
  <r>
    <s v="XR CHEST 1 VIEW FRONTAL"/>
    <s v="x_ray chest 1 view front"/>
    <s v="Radiology"/>
    <s v="Radiology"/>
    <x v="4"/>
    <n v="1"/>
  </r>
  <r>
    <s v="XR CHEST 1V"/>
    <s v="x_ray chest one_view"/>
    <s v="Radiology"/>
    <s v="Radiology"/>
    <x v="1"/>
    <n v="1"/>
  </r>
  <r>
    <s v="XRAY ABDOMEN AP 1 VIEW"/>
    <s v="x-ray abdomen anterior_posterior 1 view"/>
    <s v="Radiology"/>
    <s v="Radiology"/>
    <x v="3"/>
    <n v="1"/>
  </r>
  <r>
    <s v="ZINC SULFATE 220MG CAPS"/>
    <s v="zinc sulfate 220_mg capsule"/>
    <s v="Pharmacy"/>
    <s v="Pharmacy"/>
    <x v="7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87">
  <r>
    <s v="*ALBUMIN SERUM"/>
    <s v="albumin serum"/>
    <s v="Laboratory"/>
    <x v="0"/>
    <s v="Laboratory"/>
    <x v="0"/>
    <s v="Laboratory"/>
    <x v="0"/>
    <s v="Laboratory"/>
    <x v="0"/>
    <s v="Laboratory"/>
    <s v="Laboratory"/>
    <s v="Jaro, DLevenshtein, Logistic_OvR, DeepNN"/>
    <x v="0"/>
    <n v="1"/>
    <n v="1"/>
    <n v="1"/>
    <n v="1"/>
    <n v="1"/>
  </r>
  <r>
    <s v="007T OBSERVATION"/>
    <s v="007t observation"/>
    <s v="Supply"/>
    <x v="1"/>
    <s v="Supply"/>
    <x v="1"/>
    <s v="Laboratory"/>
    <x v="1"/>
    <s v="Laboratory"/>
    <x v="1"/>
    <s v="Supply"/>
    <s v="Room and Board"/>
    <s v="Jaro, DLevenshtein"/>
    <x v="1"/>
    <n v="0"/>
    <n v="0"/>
    <n v="0"/>
    <n v="0"/>
    <n v="0"/>
  </r>
  <r>
    <s v="01621001 - RB 6E STEP DOWN ICU"/>
    <s v="room_and_board 6e step down intensive_care_unit"/>
    <s v="Room and Board"/>
    <x v="2"/>
    <s v="Room and Board"/>
    <x v="2"/>
    <s v="Room and Board"/>
    <x v="0"/>
    <s v="Room and Board"/>
    <x v="2"/>
    <s v="Room and Board"/>
    <s v="Room and Board"/>
    <s v="Jaro, DLevenshtein, Logistic_OvR, DeepNN"/>
    <x v="2"/>
    <n v="1"/>
    <n v="1"/>
    <n v="1"/>
    <n v="1"/>
    <n v="1"/>
  </r>
  <r>
    <s v="11041282 - ALTEPLASE 1MG  INJ"/>
    <s v="alteplase 1_mg injection"/>
    <s v="Pharmacy"/>
    <x v="3"/>
    <s v="Pharmacy"/>
    <x v="3"/>
    <s v="Pharmacy"/>
    <x v="2"/>
    <s v="Pharmacy"/>
    <x v="3"/>
    <s v="Pharmacy"/>
    <s v="Pharmacy"/>
    <s v="Jaro, DLevenshtein, Logistic_OvR, DeepNN"/>
    <x v="3"/>
    <n v="1"/>
    <n v="1"/>
    <n v="1"/>
    <n v="1"/>
    <n v="1"/>
  </r>
  <r>
    <s v="11065262 - INFUSION  ALBUMIN 25% 50 ML"/>
    <s v="infusion albumin 25% 50_ml"/>
    <s v="Diluent / Flush / Irrigant"/>
    <x v="4"/>
    <s v="Pharmacy"/>
    <x v="4"/>
    <s v="Pharmacy"/>
    <x v="3"/>
    <s v="Pharmacy"/>
    <x v="4"/>
    <s v="Pharmacy"/>
    <s v="Pharmacy"/>
    <s v="DLevenshtein, Logistic_OvR, DeepNN"/>
    <x v="4"/>
    <n v="0"/>
    <n v="1"/>
    <n v="1"/>
    <n v="1"/>
    <n v="1"/>
  </r>
  <r>
    <s v="11475062 - BUDESONIDE 0.5MG PER 2ML NEB"/>
    <s v="budesonide 0.5_mg per 2_ml nebulizer"/>
    <s v="Pharmacy"/>
    <x v="5"/>
    <s v="Pharmacy"/>
    <x v="5"/>
    <s v="Pharmacy"/>
    <x v="0"/>
    <s v="Pharmacy"/>
    <x v="5"/>
    <s v="Pharmacy"/>
    <s v="Pharmacy"/>
    <s v="Jaro, DLevenshtein, Logistic_OvR, DeepNN"/>
    <x v="5"/>
    <n v="1"/>
    <n v="1"/>
    <n v="1"/>
    <n v="1"/>
    <n v="1"/>
  </r>
  <r>
    <s v="11482222 - BUMETANIDE 0.25MG/ML 10ML"/>
    <s v="bumetanide 0.25_mg/ml 10_ml"/>
    <s v="Pharmacy"/>
    <x v="6"/>
    <s v="Pharmacy"/>
    <x v="6"/>
    <s v="Pharmacy"/>
    <x v="4"/>
    <s v="Pharmacy"/>
    <x v="6"/>
    <s v="Pharmacy"/>
    <s v="Pharmacy"/>
    <s v="Jaro, DLevenshtein, Logistic_OvR, DeepNN"/>
    <x v="6"/>
    <n v="1"/>
    <n v="1"/>
    <n v="1"/>
    <n v="1"/>
    <n v="1"/>
  </r>
  <r>
    <s v="12432212 - BASE FLUID *QS* INJ"/>
    <s v="base fluid quantity_sufficient injection"/>
    <s v="Pharmacy"/>
    <x v="7"/>
    <s v="Pharmacy"/>
    <x v="7"/>
    <s v="Supply"/>
    <x v="5"/>
    <s v="Supply"/>
    <x v="7"/>
    <s v="Supply"/>
    <s v="Diluent / Flush / Irrigant"/>
    <s v="Logistic_OvR, DeepNN"/>
    <x v="7"/>
    <n v="0"/>
    <n v="0"/>
    <n v="0"/>
    <n v="0"/>
    <n v="0"/>
  </r>
  <r>
    <s v="12455600 - VANCOMYCIN 50MG PER 1ML ORAL"/>
    <s v="vancomycin 50_mg per 1_ml oral"/>
    <s v="Laboratory"/>
    <x v="3"/>
    <s v="Pharmacy"/>
    <x v="5"/>
    <s v="Pharmacy"/>
    <x v="6"/>
    <s v="Pharmacy"/>
    <x v="8"/>
    <s v="Pharmacy"/>
    <s v="Pharmacy"/>
    <s v="DLevenshtein, Logistic_OvR, DeepNN"/>
    <x v="8"/>
    <n v="0"/>
    <n v="1"/>
    <n v="1"/>
    <n v="1"/>
    <n v="1"/>
  </r>
  <r>
    <s v="12671082 - GABAPENTIN SOLN 50MG/1ML"/>
    <s v="gabapentin solution 50_mg/1_ml"/>
    <s v="Pharmacy"/>
    <x v="8"/>
    <s v="Pharmacy"/>
    <x v="8"/>
    <s v="Pharmacy"/>
    <x v="7"/>
    <s v="Pharmacy"/>
    <x v="9"/>
    <s v="Pharmacy"/>
    <s v="Pharmacy"/>
    <s v="Jaro, DLevenshtein, Logistic_OvR, DeepNN"/>
    <x v="9"/>
    <n v="1"/>
    <n v="1"/>
    <n v="1"/>
    <n v="1"/>
    <n v="1"/>
  </r>
  <r>
    <s v="12858252 - HYDROCODONE/ACETAMIN 5/325 TAB"/>
    <s v="hydrocodone/acetamin 5/325 tablet"/>
    <s v="Pharmacy"/>
    <x v="9"/>
    <s v="Pharmacy"/>
    <x v="9"/>
    <s v="Pharmacy"/>
    <x v="8"/>
    <s v="Pharmacy"/>
    <x v="10"/>
    <s v="Pharmacy"/>
    <s v="Pharmacy"/>
    <s v="Jaro, DLevenshtein, Logistic_OvR, DeepNN"/>
    <x v="10"/>
    <n v="1"/>
    <n v="1"/>
    <n v="1"/>
    <n v="1"/>
    <n v="1"/>
  </r>
  <r>
    <s v="12882012 - HYDROPHOR OINTMENT 454GM"/>
    <s v="hydrophor ointment 454_gm"/>
    <s v="Pharmacy"/>
    <x v="10"/>
    <s v="Pharmacy"/>
    <x v="10"/>
    <s v="Supply"/>
    <x v="9"/>
    <s v="Pharmacy"/>
    <x v="11"/>
    <s v="Pharmacy"/>
    <s v="Pharmacy"/>
    <s v="Jaro, DLevenshtein, DeepNN"/>
    <x v="11"/>
    <n v="1"/>
    <n v="1"/>
    <n v="0"/>
    <n v="1"/>
    <n v="1"/>
  </r>
  <r>
    <s v="13250212 - LIDOCAINE 2% TOPICAL JELLY 5ML"/>
    <s v="lidocaine 2% topical jelly 5_ml"/>
    <s v="Pharmacy"/>
    <x v="5"/>
    <s v="Pharmacy"/>
    <x v="5"/>
    <s v="Pharmacy"/>
    <x v="10"/>
    <s v="Pharmacy"/>
    <x v="12"/>
    <s v="Pharmacy"/>
    <s v="Pharmacy"/>
    <s v="Jaro, DLevenshtein, Logistic_OvR, DeepNN"/>
    <x v="12"/>
    <n v="1"/>
    <n v="1"/>
    <n v="1"/>
    <n v="1"/>
    <n v="1"/>
  </r>
  <r>
    <s v="13510592 - MGSO4 PER 500MG (100ML)"/>
    <s v="13510592_mgso4 per 500_mg 100_ml"/>
    <s v="Pharmacy"/>
    <x v="3"/>
    <s v="Pharmacy"/>
    <x v="2"/>
    <s v="Pharmacy"/>
    <x v="11"/>
    <s v="Pharmacy"/>
    <x v="13"/>
    <s v="Pharmacy"/>
    <s v="Pharmacy"/>
    <s v="Jaro, DLevenshtein, Logistic_OvR, DeepNN"/>
    <x v="13"/>
    <n v="1"/>
    <n v="1"/>
    <n v="1"/>
    <n v="1"/>
    <n v="1"/>
  </r>
  <r>
    <s v="13754012 - MONTELUKAST SODIUM TABLET 10MG"/>
    <s v="montelukast sodium tablet 10_mg"/>
    <s v="Pharmacy"/>
    <x v="2"/>
    <s v="Pharmacy"/>
    <x v="11"/>
    <s v="Pharmacy"/>
    <x v="12"/>
    <s v="Pharmacy"/>
    <x v="14"/>
    <s v="Pharmacy"/>
    <s v="Pharmacy"/>
    <s v="Jaro, DLevenshtein, Logistic_OvR, DeepNN"/>
    <x v="14"/>
    <n v="1"/>
    <n v="1"/>
    <n v="1"/>
    <n v="1"/>
    <n v="1"/>
  </r>
  <r>
    <s v="13802212 - MUPIROCIN 2% OINT 22GM"/>
    <s v="mupirocin 2% ointment 22_gm"/>
    <s v="Pharmacy"/>
    <x v="11"/>
    <s v="Pharmacy"/>
    <x v="12"/>
    <s v="Pharmacy"/>
    <x v="13"/>
    <s v="Pharmacy"/>
    <x v="15"/>
    <s v="Pharmacy"/>
    <s v="Pharmacy"/>
    <s v="Jaro, DLevenshtein, Logistic_OvR, DeepNN"/>
    <x v="15"/>
    <n v="1"/>
    <n v="1"/>
    <n v="1"/>
    <n v="1"/>
    <n v="1"/>
  </r>
  <r>
    <s v="14113252 - ONDANSETRON HCL  PER 1MG  INJ"/>
    <s v="ondansetron hcl per 1_mg injection"/>
    <s v="Pharmacy"/>
    <x v="3"/>
    <s v="Pharmacy"/>
    <x v="3"/>
    <s v="Pharmacy"/>
    <x v="14"/>
    <s v="Pharmacy"/>
    <x v="16"/>
    <s v="Pharmacy"/>
    <s v="Pharmacy"/>
    <s v="Jaro, DLevenshtein, Logistic_OvR, DeepNN"/>
    <x v="16"/>
    <n v="1"/>
    <n v="1"/>
    <n v="1"/>
    <n v="1"/>
    <n v="1"/>
  </r>
  <r>
    <s v="14151192 - OXYCODONE HCL TABLET 5MG"/>
    <s v="oxycodone hcl tablet 5_mg"/>
    <s v="Pharmacy"/>
    <x v="9"/>
    <s v="Pharmacy"/>
    <x v="13"/>
    <s v="Pharmacy"/>
    <x v="15"/>
    <s v="Pharmacy"/>
    <x v="17"/>
    <s v="Pharmacy"/>
    <s v="Pharmacy"/>
    <s v="Jaro, DLevenshtein, Logistic_OvR, DeepNN"/>
    <x v="17"/>
    <n v="1"/>
    <n v="1"/>
    <n v="1"/>
    <n v="1"/>
    <n v="1"/>
  </r>
  <r>
    <s v="14382121 - PHARMACY TDM COMP CONSULT"/>
    <s v="pharmacy tdm component consultation"/>
    <s v="Professional Fee"/>
    <x v="12"/>
    <s v="Professional Fee"/>
    <x v="13"/>
    <s v="Laboratory"/>
    <x v="16"/>
    <s v="Other"/>
    <x v="18"/>
    <s v="Professional Fee"/>
    <s v="Pharmacy"/>
    <s v="Jaro, DLevenshtein"/>
    <x v="18"/>
    <n v="0"/>
    <n v="0"/>
    <n v="0"/>
    <n v="0"/>
    <n v="0"/>
  </r>
  <r>
    <s v="14668212 - PROPOFOL PER 10MG/ 5ML SYR INJ"/>
    <s v="propofol per 10_mg/5_ml syringe injection"/>
    <s v="Pharmacy"/>
    <x v="13"/>
    <s v="Pharmacy"/>
    <x v="14"/>
    <s v="Pharmacy"/>
    <x v="17"/>
    <s v="Pharmacy"/>
    <x v="19"/>
    <s v="Pharmacy"/>
    <s v="Pharmacy"/>
    <s v="Jaro, DLevenshtein, Logistic_OvR, DeepNN"/>
    <x v="19"/>
    <n v="1"/>
    <n v="1"/>
    <n v="1"/>
    <n v="1"/>
    <n v="1"/>
  </r>
  <r>
    <s v="14668262 - PROPOFOL PER 10MG/100ML INJ"/>
    <s v="propofol per 10_mg/100_ml injection"/>
    <s v="Pharmacy"/>
    <x v="8"/>
    <s v="Pharmacy"/>
    <x v="2"/>
    <s v="Pharmacy"/>
    <x v="18"/>
    <s v="Pharmacy"/>
    <x v="20"/>
    <s v="Pharmacy"/>
    <s v="Pharmacy"/>
    <s v="Jaro, DLevenshtein, Logistic_OvR, DeepNN"/>
    <x v="20"/>
    <n v="1"/>
    <n v="1"/>
    <n v="1"/>
    <n v="1"/>
    <n v="1"/>
  </r>
  <r>
    <s v="14987242 - SODIUM CITRATE SOLN 4% 3ML"/>
    <s v="sodium citrate solution 4% 3_ml"/>
    <s v="Monitoring"/>
    <x v="2"/>
    <s v="Pharmacy"/>
    <x v="1"/>
    <s v="Pharmacy"/>
    <x v="19"/>
    <s v="Pharmacy"/>
    <x v="21"/>
    <s v="Pharmacy"/>
    <s v="Pharmacy"/>
    <s v="DLevenshtein, Logistic_OvR, DeepNN"/>
    <x v="21"/>
    <n v="0"/>
    <n v="1"/>
    <n v="1"/>
    <n v="1"/>
    <n v="1"/>
  </r>
  <r>
    <s v="15601252 - VANOMYCIN NEBS FOR INH"/>
    <s v="vancomycin nebs for inhaled"/>
    <s v="Pharmacy"/>
    <x v="5"/>
    <s v="Pharmacy"/>
    <x v="15"/>
    <s v="Pharmacy"/>
    <x v="20"/>
    <s v="Pharmacy"/>
    <x v="22"/>
    <s v="Pharmacy"/>
    <s v="Pharmacy"/>
    <s v="Jaro, DLevenshtein, Logistic_OvR, DeepNN"/>
    <x v="22"/>
    <n v="1"/>
    <n v="1"/>
    <n v="1"/>
    <n v="1"/>
    <n v="1"/>
  </r>
  <r>
    <s v="15610212 - VASOPRESSIN 20U/ML 1ML"/>
    <s v="vasopressin 20_units/ml 1_ml"/>
    <s v="Diluent / Flush / Irrigant"/>
    <x v="5"/>
    <s v="Pharmacy"/>
    <x v="16"/>
    <s v="Pharmacy"/>
    <x v="21"/>
    <s v="Pharmacy"/>
    <x v="23"/>
    <s v="Pharmacy"/>
    <s v="Pharmacy"/>
    <s v="DLevenshtein, Logistic_OvR, DeepNN"/>
    <x v="23"/>
    <n v="0"/>
    <n v="1"/>
    <n v="1"/>
    <n v="1"/>
    <n v="1"/>
  </r>
  <r>
    <s v="20 GA ARTERIAL LINE CATHETER"/>
    <s v="20 ga arterial line catheter"/>
    <s v="Supply"/>
    <x v="5"/>
    <s v="Supply"/>
    <x v="17"/>
    <s v="Supply"/>
    <x v="22"/>
    <s v="Supply"/>
    <x v="24"/>
    <s v="Supply"/>
    <s v="Supply"/>
    <s v="Jaro, DLevenshtein, Logistic_OvR, DeepNN"/>
    <x v="24"/>
    <n v="1"/>
    <n v="1"/>
    <n v="1"/>
    <n v="1"/>
    <n v="1"/>
  </r>
  <r>
    <s v="25000522-DORNASE ALPHA 1 MG/ML SOLN 2.5 ML PLAS CONT"/>
    <s v="dornase alpha 1_mg/ml solution 2.5_ml plastic container"/>
    <s v="Plan Benefit"/>
    <x v="12"/>
    <s v="Plan Benefit"/>
    <x v="13"/>
    <s v="Plan Benefit"/>
    <x v="0"/>
    <s v="Plan Benefit"/>
    <x v="25"/>
    <s v="Plan Benefit"/>
    <s v="Plan Benefit"/>
    <s v="Jaro, DLevenshtein, Logistic_OvR, DeepNN"/>
    <x v="25"/>
    <n v="1"/>
    <n v="1"/>
    <n v="1"/>
    <n v="1"/>
    <n v="1"/>
  </r>
  <r>
    <s v="27054009 - FLUORO GDE CVAD ACCESS/REM"/>
    <s v="fluroscopy gde cvad access/rem"/>
    <s v="Radiology"/>
    <x v="6"/>
    <s v="Radiology"/>
    <x v="18"/>
    <s v="Laboratory"/>
    <x v="23"/>
    <s v="Laboratory"/>
    <x v="26"/>
    <s v="Radiology"/>
    <s v="Radiology"/>
    <s v="Jaro, DLevenshtein"/>
    <x v="26"/>
    <n v="1"/>
    <n v="1"/>
    <n v="0"/>
    <n v="0"/>
    <n v="1"/>
  </r>
  <r>
    <s v="27102000 - XR CHEST 2 VWS PA LATERAL"/>
    <s v="x_ray chest 2 vws posterior_anterior lateral"/>
    <s v="Radiology"/>
    <x v="0"/>
    <s v="Radiology"/>
    <x v="16"/>
    <s v="Radiology"/>
    <x v="24"/>
    <s v="Radiology"/>
    <x v="27"/>
    <s v="Radiology"/>
    <s v="Radiology"/>
    <s v="Jaro, DLevenshtein, Logistic_OvR, DeepNN"/>
    <x v="27"/>
    <n v="1"/>
    <n v="1"/>
    <n v="1"/>
    <n v="1"/>
    <n v="1"/>
  </r>
  <r>
    <s v="27670505 - US ABDOMEN LTD OTHER QUAD"/>
    <s v="27670505_us abdomen ltd other quad"/>
    <s v="Radiology"/>
    <x v="3"/>
    <s v="Radiology"/>
    <x v="19"/>
    <s v="Supply"/>
    <x v="0"/>
    <s v="Supply"/>
    <x v="28"/>
    <s v="Supply"/>
    <s v="Radiology"/>
    <s v="Logistic_OvR, DeepNN"/>
    <x v="28"/>
    <n v="1"/>
    <n v="1"/>
    <n v="0"/>
    <n v="0"/>
    <n v="0"/>
  </r>
  <r>
    <s v="27677000 - US RETROPERITONEAL COMP"/>
    <s v="27677000_us retroperitoneal component"/>
    <s v="Radiology"/>
    <x v="1"/>
    <s v="Radiology"/>
    <x v="20"/>
    <s v="Laboratory"/>
    <x v="22"/>
    <s v="Laboratory"/>
    <x v="29"/>
    <s v="Laboratory"/>
    <s v="Radiology"/>
    <s v="Logistic_OvR, DeepNN"/>
    <x v="29"/>
    <n v="1"/>
    <n v="1"/>
    <n v="0"/>
    <n v="0"/>
    <n v="0"/>
  </r>
  <r>
    <s v="27907888 - ANGIO PACK"/>
    <s v="angiography pack"/>
    <s v="Supply"/>
    <x v="14"/>
    <s v="Pharmacy"/>
    <x v="21"/>
    <s v="Supply"/>
    <x v="22"/>
    <s v="Supply"/>
    <x v="30"/>
    <s v="Supply"/>
    <s v="Supply"/>
    <s v="Jaro, Logistic_OvR, DeepNN"/>
    <x v="30"/>
    <n v="1"/>
    <n v="0"/>
    <n v="1"/>
    <n v="1"/>
    <n v="1"/>
  </r>
  <r>
    <s v="27907923 - PERIPH INS PICC &gt;5 NO PRT/PMP"/>
    <s v="peripheral insert peripherally_inserted_central_catheter greater_than 5 no_catheter port/pmp"/>
    <s v="Procedure"/>
    <x v="10"/>
    <s v="Procedure"/>
    <x v="1"/>
    <s v="Procedure"/>
    <x v="25"/>
    <s v="Procedure"/>
    <x v="31"/>
    <s v="Procedure"/>
    <s v="Procedure"/>
    <s v="Jaro, DLevenshtein, Logistic_OvR, DeepNN"/>
    <x v="31"/>
    <n v="1"/>
    <n v="1"/>
    <n v="1"/>
    <n v="1"/>
    <n v="1"/>
  </r>
  <r>
    <s v="30572000 - VENOUS DUPLEX IMAGE BILAT"/>
    <s v="venous duplex image bilateral"/>
    <s v="Radiology"/>
    <x v="6"/>
    <s v="Radiology"/>
    <x v="1"/>
    <s v="Radiology"/>
    <x v="26"/>
    <s v="Radiology"/>
    <x v="32"/>
    <s v="Radiology"/>
    <s v="Radiology"/>
    <s v="Jaro, DLevenshtein, Logistic_OvR, DeepNN"/>
    <x v="32"/>
    <n v="1"/>
    <n v="1"/>
    <n v="1"/>
    <n v="1"/>
    <n v="1"/>
  </r>
  <r>
    <s v="36592 BLOOD DRAW-CENTRL/PERI"/>
    <s v="blood draw central/peri"/>
    <s v="Nursing Services"/>
    <x v="1"/>
    <s v="Nursing Services"/>
    <x v="22"/>
    <s v="Nursing Services"/>
    <x v="0"/>
    <s v="Nursing Services"/>
    <x v="33"/>
    <s v="Nursing Services"/>
    <s v="Nursing Services"/>
    <s v="Jaro, DLevenshtein, Logistic_OvR, DeepNN"/>
    <x v="33"/>
    <n v="1"/>
    <n v="1"/>
    <n v="1"/>
    <n v="1"/>
    <n v="1"/>
  </r>
  <r>
    <s v="46720000 - RB 6 EAST SEMI-PVT"/>
    <s v="room_and_board 6 east semi private"/>
    <s v="Room and Board"/>
    <x v="15"/>
    <s v="Room and Board"/>
    <x v="16"/>
    <s v="Room and Board"/>
    <x v="27"/>
    <s v="Room and Board"/>
    <x v="34"/>
    <s v="Room and Board"/>
    <s v="Room and Board"/>
    <s v="Jaro, DLevenshtein, Logistic_OvR, DeepNN"/>
    <x v="34"/>
    <n v="1"/>
    <n v="1"/>
    <n v="1"/>
    <n v="1"/>
    <n v="1"/>
  </r>
  <r>
    <s v="53277000 - ARTERIAL BLD DRAW FOR ANALYSIS"/>
    <s v="arterial blood draw for analysis"/>
    <s v="Nursing Services"/>
    <x v="1"/>
    <s v="Nursing Services"/>
    <x v="10"/>
    <s v="Nursing Services"/>
    <x v="28"/>
    <s v="Nursing Services"/>
    <x v="35"/>
    <s v="Nursing Services"/>
    <s v="Nursing Services"/>
    <s v="Jaro, DLevenshtein, Logistic_OvR, DeepNN"/>
    <x v="35"/>
    <n v="1"/>
    <n v="1"/>
    <n v="1"/>
    <n v="1"/>
    <n v="1"/>
  </r>
  <r>
    <s v="58119000 - BIPAP/CPAP SET UP"/>
    <s v="bipap/continuous_positive_airway_pressure set up"/>
    <s v="Laboratory"/>
    <x v="16"/>
    <s v="Respiratory Therapy"/>
    <x v="10"/>
    <s v="Supply"/>
    <x v="29"/>
    <s v="Supply"/>
    <x v="36"/>
    <s v="Supply"/>
    <s v="Respiratory Therapy"/>
    <s v="Logistic_OvR, DeepNN"/>
    <x v="36"/>
    <n v="0"/>
    <n v="1"/>
    <n v="0"/>
    <n v="0"/>
    <n v="0"/>
  </r>
  <r>
    <s v="58341000 - RESPIRATORY WEANING MECHANICS"/>
    <s v="respiratory weaning mechanics"/>
    <s v="Respiratory Therapy"/>
    <x v="17"/>
    <s v="Respiratory Therapy"/>
    <x v="5"/>
    <s v="Respiratory Therapy"/>
    <x v="30"/>
    <s v="Respiratory Therapy"/>
    <x v="37"/>
    <s v="Respiratory Therapy"/>
    <s v="Respiratory Therapy"/>
    <s v="Jaro, DLevenshtein, Logistic_OvR, DeepNN"/>
    <x v="37"/>
    <n v="1"/>
    <n v="1"/>
    <n v="1"/>
    <n v="1"/>
    <n v="1"/>
  </r>
  <r>
    <s v="58858001 - ADLT VENT SUBSEQ DAYW EPOPROST"/>
    <s v="adult ventilation subsequent dayw epoprostenol"/>
    <s v="Diluent / Flush / Irrigant"/>
    <x v="4"/>
    <s v="Respiratory Therapy"/>
    <x v="22"/>
    <s v="Respiratory Therapy"/>
    <x v="0"/>
    <s v="Respiratory Therapy"/>
    <x v="38"/>
    <s v="Respiratory Therapy"/>
    <s v="Respiratory Therapy"/>
    <s v="DLevenshtein, Logistic_OvR, DeepNN"/>
    <x v="38"/>
    <n v="0"/>
    <n v="1"/>
    <n v="1"/>
    <n v="1"/>
    <n v="1"/>
  </r>
  <r>
    <s v="59541000 - PRESSURE TRANSDUCER"/>
    <s v="pressure transducer"/>
    <s v="Room and Board"/>
    <x v="4"/>
    <s v="OR / Anesthesia / Recovery Room"/>
    <x v="7"/>
    <s v="Supply"/>
    <x v="0"/>
    <s v="Supply"/>
    <x v="39"/>
    <s v="Supply"/>
    <s v="Supply"/>
    <s v="Logistic_OvR, DeepNN"/>
    <x v="39"/>
    <n v="0"/>
    <n v="0"/>
    <n v="1"/>
    <n v="1"/>
    <n v="1"/>
  </r>
  <r>
    <s v="59757000 - CATH SINGLE LUMEN SC14701"/>
    <s v="catheter single lumen sc14701"/>
    <s v="Supply"/>
    <x v="4"/>
    <s v="Other"/>
    <x v="23"/>
    <s v="Supply"/>
    <x v="31"/>
    <s v="Supply"/>
    <x v="40"/>
    <s v="Supply"/>
    <s v="Supply"/>
    <s v="Jaro, Logistic_OvR, DeepNN"/>
    <x v="40"/>
    <n v="1"/>
    <n v="0"/>
    <n v="1"/>
    <n v="1"/>
    <n v="1"/>
  </r>
  <r>
    <s v="5F FEED TUBE"/>
    <s v="5 feed tube"/>
    <s v="Pharmacy"/>
    <x v="10"/>
    <s v="Capital Equipment"/>
    <x v="19"/>
    <s v="Supply"/>
    <x v="0"/>
    <s v="Supply"/>
    <x v="41"/>
    <s v="Supply"/>
    <s v="Supply"/>
    <s v="Logistic_OvR, DeepNN"/>
    <x v="41"/>
    <n v="0"/>
    <n v="0"/>
    <n v="1"/>
    <n v="1"/>
    <n v="1"/>
  </r>
  <r>
    <s v="63003201 - BUN URINE"/>
    <s v="blood_urea_nitrogen urine"/>
    <s v="Laboratory"/>
    <x v="6"/>
    <s v="Laboratory"/>
    <x v="17"/>
    <s v="Laboratory"/>
    <x v="32"/>
    <s v="Laboratory"/>
    <x v="42"/>
    <s v="Laboratory"/>
    <s v="Laboratory"/>
    <s v="Jaro, DLevenshtein, Logistic_OvR, DeepNN"/>
    <x v="42"/>
    <n v="1"/>
    <n v="1"/>
    <n v="1"/>
    <n v="1"/>
    <n v="1"/>
  </r>
  <r>
    <s v="63015000 - PH BLOOD"/>
    <s v="hydrogen_ion_concentration blood"/>
    <s v="Laboratory"/>
    <x v="3"/>
    <s v="Laboratory"/>
    <x v="1"/>
    <s v="Laboratory"/>
    <x v="0"/>
    <s v="Laboratory"/>
    <x v="43"/>
    <s v="Laboratory"/>
    <s v="Laboratory"/>
    <s v="Jaro, DLevenshtein, Logistic_OvR, DeepNN"/>
    <x v="43"/>
    <n v="1"/>
    <n v="1"/>
    <n v="1"/>
    <n v="1"/>
    <n v="1"/>
  </r>
  <r>
    <s v="63601000 - EXTRA TUBE STATISTICAL CDM"/>
    <s v="extra tube statistical cdm"/>
    <s v="Laboratory"/>
    <x v="10"/>
    <s v="Laboratory"/>
    <x v="12"/>
    <s v="Supply"/>
    <x v="0"/>
    <s v="Supply"/>
    <x v="44"/>
    <s v="Supply"/>
    <s v="Laboratory"/>
    <s v="Logistic_OvR, DeepNN"/>
    <x v="44"/>
    <n v="1"/>
    <n v="1"/>
    <n v="0"/>
    <n v="0"/>
    <n v="0"/>
  </r>
  <r>
    <s v="63719001 - TSH"/>
    <s v="63719001 thyroid-stimulating_hormone"/>
    <s v="Laboratory"/>
    <x v="3"/>
    <s v="Pharmacy"/>
    <x v="22"/>
    <s v="Laboratory"/>
    <x v="0"/>
    <s v="Laboratory"/>
    <x v="45"/>
    <s v="Laboratory"/>
    <s v="Laboratory"/>
    <s v="Jaro, Logistic_OvR, DeepNN"/>
    <x v="45"/>
    <n v="1"/>
    <n v="0"/>
    <n v="1"/>
    <n v="1"/>
    <n v="1"/>
  </r>
  <r>
    <s v="63972001 - FERRITIN"/>
    <s v="63972001 ferritin"/>
    <s v="Laboratory"/>
    <x v="16"/>
    <s v="Laboratory"/>
    <x v="24"/>
    <s v="Laboratory"/>
    <x v="0"/>
    <s v="Laboratory"/>
    <x v="46"/>
    <s v="Laboratory"/>
    <s v="Laboratory"/>
    <s v="Jaro, DLevenshtein, Logistic_OvR, DeepNN"/>
    <x v="46"/>
    <n v="1"/>
    <n v="1"/>
    <n v="1"/>
    <n v="1"/>
    <n v="1"/>
  </r>
  <r>
    <s v="64266000 - CULTURE ISOLATE ID ADD METHOD"/>
    <s v="culture isolate id additional method"/>
    <s v="Laboratory"/>
    <x v="10"/>
    <s v="Laboratory"/>
    <x v="18"/>
    <s v="Laboratory"/>
    <x v="33"/>
    <s v="Laboratory"/>
    <x v="47"/>
    <s v="Laboratory"/>
    <s v="Laboratory"/>
    <s v="Jaro, DLevenshtein, Logistic_OvR, DeepNN"/>
    <x v="47"/>
    <n v="1"/>
    <n v="1"/>
    <n v="1"/>
    <n v="1"/>
    <n v="1"/>
  </r>
  <r>
    <s v="64402000 - KOH FOR SKIN  HAIR NAILS"/>
    <s v="koh for skin hair nails"/>
    <s v="Laboratory"/>
    <x v="4"/>
    <s v="Laboratory"/>
    <x v="23"/>
    <s v="Supply"/>
    <x v="34"/>
    <s v="Supply"/>
    <x v="48"/>
    <s v="Supply"/>
    <s v="Laboratory"/>
    <s v="Logistic_OvR, DeepNN"/>
    <x v="48"/>
    <n v="1"/>
    <n v="1"/>
    <n v="0"/>
    <n v="0"/>
    <n v="0"/>
  </r>
  <r>
    <s v="64944000 - YEAST ID"/>
    <s v="yeast id"/>
    <s v="Laboratory"/>
    <x v="4"/>
    <s v="Laboratory"/>
    <x v="10"/>
    <s v="Laboratory"/>
    <x v="22"/>
    <s v="Laboratory"/>
    <x v="49"/>
    <s v="Laboratory"/>
    <s v="Laboratory"/>
    <s v="Jaro, DLevenshtein, Logistic_OvR, DeepNN"/>
    <x v="49"/>
    <n v="1"/>
    <n v="1"/>
    <n v="1"/>
    <n v="1"/>
    <n v="1"/>
  </r>
  <r>
    <s v="64966000 - URINE CX W/PRESUMP ID"/>
    <s v="64966000_urine cervix_or_complaint_of w presumptive id"/>
    <s v="Laboratory"/>
    <x v="1"/>
    <s v="Laboratory"/>
    <x v="24"/>
    <s v="Laboratory"/>
    <x v="35"/>
    <s v="Laboratory"/>
    <x v="50"/>
    <s v="Laboratory"/>
    <s v="Laboratory"/>
    <s v="Jaro, DLevenshtein, Logistic_OvR, DeepNN"/>
    <x v="50"/>
    <n v="1"/>
    <n v="1"/>
    <n v="1"/>
    <n v="1"/>
    <n v="1"/>
  </r>
  <r>
    <s v="64982000 - RESPIRATORY VIRAL CULTURE"/>
    <s v="respiratory viral culture"/>
    <s v="Laboratory"/>
    <x v="8"/>
    <s v="Laboratory"/>
    <x v="13"/>
    <s v="Laboratory"/>
    <x v="36"/>
    <s v="Laboratory"/>
    <x v="51"/>
    <s v="Laboratory"/>
    <s v="Laboratory"/>
    <s v="Jaro, DLevenshtein, Logistic_OvR, DeepNN"/>
    <x v="51"/>
    <n v="1"/>
    <n v="1"/>
    <n v="1"/>
    <n v="1"/>
    <n v="1"/>
  </r>
  <r>
    <s v="64999000 - COMP GI PANEL BY PCR"/>
    <s v="component gastrointestinal panel by pcr"/>
    <s v="Laboratory"/>
    <x v="4"/>
    <s v="Laboratory"/>
    <x v="16"/>
    <s v="Laboratory"/>
    <x v="37"/>
    <s v="Laboratory"/>
    <x v="52"/>
    <s v="Laboratory"/>
    <s v="Laboratory"/>
    <s v="Jaro, DLevenshtein, Logistic_OvR, DeepNN"/>
    <x v="52"/>
    <n v="1"/>
    <n v="1"/>
    <n v="1"/>
    <n v="1"/>
    <n v="1"/>
  </r>
  <r>
    <s v="67409000 - CYTOLOGY GMS SCREEN"/>
    <s v="cytology grams screen"/>
    <s v="Laboratory"/>
    <x v="3"/>
    <s v="Laboratory"/>
    <x v="5"/>
    <s v="Laboratory"/>
    <x v="38"/>
    <s v="Laboratory"/>
    <x v="53"/>
    <s v="Laboratory"/>
    <s v="Laboratory"/>
    <s v="Jaro, DLevenshtein, Logistic_OvR, DeepNN"/>
    <x v="53"/>
    <n v="1"/>
    <n v="1"/>
    <n v="1"/>
    <n v="1"/>
    <n v="1"/>
  </r>
  <r>
    <s v="69884001 - AMIKACIN"/>
    <s v="69884001 amikacin"/>
    <s v="PT / OT / Speech Therapy"/>
    <x v="4"/>
    <s v="Laboratory"/>
    <x v="22"/>
    <s v="Pharmacy"/>
    <x v="0"/>
    <s v="Pharmacy"/>
    <x v="54"/>
    <s v="Pharmacy"/>
    <s v="Pharmacy"/>
    <s v="Logistic_OvR, DeepNN"/>
    <x v="54"/>
    <n v="0"/>
    <n v="0"/>
    <n v="1"/>
    <n v="1"/>
    <n v="1"/>
  </r>
  <r>
    <s v="69893001 - TROPONIN T"/>
    <s v="troponin tab"/>
    <s v="Laboratory"/>
    <x v="15"/>
    <s v="Laboratory"/>
    <x v="1"/>
    <s v="Laboratory"/>
    <x v="0"/>
    <s v="Pharmacy"/>
    <x v="55"/>
    <s v="Laboratory"/>
    <s v="Pharmacy"/>
    <s v="Jaro, DLevenshtein, Logistic_OvR"/>
    <x v="55"/>
    <n v="0"/>
    <n v="0"/>
    <n v="0"/>
    <n v="1"/>
    <n v="0"/>
  </r>
  <r>
    <s v="70046000 - 046 DRUG SCREEN URINE"/>
    <s v="46 drug screen urine"/>
    <s v="Laboratory"/>
    <x v="6"/>
    <s v="Room and Board"/>
    <x v="25"/>
    <s v="Laboratory"/>
    <x v="0"/>
    <s v="Laboratory"/>
    <x v="56"/>
    <s v="Laboratory"/>
    <s v="Laboratory"/>
    <s v="Jaro, Logistic_OvR, DeepNN"/>
    <x v="56"/>
    <n v="1"/>
    <n v="0"/>
    <n v="1"/>
    <n v="1"/>
    <n v="1"/>
  </r>
  <r>
    <s v="70046001 - 046 ALKALOIDS ORGANIC BASES"/>
    <s v="46 alkaloids organic bases"/>
    <s v="Laboratory"/>
    <x v="4"/>
    <s v="Laboratory"/>
    <x v="7"/>
    <s v="Laboratory"/>
    <x v="22"/>
    <s v="Laboratory"/>
    <x v="57"/>
    <s v="Laboratory"/>
    <s v="Laboratory"/>
    <s v="Jaro, DLevenshtein, Logistic_OvR, DeepNN"/>
    <x v="57"/>
    <n v="1"/>
    <n v="1"/>
    <n v="1"/>
    <n v="1"/>
    <n v="1"/>
  </r>
  <r>
    <s v="77000453 - FLUTTER VALVE"/>
    <s v="flutter valve"/>
    <s v="Respiratory Therapy"/>
    <x v="11"/>
    <s v="Respiratory Therapy"/>
    <x v="7"/>
    <s v="Supply"/>
    <x v="22"/>
    <s v="Supply"/>
    <x v="58"/>
    <s v="Supply"/>
    <s v="Supply"/>
    <s v="Logistic_OvR, DeepNN"/>
    <x v="58"/>
    <n v="0"/>
    <n v="0"/>
    <n v="1"/>
    <n v="1"/>
    <n v="1"/>
  </r>
  <r>
    <s v="77000498 - SUTURE 4-0 CHROMIC U203H"/>
    <s v="suture 4 0 chromic u203h"/>
    <s v="Supply"/>
    <x v="16"/>
    <s v="Supply"/>
    <x v="24"/>
    <s v="Supply"/>
    <x v="22"/>
    <s v="Supply"/>
    <x v="59"/>
    <s v="Supply"/>
    <s v="Supply"/>
    <s v="Jaro, DLevenshtein, Logistic_OvR, DeepNN"/>
    <x v="59"/>
    <n v="1"/>
    <n v="1"/>
    <n v="1"/>
    <n v="1"/>
    <n v="1"/>
  </r>
  <r>
    <s v="77019412 - DRESSING WOUND CARE POLYMEM"/>
    <s v="dressing wound care polymem"/>
    <s v="Supply"/>
    <x v="2"/>
    <s v="Supply"/>
    <x v="1"/>
    <s v="Supply"/>
    <x v="22"/>
    <s v="Supply"/>
    <x v="60"/>
    <s v="Supply"/>
    <s v="Supply"/>
    <s v="Jaro, DLevenshtein, Logistic_OvR, DeepNN"/>
    <x v="60"/>
    <n v="1"/>
    <n v="1"/>
    <n v="1"/>
    <n v="1"/>
    <n v="1"/>
  </r>
  <r>
    <s v="77019768 - SURGIFOAM SPONGE SZ100"/>
    <s v="surgifoam sponge sz100"/>
    <s v="Supply"/>
    <x v="18"/>
    <s v="Supply"/>
    <x v="26"/>
    <s v="Supply"/>
    <x v="39"/>
    <s v="Supply"/>
    <x v="61"/>
    <s v="Supply"/>
    <s v="OR / Anesthesia / Recovery Room"/>
    <s v="Jaro, DLevenshtein, Logistic_OvR, DeepNN"/>
    <x v="61"/>
    <n v="0"/>
    <n v="0"/>
    <n v="0"/>
    <n v="0"/>
    <n v="0"/>
  </r>
  <r>
    <s v="77020121 - VISE MULTI-TORQUE"/>
    <s v="vise multiple torque"/>
    <s v="Supply"/>
    <x v="5"/>
    <s v="Supply"/>
    <x v="27"/>
    <s v="Supply"/>
    <x v="22"/>
    <s v="Supply"/>
    <x v="62"/>
    <s v="Supply"/>
    <s v="Supply"/>
    <s v="Jaro, DLevenshtein, Logistic_OvR, DeepNN"/>
    <x v="62"/>
    <n v="1"/>
    <n v="1"/>
    <n v="1"/>
    <n v="1"/>
    <n v="1"/>
  </r>
  <r>
    <s v="77020667 - GUIDEWIRE GLIDE SV 018/180ANG"/>
    <s v="guidewire glide sv 018/180ang"/>
    <s v="Supply"/>
    <x v="6"/>
    <s v="Supply"/>
    <x v="21"/>
    <s v="Supply"/>
    <x v="40"/>
    <s v="Supply"/>
    <x v="63"/>
    <s v="Supply"/>
    <s v="Supply"/>
    <s v="Jaro, DLevenshtein, Logistic_OvR, DeepNN"/>
    <x v="63"/>
    <n v="1"/>
    <n v="1"/>
    <n v="1"/>
    <n v="1"/>
    <n v="1"/>
  </r>
  <r>
    <s v="77042463 - TRAY FOLEY 16FR 350CC TEMP MTR"/>
    <s v="tray foley 16fr 350_cc temperature mtr"/>
    <s v="Supply"/>
    <x v="11"/>
    <s v="Supply"/>
    <x v="28"/>
    <s v="Supply"/>
    <x v="41"/>
    <s v="Supply"/>
    <x v="64"/>
    <s v="Supply"/>
    <s v="Supply"/>
    <s v="Jaro, DLevenshtein, Logistic_OvR, DeepNN"/>
    <x v="64"/>
    <n v="1"/>
    <n v="1"/>
    <n v="1"/>
    <n v="1"/>
    <n v="1"/>
  </r>
  <r>
    <s v="77045557 - VALVE  TRACH SPEAKING"/>
    <s v="valve tracheostomy speaking"/>
    <s v="Supply"/>
    <x v="19"/>
    <s v="Supply"/>
    <x v="23"/>
    <s v="Supply"/>
    <x v="42"/>
    <s v="Supply"/>
    <x v="65"/>
    <s v="Supply"/>
    <s v="Supply"/>
    <s v="Jaro, DLevenshtein, Logistic_OvR, DeepNN"/>
    <x v="65"/>
    <n v="1"/>
    <n v="1"/>
    <n v="1"/>
    <n v="1"/>
    <n v="1"/>
  </r>
  <r>
    <s v="77058113 - SLEEVE COMPRESSION REGULAR"/>
    <s v="sleeve compression regular"/>
    <s v="Supply"/>
    <x v="20"/>
    <s v="Supply"/>
    <x v="29"/>
    <s v="Supply"/>
    <x v="0"/>
    <s v="Supply"/>
    <x v="66"/>
    <s v="Supply"/>
    <s v="Supply"/>
    <s v="Jaro, DLevenshtein, Logistic_OvR, DeepNN"/>
    <x v="66"/>
    <n v="1"/>
    <n v="1"/>
    <n v="1"/>
    <n v="1"/>
    <n v="1"/>
  </r>
  <r>
    <s v="77071644 - KIT INTRODUCER DUAL LUMEN MAC"/>
    <s v="kit introducer dual lumen monitored_anesthesia_care"/>
    <s v="Supply"/>
    <x v="15"/>
    <s v="Supply"/>
    <x v="20"/>
    <s v="Supply"/>
    <x v="43"/>
    <s v="Supply"/>
    <x v="67"/>
    <s v="Supply"/>
    <s v="Supply"/>
    <s v="Jaro, DLevenshtein, Logistic_OvR, DeepNN"/>
    <x v="67"/>
    <n v="1"/>
    <n v="1"/>
    <n v="1"/>
    <n v="1"/>
    <n v="1"/>
  </r>
  <r>
    <s v="77072669 - SYRINGE HYPO 10ML DISP"/>
    <s v="syringe hypodermic_injection 10_ml dispensed_1_5%"/>
    <s v="Supply"/>
    <x v="6"/>
    <s v="Supply"/>
    <x v="10"/>
    <s v="Pharmacy"/>
    <x v="44"/>
    <s v="Pharmacy"/>
    <x v="68"/>
    <s v="Pharmacy"/>
    <s v="Supply"/>
    <s v="Logistic_OvR, DeepNN"/>
    <x v="68"/>
    <n v="1"/>
    <n v="1"/>
    <n v="0"/>
    <n v="0"/>
    <n v="0"/>
  </r>
  <r>
    <s v="77075089 - TUBE FDG ADLT NON WTED 55 10F"/>
    <s v="tube fdg adult non wted 55 10"/>
    <s v="Supply"/>
    <x v="7"/>
    <s v="Supply"/>
    <x v="21"/>
    <s v="Supply"/>
    <x v="22"/>
    <s v="Pharmacy"/>
    <x v="69"/>
    <s v="Supply"/>
    <s v="Supply"/>
    <s v="Jaro, DLevenshtein, Logistic_OvR"/>
    <x v="69"/>
    <n v="1"/>
    <n v="1"/>
    <n v="1"/>
    <n v="0"/>
    <n v="1"/>
  </r>
  <r>
    <s v="77078733 - TUBE TRACH 8.0 XLT CUFF DIS"/>
    <s v="tube tracheostomy 8 xlt cuff dis"/>
    <s v="Supply"/>
    <x v="9"/>
    <s v="Supply"/>
    <x v="13"/>
    <s v="Supply"/>
    <x v="22"/>
    <s v="Supply"/>
    <x v="70"/>
    <s v="Supply"/>
    <s v="Supply"/>
    <s v="Jaro, DLevenshtein, Logistic_OvR, DeepNN"/>
    <x v="70"/>
    <n v="1"/>
    <n v="1"/>
    <n v="1"/>
    <n v="1"/>
    <n v="1"/>
  </r>
  <r>
    <s v="83946810 - OXYGEN CONSUMPTION"/>
    <s v="oxygen consumption"/>
    <s v="Respiratory Therapy"/>
    <x v="6"/>
    <s v="Pharmacy"/>
    <x v="26"/>
    <s v="Respiratory Therapy"/>
    <x v="22"/>
    <s v="Respiratory Therapy"/>
    <x v="71"/>
    <s v="Respiratory Therapy"/>
    <s v="Respiratory Therapy"/>
    <s v="Jaro, Logistic_OvR, DeepNN"/>
    <x v="71"/>
    <n v="1"/>
    <n v="0"/>
    <n v="1"/>
    <n v="1"/>
    <n v="1"/>
  </r>
  <r>
    <s v="86647000 - NEUROMUSCULAR REEDUC / 15 MIN"/>
    <s v="neuromuscular reeduc/15 minutes"/>
    <s v="PT / OT / Speech Therapy"/>
    <x v="6"/>
    <s v="PT / OT / Speech Therapy"/>
    <x v="17"/>
    <s v="PT / OT / Speech Therapy"/>
    <x v="45"/>
    <s v="PT / OT / Speech Therapy"/>
    <x v="72"/>
    <s v="PT / OT / Speech Therapy"/>
    <s v="PT / OT / Speech Therapy"/>
    <s v="Jaro, DLevenshtein, Logistic_OvR, DeepNN"/>
    <x v="72"/>
    <n v="1"/>
    <n v="1"/>
    <n v="1"/>
    <n v="1"/>
    <n v="1"/>
  </r>
  <r>
    <s v="86850000 - COGNITIVE/SENSE REED/15MIN(OT)"/>
    <s v="cognitive/sense reed/15_minutes occupational_therapy"/>
    <s v="PT / OT / Speech Therapy"/>
    <x v="16"/>
    <s v="PT / OT / Speech Therapy"/>
    <x v="16"/>
    <s v="PT / OT / Speech Therapy"/>
    <x v="0"/>
    <s v="PT / OT / Speech Therapy"/>
    <x v="73"/>
    <s v="PT / OT / Speech Therapy"/>
    <s v="PT / OT / Speech Therapy"/>
    <s v="Jaro, DLevenshtein, Logistic_OvR, DeepNN"/>
    <x v="73"/>
    <n v="1"/>
    <n v="1"/>
    <n v="1"/>
    <n v="1"/>
    <n v="1"/>
  </r>
  <r>
    <s v="86921000 - NO CHARGE OT SCREENING"/>
    <s v="no_catheter charge occupational_therapy screening"/>
    <s v="OR / Anesthesia / Recovery Room"/>
    <x v="10"/>
    <s v="PT / OT / Speech Therapy"/>
    <x v="7"/>
    <s v="PT / OT / Speech Therapy"/>
    <x v="46"/>
    <s v="PT / OT / Speech Therapy"/>
    <x v="74"/>
    <s v="PT / OT / Speech Therapy"/>
    <s v="PT / OT / Speech Therapy"/>
    <s v="DLevenshtein, Logistic_OvR, DeepNN"/>
    <x v="74"/>
    <n v="0"/>
    <n v="1"/>
    <n v="1"/>
    <n v="1"/>
    <n v="1"/>
  </r>
  <r>
    <s v="ABG W 02 SAT (ABGCOX)"/>
    <s v="arterial_blood_gas with 2 saturation abgcox"/>
    <s v="Monitoring"/>
    <x v="11"/>
    <s v="Laboratory"/>
    <x v="28"/>
    <s v="Monitoring"/>
    <x v="22"/>
    <s v="Monitoring"/>
    <x v="75"/>
    <s v="Monitoring"/>
    <s v="Laboratory"/>
    <s v="Jaro, Logistic_OvR, DeepNN"/>
    <x v="75"/>
    <n v="0"/>
    <n v="1"/>
    <n v="0"/>
    <n v="0"/>
    <n v="0"/>
  </r>
  <r>
    <s v="ABO TYPE"/>
    <s v="abo type"/>
    <s v="Laboratory"/>
    <x v="12"/>
    <s v="Laboratory"/>
    <x v="30"/>
    <s v="Laboratory"/>
    <x v="0"/>
    <s v="Laboratory"/>
    <x v="76"/>
    <s v="Laboratory"/>
    <s v="Laboratory"/>
    <s v="Jaro, DLevenshtein, Logistic_OvR, DeepNN"/>
    <x v="76"/>
    <n v="1"/>
    <n v="1"/>
    <n v="1"/>
    <n v="1"/>
    <n v="1"/>
  </r>
  <r>
    <s v="ABSOLUTE RETICS"/>
    <s v="absolute retics"/>
    <s v="Monitoring"/>
    <x v="6"/>
    <s v="Diluent / Flush / Irrigant"/>
    <x v="4"/>
    <s v="Laboratory"/>
    <x v="47"/>
    <s v="Laboratory"/>
    <x v="77"/>
    <s v="Laboratory"/>
    <s v="Laboratory"/>
    <s v="Logistic_OvR, DeepNN"/>
    <x v="77"/>
    <n v="0"/>
    <n v="0"/>
    <n v="1"/>
    <n v="1"/>
    <n v="1"/>
  </r>
  <r>
    <s v="ACCUCHECK"/>
    <s v="accucheck"/>
    <s v="Monitoring"/>
    <x v="9"/>
    <s v="Monitoring"/>
    <x v="31"/>
    <s v="Supply"/>
    <x v="48"/>
    <s v="Laboratory"/>
    <x v="78"/>
    <s v="Monitoring"/>
    <s v="Monitoring"/>
    <s v="Jaro, DLevenshtein"/>
    <x v="78"/>
    <n v="1"/>
    <n v="1"/>
    <n v="0"/>
    <n v="0"/>
    <n v="1"/>
  </r>
  <r>
    <s v="ACCUCHECK  SINGLE"/>
    <s v="accucheck single"/>
    <s v="Monitoring"/>
    <x v="17"/>
    <s v="Monitoring"/>
    <x v="17"/>
    <s v="Supply"/>
    <x v="49"/>
    <s v="Supply"/>
    <x v="79"/>
    <s v="Monitoring"/>
    <s v="Monitoring"/>
    <s v="Jaro, DLevenshtein"/>
    <x v="79"/>
    <n v="1"/>
    <n v="1"/>
    <n v="0"/>
    <n v="0"/>
    <n v="1"/>
  </r>
  <r>
    <s v="ACID FAST CULTURE"/>
    <s v="acid fast culture"/>
    <s v="Laboratory"/>
    <x v="15"/>
    <s v="Laboratory"/>
    <x v="8"/>
    <s v="Laboratory"/>
    <x v="50"/>
    <s v="Laboratory"/>
    <x v="80"/>
    <s v="Laboratory"/>
    <s v="Laboratory"/>
    <s v="Jaro, DLevenshtein, Logistic_OvR, DeepNN"/>
    <x v="80"/>
    <n v="1"/>
    <n v="1"/>
    <n v="1"/>
    <n v="1"/>
    <n v="1"/>
  </r>
  <r>
    <s v="ACT LR"/>
    <s v="activity leukocyte_reduced"/>
    <s v="Pharmacy"/>
    <x v="6"/>
    <s v="Pharmacy"/>
    <x v="22"/>
    <s v="Laboratory"/>
    <x v="51"/>
    <s v="Blood Products"/>
    <x v="81"/>
    <s v="Pharmacy"/>
    <s v="Laboratory"/>
    <s v="Jaro, DLevenshtein"/>
    <x v="81"/>
    <n v="0"/>
    <n v="0"/>
    <n v="1"/>
    <n v="0"/>
    <n v="0"/>
  </r>
  <r>
    <s v="ADH TOP MASTISL 2/3ML VI 0523-"/>
    <s v="adhesive top mastisol 2/3_ml vial 523"/>
    <s v="Pharmacy"/>
    <x v="19"/>
    <s v="Pharmacy"/>
    <x v="28"/>
    <s v="Supply"/>
    <x v="0"/>
    <s v="Supply"/>
    <x v="82"/>
    <s v="Supply"/>
    <s v="Supply"/>
    <s v="Logistic_OvR, DeepNN"/>
    <x v="82"/>
    <n v="0"/>
    <n v="0"/>
    <n v="1"/>
    <n v="1"/>
    <n v="1"/>
  </r>
  <r>
    <s v="ADL SELFCARE MANAGEMENT TRAIN"/>
    <s v="activities_of_daily_living selfcare management train"/>
    <s v="OR / Anesthesia / Recovery Room"/>
    <x v="1"/>
    <s v="Supply"/>
    <x v="16"/>
    <s v="PT / OT / Speech Therapy"/>
    <x v="52"/>
    <s v="PT / OT / Speech Therapy"/>
    <x v="83"/>
    <s v="PT / OT / Speech Therapy"/>
    <s v="PT / OT / Speech Therapy"/>
    <s v="Logistic_OvR, DeepNN"/>
    <x v="83"/>
    <n v="0"/>
    <n v="0"/>
    <n v="1"/>
    <n v="1"/>
    <n v="1"/>
  </r>
  <r>
    <s v="ADMIN SET IV BLD FLD Y 4C8723"/>
    <s v="administration set intravenous blood field y 4c8723"/>
    <s v="Diluent / Flush / Irrigant"/>
    <x v="10"/>
    <s v="Laboratory"/>
    <x v="32"/>
    <s v="Supply"/>
    <x v="53"/>
    <s v="Supply"/>
    <x v="84"/>
    <s v="Supply"/>
    <s v="Supply"/>
    <s v="Logistic_OvR, DeepNN"/>
    <x v="84"/>
    <n v="0"/>
    <n v="0"/>
    <n v="1"/>
    <n v="1"/>
    <n v="1"/>
  </r>
  <r>
    <s v="ADULT FOAM ELECTRODES (PACK)"/>
    <s v="adult foam electrodes pack"/>
    <s v="Supply"/>
    <x v="16"/>
    <s v="Supply"/>
    <x v="12"/>
    <s v="Supply"/>
    <x v="0"/>
    <s v="Supply"/>
    <x v="85"/>
    <s v="Supply"/>
    <s v="Supply"/>
    <s v="Jaro, DLevenshtein, Logistic_OvR, DeepNN"/>
    <x v="85"/>
    <n v="1"/>
    <n v="1"/>
    <n v="1"/>
    <n v="1"/>
    <n v="1"/>
  </r>
  <r>
    <s v="AEROBIC CULTURE (AER)"/>
    <s v="aerobic culture aero"/>
    <s v="Laboratory"/>
    <x v="13"/>
    <s v="Laboratory"/>
    <x v="20"/>
    <s v="Laboratory"/>
    <x v="0"/>
    <s v="Laboratory"/>
    <x v="86"/>
    <s v="Laboratory"/>
    <s v="Laboratory"/>
    <s v="Jaro, DLevenshtein, Logistic_OvR, DeepNN"/>
    <x v="86"/>
    <n v="1"/>
    <n v="1"/>
    <n v="1"/>
    <n v="1"/>
    <n v="1"/>
  </r>
  <r>
    <s v="AEROCHAMBER DEVICE"/>
    <s v="aerochamber device"/>
    <s v="PT / OT / Speech Therapy"/>
    <x v="1"/>
    <s v="Monitoring"/>
    <x v="1"/>
    <s v="Supply"/>
    <x v="22"/>
    <s v="Supply"/>
    <x v="87"/>
    <s v="Supply"/>
    <s v="Supply"/>
    <s v="Logistic_OvR, DeepNN"/>
    <x v="87"/>
    <n v="0"/>
    <n v="0"/>
    <n v="1"/>
    <n v="1"/>
    <n v="1"/>
  </r>
  <r>
    <s v="AEROSOL INHALATION SUBSEQ"/>
    <s v="aerosol inhalation subsequent"/>
    <s v="Respiratory Therapy"/>
    <x v="8"/>
    <s v="Respiratory Therapy"/>
    <x v="13"/>
    <s v="Respiratory Therapy"/>
    <x v="22"/>
    <s v="Respiratory Therapy"/>
    <x v="88"/>
    <s v="Respiratory Therapy"/>
    <s v="Respiratory Therapy"/>
    <s v="Jaro, DLevenshtein, Logistic_OvR, DeepNN"/>
    <x v="88"/>
    <n v="1"/>
    <n v="1"/>
    <n v="1"/>
    <n v="1"/>
    <n v="1"/>
  </r>
  <r>
    <s v="AEROSOL TREATMENT SUBSEQUENT"/>
    <s v="aerosol treatment subsequent"/>
    <s v="Respiratory Therapy"/>
    <x v="6"/>
    <s v="PT / OT / Speech Therapy"/>
    <x v="33"/>
    <s v="Respiratory Therapy"/>
    <x v="54"/>
    <s v="Respiratory Therapy"/>
    <x v="89"/>
    <s v="Respiratory Therapy"/>
    <s v="Respiratory Therapy"/>
    <s v="Jaro, Logistic_OvR, DeepNN"/>
    <x v="89"/>
    <n v="1"/>
    <n v="0"/>
    <n v="1"/>
    <n v="1"/>
    <n v="1"/>
  </r>
  <r>
    <s v="AG DETECTION POLIVAL IF EACH"/>
    <s v="silver detection polival if each"/>
    <s v="Laboratory"/>
    <x v="13"/>
    <s v="Laboratory"/>
    <x v="20"/>
    <s v="Laboratory"/>
    <x v="0"/>
    <s v="Laboratory"/>
    <x v="90"/>
    <s v="Laboratory"/>
    <s v="Laboratory"/>
    <s v="Jaro, DLevenshtein, Logistic_OvR, DeepNN"/>
    <x v="90"/>
    <n v="1"/>
    <n v="1"/>
    <n v="1"/>
    <n v="1"/>
    <n v="1"/>
  </r>
  <r>
    <s v="AHG (COOMBS) TEST"/>
    <s v="ahg coombs test"/>
    <s v="Laboratory"/>
    <x v="1"/>
    <s v="Laboratory"/>
    <x v="9"/>
    <s v="Laboratory"/>
    <x v="55"/>
    <s v="Laboratory"/>
    <x v="91"/>
    <s v="Laboratory"/>
    <s v="Laboratory"/>
    <s v="Jaro, DLevenshtein, Logistic_OvR, DeepNN"/>
    <x v="91"/>
    <n v="1"/>
    <n v="1"/>
    <n v="1"/>
    <n v="1"/>
    <n v="1"/>
  </r>
  <r>
    <s v="AIRWAY LMA UNIQUE STD 3"/>
    <s v="airway lma unique standard 3"/>
    <s v="Respiratory Therapy"/>
    <x v="2"/>
    <s v="Respiratory Therapy"/>
    <x v="4"/>
    <s v="Supply"/>
    <x v="56"/>
    <s v="Supply"/>
    <x v="92"/>
    <s v="Respiratory Therapy"/>
    <s v="Supply"/>
    <s v="Jaro, DLevenshtein"/>
    <x v="26"/>
    <n v="0"/>
    <n v="0"/>
    <n v="1"/>
    <n v="1"/>
    <n v="0"/>
  </r>
  <r>
    <s v="AIRWAY MAINTENANCE/20"/>
    <s v="airway maintenance/20"/>
    <s v="Respiratory Therapy"/>
    <x v="6"/>
    <s v="Respiratory Therapy"/>
    <x v="34"/>
    <s v="Respiratory Therapy"/>
    <x v="22"/>
    <s v="Respiratory Therapy"/>
    <x v="93"/>
    <s v="Respiratory Therapy"/>
    <s v="Respiratory Therapy"/>
    <s v="Jaro, DLevenshtein, Logistic_OvR, DeepNN"/>
    <x v="92"/>
    <n v="1"/>
    <n v="1"/>
    <n v="1"/>
    <n v="1"/>
    <n v="1"/>
  </r>
  <r>
    <s v="AIRWY OP BRMN MEDC 80MM X1"/>
    <s v="airway operative brmn medc 80mm x1"/>
    <s v="Supply"/>
    <x v="2"/>
    <s v="Supply"/>
    <x v="4"/>
    <s v="Respiratory Therapy"/>
    <x v="57"/>
    <s v="Supply"/>
    <x v="94"/>
    <s v="Supply"/>
    <s v="Supply"/>
    <s v="Jaro, DLevenshtein, DeepNN"/>
    <x v="93"/>
    <n v="1"/>
    <n v="1"/>
    <n v="0"/>
    <n v="1"/>
    <n v="1"/>
  </r>
  <r>
    <s v="ALARIS 8100 LVP MOD"/>
    <s v="alaris 8100 lvp module"/>
    <s v="Capital Equipment"/>
    <x v="2"/>
    <s v="Capital Equipment"/>
    <x v="22"/>
    <s v="Supply"/>
    <x v="58"/>
    <s v="Supply"/>
    <x v="95"/>
    <s v="Capital Equipment"/>
    <s v="Capital Equipment"/>
    <s v="Jaro, DLevenshtein"/>
    <x v="94"/>
    <n v="1"/>
    <n v="1"/>
    <n v="0"/>
    <n v="0"/>
    <n v="1"/>
  </r>
  <r>
    <s v="ALBUTEROL 90 MCG/ACTUATION"/>
    <s v="albuterol 90 mcg_gram_aerosol/actuation"/>
    <s v="Pharmacy"/>
    <x v="16"/>
    <s v="Pharmacy"/>
    <x v="25"/>
    <s v="Pharmacy"/>
    <x v="59"/>
    <s v="Pharmacy"/>
    <x v="96"/>
    <s v="Pharmacy"/>
    <s v="Pharmacy"/>
    <s v="Jaro, DLevenshtein, Logistic_OvR, DeepNN"/>
    <x v="95"/>
    <n v="1"/>
    <n v="1"/>
    <n v="1"/>
    <n v="1"/>
    <n v="1"/>
  </r>
  <r>
    <s v="ALBUTEROL 90 MCG/PUFF HFAA 8 G CANISTER"/>
    <s v="albuterol 90 mcg_gram_aerosol/puff hfaa 8 gram canister"/>
    <s v="Laboratory"/>
    <x v="10"/>
    <s v="Pharmacy"/>
    <x v="27"/>
    <s v="Pharmacy"/>
    <x v="60"/>
    <s v="Pharmacy"/>
    <x v="97"/>
    <s v="Pharmacy"/>
    <s v="Pharmacy"/>
    <s v="DLevenshtein, Logistic_OvR, DeepNN"/>
    <x v="96"/>
    <n v="0"/>
    <n v="1"/>
    <n v="1"/>
    <n v="1"/>
    <n v="1"/>
  </r>
  <r>
    <s v="ALBUTEROL 90 MCG/PUFF HFAA 8.5 G CANISTER"/>
    <s v="albuterol 90 mcg_gram_aerosol/puff hfaa 8.5 gram canister"/>
    <s v="Laboratory"/>
    <x v="10"/>
    <s v="Pharmacy"/>
    <x v="23"/>
    <s v="Pharmacy"/>
    <x v="60"/>
    <s v="Pharmacy"/>
    <x v="97"/>
    <s v="Pharmacy"/>
    <s v="Pharmacy"/>
    <s v="DLevenshtein, Logistic_OvR, DeepNN"/>
    <x v="97"/>
    <n v="0"/>
    <n v="1"/>
    <n v="1"/>
    <n v="1"/>
    <n v="1"/>
  </r>
  <r>
    <s v="ALBUTEROL INH U.D. PER MG ....."/>
    <s v="albuterol inhaled u daily per milligram"/>
    <s v="Pharmacy"/>
    <x v="6"/>
    <s v="Pharmacy"/>
    <x v="16"/>
    <s v="Pharmacy"/>
    <x v="22"/>
    <s v="Pharmacy"/>
    <x v="98"/>
    <s v="Pharmacy"/>
    <s v="Pharmacy"/>
    <s v="Jaro, DLevenshtein, Logistic_OvR, DeepNN"/>
    <x v="98"/>
    <n v="1"/>
    <n v="1"/>
    <n v="1"/>
    <n v="1"/>
    <n v="1"/>
  </r>
  <r>
    <s v="ALBUTEROL SULF 0.83MG/ML 3ML"/>
    <s v="albuterol sulfate 0.83_mg/ml 3_ml"/>
    <s v="Pharmacy"/>
    <x v="12"/>
    <s v="Pharmacy"/>
    <x v="13"/>
    <s v="Pharmacy"/>
    <x v="61"/>
    <s v="Pharmacy"/>
    <x v="99"/>
    <s v="Pharmacy"/>
    <s v="Pharmacy"/>
    <s v="Jaro, DLevenshtein, Logistic_OvR, DeepNN"/>
    <x v="99"/>
    <n v="1"/>
    <n v="1"/>
    <n v="1"/>
    <n v="1"/>
    <n v="1"/>
  </r>
  <r>
    <s v="ALBUTEROL SULFATE 0.083% INTERMITTENT I"/>
    <s v="albuterol sulfate 0.083% intermittent i"/>
    <s v="Pharmacy"/>
    <x v="6"/>
    <s v="Pharmacy"/>
    <x v="35"/>
    <s v="Pharmacy"/>
    <x v="62"/>
    <s v="Pharmacy"/>
    <x v="100"/>
    <s v="Pharmacy"/>
    <s v="Pharmacy"/>
    <s v="Jaro, DLevenshtein, Logistic_OvR, DeepNN"/>
    <x v="100"/>
    <n v="1"/>
    <n v="1"/>
    <n v="1"/>
    <n v="1"/>
    <n v="1"/>
  </r>
  <r>
    <s v="ALPHA-FETOPROTEIN SERUM"/>
    <s v="alpha fetoprotein serum"/>
    <s v="Laboratory"/>
    <x v="6"/>
    <s v="Laboratory"/>
    <x v="12"/>
    <s v="Laboratory"/>
    <x v="0"/>
    <s v="Laboratory"/>
    <x v="101"/>
    <s v="Laboratory"/>
    <s v="Laboratory"/>
    <s v="Jaro, DLevenshtein, Logistic_OvR, DeepNN"/>
    <x v="101"/>
    <n v="1"/>
    <n v="1"/>
    <n v="1"/>
    <n v="1"/>
    <n v="1"/>
  </r>
  <r>
    <s v="ALT SGPT"/>
    <s v="an alanine aminotransferase test serum_glutamic_pyruvic_transaminase"/>
    <s v="Laboratory"/>
    <x v="2"/>
    <s v="Laboratory"/>
    <x v="13"/>
    <s v="Laboratory"/>
    <x v="0"/>
    <s v="Laboratory"/>
    <x v="102"/>
    <s v="Laboratory"/>
    <s v="Laboratory"/>
    <s v="Jaro, DLevenshtein, Logistic_OvR, DeepNN"/>
    <x v="102"/>
    <n v="1"/>
    <n v="1"/>
    <n v="1"/>
    <n v="1"/>
    <n v="1"/>
  </r>
  <r>
    <s v="ALVIMOPAN 12 MG CAP"/>
    <s v="alvimopan 12_mg capillary"/>
    <s v="Pharmacy"/>
    <x v="2"/>
    <s v="Pharmacy"/>
    <x v="19"/>
    <s v="Pharmacy"/>
    <x v="63"/>
    <s v="Pharmacy"/>
    <x v="103"/>
    <s v="Pharmacy"/>
    <s v="Pharmacy"/>
    <s v="Jaro, DLevenshtein, Logistic_OvR, DeepNN"/>
    <x v="103"/>
    <n v="1"/>
    <n v="1"/>
    <n v="1"/>
    <n v="1"/>
    <n v="1"/>
  </r>
  <r>
    <s v="AMINO ACID 4.25/5 DE"/>
    <s v="amino acid 4.25/5 device"/>
    <s v="Pharmacy"/>
    <x v="11"/>
    <s v="Pharmacy"/>
    <x v="36"/>
    <s v="Laboratory"/>
    <x v="64"/>
    <s v="Laboratory"/>
    <x v="104"/>
    <s v="Laboratory"/>
    <s v="Pharmacy"/>
    <s v="Logistic_OvR, DeepNN"/>
    <x v="104"/>
    <n v="1"/>
    <n v="1"/>
    <n v="0"/>
    <n v="0"/>
    <n v="0"/>
  </r>
  <r>
    <s v="AMINO ACIDS PLASMA"/>
    <s v="amino acids plasma"/>
    <s v="Laboratory"/>
    <x v="20"/>
    <s v="Laboratory"/>
    <x v="29"/>
    <s v="Laboratory"/>
    <x v="0"/>
    <s v="Laboratory"/>
    <x v="105"/>
    <s v="Laboratory"/>
    <s v="Laboratory"/>
    <s v="Jaro, DLevenshtein, Logistic_OvR, DeepNN"/>
    <x v="105"/>
    <n v="1"/>
    <n v="1"/>
    <n v="1"/>
    <n v="1"/>
    <n v="1"/>
  </r>
  <r>
    <s v="AMINOCAPROIC ACID 250 MG/ML SOLN 20 ML VIAL"/>
    <s v="aminocaproic acid 250_mg/ml solution 20_ml vial"/>
    <s v="Pharmacy"/>
    <x v="9"/>
    <s v="Pharmacy"/>
    <x v="30"/>
    <s v="Pharmacy"/>
    <x v="65"/>
    <s v="Pharmacy"/>
    <x v="106"/>
    <s v="Pharmacy"/>
    <s v="Pharmacy"/>
    <s v="Jaro, DLevenshtein, Logistic_OvR, DeepNN"/>
    <x v="106"/>
    <n v="1"/>
    <n v="1"/>
    <n v="1"/>
    <n v="1"/>
    <n v="1"/>
  </r>
  <r>
    <s v="AMIODARONE HCL TABLET 200MG"/>
    <s v="amiodarone hcl tablet 200_mg"/>
    <s v="Pharmacy"/>
    <x v="12"/>
    <s v="Pharmacy"/>
    <x v="29"/>
    <s v="Pharmacy"/>
    <x v="66"/>
    <s v="Pharmacy"/>
    <x v="107"/>
    <s v="Pharmacy"/>
    <s v="Pharmacy"/>
    <s v="Jaro, DLevenshtein, Logistic_OvR, DeepNN"/>
    <x v="107"/>
    <n v="1"/>
    <n v="1"/>
    <n v="1"/>
    <n v="1"/>
    <n v="1"/>
  </r>
  <r>
    <s v="AMIODARONE IN 5% DEXTROSE 150 MG/100 ML (1.5 MG/ML) SOLN"/>
    <s v="amiodarone inhibition 5% dextrose 150_mg/100_ml 1.5_mg/ml solution"/>
    <s v="Pharmacy"/>
    <x v="15"/>
    <s v="Pharmacy"/>
    <x v="35"/>
    <s v="Pharmacy"/>
    <x v="67"/>
    <s v="Pharmacy"/>
    <x v="108"/>
    <s v="Pharmacy"/>
    <s v="Pharmacy"/>
    <s v="Jaro, DLevenshtein, Logistic_OvR, DeepNN"/>
    <x v="108"/>
    <n v="1"/>
    <n v="1"/>
    <n v="1"/>
    <n v="1"/>
    <n v="1"/>
  </r>
  <r>
    <s v="AMNIOFIX INJ 160MG AI-5200"/>
    <s v="amniofix injection 160_mg ai 5200"/>
    <s v="Pharmacy"/>
    <x v="10"/>
    <s v="Pharmacy"/>
    <x v="19"/>
    <s v="Pharmacy"/>
    <x v="0"/>
    <s v="Pharmacy"/>
    <x v="109"/>
    <s v="Pharmacy"/>
    <s v="Pharmacy"/>
    <s v="Jaro, DLevenshtein, Logistic_OvR, DeepNN"/>
    <x v="109"/>
    <n v="1"/>
    <n v="1"/>
    <n v="1"/>
    <n v="1"/>
    <n v="1"/>
  </r>
  <r>
    <s v="AMOXICILLIN SUSPENSION 50 M WCH00-0004-28"/>
    <s v="amoxicillin suspension 50 m wch00 4 28"/>
    <s v="Plan Benefit"/>
    <x v="3"/>
    <s v="Plan Benefit"/>
    <x v="35"/>
    <s v="Pharmacy"/>
    <x v="68"/>
    <s v="Pharmacy"/>
    <x v="110"/>
    <s v="Pharmacy"/>
    <s v="Pharmacy"/>
    <s v="Logistic_OvR, DeepNN"/>
    <x v="110"/>
    <n v="0"/>
    <n v="0"/>
    <n v="1"/>
    <n v="1"/>
    <n v="1"/>
  </r>
  <r>
    <s v="ANAERO CULT ISO &amp; PRESUMPT ID"/>
    <s v="anaerobic cult iso and_insert presumptive id"/>
    <s v="Laboratory"/>
    <x v="12"/>
    <s v="Laboratory"/>
    <x v="31"/>
    <s v="Laboratory"/>
    <x v="0"/>
    <s v="Laboratory"/>
    <x v="111"/>
    <s v="Laboratory"/>
    <s v="Laboratory"/>
    <s v="Jaro, DLevenshtein, Logistic_OvR, DeepNN"/>
    <x v="111"/>
    <n v="1"/>
    <n v="1"/>
    <n v="1"/>
    <n v="1"/>
    <n v="1"/>
  </r>
  <r>
    <s v="ANAEROBIC CULTURE EXC BLOO"/>
    <s v="anaerobic culture excel blood"/>
    <s v="Laboratory"/>
    <x v="17"/>
    <s v="Laboratory"/>
    <x v="20"/>
    <s v="Laboratory"/>
    <x v="69"/>
    <s v="Laboratory"/>
    <x v="112"/>
    <s v="Laboratory"/>
    <s v="Laboratory"/>
    <s v="Jaro, DLevenshtein, Logistic_OvR, DeepNN"/>
    <x v="112"/>
    <n v="1"/>
    <n v="1"/>
    <n v="1"/>
    <n v="1"/>
    <n v="1"/>
  </r>
  <r>
    <s v="ANTI-PHOSPHATIDYL"/>
    <s v="anti phosphatidyl"/>
    <s v="Diluent / Flush / Irrigant"/>
    <x v="5"/>
    <s v="Laboratory"/>
    <x v="24"/>
    <s v="Laboratory"/>
    <x v="22"/>
    <s v="Laboratory"/>
    <x v="113"/>
    <s v="Laboratory"/>
    <s v="Laboratory"/>
    <s v="DLevenshtein, Logistic_OvR, DeepNN"/>
    <x v="113"/>
    <n v="0"/>
    <n v="1"/>
    <n v="1"/>
    <n v="1"/>
    <n v="1"/>
  </r>
  <r>
    <s v="ANTIMICROBIAL BREAKPOINT/MIC"/>
    <s v="antimicrobial breakpoint/microclave"/>
    <s v="Plan Benefit"/>
    <x v="10"/>
    <s v="Plan Benefit"/>
    <x v="23"/>
    <s v="Laboratory"/>
    <x v="70"/>
    <s v="Pharmacy"/>
    <x v="114"/>
    <s v="Plan Benefit"/>
    <s v="Laboratory"/>
    <s v="Jaro, DLevenshtein"/>
    <x v="114"/>
    <n v="0"/>
    <n v="0"/>
    <n v="1"/>
    <n v="0"/>
    <n v="0"/>
  </r>
  <r>
    <s v="ARM RESTRAINT"/>
    <s v="arm restraint"/>
    <s v="Laboratory"/>
    <x v="20"/>
    <s v="Laboratory"/>
    <x v="24"/>
    <s v="Supply"/>
    <x v="71"/>
    <s v="Supply"/>
    <x v="115"/>
    <s v="Laboratory"/>
    <s v="Supply"/>
    <s v="Jaro, DLevenshtein"/>
    <x v="115"/>
    <n v="0"/>
    <n v="0"/>
    <n v="1"/>
    <n v="1"/>
    <n v="0"/>
  </r>
  <r>
    <s v="ARTIFICIAL TEARS OINT 3.5 G TUBE"/>
    <s v="artificial tears ointment 3.5 gram tube"/>
    <s v="Laboratory"/>
    <x v="4"/>
    <s v="Supply"/>
    <x v="1"/>
    <s v="Supply"/>
    <x v="0"/>
    <s v="Supply"/>
    <x v="116"/>
    <s v="Supply"/>
    <s v="Supply"/>
    <s v="DLevenshtein, Logistic_OvR, DeepNN"/>
    <x v="116"/>
    <n v="0"/>
    <n v="1"/>
    <n v="1"/>
    <n v="1"/>
    <n v="1"/>
  </r>
  <r>
    <s v="ASPIRIN 325 MG TABS"/>
    <s v="aspirin 325_mg tablets"/>
    <s v="Pharmacy"/>
    <x v="8"/>
    <s v="Pharmacy"/>
    <x v="3"/>
    <s v="Pharmacy"/>
    <x v="72"/>
    <s v="Pharmacy"/>
    <x v="117"/>
    <s v="Pharmacy"/>
    <s v="Pharmacy"/>
    <s v="Jaro, DLevenshtein, Logistic_OvR, DeepNN"/>
    <x v="117"/>
    <n v="1"/>
    <n v="1"/>
    <n v="1"/>
    <n v="1"/>
    <n v="1"/>
  </r>
  <r>
    <s v="ASPIRIN 325MG; ASPIRIN 325 MG TABLET .EC"/>
    <s v="aspirin 325_mg aspirin 325_mg tablet each"/>
    <s v="Pharmacy"/>
    <x v="11"/>
    <s v="Pharmacy"/>
    <x v="19"/>
    <s v="Pharmacy"/>
    <x v="73"/>
    <s v="Pharmacy"/>
    <x v="118"/>
    <s v="Pharmacy"/>
    <s v="Pharmacy"/>
    <s v="Jaro, DLevenshtein, Logistic_OvR, DeepNN"/>
    <x v="118"/>
    <n v="1"/>
    <n v="1"/>
    <n v="1"/>
    <n v="1"/>
    <n v="1"/>
  </r>
  <r>
    <s v="ASPIRIN 81 MGCHEW 750 EACH BLIST PACK"/>
    <s v="aspirin 81_mgchew 750 each blister pack"/>
    <s v="Pharmacy"/>
    <x v="9"/>
    <s v="Pharmacy"/>
    <x v="33"/>
    <s v="Pharmacy"/>
    <x v="74"/>
    <s v="Pharmacy"/>
    <x v="119"/>
    <s v="Pharmacy"/>
    <s v="Pharmacy"/>
    <s v="Jaro, DLevenshtein, Logistic_OvR, DeepNN"/>
    <x v="119"/>
    <n v="1"/>
    <n v="1"/>
    <n v="1"/>
    <n v="1"/>
    <n v="1"/>
  </r>
  <r>
    <s v="ASSAY OF PHOSPHORUS"/>
    <s v="assay of phosphorus"/>
    <s v="Laboratory"/>
    <x v="6"/>
    <s v="Laboratory"/>
    <x v="15"/>
    <s v="Laboratory"/>
    <x v="75"/>
    <s v="Laboratory"/>
    <x v="120"/>
    <s v="Laboratory"/>
    <s v="Laboratory"/>
    <s v="Jaro, DLevenshtein, Logistic_OvR, DeepNN"/>
    <x v="120"/>
    <n v="1"/>
    <n v="1"/>
    <n v="1"/>
    <n v="1"/>
    <n v="1"/>
  </r>
  <r>
    <s v="B-TYPE NATRIURETIC PEPTIDE"/>
    <s v="b type natriuretic peptide"/>
    <s v="Laboratory"/>
    <x v="13"/>
    <s v="Laboratory"/>
    <x v="13"/>
    <s v="Laboratory"/>
    <x v="76"/>
    <s v="Laboratory"/>
    <x v="121"/>
    <s v="Laboratory"/>
    <s v="Laboratory"/>
    <s v="Jaro, DLevenshtein, Logistic_OvR, DeepNN"/>
    <x v="121"/>
    <n v="1"/>
    <n v="1"/>
    <n v="1"/>
    <n v="1"/>
    <n v="1"/>
  </r>
  <r>
    <s v="B-TYPE NATRIURETIC PEPTIDE (BN"/>
    <s v="b type natriuretic peptide bone"/>
    <s v="Laboratory"/>
    <x v="15"/>
    <s v="Laboratory"/>
    <x v="13"/>
    <s v="Laboratory"/>
    <x v="0"/>
    <s v="Laboratory"/>
    <x v="122"/>
    <s v="Laboratory"/>
    <s v="Laboratory"/>
    <s v="Jaro, DLevenshtein, Logistic_OvR, DeepNN"/>
    <x v="122"/>
    <n v="1"/>
    <n v="1"/>
    <n v="1"/>
    <n v="1"/>
    <n v="1"/>
  </r>
  <r>
    <s v="B-TYPE NATRIURETIC PEPTIDE PLASMA"/>
    <s v="b type natriuretic peptide plasma"/>
    <s v="Laboratory"/>
    <x v="1"/>
    <s v="Laboratory"/>
    <x v="0"/>
    <s v="Laboratory"/>
    <x v="0"/>
    <s v="Laboratory"/>
    <x v="123"/>
    <s v="Laboratory"/>
    <s v="Laboratory"/>
    <s v="Jaro, DLevenshtein, Logistic_OvR, DeepNN"/>
    <x v="123"/>
    <n v="1"/>
    <n v="1"/>
    <n v="1"/>
    <n v="1"/>
    <n v="1"/>
  </r>
  <r>
    <s v="BACITRACIN 500 UNIT/GRAM OINT 14 G TUBE"/>
    <s v="bacitracin 500_units/gram ointment 14 gram tube"/>
    <s v="Pharmacy"/>
    <x v="20"/>
    <s v="Pharmacy"/>
    <x v="33"/>
    <s v="Pharmacy"/>
    <x v="0"/>
    <s v="Pharmacy"/>
    <x v="124"/>
    <s v="Pharmacy"/>
    <s v="Pharmacy"/>
    <s v="Jaro, DLevenshtein, Logistic_OvR, DeepNN"/>
    <x v="124"/>
    <n v="1"/>
    <n v="1"/>
    <n v="1"/>
    <n v="1"/>
    <n v="1"/>
  </r>
  <r>
    <s v="BACITRACIN 50MU VL"/>
    <s v="bacitracin 50mu vial"/>
    <s v="Pharmacy"/>
    <x v="12"/>
    <s v="Pharmacy"/>
    <x v="30"/>
    <s v="Pharmacy"/>
    <x v="77"/>
    <s v="Pharmacy"/>
    <x v="125"/>
    <s v="Pharmacy"/>
    <s v="Pharmacy"/>
    <s v="Jaro, DLevenshtein, Logistic_OvR, DeepNN"/>
    <x v="125"/>
    <n v="1"/>
    <n v="1"/>
    <n v="1"/>
    <n v="1"/>
    <n v="1"/>
  </r>
  <r>
    <s v="BANDAGE SCISSORS"/>
    <s v="bandage scissors"/>
    <s v="Supply"/>
    <x v="1"/>
    <s v="Supply"/>
    <x v="22"/>
    <s v="Supply"/>
    <x v="0"/>
    <s v="Supply"/>
    <x v="126"/>
    <s v="Supply"/>
    <s v="Supply"/>
    <s v="Jaro, DLevenshtein, Logistic_OvR, DeepNN"/>
    <x v="126"/>
    <n v="1"/>
    <n v="1"/>
    <n v="1"/>
    <n v="1"/>
    <n v="1"/>
  </r>
  <r>
    <s v="BASIC ANES SERVICES"/>
    <s v="basic anesthesia services"/>
    <s v="OR / Anesthesia / Recovery Room"/>
    <x v="0"/>
    <s v="OR / Anesthesia / Recovery Room"/>
    <x v="13"/>
    <s v="OR / Anesthesia / Recovery Room"/>
    <x v="22"/>
    <s v="OR / Anesthesia / Recovery Room"/>
    <x v="127"/>
    <s v="OR / Anesthesia / Recovery Room"/>
    <s v="OR / Anesthesia / Recovery Room"/>
    <s v="Jaro, DLevenshtein, Logistic_OvR, DeepNN"/>
    <x v="127"/>
    <n v="1"/>
    <n v="1"/>
    <n v="1"/>
    <n v="1"/>
    <n v="1"/>
  </r>
  <r>
    <s v="BEBONKERS SUCTION"/>
    <s v="bebonkers suction"/>
    <s v="Nursing Services"/>
    <x v="15"/>
    <s v="Nursing Services"/>
    <x v="24"/>
    <s v="Supply"/>
    <x v="22"/>
    <s v="Supply"/>
    <x v="128"/>
    <s v="Supply"/>
    <s v="Supply"/>
    <s v="Logistic_OvR, DeepNN"/>
    <x v="128"/>
    <n v="0"/>
    <n v="0"/>
    <n v="1"/>
    <n v="1"/>
    <n v="1"/>
  </r>
  <r>
    <s v="BEDSIDE GLUCOSE TEST"/>
    <s v="bedside glucose test"/>
    <s v="Monitoring"/>
    <x v="8"/>
    <s v="Laboratory"/>
    <x v="13"/>
    <s v="Monitoring"/>
    <x v="22"/>
    <s v="Monitoring"/>
    <x v="129"/>
    <s v="Monitoring"/>
    <s v="Monitoring"/>
    <s v="Jaro, Logistic_OvR, DeepNN"/>
    <x v="129"/>
    <n v="1"/>
    <n v="0"/>
    <n v="1"/>
    <n v="1"/>
    <n v="1"/>
  </r>
  <r>
    <s v="BENZODIAZEPINESI-"/>
    <s v="benzodiazepines"/>
    <s v="Laboratory"/>
    <x v="6"/>
    <s v="Laboratory"/>
    <x v="7"/>
    <s v="Pharmacy"/>
    <x v="22"/>
    <s v="Pharmacy"/>
    <x v="130"/>
    <s v="Pharmacy"/>
    <s v="Laboratory"/>
    <s v="Logistic_OvR, DeepNN"/>
    <x v="130"/>
    <n v="1"/>
    <n v="1"/>
    <n v="0"/>
    <n v="0"/>
    <n v="0"/>
  </r>
  <r>
    <s v="BLADE SURG CLPR STD 1 PASS"/>
    <s v="blade surgical clpr standard 1 pass"/>
    <s v="Supply"/>
    <x v="10"/>
    <s v="Supply"/>
    <x v="4"/>
    <s v="Supply"/>
    <x v="0"/>
    <s v="Supply"/>
    <x v="131"/>
    <s v="Supply"/>
    <s v="Supply"/>
    <s v="Jaro, DLevenshtein, Logistic_OvR, DeepNN"/>
    <x v="131"/>
    <n v="1"/>
    <n v="1"/>
    <n v="1"/>
    <n v="1"/>
    <n v="1"/>
  </r>
  <r>
    <s v="BLANKET ADULT UNDERBODY"/>
    <s v="blanket adult underbody"/>
    <s v="Supply"/>
    <x v="1"/>
    <s v="Supply"/>
    <x v="0"/>
    <s v="Supply"/>
    <x v="0"/>
    <s v="Supply"/>
    <x v="132"/>
    <s v="Supply"/>
    <s v="Supply"/>
    <s v="Jaro, DLevenshtein, Logistic_OvR, DeepNN"/>
    <x v="132"/>
    <n v="1"/>
    <n v="1"/>
    <n v="1"/>
    <n v="1"/>
    <n v="1"/>
  </r>
  <r>
    <s v="BLD GAS-PH PO2 PCO2"/>
    <s v="blood gas hydrogen_ion_concentration partial_pressure_of_oxygen partial_pressure_of_carbon_dioxide"/>
    <s v="Laboratory"/>
    <x v="1"/>
    <s v="Laboratory"/>
    <x v="10"/>
    <s v="Monitoring"/>
    <x v="78"/>
    <s v="Monitoring"/>
    <x v="133"/>
    <s v="Monitoring"/>
    <s v="Laboratory"/>
    <s v="Logistic_OvR, DeepNN"/>
    <x v="133"/>
    <n v="1"/>
    <n v="1"/>
    <n v="0"/>
    <n v="0"/>
    <n v="0"/>
  </r>
  <r>
    <s v="BLD# PLTLT AUTO"/>
    <s v="blood platelet automated"/>
    <s v="Laboratory"/>
    <x v="6"/>
    <s v="Laboratory"/>
    <x v="24"/>
    <s v="Laboratory"/>
    <x v="22"/>
    <s v="Laboratory"/>
    <x v="134"/>
    <s v="Laboratory"/>
    <s v="Laboratory"/>
    <s v="Jaro, DLevenshtein, Logistic_OvR, DeepNN"/>
    <x v="134"/>
    <n v="1"/>
    <n v="1"/>
    <n v="1"/>
    <n v="1"/>
    <n v="1"/>
  </r>
  <r>
    <s v="BLD# RETICULOCYTE MNL"/>
    <s v="blood reticulocyte manual"/>
    <s v="Laboratory"/>
    <x v="16"/>
    <s v="Laboratory"/>
    <x v="12"/>
    <s v="Laboratory"/>
    <x v="22"/>
    <s v="Laboratory"/>
    <x v="135"/>
    <s v="Laboratory"/>
    <s v="Laboratory"/>
    <s v="Jaro, DLevenshtein, Logistic_OvR, DeepNN"/>
    <x v="135"/>
    <n v="1"/>
    <n v="1"/>
    <n v="1"/>
    <n v="1"/>
    <n v="1"/>
  </r>
  <r>
    <s v="BLDE CLIPPER SNGL USE"/>
    <s v="blade clipper single use"/>
    <s v="Supply"/>
    <x v="6"/>
    <s v="Monitoring"/>
    <x v="19"/>
    <s v="Supply"/>
    <x v="0"/>
    <s v="Supply"/>
    <x v="136"/>
    <s v="Supply"/>
    <s v="Supply"/>
    <s v="Jaro, Logistic_OvR, DeepNN"/>
    <x v="136"/>
    <n v="1"/>
    <n v="0"/>
    <n v="1"/>
    <n v="1"/>
    <n v="1"/>
  </r>
  <r>
    <s v="BLOOD CULTURE FOR BACTERIA"/>
    <s v="blood culture for bacteria"/>
    <s v="Laboratory"/>
    <x v="20"/>
    <s v="Laboratory"/>
    <x v="11"/>
    <s v="Laboratory"/>
    <x v="79"/>
    <s v="Laboratory"/>
    <x v="137"/>
    <s v="Laboratory"/>
    <s v="Laboratory"/>
    <s v="Jaro, DLevenshtein, Logistic_OvR, DeepNN"/>
    <x v="137"/>
    <n v="1"/>
    <n v="1"/>
    <n v="1"/>
    <n v="1"/>
    <n v="1"/>
  </r>
  <r>
    <s v="BLOOD GAS-ARTERIAL"/>
    <s v="blood gas arterial"/>
    <s v="Laboratory"/>
    <x v="9"/>
    <s v="Monitoring"/>
    <x v="15"/>
    <s v="Monitoring"/>
    <x v="80"/>
    <s v="Monitoring"/>
    <x v="138"/>
    <s v="Monitoring"/>
    <s v="Laboratory"/>
    <s v="DLevenshtein, Logistic_OvR, DeepNN"/>
    <x v="138"/>
    <n v="1"/>
    <n v="0"/>
    <n v="0"/>
    <n v="0"/>
    <n v="0"/>
  </r>
  <r>
    <s v="BODY ALIGNER"/>
    <s v="body aligner"/>
    <s v="Respiratory Therapy"/>
    <x v="6"/>
    <s v="Laboratory"/>
    <x v="18"/>
    <s v="Laboratory"/>
    <x v="22"/>
    <s v="Laboratory"/>
    <x v="139"/>
    <s v="Laboratory"/>
    <s v="Supply"/>
    <s v="DLevenshtein, Logistic_OvR, DeepNN"/>
    <x v="139"/>
    <n v="0"/>
    <n v="0"/>
    <n v="0"/>
    <n v="0"/>
    <n v="0"/>
  </r>
  <r>
    <s v="BOOT SUTURE"/>
    <s v="boot suture"/>
    <s v="Nursing Services"/>
    <x v="3"/>
    <s v="Laboratory"/>
    <x v="5"/>
    <s v="Supply"/>
    <x v="0"/>
    <s v="Supply"/>
    <x v="140"/>
    <s v="Supply"/>
    <s v="Supply"/>
    <s v="Logistic_OvR, DeepNN"/>
    <x v="140"/>
    <n v="0"/>
    <n v="0"/>
    <n v="1"/>
    <n v="1"/>
    <n v="1"/>
  </r>
  <r>
    <s v="BORRELLA BURGDORF"/>
    <s v="borrelia burgdorferi"/>
    <s v="Laboratory"/>
    <x v="4"/>
    <s v="Radiology"/>
    <x v="36"/>
    <s v="Laboratory"/>
    <x v="81"/>
    <s v="Laboratory"/>
    <x v="141"/>
    <s v="Laboratory"/>
    <s v="Laboratory"/>
    <s v="Jaro, Logistic_OvR, DeepNN"/>
    <x v="141"/>
    <n v="1"/>
    <n v="0"/>
    <n v="1"/>
    <n v="1"/>
    <n v="1"/>
  </r>
  <r>
    <s v="BOSENTAN 6.25 MG/ML SOLN 5 ML BOTTLE"/>
    <s v="bosentan 6.25_mg/ml solution 5_ml bottle"/>
    <s v="Plan Benefit"/>
    <x v="13"/>
    <s v="Plan Benefit"/>
    <x v="8"/>
    <s v="Pharmacy"/>
    <x v="82"/>
    <s v="Plan Benefit"/>
    <x v="142"/>
    <s v="Plan Benefit"/>
    <s v="Plan Benefit"/>
    <s v="Jaro, DLevenshtein, DeepNN"/>
    <x v="142"/>
    <n v="1"/>
    <n v="1"/>
    <n v="0"/>
    <n v="1"/>
    <n v="1"/>
  </r>
  <r>
    <s v="BREAST PUMP"/>
    <s v="breast pump"/>
    <s v="Capital Equipment"/>
    <x v="2"/>
    <s v="Capital Equipment"/>
    <x v="24"/>
    <s v="Capital Equipment"/>
    <x v="83"/>
    <s v="Capital Equipment"/>
    <x v="143"/>
    <s v="Capital Equipment"/>
    <s v="Capital Equipment"/>
    <s v="Jaro, DLevenshtein, Logistic_OvR, DeepNN"/>
    <x v="143"/>
    <n v="1"/>
    <n v="1"/>
    <n v="1"/>
    <n v="1"/>
    <n v="1"/>
  </r>
  <r>
    <s v="BRIMONIDINE OP SO 0.2"/>
    <s v="brimonidine operative so 0.2"/>
    <s v="Radiology"/>
    <x v="4"/>
    <s v="Pharmacy"/>
    <x v="4"/>
    <s v="Pharmacy"/>
    <x v="84"/>
    <s v="Pharmacy"/>
    <x v="144"/>
    <s v="Pharmacy"/>
    <s v="Pharmacy"/>
    <s v="DLevenshtein, Logistic_OvR, DeepNN"/>
    <x v="144"/>
    <n v="0"/>
    <n v="1"/>
    <n v="1"/>
    <n v="1"/>
    <n v="1"/>
  </r>
  <r>
    <s v="BROMOCRIPTINE 2.5 MG TABLET"/>
    <s v="bromocriptine 2.5_mg tablet"/>
    <s v="Pharmacy"/>
    <x v="13"/>
    <s v="Plan Benefit"/>
    <x v="29"/>
    <s v="Pharmacy"/>
    <x v="85"/>
    <s v="Pharmacy"/>
    <x v="145"/>
    <s v="Pharmacy"/>
    <s v="Pharmacy"/>
    <s v="Jaro, Logistic_OvR, DeepNN"/>
    <x v="145"/>
    <n v="1"/>
    <n v="0"/>
    <n v="1"/>
    <n v="1"/>
    <n v="1"/>
  </r>
  <r>
    <s v="BUMETANIDE 1 MG TABS"/>
    <s v="bumetanide 1_mg tablets"/>
    <s v="Pharmacy"/>
    <x v="0"/>
    <s v="Pharmacy"/>
    <x v="6"/>
    <s v="Pharmacy"/>
    <x v="86"/>
    <s v="Pharmacy"/>
    <x v="146"/>
    <s v="Pharmacy"/>
    <s v="Pharmacy"/>
    <s v="Jaro, DLevenshtein, Logistic_OvR, DeepNN"/>
    <x v="146"/>
    <n v="1"/>
    <n v="1"/>
    <n v="1"/>
    <n v="1"/>
    <n v="1"/>
  </r>
  <r>
    <s v="BUPIVACAINE-LIDOCAINE (DUH 1:1) 0.25%-1 % SOLN"/>
    <s v="bupivacaine lidocaine duh 1 1 0.25% 1% solution"/>
    <s v="Pharmacy"/>
    <x v="3"/>
    <s v="Pharmacy"/>
    <x v="24"/>
    <s v="Pharmacy"/>
    <x v="87"/>
    <s v="Pharmacy"/>
    <x v="147"/>
    <s v="Pharmacy"/>
    <s v="Pharmacy"/>
    <s v="Jaro, DLevenshtein, Logistic_OvR, DeepNN"/>
    <x v="147"/>
    <n v="1"/>
    <n v="1"/>
    <n v="1"/>
    <n v="1"/>
    <n v="1"/>
  </r>
  <r>
    <s v="C MHOC-NON-CHEMO SUB Q O"/>
    <s v="mhoc non chemo sub q o_r"/>
    <s v="Supply"/>
    <x v="7"/>
    <s v="Laboratory"/>
    <x v="27"/>
    <s v="Laboratory"/>
    <x v="22"/>
    <s v="Laboratory"/>
    <x v="148"/>
    <s v="Laboratory"/>
    <s v="Nursing Services"/>
    <s v="DLevenshtein, Logistic_OvR, DeepNN"/>
    <x v="148"/>
    <n v="0"/>
    <n v="0"/>
    <n v="0"/>
    <n v="0"/>
    <n v="0"/>
  </r>
  <r>
    <s v="C-ARM PAIN MANAGEMENT"/>
    <s v="arm pain management"/>
    <s v="OR / Anesthesia / Recovery Room"/>
    <x v="2"/>
    <s v="Respiratory Therapy"/>
    <x v="6"/>
    <s v="PT / OT / Speech Therapy"/>
    <x v="88"/>
    <s v="PT / OT / Speech Therapy"/>
    <x v="149"/>
    <s v="PT / OT / Speech Therapy"/>
    <s v="PT / OT / Speech Therapy"/>
    <s v="Logistic_OvR, DeepNN"/>
    <x v="149"/>
    <n v="0"/>
    <n v="0"/>
    <n v="1"/>
    <n v="1"/>
    <n v="1"/>
  </r>
  <r>
    <s v="C-MULTI-LUMEN CENTRAL VENOUS K"/>
    <s v="multiple lumen central venous potassium"/>
    <s v="Laboratory"/>
    <x v="16"/>
    <s v="Supply"/>
    <x v="25"/>
    <s v="Laboratory"/>
    <x v="89"/>
    <s v="Laboratory"/>
    <x v="150"/>
    <s v="Laboratory"/>
    <s v="Supply"/>
    <s v="Jaro, Logistic_OvR, DeepNN"/>
    <x v="150"/>
    <n v="0"/>
    <n v="1"/>
    <n v="0"/>
    <n v="0"/>
    <n v="0"/>
  </r>
  <r>
    <s v="CABLE QUAD CONNECTOR"/>
    <s v="cable quad connector"/>
    <s v="Laboratory"/>
    <x v="16"/>
    <s v="Nursing Services"/>
    <x v="19"/>
    <s v="Supply"/>
    <x v="0"/>
    <s v="Supply"/>
    <x v="151"/>
    <s v="Supply"/>
    <s v="Supply"/>
    <s v="Logistic_OvR, DeepNN"/>
    <x v="151"/>
    <n v="0"/>
    <n v="0"/>
    <n v="1"/>
    <n v="1"/>
    <n v="1"/>
  </r>
  <r>
    <s v="CAFFEINE 60MG/3ML ORAL SOLUTION"/>
    <s v="caffeine 60_mg/3_ml oral solution"/>
    <s v="Pharmacy"/>
    <x v="0"/>
    <s v="Pharmacy"/>
    <x v="3"/>
    <s v="Pharmacy"/>
    <x v="90"/>
    <s v="Pharmacy"/>
    <x v="152"/>
    <s v="Pharmacy"/>
    <s v="Pharmacy"/>
    <s v="Jaro, DLevenshtein, Logistic_OvR, DeepNN"/>
    <x v="152"/>
    <n v="1"/>
    <n v="1"/>
    <n v="1"/>
    <n v="1"/>
    <n v="1"/>
  </r>
  <r>
    <s v="CALCIUM CHLOR 10% 1GM 10ML"/>
    <s v="calcium chloride 10% 1_gm 10_ml"/>
    <s v="Pharmacy"/>
    <x v="12"/>
    <s v="Pharmacy"/>
    <x v="37"/>
    <s v="Pharmacy"/>
    <x v="91"/>
    <s v="Pharmacy"/>
    <x v="153"/>
    <s v="Pharmacy"/>
    <s v="Pharmacy"/>
    <s v="Jaro, DLevenshtein, Logistic_OvR, DeepNN"/>
    <x v="153"/>
    <n v="1"/>
    <n v="1"/>
    <n v="1"/>
    <n v="1"/>
    <n v="1"/>
  </r>
  <r>
    <s v="CAMERA COVER"/>
    <s v="camera cover"/>
    <s v="Supply"/>
    <x v="16"/>
    <s v="OR / Anesthesia / Recovery Room"/>
    <x v="24"/>
    <s v="Supply"/>
    <x v="22"/>
    <s v="Supply"/>
    <x v="154"/>
    <s v="Supply"/>
    <s v="Supply"/>
    <s v="Jaro, Logistic_OvR, DeepNN"/>
    <x v="154"/>
    <n v="1"/>
    <n v="0"/>
    <n v="1"/>
    <n v="1"/>
    <n v="1"/>
  </r>
  <r>
    <s v="CAN SUCT"/>
    <s v="canister suction"/>
    <s v="Diluent / Flush / Irrigant"/>
    <x v="15"/>
    <s v="Supply"/>
    <x v="25"/>
    <s v="Supply"/>
    <x v="0"/>
    <s v="Supply"/>
    <x v="155"/>
    <s v="Supply"/>
    <s v="Supply"/>
    <s v="DLevenshtein, Logistic_OvR, DeepNN"/>
    <x v="155"/>
    <n v="0"/>
    <n v="1"/>
    <n v="1"/>
    <n v="1"/>
    <n v="1"/>
  </r>
  <r>
    <s v="CARBOHYDRATE DEFICIENT TRA"/>
    <s v="carbohydrate deficient tra"/>
    <s v="Laboratory"/>
    <x v="1"/>
    <s v="Laboratory"/>
    <x v="18"/>
    <s v="Laboratory"/>
    <x v="92"/>
    <s v="Laboratory"/>
    <x v="156"/>
    <s v="Laboratory"/>
    <s v="Laboratory"/>
    <s v="Jaro, DLevenshtein, Logistic_OvR, DeepNN"/>
    <x v="156"/>
    <n v="1"/>
    <n v="1"/>
    <n v="1"/>
    <n v="1"/>
    <n v="1"/>
  </r>
  <r>
    <s v="CARBOXYME .25%OS UD"/>
    <s v="carboxyme 0.25%os ud"/>
    <s v="Laboratory"/>
    <x v="1"/>
    <s v="Laboratory"/>
    <x v="1"/>
    <s v="Supply"/>
    <x v="93"/>
    <s v="Pharmacy"/>
    <x v="157"/>
    <s v="Laboratory"/>
    <s v="Pharmacy"/>
    <s v="Jaro, DLevenshtein"/>
    <x v="1"/>
    <n v="0"/>
    <n v="0"/>
    <n v="0"/>
    <n v="1"/>
    <n v="0"/>
  </r>
  <r>
    <s v="CARDIAC MONITOR PER DAY"/>
    <s v="cardiac monitor per day"/>
    <s v="Laboratory"/>
    <x v="2"/>
    <s v="Monitoring"/>
    <x v="24"/>
    <s v="Respiratory Therapy"/>
    <x v="94"/>
    <s v="Capital Equipment"/>
    <x v="158"/>
    <s v="Laboratory"/>
    <s v="Monitoring"/>
    <s v="Jaro"/>
    <x v="157"/>
    <n v="0"/>
    <n v="1"/>
    <n v="0"/>
    <n v="0"/>
    <n v="0"/>
  </r>
  <r>
    <s v="CARNITINE TOTAL AND FREE"/>
    <s v="carnitine total and free"/>
    <s v="Respiratory Therapy"/>
    <x v="2"/>
    <s v="Laboratory"/>
    <x v="4"/>
    <s v="Laboratory"/>
    <x v="95"/>
    <s v="Laboratory"/>
    <x v="159"/>
    <s v="Laboratory"/>
    <s v="Laboratory"/>
    <s v="DLevenshtein, Logistic_OvR, DeepNN"/>
    <x v="158"/>
    <n v="0"/>
    <n v="1"/>
    <n v="1"/>
    <n v="1"/>
    <n v="1"/>
  </r>
  <r>
    <s v="CAROTID DUPLEX COMPLE"/>
    <s v="carotid duplex complete"/>
    <s v="Pharmacy"/>
    <x v="2"/>
    <s v="Cardiology"/>
    <x v="24"/>
    <s v="Radiology"/>
    <x v="0"/>
    <s v="Radiology"/>
    <x v="160"/>
    <s v="Radiology"/>
    <s v="Cardiology"/>
    <s v="Logistic_OvR, DeepNN"/>
    <x v="159"/>
    <n v="0"/>
    <n v="1"/>
    <n v="0"/>
    <n v="0"/>
    <n v="0"/>
  </r>
  <r>
    <s v="CASPOFUNGIN 5 MG INJ"/>
    <s v="caspofungin 5_mg injection"/>
    <s v="Pharmacy"/>
    <x v="16"/>
    <s v="Pharmacy"/>
    <x v="24"/>
    <s v="Pharmacy"/>
    <x v="0"/>
    <s v="Pharmacy"/>
    <x v="161"/>
    <s v="Pharmacy"/>
    <s v="Pharmacy"/>
    <s v="Jaro, DLevenshtein, Logistic_OvR, DeepNN"/>
    <x v="160"/>
    <n v="1"/>
    <n v="1"/>
    <n v="1"/>
    <n v="1"/>
    <n v="1"/>
  </r>
  <r>
    <s v="CATH DLYS NIAGARA CRVD 20CM"/>
    <s v="catheter dlys niagara crvd 20cm"/>
    <s v="Supply"/>
    <x v="4"/>
    <s v="Supply"/>
    <x v="27"/>
    <s v="Supply"/>
    <x v="96"/>
    <s v="Supply"/>
    <x v="162"/>
    <s v="Supply"/>
    <s v="Supply"/>
    <s v="Jaro, DLevenshtein, Logistic_OvR, DeepNN"/>
    <x v="161"/>
    <n v="1"/>
    <n v="1"/>
    <n v="1"/>
    <n v="1"/>
    <n v="1"/>
  </r>
  <r>
    <s v="CATH FOL BARDX LUB SH 16FRX5ML"/>
    <s v="catheter foley bardx lub sh 16frx5_ml"/>
    <s v="Supply"/>
    <x v="2"/>
    <s v="Supply"/>
    <x v="34"/>
    <s v="Supply"/>
    <x v="97"/>
    <s v="Supply"/>
    <x v="163"/>
    <s v="Supply"/>
    <s v="Supply"/>
    <s v="Jaro, DLevenshtein, Logistic_OvR, DeepNN"/>
    <x v="162"/>
    <n v="1"/>
    <n v="1"/>
    <n v="1"/>
    <n v="1"/>
    <n v="1"/>
  </r>
  <r>
    <s v="CATH IV 22GX1 4252519-02"/>
    <s v="catheter intravenous 22gaugex1_02 4252519 2"/>
    <s v="Supply"/>
    <x v="8"/>
    <s v="Supply"/>
    <x v="13"/>
    <s v="Supply"/>
    <x v="22"/>
    <s v="Supply"/>
    <x v="164"/>
    <s v="Supply"/>
    <s v="Supply"/>
    <s v="Jaro, DLevenshtein, Logistic_OvR, DeepNN"/>
    <x v="163"/>
    <n v="1"/>
    <n v="1"/>
    <n v="1"/>
    <n v="1"/>
    <n v="1"/>
  </r>
  <r>
    <s v="CATH PULMONAR ART CCO  SVO"/>
    <s v="catheter pulmonary arteries cco servo"/>
    <s v="Supply"/>
    <x v="15"/>
    <s v="Supply"/>
    <x v="19"/>
    <s v="Supply"/>
    <x v="98"/>
    <s v="Supply"/>
    <x v="165"/>
    <s v="Supply"/>
    <s v="Supply"/>
    <s v="Jaro, DLevenshtein, Logistic_OvR, DeepNN"/>
    <x v="164"/>
    <n v="1"/>
    <n v="1"/>
    <n v="1"/>
    <n v="1"/>
    <n v="1"/>
  </r>
  <r>
    <s v="CATH ST RD ART 20GX1.75 RA-040"/>
    <s v="catheter straight_040 rd artery 20gx1.75 ra 40"/>
    <s v="Supply"/>
    <x v="17"/>
    <s v="Supply"/>
    <x v="25"/>
    <s v="Supply"/>
    <x v="0"/>
    <s v="Supply"/>
    <x v="166"/>
    <s v="Supply"/>
    <s v="Supply"/>
    <s v="Jaro, DLevenshtein, Logistic_OvR, DeepNN"/>
    <x v="165"/>
    <n v="1"/>
    <n v="1"/>
    <n v="1"/>
    <n v="1"/>
    <n v="1"/>
  </r>
  <r>
    <s v="CATH TRAY (NO CATH)"/>
    <s v="catheter tray no_catheter catheter"/>
    <s v="Supply"/>
    <x v="15"/>
    <s v="Supply"/>
    <x v="24"/>
    <s v="Supply"/>
    <x v="99"/>
    <s v="Supply"/>
    <x v="167"/>
    <s v="Supply"/>
    <s v="Supply"/>
    <s v="Jaro, DLevenshtein, Logistic_OvR, DeepNN"/>
    <x v="166"/>
    <n v="1"/>
    <n v="1"/>
    <n v="1"/>
    <n v="1"/>
    <n v="1"/>
  </r>
  <r>
    <s v="CATH VASCULAR GENERAL"/>
    <s v="catheter vascular general"/>
    <s v="Supply"/>
    <x v="16"/>
    <s v="Implant"/>
    <x v="19"/>
    <s v="Supply"/>
    <x v="100"/>
    <s v="Supply"/>
    <x v="168"/>
    <s v="Supply"/>
    <s v="Supply"/>
    <s v="Jaro, Logistic_OvR, DeepNN"/>
    <x v="167"/>
    <n v="1"/>
    <n v="0"/>
    <n v="1"/>
    <n v="1"/>
    <n v="1"/>
  </r>
  <r>
    <s v="CATHETER ASP NASOTR"/>
    <s v="catheter aspirator nasotracheal"/>
    <s v="Supply"/>
    <x v="13"/>
    <s v="Supply"/>
    <x v="5"/>
    <s v="Supply"/>
    <x v="101"/>
    <s v="Supply"/>
    <x v="169"/>
    <s v="Supply"/>
    <s v="Supply"/>
    <s v="Jaro, DLevenshtein, Logistic_OvR, DeepNN"/>
    <x v="168"/>
    <n v="1"/>
    <n v="1"/>
    <n v="1"/>
    <n v="1"/>
    <n v="1"/>
  </r>
  <r>
    <s v="CAUTERY PENCIL VALLEYLAB E"/>
    <s v="cautery pencil valleylab e"/>
    <s v="PT / OT / Speech Therapy"/>
    <x v="5"/>
    <s v="Laboratory"/>
    <x v="27"/>
    <s v="Supply"/>
    <x v="102"/>
    <s v="Supply"/>
    <x v="170"/>
    <s v="Supply"/>
    <s v="Supply"/>
    <s v="Logistic_OvR, DeepNN"/>
    <x v="169"/>
    <n v="0"/>
    <n v="0"/>
    <n v="1"/>
    <n v="1"/>
    <n v="1"/>
  </r>
  <r>
    <s v="CBC NO DIFFERENTIAL"/>
    <s v="complete_blood_count no_catheter differential"/>
    <s v="Laboratory"/>
    <x v="12"/>
    <s v="Laboratory"/>
    <x v="31"/>
    <s v="Laboratory"/>
    <x v="0"/>
    <s v="Laboratory"/>
    <x v="171"/>
    <s v="Laboratory"/>
    <s v="Laboratory"/>
    <s v="Jaro, DLevenshtein, Logistic_OvR, DeepNN"/>
    <x v="170"/>
    <n v="1"/>
    <n v="1"/>
    <n v="1"/>
    <n v="1"/>
    <n v="1"/>
  </r>
  <r>
    <s v="CC RM TIME LV 2 1ST 1"/>
    <s v="cubic_centimeters room time lv 2 1st 1"/>
    <s v="OR / Anesthesia / Recovery Room"/>
    <x v="12"/>
    <s v="OR / Anesthesia / Recovery Room"/>
    <x v="31"/>
    <s v="Room and Board"/>
    <x v="103"/>
    <s v="OR / Anesthesia / Recovery Room"/>
    <x v="172"/>
    <s v="OR / Anesthesia / Recovery Room"/>
    <s v="OR / Anesthesia / Recovery Room"/>
    <s v="Jaro, DLevenshtein, DeepNN"/>
    <x v="171"/>
    <n v="1"/>
    <n v="1"/>
    <n v="0"/>
    <n v="1"/>
    <n v="1"/>
  </r>
  <r>
    <s v="CEFTRIAXONE 2 G SOLR 1 EACH VIAL"/>
    <s v="ceftriaxone 2 gram solution 1 each vial"/>
    <s v="Pharmacy"/>
    <x v="9"/>
    <s v="Pharmacy"/>
    <x v="13"/>
    <s v="Pharmacy"/>
    <x v="104"/>
    <s v="Pharmacy"/>
    <x v="173"/>
    <s v="Pharmacy"/>
    <s v="Pharmacy"/>
    <s v="Jaro, DLevenshtein, Logistic_OvR, DeepNN"/>
    <x v="172"/>
    <n v="1"/>
    <n v="1"/>
    <n v="1"/>
    <n v="1"/>
    <n v="1"/>
  </r>
  <r>
    <s v="CEMENT BN ENDRN 40GM"/>
    <s v="cement bone endrn 40_gm"/>
    <s v="Pharmacy"/>
    <x v="11"/>
    <s v="Supply"/>
    <x v="10"/>
    <s v="Supply"/>
    <x v="22"/>
    <s v="Supply"/>
    <x v="174"/>
    <s v="Supply"/>
    <s v="Implant"/>
    <s v="DLevenshtein, Logistic_OvR, DeepNN"/>
    <x v="173"/>
    <n v="0"/>
    <n v="0"/>
    <n v="0"/>
    <n v="0"/>
    <n v="0"/>
  </r>
  <r>
    <s v="CEPHALEXIN 500 MG CAPS"/>
    <s v="cephalexin 500_mg capsule"/>
    <s v="Pharmacy"/>
    <x v="8"/>
    <s v="Pharmacy"/>
    <x v="17"/>
    <s v="Pharmacy"/>
    <x v="105"/>
    <s v="Pharmacy"/>
    <x v="175"/>
    <s v="Pharmacy"/>
    <s v="Pharmacy"/>
    <s v="Jaro, DLevenshtein, Logistic_OvR, DeepNN"/>
    <x v="174"/>
    <n v="1"/>
    <n v="1"/>
    <n v="1"/>
    <n v="1"/>
    <n v="1"/>
  </r>
  <r>
    <s v="CH-CHEST IV"/>
    <s v="ch chest intravenous"/>
    <s v="Radiology"/>
    <x v="12"/>
    <s v="Radiology"/>
    <x v="30"/>
    <s v="Supply"/>
    <x v="106"/>
    <s v="Respiratory Therapy"/>
    <x v="176"/>
    <s v="Radiology"/>
    <s v="Supply"/>
    <s v="Jaro, DLevenshtein"/>
    <x v="175"/>
    <n v="0"/>
    <n v="0"/>
    <n v="1"/>
    <n v="0"/>
    <n v="0"/>
  </r>
  <r>
    <s v="CHARGE FOR PREOP CARE"/>
    <s v="charge for preoperative care"/>
    <s v="Professional Fee"/>
    <x v="16"/>
    <s v="Capital Equipment"/>
    <x v="34"/>
    <s v="Nursing Services"/>
    <x v="107"/>
    <s v="Nursing Services"/>
    <x v="177"/>
    <s v="Nursing Services"/>
    <s v="OR / Anesthesia / Recovery Room"/>
    <s v="Logistic_OvR, DeepNN"/>
    <x v="176"/>
    <n v="0"/>
    <n v="0"/>
    <n v="0"/>
    <n v="0"/>
    <n v="0"/>
  </r>
  <r>
    <s v="CHEST 1V CHEST 1V"/>
    <s v="chest one_view chest one_view"/>
    <s v="Radiology"/>
    <x v="17"/>
    <s v="Radiology"/>
    <x v="11"/>
    <s v="Radiology"/>
    <x v="0"/>
    <s v="Radiology"/>
    <x v="178"/>
    <s v="Radiology"/>
    <s v="Radiology"/>
    <s v="Jaro, DLevenshtein, Logistic_OvR, DeepNN"/>
    <x v="177"/>
    <n v="1"/>
    <n v="1"/>
    <n v="1"/>
    <n v="1"/>
    <n v="1"/>
  </r>
  <r>
    <s v="CHEST WALL MANIP INITIAL"/>
    <s v="chest wall manip initial"/>
    <s v="Respiratory Therapy"/>
    <x v="20"/>
    <s v="Respiratory Therapy"/>
    <x v="6"/>
    <s v="Respiratory Therapy"/>
    <x v="108"/>
    <s v="Respiratory Therapy"/>
    <x v="179"/>
    <s v="Respiratory Therapy"/>
    <s v="Respiratory Therapy"/>
    <s v="Jaro, DLevenshtein, Logistic_OvR, DeepNN"/>
    <x v="178"/>
    <n v="1"/>
    <n v="1"/>
    <n v="1"/>
    <n v="1"/>
    <n v="1"/>
  </r>
  <r>
    <s v="CHG-BLOOD GLUCOSE BY MONIT"/>
    <s v="blood glucose by monitoring"/>
    <s v="Monitoring"/>
    <x v="12"/>
    <s v="Monitoring"/>
    <x v="14"/>
    <s v="Monitoring"/>
    <x v="22"/>
    <s v="Monitoring"/>
    <x v="180"/>
    <s v="Monitoring"/>
    <s v="Monitoring"/>
    <s v="Jaro, DLevenshtein, Logistic_OvR, DeepNN"/>
    <x v="179"/>
    <n v="1"/>
    <n v="1"/>
    <n v="1"/>
    <n v="1"/>
    <n v="1"/>
  </r>
  <r>
    <s v="CHLORAPREP WITH TINT 26ML"/>
    <s v="chloraprep w tint 26_ml"/>
    <s v="Pharmacy"/>
    <x v="12"/>
    <s v="Pharmacy"/>
    <x v="37"/>
    <s v="Supply"/>
    <x v="109"/>
    <s v="Supply"/>
    <x v="181"/>
    <s v="Pharmacy"/>
    <s v="Pharmacy"/>
    <s v="Jaro, DLevenshtein"/>
    <x v="180"/>
    <n v="1"/>
    <n v="1"/>
    <n v="0"/>
    <n v="0"/>
    <n v="1"/>
  </r>
  <r>
    <s v="CHORIONIC GANADOTROPIN ASSAY"/>
    <s v="chorionic ganadotropin assay"/>
    <s v="Laboratory"/>
    <x v="5"/>
    <s v="Laboratory"/>
    <x v="18"/>
    <s v="Laboratory"/>
    <x v="0"/>
    <s v="Laboratory"/>
    <x v="182"/>
    <s v="Laboratory"/>
    <s v="Laboratory"/>
    <s v="Jaro, DLevenshtein, Logistic_OvR, DeepNN"/>
    <x v="181"/>
    <n v="1"/>
    <n v="1"/>
    <n v="1"/>
    <n v="1"/>
    <n v="1"/>
  </r>
  <r>
    <s v="CKMB"/>
    <s v="ckmb"/>
    <s v="Laboratory"/>
    <x v="6"/>
    <s v="Laboratory"/>
    <x v="11"/>
    <s v="Supply"/>
    <x v="48"/>
    <s v="Laboratory"/>
    <x v="78"/>
    <s v="Laboratory"/>
    <s v="Laboratory"/>
    <s v="Jaro, DLevenshtein, DeepNN"/>
    <x v="182"/>
    <n v="1"/>
    <n v="1"/>
    <n v="0"/>
    <n v="1"/>
    <n v="1"/>
  </r>
  <r>
    <s v="CLIP STANDARD RIGHT ANGEL"/>
    <s v="clip standard right angel"/>
    <s v="Capital Equipment"/>
    <x v="2"/>
    <s v="Capital Equipment"/>
    <x v="24"/>
    <s v="Supply"/>
    <x v="0"/>
    <s v="Supply"/>
    <x v="183"/>
    <s v="Supply"/>
    <s v="Supply"/>
    <s v="Logistic_OvR, DeepNN"/>
    <x v="183"/>
    <n v="0"/>
    <n v="0"/>
    <n v="1"/>
    <n v="1"/>
    <n v="1"/>
  </r>
  <r>
    <s v="CLONIDNE 5MCG/ML ORAL SUSP 1ML"/>
    <s v="clonidine 5_mcg/ml oral suspension 1_ml"/>
    <s v="Plan Benefit"/>
    <x v="15"/>
    <s v="Plan Benefit"/>
    <x v="25"/>
    <s v="Pharmacy"/>
    <x v="0"/>
    <s v="Pharmacy"/>
    <x v="184"/>
    <s v="Pharmacy"/>
    <s v="Pharmacy"/>
    <s v="Logistic_OvR, DeepNN"/>
    <x v="184"/>
    <n v="0"/>
    <n v="0"/>
    <n v="1"/>
    <n v="1"/>
    <n v="1"/>
  </r>
  <r>
    <s v="CLOPIDOGREL 75 MG TAB 90 EACH BOTTLE"/>
    <s v="clopidogrel 75_mg tablet 90 each bottle"/>
    <s v="Pharmacy"/>
    <x v="3"/>
    <s v="Pharmacy"/>
    <x v="30"/>
    <s v="Pharmacy"/>
    <x v="110"/>
    <s v="Pharmacy"/>
    <x v="185"/>
    <s v="Pharmacy"/>
    <s v="Pharmacy"/>
    <s v="Jaro, DLevenshtein, Logistic_OvR, DeepNN"/>
    <x v="185"/>
    <n v="1"/>
    <n v="1"/>
    <n v="1"/>
    <n v="1"/>
    <n v="1"/>
  </r>
  <r>
    <s v="CLOPIDOGREL 75 MG TABLET"/>
    <s v="clopidogrel 75_mg tablet"/>
    <s v="Pharmacy"/>
    <x v="15"/>
    <s v="Pharmacy"/>
    <x v="11"/>
    <s v="Pharmacy"/>
    <x v="111"/>
    <s v="Pharmacy"/>
    <x v="186"/>
    <s v="Pharmacy"/>
    <s v="Pharmacy"/>
    <s v="Jaro, DLevenshtein, Logistic_OvR, DeepNN"/>
    <x v="186"/>
    <n v="1"/>
    <n v="1"/>
    <n v="1"/>
    <n v="1"/>
    <n v="1"/>
  </r>
  <r>
    <s v="CLOPIDOGREL 75 MG TABS"/>
    <s v="clopidogrel 75_mg tablets"/>
    <s v="Laboratory"/>
    <x v="6"/>
    <s v="Pharmacy"/>
    <x v="17"/>
    <s v="Pharmacy"/>
    <x v="112"/>
    <s v="Pharmacy"/>
    <x v="187"/>
    <s v="Pharmacy"/>
    <s v="Pharmacy"/>
    <s v="DLevenshtein, Logistic_OvR, DeepNN"/>
    <x v="187"/>
    <n v="0"/>
    <n v="1"/>
    <n v="1"/>
    <n v="1"/>
    <n v="1"/>
  </r>
  <r>
    <s v="CLOSTRIDIUM ENZYM ANTIGENASSAY"/>
    <s v="clostridium enzyme antigenassay"/>
    <s v="Laboratory"/>
    <x v="13"/>
    <s v="Laboratory"/>
    <x v="6"/>
    <s v="Laboratory"/>
    <x v="0"/>
    <s v="Laboratory"/>
    <x v="188"/>
    <s v="Laboratory"/>
    <s v="Laboratory"/>
    <s v="Jaro, DLevenshtein, Logistic_OvR, DeepNN"/>
    <x v="188"/>
    <n v="1"/>
    <n v="1"/>
    <n v="1"/>
    <n v="1"/>
    <n v="1"/>
  </r>
  <r>
    <s v="CMPNT FEM PRCT CR RT S"/>
    <s v="component femoral prct chest_radiograft respiratory_therapy s"/>
    <s v="Laboratory"/>
    <x v="11"/>
    <s v="Cardiology"/>
    <x v="36"/>
    <s v="Supply"/>
    <x v="113"/>
    <s v="Supply"/>
    <x v="189"/>
    <s v="Supply"/>
    <s v="Implant"/>
    <s v="Logistic_OvR, DeepNN"/>
    <x v="189"/>
    <n v="0"/>
    <n v="0"/>
    <n v="0"/>
    <n v="0"/>
    <n v="0"/>
  </r>
  <r>
    <s v="COAG / FIBRIN ASSAY WB (IN"/>
    <s v="coag/fibrin assay whole_blood inhibition"/>
    <s v="Supply"/>
    <x v="16"/>
    <s v="Laboratory"/>
    <x v="19"/>
    <s v="Laboratory"/>
    <x v="0"/>
    <s v="Laboratory"/>
    <x v="190"/>
    <s v="Laboratory"/>
    <s v="Laboratory"/>
    <s v="DLevenshtein, Logistic_OvR, DeepNN"/>
    <x v="190"/>
    <n v="0"/>
    <n v="1"/>
    <n v="1"/>
    <n v="1"/>
    <n v="1"/>
  </r>
  <r>
    <s v="COLLAGENASE 250 UNIT/GM OINT 30 G TUBE"/>
    <s v="collagenase 250_units/gm ointment 30 gram tube"/>
    <s v="Pharmacy"/>
    <x v="0"/>
    <s v="Pharmacy"/>
    <x v="1"/>
    <s v="Pharmacy"/>
    <x v="22"/>
    <s v="Pharmacy"/>
    <x v="191"/>
    <s v="Pharmacy"/>
    <s v="Pharmacy"/>
    <s v="Jaro, DLevenshtein, Logistic_OvR, DeepNN"/>
    <x v="191"/>
    <n v="1"/>
    <n v="1"/>
    <n v="1"/>
    <n v="1"/>
    <n v="1"/>
  </r>
  <r>
    <s v="COLLECT BLD SPEC FROM ART LINE"/>
    <s v="collection blood specimen from arterial line"/>
    <s v="Nursing Services"/>
    <x v="15"/>
    <s v="Nursing Services"/>
    <x v="20"/>
    <s v="Nursing Services"/>
    <x v="0"/>
    <s v="Nursing Services"/>
    <x v="192"/>
    <s v="Nursing Services"/>
    <s v="Nursing Services"/>
    <s v="Jaro, DLevenshtein, Logistic_OvR, DeepNN"/>
    <x v="192"/>
    <n v="1"/>
    <n v="1"/>
    <n v="1"/>
    <n v="1"/>
    <n v="1"/>
  </r>
  <r>
    <s v="COMPATABILITY  IS"/>
    <s v="compatability is"/>
    <s v="Laboratory"/>
    <x v="0"/>
    <s v="Laboratory"/>
    <x v="0"/>
    <s v="Supply"/>
    <x v="48"/>
    <s v="Laboratory"/>
    <x v="78"/>
    <s v="Laboratory"/>
    <s v="Blood Products"/>
    <s v="Jaro, DLevenshtein, DeepNN"/>
    <x v="193"/>
    <n v="0"/>
    <n v="0"/>
    <n v="0"/>
    <n v="0"/>
    <n v="0"/>
  </r>
  <r>
    <s v="COMPLEX SPEC STN (QOVAP)"/>
    <s v="complex specimen stain qovap"/>
    <s v="Pharmacy"/>
    <x v="1"/>
    <s v="Supply"/>
    <x v="1"/>
    <s v="Laboratory"/>
    <x v="114"/>
    <s v="Laboratory"/>
    <x v="193"/>
    <s v="Laboratory"/>
    <s v="Laboratory"/>
    <s v="Logistic_OvR, DeepNN"/>
    <x v="194"/>
    <n v="0"/>
    <n v="0"/>
    <n v="1"/>
    <n v="1"/>
    <n v="1"/>
  </r>
  <r>
    <s v="CONN S CUF 2TB DINACLK SM AD L"/>
    <s v="conn s cuff 2tb dinaclk small additional liter"/>
    <s v="Diluent / Flush / Irrigant"/>
    <x v="10"/>
    <s v="Laboratory"/>
    <x v="32"/>
    <s v="Supply"/>
    <x v="0"/>
    <s v="Supply"/>
    <x v="194"/>
    <s v="Supply"/>
    <s v="Supply"/>
    <s v="Logistic_OvR, DeepNN"/>
    <x v="195"/>
    <n v="0"/>
    <n v="0"/>
    <n v="1"/>
    <n v="1"/>
    <n v="1"/>
  </r>
  <r>
    <s v="CONT VENTILATION 1ST"/>
    <s v="cont ventilation 1st"/>
    <s v="Respiratory Therapy"/>
    <x v="17"/>
    <s v="Respiratory Therapy"/>
    <x v="24"/>
    <s v="Supply"/>
    <x v="115"/>
    <s v="OR / Anesthesia / Recovery Room"/>
    <x v="195"/>
    <s v="Respiratory Therapy"/>
    <s v="Respiratory Therapy"/>
    <s v="Jaro, DLevenshtein"/>
    <x v="196"/>
    <n v="1"/>
    <n v="1"/>
    <n v="0"/>
    <n v="0"/>
    <n v="1"/>
  </r>
  <r>
    <s v="COUGH ASSIST TREATMENT"/>
    <s v="cough assist treatment"/>
    <s v="Respiratory Therapy"/>
    <x v="13"/>
    <s v="Respiratory Therapy"/>
    <x v="33"/>
    <s v="Respiratory Therapy"/>
    <x v="116"/>
    <s v="Respiratory Therapy"/>
    <x v="196"/>
    <s v="Respiratory Therapy"/>
    <s v="Respiratory Therapy"/>
    <s v="Jaro, DLevenshtein, Logistic_OvR, DeepNN"/>
    <x v="197"/>
    <n v="1"/>
    <n v="1"/>
    <n v="1"/>
    <n v="1"/>
    <n v="1"/>
  </r>
  <r>
    <s v="CR ABDOMEN SINGLE AP VIEW"/>
    <s v="chest_radiograft abdomen single anterior_posterior view"/>
    <s v="Supply"/>
    <x v="0"/>
    <s v="Radiology"/>
    <x v="30"/>
    <s v="Radiology"/>
    <x v="0"/>
    <s v="Radiology"/>
    <x v="197"/>
    <s v="Radiology"/>
    <s v="Radiology"/>
    <s v="DLevenshtein, Logistic_OvR, DeepNN"/>
    <x v="198"/>
    <n v="0"/>
    <n v="1"/>
    <n v="1"/>
    <n v="1"/>
    <n v="1"/>
  </r>
  <r>
    <s v="CREAM ILEX 2.0 OZ. TUBE"/>
    <s v="cream ilex 2 ounce tube"/>
    <s v="Supply"/>
    <x v="5"/>
    <s v="Pharmacy"/>
    <x v="27"/>
    <s v="Supply"/>
    <x v="0"/>
    <s v="Supply"/>
    <x v="198"/>
    <s v="Supply"/>
    <s v="Supply"/>
    <s v="Jaro, Logistic_OvR, DeepNN"/>
    <x v="199"/>
    <n v="1"/>
    <n v="0"/>
    <n v="1"/>
    <n v="1"/>
    <n v="1"/>
  </r>
  <r>
    <s v="CREATININE RANDOM URINE"/>
    <s v="creatinine random urine"/>
    <s v="Laboratory"/>
    <x v="12"/>
    <s v="Laboratory"/>
    <x v="30"/>
    <s v="Laboratory"/>
    <x v="117"/>
    <s v="Laboratory"/>
    <x v="199"/>
    <s v="Laboratory"/>
    <s v="Laboratory"/>
    <s v="Jaro, DLevenshtein, Logistic_OvR, DeepNN"/>
    <x v="200"/>
    <n v="1"/>
    <n v="1"/>
    <n v="1"/>
    <n v="1"/>
    <n v="1"/>
  </r>
  <r>
    <s v="CROSS MATCH RESULT"/>
    <s v="cross match result"/>
    <s v="Laboratory"/>
    <x v="20"/>
    <s v="Laboratory"/>
    <x v="3"/>
    <s v="Supply"/>
    <x v="22"/>
    <s v="Supply"/>
    <x v="200"/>
    <s v="Supply"/>
    <s v="Laboratory"/>
    <s v="Logistic_OvR, DeepNN"/>
    <x v="201"/>
    <n v="1"/>
    <n v="1"/>
    <n v="0"/>
    <n v="0"/>
    <n v="0"/>
  </r>
  <r>
    <s v="CROSSMATCH IMMEDIATE SPIN"/>
    <s v="crossmatch immediate spine"/>
    <s v="Laboratory"/>
    <x v="17"/>
    <s v="Laboratory"/>
    <x v="11"/>
    <s v="Radiology"/>
    <x v="118"/>
    <s v="Radiology"/>
    <x v="201"/>
    <s v="Laboratory"/>
    <s v="Laboratory"/>
    <s v="Jaro, DLevenshtein"/>
    <x v="202"/>
    <n v="1"/>
    <n v="1"/>
    <n v="0"/>
    <n v="0"/>
    <n v="1"/>
  </r>
  <r>
    <s v="CRP-HIGH SENSITIVITY"/>
    <s v="c_reactive_protein high sensitivity"/>
    <s v="Professional Fee"/>
    <x v="16"/>
    <s v="Laboratory"/>
    <x v="24"/>
    <s v="Laboratory"/>
    <x v="119"/>
    <s v="Laboratory"/>
    <x v="202"/>
    <s v="Laboratory"/>
    <s v="Laboratory"/>
    <s v="DLevenshtein, Logistic_OvR, DeepNN"/>
    <x v="203"/>
    <n v="0"/>
    <n v="1"/>
    <n v="1"/>
    <n v="1"/>
    <n v="1"/>
  </r>
  <r>
    <s v="CSR-UNDERPAD ULTRASORBS 5PK; UNDERPAD ULTRASORBS 5PK"/>
    <s v="csr underpad ultrasorbs 5pk underpad ultrasorbs 5pk"/>
    <s v="Respiratory Therapy"/>
    <x v="10"/>
    <s v="Respiratory Therapy"/>
    <x v="38"/>
    <s v="Laboratory"/>
    <x v="0"/>
    <s v="Laboratory"/>
    <x v="203"/>
    <s v="Laboratory"/>
    <s v="Supply"/>
    <s v="Logistic_OvR, DeepNN"/>
    <x v="204"/>
    <n v="0"/>
    <n v="0"/>
    <n v="0"/>
    <n v="0"/>
    <n v="0"/>
  </r>
  <r>
    <s v="CT ABDOMEN+PELVIS W/O CONTRAST"/>
    <s v="computed_tomography abdomen and pelvis without contrast"/>
    <s v="Radiology"/>
    <x v="20"/>
    <s v="Radiology"/>
    <x v="13"/>
    <s v="Radiology"/>
    <x v="120"/>
    <s v="Radiology"/>
    <x v="204"/>
    <s v="Radiology"/>
    <s v="Radiology"/>
    <s v="Jaro, DLevenshtein, Logistic_OvR, DeepNN"/>
    <x v="205"/>
    <n v="1"/>
    <n v="1"/>
    <n v="1"/>
    <n v="1"/>
    <n v="1"/>
  </r>
  <r>
    <s v="CT HEAD OR BRAIN W/O CONTRAST"/>
    <s v="computed_tomography head operation_room brain without contrast"/>
    <s v="Radiology"/>
    <x v="9"/>
    <s v="Radiology"/>
    <x v="37"/>
    <s v="Radiology"/>
    <x v="0"/>
    <s v="Radiology"/>
    <x v="205"/>
    <s v="Radiology"/>
    <s v="Radiology"/>
    <s v="Jaro, DLevenshtein, Logistic_OvR, DeepNN"/>
    <x v="206"/>
    <n v="1"/>
    <n v="1"/>
    <n v="1"/>
    <n v="1"/>
    <n v="1"/>
  </r>
  <r>
    <s v="CT RETROPERITO ABSC DRN PERC"/>
    <s v="computed_tomography retroperitoneal absc drn percutaneous"/>
    <s v="Monitoring"/>
    <x v="16"/>
    <s v="Laboratory"/>
    <x v="7"/>
    <s v="Radiology"/>
    <x v="22"/>
    <s v="Radiology"/>
    <x v="206"/>
    <s v="Radiology"/>
    <s v="Radiology"/>
    <s v="Logistic_OvR, DeepNN"/>
    <x v="207"/>
    <n v="0"/>
    <n v="0"/>
    <n v="1"/>
    <n v="1"/>
    <n v="1"/>
  </r>
  <r>
    <s v="CUFF BP ADULT MED DISP"/>
    <s v="cuff bp adult medical disposable"/>
    <s v="Supply"/>
    <x v="2"/>
    <s v="Supply"/>
    <x v="19"/>
    <s v="Supply"/>
    <x v="121"/>
    <s v="Supply"/>
    <x v="207"/>
    <s v="Supply"/>
    <s v="Supply"/>
    <s v="Jaro, DLevenshtein, Logistic_OvR, DeepNN"/>
    <x v="208"/>
    <n v="1"/>
    <n v="1"/>
    <n v="1"/>
    <n v="1"/>
    <n v="1"/>
  </r>
  <r>
    <s v="CULT  URINE W CC (URIN)"/>
    <s v="cult urine with cubic_centimeters urine"/>
    <s v="Laboratory"/>
    <x v="20"/>
    <s v="Laboratory"/>
    <x v="29"/>
    <s v="Laboratory"/>
    <x v="122"/>
    <s v="Laboratory"/>
    <x v="208"/>
    <s v="Laboratory"/>
    <s v="Laboratory"/>
    <s v="Jaro, DLevenshtein, Logistic_OvR, DeepNN"/>
    <x v="209"/>
    <n v="1"/>
    <n v="1"/>
    <n v="1"/>
    <n v="1"/>
    <n v="1"/>
  </r>
  <r>
    <s v="CULT AEROBIC IDENTIF"/>
    <s v="cult aerobic identify"/>
    <s v="Laboratory"/>
    <x v="20"/>
    <s v="Laboratory"/>
    <x v="33"/>
    <s v="Laboratory"/>
    <x v="123"/>
    <s v="Laboratory"/>
    <x v="209"/>
    <s v="Laboratory"/>
    <s v="Laboratory"/>
    <s v="Jaro, DLevenshtein, Logistic_OvR, DeepNN"/>
    <x v="210"/>
    <n v="1"/>
    <n v="1"/>
    <n v="1"/>
    <n v="1"/>
    <n v="1"/>
  </r>
  <r>
    <s v="CULT BACT QUANT A"/>
    <s v="cult bacteria quantitative a"/>
    <s v="Laboratory"/>
    <x v="6"/>
    <s v="Laboratory"/>
    <x v="20"/>
    <s v="Laboratory"/>
    <x v="124"/>
    <s v="Laboratory"/>
    <x v="210"/>
    <s v="Laboratory"/>
    <s v="Laboratory"/>
    <s v="Jaro, DLevenshtein, Logistic_OvR, DeepNN"/>
    <x v="211"/>
    <n v="1"/>
    <n v="1"/>
    <n v="1"/>
    <n v="1"/>
    <n v="1"/>
  </r>
  <r>
    <s v="CULTURE RESPIRATORY"/>
    <s v="culture respiratory"/>
    <s v="Laboratory"/>
    <x v="8"/>
    <s v="Laboratory"/>
    <x v="9"/>
    <s v="Laboratory"/>
    <x v="0"/>
    <s v="Laboratory"/>
    <x v="211"/>
    <s v="Laboratory"/>
    <s v="Laboratory"/>
    <s v="Jaro, DLevenshtein, Logistic_OvR, DeepNN"/>
    <x v="212"/>
    <n v="1"/>
    <n v="1"/>
    <n v="1"/>
    <n v="1"/>
    <n v="1"/>
  </r>
  <r>
    <s v="CULTURE/BACTERIAL FLUID QT"/>
    <s v="culture/bacterial fluid quantitative"/>
    <s v="Laboratory"/>
    <x v="12"/>
    <s v="Laboratory"/>
    <x v="13"/>
    <s v="Laboratory"/>
    <x v="125"/>
    <s v="Laboratory"/>
    <x v="212"/>
    <s v="Laboratory"/>
    <s v="Laboratory"/>
    <s v="Jaro, DLevenshtein, Logistic_OvR, DeepNN"/>
    <x v="213"/>
    <n v="1"/>
    <n v="1"/>
    <n v="1"/>
    <n v="1"/>
    <n v="1"/>
  </r>
  <r>
    <s v="D5W 1/2NS 1000ML/20MEQ KCL"/>
    <s v="dextrose_5%_in_water 1/2ns 1000_ml/20_meq potassuim_chloride"/>
    <s v="Diluent / Flush / Irrigant"/>
    <x v="1"/>
    <s v="Pharmacy"/>
    <x v="36"/>
    <s v="Pharmacy"/>
    <x v="22"/>
    <s v="Pharmacy"/>
    <x v="213"/>
    <s v="Pharmacy"/>
    <s v="Diluent / Flush / Irrigant"/>
    <s v="DLevenshtein, Logistic_OvR, DeepNN"/>
    <x v="214"/>
    <n v="1"/>
    <n v="0"/>
    <n v="0"/>
    <n v="0"/>
    <n v="0"/>
  </r>
  <r>
    <s v="D5W 100ML IVF"/>
    <s v="dextrose_5%_in_water 100_ml intravenous_fluid"/>
    <s v="Diluent / Flush / Irrigant"/>
    <x v="12"/>
    <s v="Diluent / Flush / Irrigant"/>
    <x v="14"/>
    <s v="Diluent / Flush / Irrigant"/>
    <x v="0"/>
    <s v="Diluent / Flush / Irrigant"/>
    <x v="214"/>
    <s v="Diluent / Flush / Irrigant"/>
    <s v="Diluent / Flush / Irrigant"/>
    <s v="Jaro, DLevenshtein, Logistic_OvR, DeepNN"/>
    <x v="215"/>
    <n v="1"/>
    <n v="1"/>
    <n v="1"/>
    <n v="1"/>
    <n v="1"/>
  </r>
  <r>
    <s v="DAILY BED &amp; SERVICE"/>
    <s v="daily bed and_insert service"/>
    <s v="Monitoring"/>
    <x v="6"/>
    <s v="OR / Anesthesia / Recovery Room"/>
    <x v="1"/>
    <s v="Capital Equipment"/>
    <x v="126"/>
    <s v="Capital Equipment"/>
    <x v="215"/>
    <s v="Capital Equipment"/>
    <s v="Room and Board"/>
    <s v="Logistic_OvR, DeepNN"/>
    <x v="216"/>
    <n v="0"/>
    <n v="0"/>
    <n v="0"/>
    <n v="0"/>
    <n v="0"/>
  </r>
  <r>
    <s v="DEFIB EVERA MRI XT DR"/>
    <s v="defib evera magnetic_resonance_imagery xt drainage"/>
    <s v="Supply"/>
    <x v="5"/>
    <s v="Laboratory"/>
    <x v="32"/>
    <s v="Supply"/>
    <x v="127"/>
    <s v="Supply"/>
    <x v="216"/>
    <s v="Supply"/>
    <s v="Supply"/>
    <s v="Jaro, Logistic_OvR, DeepNN"/>
    <x v="217"/>
    <n v="1"/>
    <n v="0"/>
    <n v="1"/>
    <n v="1"/>
    <n v="1"/>
  </r>
  <r>
    <s v="DEFIBROTIDE INJ MT2"/>
    <s v="defibrotide injection mt2"/>
    <s v="Pharmacy"/>
    <x v="1"/>
    <s v="Pharmacy"/>
    <x v="24"/>
    <s v="Pharmacy"/>
    <x v="128"/>
    <s v="Pharmacy"/>
    <x v="217"/>
    <s v="Pharmacy"/>
    <s v="Pharmacy"/>
    <s v="Jaro, DLevenshtein, Logistic_OvR, DeepNN"/>
    <x v="218"/>
    <n v="1"/>
    <n v="1"/>
    <n v="1"/>
    <n v="1"/>
    <n v="1"/>
  </r>
  <r>
    <s v="DEVICE FOLEY CATH STATLOCK"/>
    <s v="device foley catheter statlock"/>
    <s v="Laboratory"/>
    <x v="16"/>
    <s v="Supply"/>
    <x v="4"/>
    <s v="Supply"/>
    <x v="0"/>
    <s v="Supply"/>
    <x v="218"/>
    <s v="Supply"/>
    <s v="Supply"/>
    <s v="DLevenshtein, Logistic_OvR, DeepNN"/>
    <x v="219"/>
    <n v="0"/>
    <n v="1"/>
    <n v="1"/>
    <n v="1"/>
    <n v="1"/>
  </r>
  <r>
    <s v="DEVICE INFLAT ENCORE 26 15-105"/>
    <s v="device inflation encore 26 15 105"/>
    <s v="Supply"/>
    <x v="5"/>
    <s v="Supply"/>
    <x v="36"/>
    <s v="Supply"/>
    <x v="22"/>
    <s v="Supply"/>
    <x v="219"/>
    <s v="Supply"/>
    <s v="Supply"/>
    <s v="Jaro, DLevenshtein, Logistic_OvR, DeepNN"/>
    <x v="220"/>
    <n v="1"/>
    <n v="1"/>
    <n v="1"/>
    <n v="1"/>
    <n v="1"/>
  </r>
  <r>
    <s v="DEX 5% IV 500ML"/>
    <s v="dextrose 5% intravenous 500_ml"/>
    <s v="Diluent / Flush / Irrigant"/>
    <x v="20"/>
    <s v="Diluent / Flush / Irrigant"/>
    <x v="9"/>
    <s v="Diluent / Flush / Irrigant"/>
    <x v="129"/>
    <s v="Diluent / Flush / Irrigant"/>
    <x v="220"/>
    <s v="Diluent / Flush / Irrigant"/>
    <s v="Diluent / Flush / Irrigant"/>
    <s v="Jaro, DLevenshtein, Logistic_OvR, DeepNN"/>
    <x v="221"/>
    <n v="1"/>
    <n v="1"/>
    <n v="1"/>
    <n v="1"/>
    <n v="1"/>
  </r>
  <r>
    <s v="DEXAMETHASONE (PER .25MG)4MG T"/>
    <s v="dexamethasone per 0.25_mg 4_mg tab"/>
    <s v="Pharmacy"/>
    <x v="0"/>
    <s v="Pharmacy"/>
    <x v="8"/>
    <s v="Pharmacy"/>
    <x v="130"/>
    <s v="Pharmacy"/>
    <x v="221"/>
    <s v="Pharmacy"/>
    <s v="Pharmacy"/>
    <s v="Jaro, DLevenshtein, Logistic_OvR, DeepNN"/>
    <x v="222"/>
    <n v="1"/>
    <n v="1"/>
    <n v="1"/>
    <n v="1"/>
    <n v="1"/>
  </r>
  <r>
    <s v="DEXAMETHASONE 0.5MG/5ML 0.5ML"/>
    <s v="dexamethasone 0.5_mg/5_ml 0.5_ml"/>
    <s v="Pharmacy"/>
    <x v="12"/>
    <s v="Pharmacy"/>
    <x v="13"/>
    <s v="Pharmacy"/>
    <x v="131"/>
    <s v="Pharmacy"/>
    <x v="222"/>
    <s v="Pharmacy"/>
    <s v="Pharmacy"/>
    <s v="Jaro, DLevenshtein, Logistic_OvR, DeepNN"/>
    <x v="223"/>
    <n v="1"/>
    <n v="1"/>
    <n v="1"/>
    <n v="1"/>
    <n v="1"/>
  </r>
  <r>
    <s v="DEXTROMETHORPHAN-GUAIFENESIN 30-600 MG TB12"/>
    <s v="dextromethorphan guaifenesin 30 600_mg tb12"/>
    <s v="Pharmacy"/>
    <x v="15"/>
    <s v="Pharmacy"/>
    <x v="33"/>
    <s v="Pharmacy"/>
    <x v="132"/>
    <s v="Pharmacy"/>
    <x v="223"/>
    <s v="Pharmacy"/>
    <s v="Pharmacy"/>
    <s v="Jaro, DLevenshtein, Logistic_OvR, DeepNN"/>
    <x v="224"/>
    <n v="1"/>
    <n v="1"/>
    <n v="1"/>
    <n v="1"/>
    <n v="1"/>
  </r>
  <r>
    <s v="DEXTROSE 10% IN WATER (D10W) 10 % SOLP 250 ML BAG"/>
    <s v="dextrose 10% in water dextrose_10% 10% solution 250_ml bag"/>
    <s v="Pharmacy"/>
    <x v="20"/>
    <s v="Pharmacy"/>
    <x v="11"/>
    <s v="Diluent / Flush / Irrigant"/>
    <x v="133"/>
    <s v="Pharmacy"/>
    <x v="224"/>
    <s v="Pharmacy"/>
    <s v="Pharmacy"/>
    <s v="Jaro, DLevenshtein, DeepNN"/>
    <x v="225"/>
    <n v="1"/>
    <n v="1"/>
    <n v="0"/>
    <n v="1"/>
    <n v="1"/>
  </r>
  <r>
    <s v="DEXTROSE 5% AND LACTATED RINGERS 5 % SOLN"/>
    <s v="dextrose 5% and lactated ringers 5% solution"/>
    <s v="Diluent / Flush / Irrigant"/>
    <x v="15"/>
    <s v="Diluent / Flush / Irrigant"/>
    <x v="24"/>
    <s v="Diluent / Flush / Irrigant"/>
    <x v="134"/>
    <s v="Diluent / Flush / Irrigant"/>
    <x v="225"/>
    <s v="Diluent / Flush / Irrigant"/>
    <s v="Pharmacy"/>
    <s v="Jaro, DLevenshtein, Logistic_OvR, DeepNN"/>
    <x v="226"/>
    <n v="0"/>
    <n v="0"/>
    <n v="0"/>
    <n v="0"/>
    <n v="0"/>
  </r>
  <r>
    <s v="DEXTROSE/TROPHAMINE BAG LINE"/>
    <s v="dextrose/trophamine bag line"/>
    <s v="Diluent / Flush / Irrigant"/>
    <x v="3"/>
    <s v="Diluent / Flush / Irrigant"/>
    <x v="24"/>
    <s v="Supply"/>
    <x v="22"/>
    <s v="Diluent / Flush / Irrigant"/>
    <x v="226"/>
    <s v="Diluent / Flush / Irrigant"/>
    <s v="Pharmacy"/>
    <s v="Jaro, DLevenshtein, DeepNN"/>
    <x v="227"/>
    <n v="0"/>
    <n v="0"/>
    <n v="0"/>
    <n v="0"/>
    <n v="0"/>
  </r>
  <r>
    <s v="DIGOXIN 0.125 MG TABS"/>
    <s v="digoxin 0.125_mg tablets"/>
    <s v="Laboratory"/>
    <x v="0"/>
    <s v="Pharmacy"/>
    <x v="9"/>
    <s v="Pharmacy"/>
    <x v="135"/>
    <s v="Pharmacy"/>
    <x v="227"/>
    <s v="Pharmacy"/>
    <s v="Pharmacy"/>
    <s v="DLevenshtein, Logistic_OvR, DeepNN"/>
    <x v="228"/>
    <n v="0"/>
    <n v="1"/>
    <n v="1"/>
    <n v="1"/>
    <n v="1"/>
  </r>
  <r>
    <s v="DIPHENHYDRAMINE-ZINC ACETATE 2-0.1 % CREA 28 G TUBE"/>
    <s v="diphenhydramine zinc acetate 2 0.1% cream 28 gram tube"/>
    <s v="Pharmacy"/>
    <x v="2"/>
    <s v="Pharmacy"/>
    <x v="19"/>
    <s v="Pharmacy"/>
    <x v="136"/>
    <s v="Pharmacy"/>
    <x v="228"/>
    <s v="Pharmacy"/>
    <s v="Pharmacy"/>
    <s v="Jaro, DLevenshtein, Logistic_OvR, DeepNN"/>
    <x v="229"/>
    <n v="1"/>
    <n v="1"/>
    <n v="1"/>
    <n v="1"/>
    <n v="1"/>
  </r>
  <r>
    <s v="DISP: 0.360 ML; 15 MG/ML; USED NDC QTY: 1.000 PCK OF 473.000 ML BOTTLE RANITIDINE 15 MG/ML SYRUP"/>
    <s v="dispensed_1_5% 0.360_ml 15_mg/ml used ndc quantity 1 pack of 473.000_ml bottle ranitidine 15_mg/ml syrup"/>
    <s v="Pharmacy"/>
    <x v="6"/>
    <s v="Pharmacy"/>
    <x v="3"/>
    <s v="Pharmacy"/>
    <x v="137"/>
    <s v="Pharmacy"/>
    <x v="229"/>
    <s v="Pharmacy"/>
    <s v="Pharmacy"/>
    <s v="Jaro, DLevenshtein, Logistic_OvR, DeepNN"/>
    <x v="230"/>
    <n v="1"/>
    <n v="1"/>
    <n v="1"/>
    <n v="1"/>
    <n v="1"/>
  </r>
  <r>
    <s v="DISP: 0.500 ML; 400 MCG/ML; USED NDC QTY: 1.000 PCK OF 60.000 ML DROP BTL PEDIATRIC MULTIVITAMIN COMB NO.40-PHYTONADIONE 400 MCG/ML ORAL DROPS"/>
    <s v="dispensed_1_5% 0.500_ml 400 mcg/ml used ndc quantity 1 pack of 60.000_ml drop btl pediatric multivitamin comb no.40 phytonadione 400 mcg/ml oral drops"/>
    <s v="Pharmacy"/>
    <x v="15"/>
    <s v="Pharmacy"/>
    <x v="33"/>
    <s v="Pharmacy"/>
    <x v="138"/>
    <s v="Pharmacy"/>
    <x v="230"/>
    <s v="Pharmacy"/>
    <s v="Pharmacy"/>
    <s v="Jaro, DLevenshtein, Logistic_OvR, DeepNN"/>
    <x v="231"/>
    <n v="1"/>
    <n v="1"/>
    <n v="1"/>
    <n v="1"/>
    <n v="1"/>
  </r>
  <r>
    <s v="DISP: 0.500 ML; 400 UNIT/ML; USED NDC QTY: 1.000 PCK OF 50.000 ML DROP BTL CHOLECALCIFEROL (VITAMIN D3) 400 UNIT/ML ORAL DROPS"/>
    <s v="dispensed_1_5% 0.500_ml 400_units/ml_used ndc quantity 1 pack of 50.000_ml drop btl cholecalciferol vitamin d3 400_units/ml oral drops"/>
    <s v="Diluent / Flush / Irrigant"/>
    <x v="6"/>
    <s v="Pharmacy"/>
    <x v="8"/>
    <s v="Pharmacy"/>
    <x v="139"/>
    <s v="Pharmacy"/>
    <x v="231"/>
    <s v="Pharmacy"/>
    <s v="Pharmacy"/>
    <s v="DLevenshtein, Logistic_OvR, DeepNN"/>
    <x v="232"/>
    <n v="0"/>
    <n v="1"/>
    <n v="1"/>
    <n v="1"/>
    <n v="1"/>
  </r>
  <r>
    <s v="DISP: 50.000 ML; 5 %; USED NDC QTY: 1.000 PCK OF 50.000 ML VIAL ALBUMIN HUMAN 5 % IV SOLUTION ANE ALBUMIN 5 % BOLUS (50 ML)"/>
    <s v="dispensed_1_5% 50.000_ml 5% used ndc quantity 1 pack of 50.000_ml vial albumin human 5% intravenous solution ane albumin 5% bolus 50_ml"/>
    <s v="Pharmacy"/>
    <x v="2"/>
    <s v="Pharmacy"/>
    <x v="20"/>
    <s v="Pharmacy"/>
    <x v="140"/>
    <s v="Pharmacy"/>
    <x v="232"/>
    <s v="Pharmacy"/>
    <s v="Pharmacy"/>
    <s v="Jaro, DLevenshtein, Logistic_OvR, DeepNN"/>
    <x v="233"/>
    <n v="1"/>
    <n v="1"/>
    <n v="1"/>
    <n v="1"/>
    <n v="1"/>
  </r>
  <r>
    <s v="DORNASE 1 MG/ML I"/>
    <s v="dornase 1_mg/ml i"/>
    <s v="Plan Benefit"/>
    <x v="0"/>
    <s v="Plan Benefit"/>
    <x v="0"/>
    <s v="Pharmacy"/>
    <x v="141"/>
    <s v="Plan Benefit"/>
    <x v="233"/>
    <s v="Plan Benefit"/>
    <s v="Plan Benefit"/>
    <s v="Jaro, DLevenshtein, DeepNN"/>
    <x v="234"/>
    <n v="1"/>
    <n v="1"/>
    <n v="0"/>
    <n v="1"/>
    <n v="1"/>
  </r>
  <r>
    <s v="DORNASE ALFA INHA SOLN; DORNASE ALFA NEB 1 MG/ML (2.5 ML)"/>
    <s v="dornase alpha inhalation solution dornase alpha nebulizer 1_mg/ml 2.5_ml"/>
    <s v="Plan Benefit"/>
    <x v="15"/>
    <s v="Plan Benefit"/>
    <x v="24"/>
    <s v="Plan Benefit"/>
    <x v="142"/>
    <s v="Plan Benefit"/>
    <x v="234"/>
    <s v="Plan Benefit"/>
    <s v="Plan Benefit"/>
    <s v="Jaro, DLevenshtein, Logistic_OvR, DeepNN"/>
    <x v="235"/>
    <n v="1"/>
    <n v="1"/>
    <n v="1"/>
    <n v="1"/>
    <n v="1"/>
  </r>
  <r>
    <s v="DORNASE PULMOZYME 2.5 MG I"/>
    <s v="dornase pulmozyme 2.5_mg i"/>
    <s v="Plan Benefit"/>
    <x v="3"/>
    <s v="Plan Benefit"/>
    <x v="15"/>
    <s v="Pharmacy"/>
    <x v="143"/>
    <s v="Plan Benefit"/>
    <x v="235"/>
    <s v="Plan Benefit"/>
    <s v="Plan Benefit"/>
    <s v="Jaro, DLevenshtein, DeepNN"/>
    <x v="236"/>
    <n v="1"/>
    <n v="1"/>
    <n v="0"/>
    <n v="1"/>
    <n v="1"/>
  </r>
  <r>
    <s v="DRAPE EXTREMITY LWR 88X131IN 89276 - CSC"/>
    <s v="drape extremity lower 88x131 inches 89276 csc"/>
    <s v="Laboratory"/>
    <x v="10"/>
    <s v="Supply"/>
    <x v="28"/>
    <s v="Supply"/>
    <x v="0"/>
    <s v="Supply"/>
    <x v="236"/>
    <s v="Supply"/>
    <s v="Supply"/>
    <s v="DLevenshtein, Logistic_OvR, DeepNN"/>
    <x v="237"/>
    <n v="0"/>
    <n v="1"/>
    <n v="1"/>
    <n v="1"/>
    <n v="1"/>
  </r>
  <r>
    <s v="DRAPE HALF SHEET"/>
    <s v="drape half sheet"/>
    <s v="Supply"/>
    <x v="17"/>
    <s v="Supply"/>
    <x v="13"/>
    <s v="Supply"/>
    <x v="0"/>
    <s v="Supply"/>
    <x v="237"/>
    <s v="Supply"/>
    <s v="Supply"/>
    <s v="Jaro, DLevenshtein, Logistic_OvR, DeepNN"/>
    <x v="238"/>
    <n v="1"/>
    <n v="1"/>
    <n v="1"/>
    <n v="1"/>
    <n v="1"/>
  </r>
  <r>
    <s v="DRAPE IOBAN X LARGE"/>
    <s v="drape ioban x large"/>
    <s v="Supply"/>
    <x v="17"/>
    <s v="Supply"/>
    <x v="29"/>
    <s v="Supply"/>
    <x v="0"/>
    <s v="Supply"/>
    <x v="238"/>
    <s v="Supply"/>
    <s v="Supply"/>
    <s v="Jaro, DLevenshtein, Logistic_OvR, DeepNN"/>
    <x v="239"/>
    <n v="1"/>
    <n v="1"/>
    <n v="1"/>
    <n v="1"/>
    <n v="1"/>
  </r>
  <r>
    <s v="DRAPE SYS UNIV HD CVARTS 89454"/>
    <s v="drape system univ hand cvarts 89454"/>
    <s v="Supply"/>
    <x v="2"/>
    <s v="Supply"/>
    <x v="21"/>
    <s v="Supply"/>
    <x v="0"/>
    <s v="Supply"/>
    <x v="239"/>
    <s v="Supply"/>
    <s v="Supply"/>
    <s v="Jaro, DLevenshtein, Logistic_OvR, DeepNN"/>
    <x v="240"/>
    <n v="1"/>
    <n v="1"/>
    <n v="1"/>
    <n v="1"/>
    <n v="1"/>
  </r>
  <r>
    <s v="DRAPE ULTRASOUND PROLIE 3687"/>
    <s v="drape ultrasound prolamine 3687"/>
    <s v="Laboratory"/>
    <x v="4"/>
    <s v="Supply"/>
    <x v="36"/>
    <s v="Supply"/>
    <x v="144"/>
    <s v="Supply"/>
    <x v="240"/>
    <s v="Supply"/>
    <s v="Supply"/>
    <s v="DLevenshtein, Logistic_OvR, DeepNN"/>
    <x v="241"/>
    <n v="0"/>
    <n v="1"/>
    <n v="1"/>
    <n v="1"/>
    <n v="1"/>
  </r>
  <r>
    <s v="DRESSING AQUAGUARD 7X7 OWEN"/>
    <s v="dressing aquaguard 7x7 owen"/>
    <s v="Supply"/>
    <x v="0"/>
    <s v="Supply"/>
    <x v="16"/>
    <s v="Supply"/>
    <x v="145"/>
    <s v="Supply"/>
    <x v="241"/>
    <s v="Supply"/>
    <s v="Supply"/>
    <s v="Jaro, DLevenshtein, Logistic_OvR, DeepNN"/>
    <x v="242"/>
    <n v="1"/>
    <n v="1"/>
    <n v="1"/>
    <n v="1"/>
    <n v="1"/>
  </r>
  <r>
    <s v="DRESSING HDRCLD 125X9C"/>
    <s v="dressing hydrocolloid 125x9c"/>
    <s v="Supply"/>
    <x v="3"/>
    <s v="Supply"/>
    <x v="24"/>
    <s v="Supply"/>
    <x v="146"/>
    <s v="Supply"/>
    <x v="242"/>
    <s v="Supply"/>
    <s v="Supply"/>
    <s v="Jaro, DLevenshtein, Logistic_OvR, DeepNN"/>
    <x v="243"/>
    <n v="1"/>
    <n v="1"/>
    <n v="1"/>
    <n v="1"/>
    <n v="1"/>
  </r>
  <r>
    <s v="DRS AQUACEL 5X5/420619"/>
    <s v="dressing aquacel 5x5/420619"/>
    <s v="Supply"/>
    <x v="16"/>
    <s v="Supply"/>
    <x v="19"/>
    <s v="Supply"/>
    <x v="147"/>
    <s v="Supply"/>
    <x v="243"/>
    <s v="Supply"/>
    <s v="Supply"/>
    <s v="Jaro, DLevenshtein, Logistic_OvR, DeepNN"/>
    <x v="244"/>
    <n v="1"/>
    <n v="1"/>
    <n v="1"/>
    <n v="1"/>
    <n v="1"/>
  </r>
  <r>
    <s v="DRSG ANTIMICROBAL W/CHG 1"/>
    <s v="dressing antimicrobial w charge 1"/>
    <s v="Supply"/>
    <x v="8"/>
    <s v="Supply"/>
    <x v="33"/>
    <s v="Supply"/>
    <x v="0"/>
    <s v="Supply"/>
    <x v="244"/>
    <s v="Supply"/>
    <s v="Supply"/>
    <s v="Jaro, DLevenshtein, Logistic_OvR, DeepNN"/>
    <x v="245"/>
    <n v="1"/>
    <n v="1"/>
    <n v="1"/>
    <n v="1"/>
    <n v="1"/>
  </r>
  <r>
    <s v="DRSG KERLEX HEADROLL"/>
    <s v="dressing kerlix headroll"/>
    <s v="Supply"/>
    <x v="11"/>
    <s v="Supply"/>
    <x v="27"/>
    <s v="Supply"/>
    <x v="147"/>
    <s v="Supply"/>
    <x v="243"/>
    <s v="Supply"/>
    <s v="Supply"/>
    <s v="Jaro, DLevenshtein, Logistic_OvR, DeepNN"/>
    <x v="246"/>
    <n v="1"/>
    <n v="1"/>
    <n v="1"/>
    <n v="1"/>
    <n v="1"/>
  </r>
  <r>
    <s v="DRSG MEPLIEX BDR 6X6 295400"/>
    <s v="dressing mepliex border 6x6 295400"/>
    <s v="Supply"/>
    <x v="16"/>
    <s v="Supply"/>
    <x v="24"/>
    <s v="Supply"/>
    <x v="148"/>
    <s v="Supply"/>
    <x v="245"/>
    <s v="Supply"/>
    <s v="Supply"/>
    <s v="Jaro, DLevenshtein, Logistic_OvR, DeepNN"/>
    <x v="247"/>
    <n v="1"/>
    <n v="1"/>
    <n v="1"/>
    <n v="1"/>
    <n v="1"/>
  </r>
  <r>
    <s v="DRSG MPLX BRDR 3X3"/>
    <s v="dressing mepilex brdr 3x3"/>
    <s v="Supply"/>
    <x v="20"/>
    <s v="Supply"/>
    <x v="11"/>
    <s v="Supply"/>
    <x v="149"/>
    <s v="Supply"/>
    <x v="246"/>
    <s v="Supply"/>
    <s v="Supply"/>
    <s v="Jaro, DLevenshtein, Logistic_OvR, DeepNN"/>
    <x v="248"/>
    <n v="1"/>
    <n v="1"/>
    <n v="1"/>
    <n v="1"/>
    <n v="1"/>
  </r>
  <r>
    <s v="DRUG SCRN CHEW A"/>
    <s v="drug screen chew a"/>
    <s v="Laboratory"/>
    <x v="13"/>
    <s v="Laboratory"/>
    <x v="5"/>
    <s v="Pharmacy"/>
    <x v="150"/>
    <s v="Pharmacy"/>
    <x v="247"/>
    <s v="Pharmacy"/>
    <s v="Pharmacy"/>
    <s v="Logistic_OvR, DeepNN"/>
    <x v="249"/>
    <n v="0"/>
    <n v="0"/>
    <n v="1"/>
    <n v="1"/>
    <n v="1"/>
  </r>
  <r>
    <s v="DSG ABD 8X10"/>
    <s v="dressing abdomen 8x10"/>
    <s v="Supply"/>
    <x v="15"/>
    <s v="Supply"/>
    <x v="5"/>
    <s v="Supply"/>
    <x v="0"/>
    <s v="Supply"/>
    <x v="248"/>
    <s v="Supply"/>
    <s v="Supply"/>
    <s v="Jaro, DLevenshtein, Logistic_OvR, DeepNN"/>
    <x v="250"/>
    <n v="1"/>
    <n v="1"/>
    <n v="1"/>
    <n v="1"/>
    <n v="1"/>
  </r>
  <r>
    <s v="DUAL LUMEN CENTRAL LINE"/>
    <s v="dual lumen central line"/>
    <s v="Supply"/>
    <x v="16"/>
    <s v="Supply"/>
    <x v="33"/>
    <s v="Supply"/>
    <x v="0"/>
    <s v="Supply"/>
    <x v="249"/>
    <s v="Supply"/>
    <s v="Supply"/>
    <s v="Jaro, DLevenshtein, Logistic_OvR, DeepNN"/>
    <x v="251"/>
    <n v="1"/>
    <n v="1"/>
    <n v="1"/>
    <n v="1"/>
    <n v="1"/>
  </r>
  <r>
    <s v="DUONEB INHALATION SOLUTION 3ML"/>
    <s v="duoneb inhalation solution 3_ml"/>
    <s v="Capital Equipment"/>
    <x v="10"/>
    <s v="Respiratory Therapy"/>
    <x v="20"/>
    <s v="Supply"/>
    <x v="151"/>
    <s v="Supply"/>
    <x v="250"/>
    <s v="Supply"/>
    <s v="Supply"/>
    <s v="Logistic_OvR, DeepNN"/>
    <x v="252"/>
    <n v="0"/>
    <n v="0"/>
    <n v="1"/>
    <n v="1"/>
    <n v="1"/>
  </r>
  <r>
    <s v="ECHO 2D F-U"/>
    <s v="echocardiogram 2 male_female up"/>
    <s v="Supply"/>
    <x v="11"/>
    <s v="Monitoring"/>
    <x v="7"/>
    <s v="Laboratory"/>
    <x v="152"/>
    <s v="Laboratory"/>
    <x v="251"/>
    <s v="Laboratory"/>
    <s v="Cardiology"/>
    <s v="Logistic_OvR, DeepNN"/>
    <x v="253"/>
    <n v="0"/>
    <n v="0"/>
    <n v="0"/>
    <n v="0"/>
    <n v="0"/>
  </r>
  <r>
    <s v="ECHO ANOMALIES COMP"/>
    <s v="echocardiogram anomalies component"/>
    <s v="Cardiology"/>
    <x v="13"/>
    <s v="Cardiology"/>
    <x v="11"/>
    <s v="Laboratory"/>
    <x v="153"/>
    <s v="Cardiology"/>
    <x v="252"/>
    <s v="Cardiology"/>
    <s v="Cardiology"/>
    <s v="Jaro, DLevenshtein, DeepNN"/>
    <x v="254"/>
    <n v="1"/>
    <n v="1"/>
    <n v="0"/>
    <n v="1"/>
    <n v="1"/>
  </r>
  <r>
    <s v="ECMO DAILY CHARGE"/>
    <s v="extracorporeal_membrane_oxygenation daily charge"/>
    <s v="Respiratory Therapy"/>
    <x v="0"/>
    <s v="Respiratory Therapy"/>
    <x v="3"/>
    <s v="Monitoring"/>
    <x v="154"/>
    <s v="Monitoring"/>
    <x v="253"/>
    <s v="Respiratory Therapy"/>
    <s v="OR / Anesthesia / Recovery Room"/>
    <s v="Jaro, DLevenshtein"/>
    <x v="255"/>
    <n v="0"/>
    <n v="0"/>
    <n v="0"/>
    <n v="0"/>
    <n v="0"/>
  </r>
  <r>
    <s v="EEG"/>
    <s v="electroencephalogram"/>
    <s v="Cardiology"/>
    <x v="13"/>
    <s v="Cardiology"/>
    <x v="30"/>
    <s v="Laboratory"/>
    <x v="155"/>
    <s v="Laboratory"/>
    <x v="254"/>
    <s v="Cardiology"/>
    <s v="Procedure"/>
    <s v="Jaro, DLevenshtein"/>
    <x v="255"/>
    <n v="0"/>
    <n v="0"/>
    <n v="0"/>
    <n v="0"/>
    <n v="0"/>
  </r>
  <r>
    <s v="EEG AWAKE AND ASLEEP 20-40 MIN"/>
    <s v="electroencephalogram awake and asleep 20 40 minutes"/>
    <s v="Diluent / Flush / Irrigant"/>
    <x v="4"/>
    <s v="OR / Anesthesia / Recovery Room"/>
    <x v="7"/>
    <s v="PT / OT / Speech Therapy"/>
    <x v="156"/>
    <s v="PT / OT / Speech Therapy"/>
    <x v="255"/>
    <s v="PT / OT / Speech Therapy"/>
    <s v="Procedure"/>
    <s v="Logistic_OvR, DeepNN"/>
    <x v="256"/>
    <n v="0"/>
    <n v="0"/>
    <n v="0"/>
    <n v="0"/>
    <n v="0"/>
  </r>
  <r>
    <s v="EEG AWAKE AND ASLEEP 20-40 MIN-INT"/>
    <s v="electroencephalogram awake and asleep 20 40 minutes int"/>
    <s v="Diluent / Flush / Irrigant"/>
    <x v="4"/>
    <s v="Pharmacy"/>
    <x v="28"/>
    <s v="PT / OT / Speech Therapy"/>
    <x v="157"/>
    <s v="PT / OT / Speech Therapy"/>
    <x v="256"/>
    <s v="PT / OT / Speech Therapy"/>
    <s v="Cardiology"/>
    <s v="Logistic_OvR, DeepNN"/>
    <x v="257"/>
    <n v="0"/>
    <n v="0"/>
    <n v="0"/>
    <n v="0"/>
    <n v="0"/>
  </r>
  <r>
    <s v="EEG VIDEO PER 24"/>
    <s v="electroencephalogram video per 24"/>
    <s v="Monitoring"/>
    <x v="10"/>
    <s v="Supply"/>
    <x v="7"/>
    <s v="Cardiology"/>
    <x v="158"/>
    <s v="Procedure"/>
    <x v="257"/>
    <s v="Monitoring"/>
    <s v="Cardiology"/>
    <s v="Jaro"/>
    <x v="258"/>
    <n v="0"/>
    <n v="0"/>
    <n v="1"/>
    <n v="0"/>
    <n v="0"/>
  </r>
  <r>
    <s v="EGG CRATE PAD"/>
    <s v="egg crate pad"/>
    <s v="Respiratory Therapy"/>
    <x v="11"/>
    <s v="Laboratory"/>
    <x v="19"/>
    <s v="Supply"/>
    <x v="0"/>
    <s v="Supply"/>
    <x v="258"/>
    <s v="Supply"/>
    <s v="Supply"/>
    <s v="Logistic_OvR, DeepNN"/>
    <x v="259"/>
    <n v="0"/>
    <n v="0"/>
    <n v="1"/>
    <n v="1"/>
    <n v="1"/>
  </r>
  <r>
    <s v="EMERG NIV SUBSEQUENT DAY"/>
    <s v="emergent noninvasive_ventilator subsequent day"/>
    <s v="Respiratory Therapy"/>
    <x v="1"/>
    <s v="Plan Benefit"/>
    <x v="29"/>
    <s v="Respiratory Therapy"/>
    <x v="22"/>
    <s v="Respiratory Therapy"/>
    <x v="259"/>
    <s v="Respiratory Therapy"/>
    <s v="Respiratory Therapy"/>
    <s v="Jaro, Logistic_OvR, DeepNN"/>
    <x v="260"/>
    <n v="1"/>
    <n v="0"/>
    <n v="1"/>
    <n v="1"/>
    <n v="1"/>
  </r>
  <r>
    <s v="END TIDAL C02"/>
    <s v="end tidal carbon_dioxide"/>
    <s v="Monitoring"/>
    <x v="0"/>
    <s v="Monitoring"/>
    <x v="12"/>
    <s v="Monitoring"/>
    <x v="159"/>
    <s v="Monitoring"/>
    <x v="260"/>
    <s v="Monitoring"/>
    <s v="Monitoring"/>
    <s v="Jaro, DLevenshtein, Logistic_OvR, DeepNN"/>
    <x v="261"/>
    <n v="1"/>
    <n v="1"/>
    <n v="1"/>
    <n v="1"/>
    <n v="1"/>
  </r>
  <r>
    <s v="ENTERAL FEEDING BAG EACH"/>
    <s v="enteral feeding bag each"/>
    <s v="Supply"/>
    <x v="8"/>
    <s v="Supply"/>
    <x v="30"/>
    <s v="Supply"/>
    <x v="160"/>
    <s v="Supply"/>
    <x v="261"/>
    <s v="Supply"/>
    <s v="Supply"/>
    <s v="Jaro, DLevenshtein, Logistic_OvR, DeepNN"/>
    <x v="262"/>
    <n v="1"/>
    <n v="1"/>
    <n v="1"/>
    <n v="1"/>
    <n v="1"/>
  </r>
  <r>
    <s v="EPINEPHR 1MG-1ML INJ"/>
    <s v="epinephrine 1_mg 1_ml injection"/>
    <s v="Pharmacy"/>
    <x v="9"/>
    <s v="Pharmacy"/>
    <x v="13"/>
    <s v="Pharmacy"/>
    <x v="161"/>
    <s v="Pharmacy"/>
    <x v="262"/>
    <s v="Pharmacy"/>
    <s v="Pharmacy"/>
    <s v="Jaro, DLevenshtein, Logistic_OvR, DeepNN"/>
    <x v="263"/>
    <n v="1"/>
    <n v="1"/>
    <n v="1"/>
    <n v="1"/>
    <n v="1"/>
  </r>
  <r>
    <s v="ER ROOM L5 (LIFE THREAT)"/>
    <s v="emergency_room room l5 life threat"/>
    <s v="Supply"/>
    <x v="10"/>
    <s v="Room and Board"/>
    <x v="22"/>
    <s v="Room and Board"/>
    <x v="22"/>
    <s v="Room and Board"/>
    <x v="263"/>
    <s v="Room and Board"/>
    <s v="Other"/>
    <s v="DLevenshtein, Logistic_OvR, DeepNN"/>
    <x v="264"/>
    <n v="0"/>
    <n v="0"/>
    <n v="0"/>
    <n v="0"/>
    <n v="0"/>
  </r>
  <r>
    <s v="EVARREST"/>
    <s v="evarrest"/>
    <s v="Supply"/>
    <x v="10"/>
    <s v="PT / OT / Speech Therapy"/>
    <x v="19"/>
    <s v="Supply"/>
    <x v="48"/>
    <s v="Laboratory"/>
    <x v="78"/>
    <s v="Supply"/>
    <s v="Supply"/>
    <s v="Jaro, Logistic_OvR"/>
    <x v="265"/>
    <n v="1"/>
    <n v="0"/>
    <n v="1"/>
    <n v="0"/>
    <n v="1"/>
  </r>
  <r>
    <s v="EXERCISER THERABND MED RD PER YD"/>
    <s v="exerciser therabnd medical rd per yard"/>
    <s v="PT / OT / Speech Therapy"/>
    <x v="10"/>
    <s v="Plan Benefit"/>
    <x v="23"/>
    <s v="Room and Board"/>
    <x v="162"/>
    <s v="Room and Board"/>
    <x v="264"/>
    <s v="Room and Board"/>
    <s v="Supply"/>
    <s v="Logistic_OvR, DeepNN"/>
    <x v="266"/>
    <n v="0"/>
    <n v="0"/>
    <n v="0"/>
    <n v="0"/>
    <n v="0"/>
  </r>
  <r>
    <s v="EXHALED CARBON DIOXIDE TEST"/>
    <s v="exhaled carbon dioxide test"/>
    <s v="Monitoring"/>
    <x v="13"/>
    <s v="Laboratory"/>
    <x v="16"/>
    <s v="Laboratory"/>
    <x v="163"/>
    <s v="Laboratory"/>
    <x v="265"/>
    <s v="Laboratory"/>
    <s v="Monitoring"/>
    <s v="DLevenshtein, Logistic_OvR, DeepNN"/>
    <x v="267"/>
    <n v="1"/>
    <n v="0"/>
    <n v="0"/>
    <n v="0"/>
    <n v="0"/>
  </r>
  <r>
    <s v="EZETIMIBE 10MG TAB"/>
    <s v="ezetimibe 10_mg tablet"/>
    <s v="Pharmacy"/>
    <x v="15"/>
    <s v="Pharmacy"/>
    <x v="3"/>
    <s v="Pharmacy"/>
    <x v="164"/>
    <s v="Pharmacy"/>
    <x v="266"/>
    <s v="Pharmacy"/>
    <s v="Pharmacy"/>
    <s v="Jaro, DLevenshtein, Logistic_OvR, DeepNN"/>
    <x v="268"/>
    <n v="1"/>
    <n v="1"/>
    <n v="1"/>
    <n v="1"/>
    <n v="1"/>
  </r>
  <r>
    <s v="FEEDING PUMP"/>
    <s v="feeding pump"/>
    <s v="Capital Equipment"/>
    <x v="20"/>
    <s v="Supply"/>
    <x v="14"/>
    <s v="Capital Equipment"/>
    <x v="0"/>
    <s v="Capital Equipment"/>
    <x v="267"/>
    <s v="Capital Equipment"/>
    <s v="Capital Equipment"/>
    <s v="Jaro, Logistic_OvR, DeepNN"/>
    <x v="269"/>
    <n v="1"/>
    <n v="0"/>
    <n v="1"/>
    <n v="1"/>
    <n v="1"/>
  </r>
  <r>
    <s v="FEEDING PUMP DLY"/>
    <s v="feeding pump daily"/>
    <s v="Capital Equipment"/>
    <x v="6"/>
    <s v="Capital Equipment"/>
    <x v="20"/>
    <s v="Capital Equipment"/>
    <x v="0"/>
    <s v="Capital Equipment"/>
    <x v="268"/>
    <s v="Capital Equipment"/>
    <s v="Capital Equipment"/>
    <s v="Jaro, DLevenshtein, Logistic_OvR, DeepNN"/>
    <x v="270"/>
    <n v="1"/>
    <n v="1"/>
    <n v="1"/>
    <n v="1"/>
    <n v="1"/>
  </r>
  <r>
    <s v="FENTANYL CIT 10MCG/ML 1ML NSY"/>
    <s v="fentanyl citrate 10_mcg/ml 1_ml nursery"/>
    <s v="Pharmacy"/>
    <x v="8"/>
    <s v="Pharmacy"/>
    <x v="37"/>
    <s v="Pharmacy"/>
    <x v="165"/>
    <s v="Pharmacy"/>
    <x v="269"/>
    <s v="Pharmacy"/>
    <s v="Pharmacy"/>
    <s v="Jaro, DLevenshtein, Logistic_OvR, DeepNN"/>
    <x v="271"/>
    <n v="1"/>
    <n v="1"/>
    <n v="1"/>
    <n v="1"/>
    <n v="1"/>
  </r>
  <r>
    <s v="FETAL NON STRESS TEST"/>
    <s v="fetal non stress test"/>
    <s v="Respiratory Therapy"/>
    <x v="2"/>
    <s v="Supply"/>
    <x v="19"/>
    <s v="Laboratory"/>
    <x v="0"/>
    <s v="Laboratory"/>
    <x v="270"/>
    <s v="Laboratory"/>
    <s v="Monitoring"/>
    <s v="Logistic_OvR, DeepNN"/>
    <x v="272"/>
    <n v="0"/>
    <n v="0"/>
    <n v="0"/>
    <n v="0"/>
    <n v="0"/>
  </r>
  <r>
    <s v="FFP W/L 24HRS"/>
    <s v="fresh_frozen_plasma w liter 24_hours"/>
    <s v="Blood Products"/>
    <x v="14"/>
    <s v="Blood Products"/>
    <x v="22"/>
    <s v="Pharmacy"/>
    <x v="166"/>
    <s v="Pharmacy"/>
    <x v="271"/>
    <s v="Pharmacy"/>
    <s v="Blood Products"/>
    <s v="Logistic_OvR, DeepNN"/>
    <x v="273"/>
    <n v="1"/>
    <n v="1"/>
    <n v="0"/>
    <n v="0"/>
    <n v="0"/>
  </r>
  <r>
    <s v="FIBRN ACTV"/>
    <s v="fibrinogin actv"/>
    <s v="Laboratory"/>
    <x v="9"/>
    <s v="Laboratory"/>
    <x v="24"/>
    <s v="Supply"/>
    <x v="48"/>
    <s v="Laboratory"/>
    <x v="78"/>
    <s v="Laboratory"/>
    <s v="Laboratory"/>
    <s v="Jaro, DLevenshtein, DeepNN"/>
    <x v="274"/>
    <n v="1"/>
    <n v="1"/>
    <n v="0"/>
    <n v="1"/>
    <n v="1"/>
  </r>
  <r>
    <s v="FIRST 1/2 HOUR GEN"/>
    <s v="first 1/2 hour general"/>
    <s v="OR / Anesthesia / Recovery Room"/>
    <x v="16"/>
    <s v="OR / Anesthesia / Recovery Room"/>
    <x v="1"/>
    <s v="OR / Anesthesia / Recovery Room"/>
    <x v="167"/>
    <s v="OR / Anesthesia / Recovery Room"/>
    <x v="272"/>
    <s v="OR / Anesthesia / Recovery Room"/>
    <s v="OR / Anesthesia / Recovery Room"/>
    <s v="Jaro, DLevenshtein, Logistic_OvR, DeepNN"/>
    <x v="275"/>
    <n v="1"/>
    <n v="1"/>
    <n v="1"/>
    <n v="1"/>
    <n v="1"/>
  </r>
  <r>
    <s v="FLOUROSCOPY"/>
    <s v="flouroscopy"/>
    <s v="Procedure"/>
    <x v="5"/>
    <s v="Procedure"/>
    <x v="17"/>
    <s v="Supply"/>
    <x v="48"/>
    <s v="Laboratory"/>
    <x v="78"/>
    <s v="Procedure"/>
    <s v="Radiology"/>
    <s v="Jaro, DLevenshtein"/>
    <x v="196"/>
    <n v="0"/>
    <n v="0"/>
    <n v="0"/>
    <n v="0"/>
    <n v="0"/>
  </r>
  <r>
    <s v="FLUCONAZOLE 200MG/NS 100ML INJ"/>
    <s v="fluconazole 200_mg/normal_saline 100_ml injection"/>
    <s v="Pharmacy"/>
    <x v="9"/>
    <s v="Pharmacy"/>
    <x v="30"/>
    <s v="Pharmacy"/>
    <x v="168"/>
    <s v="Pharmacy"/>
    <x v="273"/>
    <s v="Pharmacy"/>
    <s v="Pharmacy"/>
    <s v="Jaro, DLevenshtein, Logistic_OvR, DeepNN"/>
    <x v="276"/>
    <n v="1"/>
    <n v="1"/>
    <n v="1"/>
    <n v="1"/>
    <n v="1"/>
  </r>
  <r>
    <s v="FLUOROSCOPY GREATER THAN 1HR"/>
    <s v="fluoroscopy greater than 1hr"/>
    <s v="Laboratory"/>
    <x v="4"/>
    <s v="Monitoring"/>
    <x v="34"/>
    <s v="Radiology"/>
    <x v="169"/>
    <s v="Radiology"/>
    <x v="274"/>
    <s v="Radiology"/>
    <s v="Radiology"/>
    <s v="Logistic_OvR, DeepNN"/>
    <x v="277"/>
    <n v="0"/>
    <n v="0"/>
    <n v="1"/>
    <n v="1"/>
    <n v="1"/>
  </r>
  <r>
    <s v="FLUTICASONE 44 MCG/PUFF AERO 10.6 G AER W/ADAP"/>
    <s v="fluticasone 44 mcg_gram_aerosol/puff aero 10.6 gram aero w adapter"/>
    <s v="Pharmacy"/>
    <x v="10"/>
    <s v="Pharmacy"/>
    <x v="38"/>
    <s v="Pharmacy"/>
    <x v="170"/>
    <s v="Pharmacy"/>
    <x v="275"/>
    <s v="Pharmacy"/>
    <s v="Pharmacy"/>
    <s v="Jaro, DLevenshtein, Logistic_OvR, DeepNN"/>
    <x v="278"/>
    <n v="1"/>
    <n v="1"/>
    <n v="1"/>
    <n v="1"/>
    <n v="1"/>
  </r>
  <r>
    <s v="FOLATE SERUM"/>
    <s v="folate serum"/>
    <s v="Laboratory"/>
    <x v="13"/>
    <s v="Laboratory"/>
    <x v="30"/>
    <s v="Laboratory"/>
    <x v="171"/>
    <s v="Laboratory"/>
    <x v="276"/>
    <s v="Laboratory"/>
    <s v="Laboratory"/>
    <s v="Jaro, DLevenshtein, Logistic_OvR, DeepNN"/>
    <x v="279"/>
    <n v="1"/>
    <n v="1"/>
    <n v="1"/>
    <n v="1"/>
    <n v="1"/>
  </r>
  <r>
    <s v="FOLIC ACID 5 MG/ML SOLN"/>
    <s v="folic acid 5_mg/ml solution"/>
    <s v="Pharmacy"/>
    <x v="3"/>
    <s v="Pharmacy"/>
    <x v="6"/>
    <s v="Pharmacy"/>
    <x v="172"/>
    <s v="Pharmacy"/>
    <x v="277"/>
    <s v="Pharmacy"/>
    <s v="Pharmacy"/>
    <s v="Jaro, DLevenshtein, Logistic_OvR, DeepNN"/>
    <x v="280"/>
    <n v="1"/>
    <n v="1"/>
    <n v="1"/>
    <n v="1"/>
    <n v="1"/>
  </r>
  <r>
    <s v="FOLIC ACID SERUM"/>
    <s v="folic acid serum"/>
    <s v="Pharmacy"/>
    <x v="3"/>
    <s v="Laboratory"/>
    <x v="11"/>
    <s v="Laboratory"/>
    <x v="173"/>
    <s v="Laboratory"/>
    <x v="278"/>
    <s v="Laboratory"/>
    <s v="Laboratory"/>
    <s v="DLevenshtein, Logistic_OvR, DeepNN"/>
    <x v="281"/>
    <n v="0"/>
    <n v="1"/>
    <n v="1"/>
    <n v="1"/>
    <n v="1"/>
  </r>
  <r>
    <s v="FORMULA: ENFAMIL ENFACARE"/>
    <s v="formula enfamil enfacare"/>
    <s v="Supply"/>
    <x v="6"/>
    <s v="Supply"/>
    <x v="1"/>
    <s v="Laboratory"/>
    <x v="174"/>
    <s v="Laboratory"/>
    <x v="279"/>
    <s v="Supply"/>
    <s v="Supply"/>
    <s v="Jaro, DLevenshtein"/>
    <x v="282"/>
    <n v="1"/>
    <n v="1"/>
    <n v="0"/>
    <n v="0"/>
    <n v="1"/>
  </r>
  <r>
    <s v="FORMULA: ENFAMIL PREMATURE"/>
    <s v="formula enfamil premature"/>
    <s v="Nursing Services"/>
    <x v="1"/>
    <s v="Supply"/>
    <x v="10"/>
    <s v="Laboratory"/>
    <x v="0"/>
    <s v="Laboratory"/>
    <x v="280"/>
    <s v="Laboratory"/>
    <s v="Supply"/>
    <s v="Logistic_OvR, DeepNN"/>
    <x v="283"/>
    <n v="0"/>
    <n v="1"/>
    <n v="0"/>
    <n v="0"/>
    <n v="0"/>
  </r>
  <r>
    <s v="FORMULA: PEPTAMEN JR 30 KCAL/OUNCE"/>
    <s v="formula peptamen jr 30 kcal/ounce"/>
    <s v="Supply"/>
    <x v="3"/>
    <s v="Supply"/>
    <x v="2"/>
    <s v="Supply"/>
    <x v="175"/>
    <s v="Supply"/>
    <x v="281"/>
    <s v="Supply"/>
    <s v="Supply"/>
    <s v="Jaro, DLevenshtein, Logistic_OvR, DeepNN"/>
    <x v="284"/>
    <n v="1"/>
    <n v="1"/>
    <n v="1"/>
    <n v="1"/>
    <n v="1"/>
  </r>
  <r>
    <s v="FORMULA: PREGESTIMIL LIPIL 20 KCAL/OUNCE"/>
    <s v="formula pregestimil lipil 20 kcal/ounce"/>
    <s v="Supply"/>
    <x v="1"/>
    <s v="Supply"/>
    <x v="29"/>
    <s v="Supply"/>
    <x v="22"/>
    <s v="Supply"/>
    <x v="282"/>
    <s v="Supply"/>
    <s v="Supply"/>
    <s v="Jaro, DLevenshtein, Logistic_OvR, DeepNN"/>
    <x v="285"/>
    <n v="1"/>
    <n v="1"/>
    <n v="1"/>
    <n v="1"/>
    <n v="1"/>
  </r>
  <r>
    <s v="FOSPHENYTION 50 MG PE/ML I"/>
    <s v="fosphenytion 50_mg pe/ml i"/>
    <s v="Plan Benefit"/>
    <x v="16"/>
    <s v="Pharmacy"/>
    <x v="22"/>
    <s v="Pharmacy"/>
    <x v="176"/>
    <s v="Pharmacy"/>
    <x v="283"/>
    <s v="Pharmacy"/>
    <s v="Pharmacy"/>
    <s v="DLevenshtein, Logistic_OvR, DeepNN"/>
    <x v="286"/>
    <n v="0"/>
    <n v="1"/>
    <n v="1"/>
    <n v="1"/>
    <n v="1"/>
  </r>
  <r>
    <s v="GAUZE  KERLIX 4.5"/>
    <s v="gauze kerlix 4.5"/>
    <s v="Supply"/>
    <x v="4"/>
    <s v="Supply"/>
    <x v="24"/>
    <s v="Supply"/>
    <x v="0"/>
    <s v="Supply"/>
    <x v="284"/>
    <s v="Supply"/>
    <s v="Supply"/>
    <s v="Jaro, DLevenshtein, Logistic_OvR, DeepNN"/>
    <x v="287"/>
    <n v="1"/>
    <n v="1"/>
    <n v="1"/>
    <n v="1"/>
    <n v="1"/>
  </r>
  <r>
    <s v="GENTAMICIN UP TO 90 MG"/>
    <s v="gentamicin up to 90_mg"/>
    <s v="Pharmacy"/>
    <x v="20"/>
    <s v="Pharmacy"/>
    <x v="6"/>
    <s v="Pharmacy"/>
    <x v="177"/>
    <s v="Pharmacy"/>
    <x v="285"/>
    <s v="Pharmacy"/>
    <s v="Pharmacy"/>
    <s v="Jaro, DLevenshtein, Logistic_OvR, DeepNN"/>
    <x v="288"/>
    <n v="1"/>
    <n v="1"/>
    <n v="1"/>
    <n v="1"/>
    <n v="1"/>
  </r>
  <r>
    <s v="GERIRATRIC PSY INPATIENT"/>
    <s v="geriatric psych inpatient"/>
    <s v="Laboratory"/>
    <x v="6"/>
    <s v="Room and Board"/>
    <x v="33"/>
    <s v="Room and Board"/>
    <x v="178"/>
    <s v="Room and Board"/>
    <x v="286"/>
    <s v="Room and Board"/>
    <s v="Room and Board"/>
    <s v="DLevenshtein, Logistic_OvR, DeepNN"/>
    <x v="289"/>
    <n v="0"/>
    <n v="1"/>
    <n v="1"/>
    <n v="1"/>
    <n v="1"/>
  </r>
  <r>
    <s v="GGT (GT)"/>
    <s v="ggt gast"/>
    <s v="Laboratory"/>
    <x v="11"/>
    <s v="Laboratory"/>
    <x v="4"/>
    <s v="Laboratory"/>
    <x v="0"/>
    <s v="Laboratory"/>
    <x v="287"/>
    <s v="Laboratory"/>
    <s v="Laboratory"/>
    <s v="Jaro, DLevenshtein, Logistic_OvR, DeepNN"/>
    <x v="290"/>
    <n v="1"/>
    <n v="1"/>
    <n v="1"/>
    <n v="1"/>
    <n v="1"/>
  </r>
  <r>
    <s v="GLIPIZIDE 5 MG TAB"/>
    <s v="glipizide 5_mg tablet"/>
    <s v="Pharmacy"/>
    <x v="17"/>
    <s v="Pharmacy"/>
    <x v="29"/>
    <s v="Pharmacy"/>
    <x v="179"/>
    <s v="Pharmacy"/>
    <x v="288"/>
    <s v="Pharmacy"/>
    <s v="Pharmacy"/>
    <s v="Jaro, DLevenshtein, Logistic_OvR, DeepNN"/>
    <x v="291"/>
    <n v="1"/>
    <n v="1"/>
    <n v="1"/>
    <n v="1"/>
    <n v="1"/>
  </r>
  <r>
    <s v="GLOVE SKINSENSE 7 31470"/>
    <s v="glove skinsense 7 31470"/>
    <s v="Supply"/>
    <x v="4"/>
    <s v="Supply"/>
    <x v="7"/>
    <s v="Supply"/>
    <x v="180"/>
    <s v="Supply"/>
    <x v="289"/>
    <s v="Supply"/>
    <s v="Supply"/>
    <s v="Jaro, DLevenshtein, Logistic_OvR, DeepNN"/>
    <x v="292"/>
    <n v="1"/>
    <n v="1"/>
    <n v="1"/>
    <n v="1"/>
    <n v="1"/>
  </r>
  <r>
    <s v="GLUC-6-PHOS DEHYDRO QT (QG"/>
    <s v="glucose 6 phosphate dehydro quantitative qg"/>
    <s v="Laboratory"/>
    <x v="13"/>
    <s v="Monitoring"/>
    <x v="19"/>
    <s v="Laboratory"/>
    <x v="0"/>
    <s v="Laboratory"/>
    <x v="290"/>
    <s v="Laboratory"/>
    <s v="Laboratory"/>
    <s v="Jaro, Logistic_OvR, DeepNN"/>
    <x v="293"/>
    <n v="1"/>
    <n v="0"/>
    <n v="1"/>
    <n v="1"/>
    <n v="1"/>
  </r>
  <r>
    <s v="GLUCOSE-SCREENING"/>
    <s v="glucose screening"/>
    <s v="Supply"/>
    <x v="8"/>
    <s v="Nursing Services"/>
    <x v="9"/>
    <s v="Monitoring"/>
    <x v="181"/>
    <s v="Laboratory"/>
    <x v="291"/>
    <s v="Supply"/>
    <s v="Monitoring"/>
    <s v="Jaro"/>
    <x v="294"/>
    <n v="0"/>
    <n v="0"/>
    <n v="1"/>
    <n v="0"/>
    <n v="0"/>
  </r>
  <r>
    <s v="GLUTAMYLTRASE GAMMA"/>
    <s v="glutamyltransferase gamma"/>
    <s v="Laboratory"/>
    <x v="1"/>
    <s v="Laboratory"/>
    <x v="24"/>
    <s v="Laboratory"/>
    <x v="22"/>
    <s v="Laboratory"/>
    <x v="292"/>
    <s v="Laboratory"/>
    <s v="Laboratory"/>
    <s v="Jaro, DLevenshtein, Logistic_OvR, DeepNN"/>
    <x v="295"/>
    <n v="1"/>
    <n v="1"/>
    <n v="1"/>
    <n v="1"/>
    <n v="1"/>
  </r>
  <r>
    <s v="GLYCOSYLAATED A1C"/>
    <s v="glycosylated a1c"/>
    <s v="Laboratory"/>
    <x v="6"/>
    <s v="Laboratory"/>
    <x v="24"/>
    <s v="Laboratory"/>
    <x v="0"/>
    <s v="Laboratory"/>
    <x v="293"/>
    <s v="Laboratory"/>
    <s v="Laboratory"/>
    <s v="Jaro, DLevenshtein, Logistic_OvR, DeepNN"/>
    <x v="296"/>
    <n v="1"/>
    <n v="1"/>
    <n v="1"/>
    <n v="1"/>
    <n v="1"/>
  </r>
  <r>
    <s v="GOWN SRG XL XLNG IMPR"/>
    <s v="gown srg xcel xlong impra"/>
    <s v="Diluent / Flush / Irrigant"/>
    <x v="5"/>
    <s v="Supply"/>
    <x v="27"/>
    <s v="Supply"/>
    <x v="0"/>
    <s v="Supply"/>
    <x v="294"/>
    <s v="Supply"/>
    <s v="Supply"/>
    <s v="DLevenshtein, Logistic_OvR, DeepNN"/>
    <x v="297"/>
    <n v="0"/>
    <n v="1"/>
    <n v="1"/>
    <n v="1"/>
    <n v="1"/>
  </r>
  <r>
    <s v="GRANISETRON HCL 100MCG INJ"/>
    <s v="granisetron hcl 100mcg injection"/>
    <s v="Pharmacy"/>
    <x v="13"/>
    <s v="Pharmacy"/>
    <x v="13"/>
    <s v="Pharmacy"/>
    <x v="182"/>
    <s v="Pharmacy"/>
    <x v="295"/>
    <s v="Pharmacy"/>
    <s v="Pharmacy"/>
    <s v="Jaro, DLevenshtein, Logistic_OvR, DeepNN"/>
    <x v="298"/>
    <n v="1"/>
    <n v="1"/>
    <n v="1"/>
    <n v="1"/>
    <n v="1"/>
  </r>
  <r>
    <s v="GROSS/MICRO II"/>
    <s v="gross/miscroscopic ii"/>
    <s v="Room and Board"/>
    <x v="5"/>
    <s v="Supply"/>
    <x v="25"/>
    <s v="Laboratory"/>
    <x v="22"/>
    <s v="Laboratory"/>
    <x v="296"/>
    <s v="Laboratory"/>
    <s v="Laboratory"/>
    <s v="Logistic_OvR, DeepNN"/>
    <x v="299"/>
    <n v="0"/>
    <n v="0"/>
    <n v="1"/>
    <n v="1"/>
    <n v="1"/>
  </r>
  <r>
    <s v="GUIDNCE ABSCSS DRAIN/CATH"/>
    <s v="guidance abscess drain/catheter"/>
    <s v="Laboratory"/>
    <x v="5"/>
    <s v="Radiology"/>
    <x v="23"/>
    <s v="Supply"/>
    <x v="0"/>
    <s v="Supply"/>
    <x v="297"/>
    <s v="Supply"/>
    <s v="Radiology"/>
    <s v="Logistic_OvR, DeepNN"/>
    <x v="300"/>
    <n v="0"/>
    <n v="1"/>
    <n v="0"/>
    <n v="0"/>
    <n v="0"/>
  </r>
  <r>
    <s v="H IAAD EIA LAV-1 AG W/LAV-"/>
    <s v="iaad eia lav 1 silver w lav"/>
    <s v="Supply"/>
    <x v="21"/>
    <s v="Supply"/>
    <x v="23"/>
    <s v="Pharmacy"/>
    <x v="183"/>
    <s v="Pharmacy"/>
    <x v="298"/>
    <s v="Pharmacy"/>
    <s v="Laboratory"/>
    <s v="Logistic_OvR, DeepNN"/>
    <x v="301"/>
    <n v="0"/>
    <n v="0"/>
    <n v="0"/>
    <n v="0"/>
    <n v="0"/>
  </r>
  <r>
    <s v="H PUMP INFUSION DAILY"/>
    <s v="pump infusion daily"/>
    <s v="Capital Equipment"/>
    <x v="12"/>
    <s v="Capital Equipment"/>
    <x v="13"/>
    <s v="Capital Equipment"/>
    <x v="0"/>
    <s v="Capital Equipment"/>
    <x v="299"/>
    <s v="Capital Equipment"/>
    <s v="Capital Equipment"/>
    <s v="Jaro, DLevenshtein, Logistic_OvR, DeepNN"/>
    <x v="302"/>
    <n v="1"/>
    <n v="1"/>
    <n v="1"/>
    <n v="1"/>
    <n v="1"/>
  </r>
  <r>
    <s v="HANDPIECE LIGASURE IMPACT"/>
    <s v="handpiece ligasure impact"/>
    <s v="Laboratory"/>
    <x v="2"/>
    <s v="Supply"/>
    <x v="4"/>
    <s v="Supply"/>
    <x v="22"/>
    <s v="Supply"/>
    <x v="300"/>
    <s v="Supply"/>
    <s v="Supply"/>
    <s v="DLevenshtein, Logistic_OvR, DeepNN"/>
    <x v="303"/>
    <n v="0"/>
    <n v="1"/>
    <n v="1"/>
    <n v="1"/>
    <n v="1"/>
  </r>
  <r>
    <s v="HB - ECHOCARDIOGRAPHY TRANSTHORACIC 2D M-MODE; COMPLETE WITH DOPPLER"/>
    <s v="echocardiography transthoracic 2 m mode complete w doppler"/>
    <s v="Cardiology"/>
    <x v="16"/>
    <s v="Cardiology"/>
    <x v="23"/>
    <s v="Cardiology"/>
    <x v="184"/>
    <s v="Cardiology"/>
    <x v="301"/>
    <s v="Cardiology"/>
    <s v="Cardiology"/>
    <s v="Jaro, DLevenshtein, Logistic_OvR, DeepNN"/>
    <x v="304"/>
    <n v="1"/>
    <n v="1"/>
    <n v="1"/>
    <n v="1"/>
    <n v="1"/>
  </r>
  <r>
    <s v="HB - UMBILICAL CATHETERIZATION"/>
    <s v="umbilical catheterization"/>
    <s v="Laboratory"/>
    <x v="5"/>
    <s v="Respiratory Therapy"/>
    <x v="25"/>
    <s v="Supply"/>
    <x v="22"/>
    <s v="Supply"/>
    <x v="302"/>
    <s v="Supply"/>
    <s v="Procedure"/>
    <s v="Logistic_OvR, DeepNN"/>
    <x v="305"/>
    <n v="0"/>
    <n v="0"/>
    <n v="0"/>
    <n v="0"/>
    <n v="0"/>
  </r>
  <r>
    <s v="HB - VENT SUPPORT-CONV; SUBSQUENT DAY"/>
    <s v="ventilator support conv subsequent day"/>
    <s v="Respiratory Therapy"/>
    <x v="12"/>
    <s v="Respiratory Therapy"/>
    <x v="39"/>
    <s v="Respiratory Therapy"/>
    <x v="0"/>
    <s v="Respiratory Therapy"/>
    <x v="303"/>
    <s v="Respiratory Therapy"/>
    <s v="Respiratory Therapy"/>
    <s v="Jaro, DLevenshtein, Logistic_OvR, DeepNN"/>
    <x v="306"/>
    <n v="1"/>
    <n v="1"/>
    <n v="1"/>
    <n v="1"/>
    <n v="1"/>
  </r>
  <r>
    <s v="HB - XRAY COOKIE SWALLOW FLUORO"/>
    <s v="x-ray cookie swallow fluroscopy"/>
    <s v="Radiology"/>
    <x v="11"/>
    <s v="Radiology"/>
    <x v="36"/>
    <s v="Supply"/>
    <x v="22"/>
    <s v="Supply"/>
    <x v="304"/>
    <s v="Supply"/>
    <s v="Radiology"/>
    <s v="Logistic_OvR, DeepNN"/>
    <x v="307"/>
    <n v="1"/>
    <n v="1"/>
    <n v="0"/>
    <n v="0"/>
    <n v="0"/>
  </r>
  <r>
    <s v="HB 5%DEXTROSE/ NORMAL SALINE 1000"/>
    <s v="5%dextrose/normal saline 1000"/>
    <s v="Diluent / Flush / Irrigant"/>
    <x v="9"/>
    <s v="Diluent / Flush / Irrigant"/>
    <x v="33"/>
    <s v="Diluent / Flush / Irrigant"/>
    <x v="0"/>
    <s v="Diluent / Flush / Irrigant"/>
    <x v="305"/>
    <s v="Diluent / Flush / Irrigant"/>
    <s v="Pharmacy"/>
    <s v="Jaro, DLevenshtein, Logistic_OvR, DeepNN"/>
    <x v="308"/>
    <n v="0"/>
    <n v="0"/>
    <n v="0"/>
    <n v="0"/>
    <n v="0"/>
  </r>
  <r>
    <s v="HB ACETAMINOPHEN 80 MG PO TBDP"/>
    <s v="acetaminophen 80_mg by_mouth tbdp"/>
    <s v="Pharmacy"/>
    <x v="20"/>
    <s v="Pharmacy"/>
    <x v="13"/>
    <s v="Pharmacy"/>
    <x v="185"/>
    <s v="Pharmacy"/>
    <x v="306"/>
    <s v="Pharmacy"/>
    <s v="Pharmacy"/>
    <s v="Jaro, DLevenshtein, Logistic_OvR, DeepNN"/>
    <x v="309"/>
    <n v="1"/>
    <n v="1"/>
    <n v="1"/>
    <n v="1"/>
    <n v="1"/>
  </r>
  <r>
    <s v="HB ACTH STIM PANEL"/>
    <s v="acth stimulating_thyroid_stimulating panel"/>
    <s v="Laboratory"/>
    <x v="6"/>
    <s v="Laboratory"/>
    <x v="5"/>
    <s v="Laboratory"/>
    <x v="186"/>
    <s v="Laboratory"/>
    <x v="307"/>
    <s v="Laboratory"/>
    <s v="Laboratory"/>
    <s v="Jaro, DLevenshtein, Logistic_OvR, DeepNN"/>
    <x v="310"/>
    <n v="1"/>
    <n v="1"/>
    <n v="1"/>
    <n v="1"/>
    <n v="1"/>
  </r>
  <r>
    <s v="HB ADAPTER CIRCT W/O SX PRT DL"/>
    <s v="adapter circuit without suction port double_lumen"/>
    <s v="Radiology"/>
    <x v="1"/>
    <s v="Supply"/>
    <x v="18"/>
    <s v="Supply"/>
    <x v="187"/>
    <s v="Supply"/>
    <x v="308"/>
    <s v="Supply"/>
    <s v="Supply"/>
    <s v="DLevenshtein, Logistic_OvR, DeepNN"/>
    <x v="311"/>
    <n v="0"/>
    <n v="1"/>
    <n v="1"/>
    <n v="1"/>
    <n v="1"/>
  </r>
  <r>
    <s v="HB ALTERNATING SURFACE BED"/>
    <s v="alternating surface bed"/>
    <s v="Nursing Services"/>
    <x v="16"/>
    <s v="Nursing Services"/>
    <x v="4"/>
    <s v="Supply"/>
    <x v="188"/>
    <s v="Capital Equipment"/>
    <x v="309"/>
    <s v="Nursing Services"/>
    <s v="Capital Equipment"/>
    <s v="Jaro, DLevenshtein"/>
    <x v="312"/>
    <n v="0"/>
    <n v="0"/>
    <n v="0"/>
    <n v="1"/>
    <n v="0"/>
  </r>
  <r>
    <s v="HB APPLICATOR CHLORAPREP SINGLE S"/>
    <s v="applicator chloraprep single s"/>
    <s v="Respiratory Therapy"/>
    <x v="5"/>
    <s v="Supply"/>
    <x v="10"/>
    <s v="Supply"/>
    <x v="189"/>
    <s v="Supply"/>
    <x v="310"/>
    <s v="Supply"/>
    <s v="Supply"/>
    <s v="DLevenshtein, Logistic_OvR, DeepNN"/>
    <x v="313"/>
    <n v="0"/>
    <n v="1"/>
    <n v="1"/>
    <n v="1"/>
    <n v="1"/>
  </r>
  <r>
    <s v="HB BACLOFEN 5MG/ML SUSP"/>
    <s v="baclofen 5_mg/ml suspension"/>
    <s v="Pharmacy"/>
    <x v="0"/>
    <s v="Pharmacy"/>
    <x v="14"/>
    <s v="Pharmacy"/>
    <x v="190"/>
    <s v="Pharmacy"/>
    <x v="311"/>
    <s v="Pharmacy"/>
    <s v="Pharmacy"/>
    <s v="Jaro, DLevenshtein, Logistic_OvR, DeepNN"/>
    <x v="314"/>
    <n v="1"/>
    <n v="1"/>
    <n v="1"/>
    <n v="1"/>
    <n v="1"/>
  </r>
  <r>
    <s v="HB CDS SHUNT SURGERY"/>
    <s v="cds shunt surgery"/>
    <s v="Laboratory"/>
    <x v="15"/>
    <s v="OR / Anesthesia / Recovery Room"/>
    <x v="14"/>
    <s v="Supply"/>
    <x v="191"/>
    <s v="OR / Anesthesia / Recovery Room"/>
    <x v="312"/>
    <s v="OR / Anesthesia / Recovery Room"/>
    <s v="OR / Anesthesia / Recovery Room"/>
    <s v="DLevenshtein, DeepNN"/>
    <x v="315"/>
    <n v="0"/>
    <n v="1"/>
    <n v="0"/>
    <n v="1"/>
    <n v="1"/>
  </r>
  <r>
    <s v="HB COMPLETE BLOOD COUNT ONLY"/>
    <s v="complete blood count only"/>
    <s v="Cardiology"/>
    <x v="16"/>
    <s v="Laboratory"/>
    <x v="9"/>
    <s v="Laboratory"/>
    <x v="22"/>
    <s v="Laboratory"/>
    <x v="313"/>
    <s v="Laboratory"/>
    <s v="Laboratory"/>
    <s v="DLevenshtein, Logistic_OvR, DeepNN"/>
    <x v="316"/>
    <n v="0"/>
    <n v="1"/>
    <n v="1"/>
    <n v="1"/>
    <n v="1"/>
  </r>
  <r>
    <s v="HB COPPER 100 MCG/ML DILUTION IN SW FOR TPN"/>
    <s v="copper 100 mcg/ml dilution in sw for total_parenteral_nutrition"/>
    <s v="Pharmacy"/>
    <x v="0"/>
    <s v="Pharmacy"/>
    <x v="13"/>
    <s v="Pharmacy"/>
    <x v="192"/>
    <s v="Pharmacy"/>
    <x v="314"/>
    <s v="Pharmacy"/>
    <s v="Pharmacy"/>
    <s v="Jaro, DLevenshtein, Logistic_OvR, DeepNN"/>
    <x v="317"/>
    <n v="1"/>
    <n v="1"/>
    <n v="1"/>
    <n v="1"/>
    <n v="1"/>
  </r>
  <r>
    <s v="HB COSYNTROPIN 0.25MG VL ORGANO"/>
    <s v="cosyntropin 0.25_mg vial organo"/>
    <s v="Laboratory"/>
    <x v="16"/>
    <s v="Plan Benefit"/>
    <x v="10"/>
    <s v="Pharmacy"/>
    <x v="193"/>
    <s v="Pharmacy"/>
    <x v="315"/>
    <s v="Pharmacy"/>
    <s v="Pharmacy"/>
    <s v="Logistic_OvR, DeepNN"/>
    <x v="318"/>
    <n v="0"/>
    <n v="0"/>
    <n v="1"/>
    <n v="1"/>
    <n v="1"/>
  </r>
  <r>
    <s v="HB COVER EQUIP OR SOL WRMR DRP"/>
    <s v="cover equipment operation_room solution wrmr drape"/>
    <s v="Procedure"/>
    <x v="4"/>
    <s v="Capital Equipment"/>
    <x v="18"/>
    <s v="Supply"/>
    <x v="194"/>
    <s v="Capital Equipment"/>
    <x v="316"/>
    <s v="Capital Equipment"/>
    <s v="Supply"/>
    <s v="DLevenshtein, DeepNN"/>
    <x v="319"/>
    <n v="0"/>
    <n v="0"/>
    <n v="1"/>
    <n v="0"/>
    <n v="0"/>
  </r>
  <r>
    <s v="HB DBC N (SMH ACUTE) 174-NURSERY/LEVEL IV"/>
    <s v="dbc n smh acute 174 nursery/level intravenous"/>
    <s v="Laboratory"/>
    <x v="1"/>
    <s v="Room and Board"/>
    <x v="1"/>
    <s v="Room and Board"/>
    <x v="195"/>
    <s v="Room and Board"/>
    <x v="317"/>
    <s v="Room and Board"/>
    <s v="Room and Board"/>
    <s v="DLevenshtein, Logistic_OvR, DeepNN"/>
    <x v="320"/>
    <n v="0"/>
    <n v="1"/>
    <n v="1"/>
    <n v="1"/>
    <n v="1"/>
  </r>
  <r>
    <s v="HB DISTILLED WATER PO LIQD"/>
    <s v="distilled water by_mouth liquid"/>
    <s v="Diluent / Flush / Irrigant"/>
    <x v="10"/>
    <s v="Diluent / Flush / Irrigant"/>
    <x v="19"/>
    <s v="Supply"/>
    <x v="196"/>
    <s v="Diluent / Flush / Irrigant"/>
    <x v="318"/>
    <s v="Diluent / Flush / Irrigant"/>
    <s v="Diluent / Flush / Irrigant"/>
    <s v="Jaro, DLevenshtein, DeepNN"/>
    <x v="321"/>
    <n v="1"/>
    <n v="1"/>
    <n v="0"/>
    <n v="1"/>
    <n v="1"/>
  </r>
  <r>
    <s v="HB DRAPE LEICA MINI MICROSCOPE"/>
    <s v="drape leica mini microscope"/>
    <s v="Supply"/>
    <x v="6"/>
    <s v="Laboratory"/>
    <x v="7"/>
    <s v="Supply"/>
    <x v="0"/>
    <s v="Supply"/>
    <x v="319"/>
    <s v="Supply"/>
    <s v="Supply"/>
    <s v="Jaro, Logistic_OvR, DeepNN"/>
    <x v="322"/>
    <n v="1"/>
    <n v="0"/>
    <n v="1"/>
    <n v="1"/>
    <n v="1"/>
  </r>
  <r>
    <s v="HB DRESSING FOAM MPLX BORDR W3INX"/>
    <s v="dressing foam mepilex border w3inx"/>
    <s v="Supply"/>
    <x v="15"/>
    <s v="Supply"/>
    <x v="25"/>
    <s v="Supply"/>
    <x v="197"/>
    <s v="Supply"/>
    <x v="320"/>
    <s v="Supply"/>
    <s v="Supply"/>
    <s v="Jaro, DLevenshtein, Logistic_OvR, DeepNN"/>
    <x v="323"/>
    <n v="1"/>
    <n v="1"/>
    <n v="1"/>
    <n v="1"/>
    <n v="1"/>
  </r>
  <r>
    <s v="HB EMLA 30G"/>
    <s v="emla 30_gm"/>
    <s v="Nursing Services"/>
    <x v="4"/>
    <s v="Laboratory"/>
    <x v="18"/>
    <s v="Supply"/>
    <x v="198"/>
    <s v="Pharmacy"/>
    <x v="321"/>
    <s v="Pharmacy"/>
    <s v="Pharmacy"/>
    <s v="DeepNN"/>
    <x v="324"/>
    <n v="0"/>
    <n v="0"/>
    <n v="0"/>
    <n v="1"/>
    <n v="1"/>
  </r>
  <r>
    <s v="HB ESR-AUTO"/>
    <s v="erythrocyte_sedimentation_rate automated"/>
    <s v="Blood Products"/>
    <x v="13"/>
    <s v="Laboratory"/>
    <x v="9"/>
    <s v="Laboratory"/>
    <x v="199"/>
    <s v="Laboratory"/>
    <x v="322"/>
    <s v="Laboratory"/>
    <s v="Laboratory"/>
    <s v="DLevenshtein, Logistic_OvR, DeepNN"/>
    <x v="325"/>
    <n v="0"/>
    <n v="1"/>
    <n v="1"/>
    <n v="1"/>
    <n v="1"/>
  </r>
  <r>
    <s v="HB ESTRADIOL SERUM"/>
    <s v="estradiol serum"/>
    <s v="Laboratory"/>
    <x v="13"/>
    <s v="Laboratory"/>
    <x v="5"/>
    <s v="Laboratory"/>
    <x v="200"/>
    <s v="Laboratory"/>
    <x v="323"/>
    <s v="Laboratory"/>
    <s v="Laboratory"/>
    <s v="Jaro, DLevenshtein, Logistic_OvR, DeepNN"/>
    <x v="326"/>
    <n v="1"/>
    <n v="1"/>
    <n v="1"/>
    <n v="1"/>
    <n v="1"/>
  </r>
  <r>
    <s v="HB EVOKED POT POST TIBIAL NERVE"/>
    <s v="evoked pot post tibial nerve"/>
    <s v="Procedure"/>
    <x v="17"/>
    <s v="Procedure"/>
    <x v="14"/>
    <s v="Supply"/>
    <x v="201"/>
    <s v="Supply"/>
    <x v="324"/>
    <s v="Procedure"/>
    <s v="Procedure"/>
    <s v="Jaro, DLevenshtein"/>
    <x v="327"/>
    <n v="1"/>
    <n v="1"/>
    <n v="0"/>
    <n v="0"/>
    <n v="1"/>
  </r>
  <r>
    <s v="HB HOLDER INSTRUMENT SANI STOR 24 IN STRAP"/>
    <s v="holder instrument sanitizer storage 24 in strap"/>
    <s v="Monitoring"/>
    <x v="5"/>
    <s v="OR / Anesthesia / Recovery Room"/>
    <x v="4"/>
    <s v="Supply"/>
    <x v="202"/>
    <s v="Supply"/>
    <x v="325"/>
    <s v="Supply"/>
    <s v="Supply"/>
    <s v="Logistic_OvR, DeepNN"/>
    <x v="328"/>
    <n v="0"/>
    <n v="0"/>
    <n v="1"/>
    <n v="1"/>
    <n v="1"/>
  </r>
  <r>
    <s v="HB INPT CVC MONITORING"/>
    <s v="inpatient central_venous_catheter monitoring"/>
    <s v="Supply"/>
    <x v="3"/>
    <s v="Monitoring"/>
    <x v="3"/>
    <s v="Monitoring"/>
    <x v="203"/>
    <s v="Monitoring"/>
    <x v="326"/>
    <s v="Monitoring"/>
    <s v="Monitoring"/>
    <s v="DLevenshtein, Logistic_OvR, DeepNN"/>
    <x v="329"/>
    <n v="0"/>
    <n v="1"/>
    <n v="1"/>
    <n v="1"/>
    <n v="1"/>
  </r>
  <r>
    <s v="HB IOM MEP UPPER &amp; LOWER E"/>
    <s v="iom mep upper and_insert lower e"/>
    <s v="Implant"/>
    <x v="16"/>
    <s v="Procedure"/>
    <x v="24"/>
    <s v="Supply"/>
    <x v="204"/>
    <s v="Supply"/>
    <x v="327"/>
    <s v="Supply"/>
    <s v="Procedure"/>
    <s v="Logistic_OvR, DeepNN"/>
    <x v="330"/>
    <n v="0"/>
    <n v="1"/>
    <n v="0"/>
    <n v="0"/>
    <n v="0"/>
  </r>
  <r>
    <s v="HB LIDOCAINE 4% CREAM 5GM TUBE"/>
    <s v="lidocaine 4% cream 5_gm tube"/>
    <s v="Pharmacy"/>
    <x v="3"/>
    <s v="Pharmacy"/>
    <x v="20"/>
    <s v="Pharmacy"/>
    <x v="205"/>
    <s v="Pharmacy"/>
    <x v="328"/>
    <s v="Pharmacy"/>
    <s v="Pharmacy"/>
    <s v="Jaro, DLevenshtein, Logistic_OvR, DeepNN"/>
    <x v="331"/>
    <n v="1"/>
    <n v="1"/>
    <n v="1"/>
    <n v="1"/>
    <n v="1"/>
  </r>
  <r>
    <s v="HB LIDOCAINE HCL 1% EPI 1:100 000"/>
    <s v="lidocaine hcl 1% epic 1 100 0"/>
    <s v="Pharmacy"/>
    <x v="20"/>
    <s v="Pharmacy"/>
    <x v="29"/>
    <s v="Pharmacy"/>
    <x v="206"/>
    <s v="Pharmacy"/>
    <x v="329"/>
    <s v="Pharmacy"/>
    <s v="Pharmacy"/>
    <s v="Jaro, DLevenshtein, Logistic_OvR, DeepNN"/>
    <x v="332"/>
    <n v="1"/>
    <n v="1"/>
    <n v="1"/>
    <n v="1"/>
    <n v="1"/>
  </r>
  <r>
    <s v="HB LINER SX MDVC 1000CC W/FLTR LI"/>
    <s v="liner suction mdvc 1000_cc w filter li"/>
    <s v="Diluent / Flush / Irrigant"/>
    <x v="4"/>
    <s v="Pharmacy"/>
    <x v="28"/>
    <s v="Supply"/>
    <x v="207"/>
    <s v="Supply"/>
    <x v="330"/>
    <s v="Supply"/>
    <s v="Supply"/>
    <s v="Logistic_OvR, DeepNN"/>
    <x v="333"/>
    <n v="0"/>
    <n v="0"/>
    <n v="1"/>
    <n v="1"/>
    <n v="1"/>
  </r>
  <r>
    <s v="HB NM 99M TC DTPA TO 25 MCI"/>
    <s v="nm 99m total_care dtpa to 25 mass_casualty_incident"/>
    <s v="Pharmacy"/>
    <x v="5"/>
    <s v="Pharmacy"/>
    <x v="32"/>
    <s v="Monitoring"/>
    <x v="208"/>
    <s v="Monitoring"/>
    <x v="331"/>
    <s v="Pharmacy"/>
    <s v="Pharmacy"/>
    <s v="Jaro, DLevenshtein"/>
    <x v="334"/>
    <n v="1"/>
    <n v="1"/>
    <n v="0"/>
    <n v="0"/>
    <n v="1"/>
  </r>
  <r>
    <s v="HB OT SELF CARE TRAIN EA 15 MIN"/>
    <s v="occupational_therapy self care train each 15 minutes"/>
    <s v="Supply"/>
    <x v="1"/>
    <s v="PT / OT / Speech Therapy"/>
    <x v="20"/>
    <s v="PT / OT / Speech Therapy"/>
    <x v="0"/>
    <s v="PT / OT / Speech Therapy"/>
    <x v="332"/>
    <s v="PT / OT / Speech Therapy"/>
    <s v="PT / OT / Speech Therapy"/>
    <s v="DLevenshtein, Logistic_OvR, DeepNN"/>
    <x v="335"/>
    <n v="0"/>
    <n v="1"/>
    <n v="1"/>
    <n v="1"/>
    <n v="1"/>
  </r>
  <r>
    <s v="HB POC BEDSIDE TESTING-GLUCOSE"/>
    <s v="point_of_care bedside testing glucose"/>
    <s v="Monitoring"/>
    <x v="6"/>
    <s v="Monitoring"/>
    <x v="17"/>
    <s v="Monitoring"/>
    <x v="209"/>
    <s v="Monitoring"/>
    <x v="333"/>
    <s v="Monitoring"/>
    <s v="Monitoring"/>
    <s v="Jaro, DLevenshtein, Logistic_OvR, DeepNN"/>
    <x v="336"/>
    <n v="1"/>
    <n v="1"/>
    <n v="1"/>
    <n v="1"/>
    <n v="1"/>
  </r>
  <r>
    <s v="HB POSITIONER Z-FLO 12X20 YELLOW"/>
    <s v="positioner z flo 12x20 yellow"/>
    <s v="Supply"/>
    <x v="16"/>
    <s v="Supply"/>
    <x v="12"/>
    <s v="Supply"/>
    <x v="210"/>
    <s v="Laboratory"/>
    <x v="334"/>
    <s v="Supply"/>
    <s v="Supply"/>
    <s v="Jaro, DLevenshtein, Logistic_OvR"/>
    <x v="337"/>
    <n v="1"/>
    <n v="1"/>
    <n v="1"/>
    <n v="0"/>
    <n v="1"/>
  </r>
  <r>
    <s v="HB PRE-ICU TRANSPORT"/>
    <s v="pre intensive_care_unit transport"/>
    <s v="Other"/>
    <x v="17"/>
    <s v="Other"/>
    <x v="31"/>
    <s v="Room and Board"/>
    <x v="211"/>
    <s v="Room and Board"/>
    <x v="335"/>
    <s v="Other"/>
    <s v="Other"/>
    <s v="Jaro, DLevenshtein"/>
    <x v="338"/>
    <n v="1"/>
    <n v="1"/>
    <n v="0"/>
    <n v="0"/>
    <n v="1"/>
  </r>
  <r>
    <s v="HB PUMP LVL 2"/>
    <s v="pump level 2"/>
    <s v="Capital Equipment"/>
    <x v="10"/>
    <s v="OR / Anesthesia / Recovery Room"/>
    <x v="4"/>
    <s v="Capital Equipment"/>
    <x v="22"/>
    <s v="Capital Equipment"/>
    <x v="336"/>
    <s v="Capital Equipment"/>
    <s v="Capital Equipment"/>
    <s v="Jaro, Logistic_OvR, DeepNN"/>
    <x v="339"/>
    <n v="1"/>
    <n v="0"/>
    <n v="1"/>
    <n v="1"/>
    <n v="1"/>
  </r>
  <r>
    <s v="HB REMIFENTANIL 5MG VIAL"/>
    <s v="remifentanil 5_mg vial"/>
    <s v="Pharmacy"/>
    <x v="6"/>
    <s v="Plan Benefit"/>
    <x v="12"/>
    <s v="Pharmacy"/>
    <x v="212"/>
    <s v="Pharmacy"/>
    <x v="337"/>
    <s v="Pharmacy"/>
    <s v="Pharmacy"/>
    <s v="Jaro, Logistic_OvR, DeepNN"/>
    <x v="340"/>
    <n v="1"/>
    <n v="0"/>
    <n v="1"/>
    <n v="1"/>
    <n v="1"/>
  </r>
  <r>
    <s v="HB RH C29"/>
    <s v="rhesus c29"/>
    <s v="Pharmacy"/>
    <x v="4"/>
    <s v="Room and Board"/>
    <x v="7"/>
    <s v="Laboratory"/>
    <x v="213"/>
    <s v="Laboratory"/>
    <x v="338"/>
    <s v="Laboratory"/>
    <s v="Laboratory"/>
    <s v="Logistic_OvR, DeepNN"/>
    <x v="341"/>
    <n v="0"/>
    <n v="0"/>
    <n v="1"/>
    <n v="1"/>
    <n v="1"/>
  </r>
  <r>
    <s v="HB SDS NURSING PREP FOR MR OTHER"/>
    <s v="stds nursing preparation for mr other"/>
    <s v="Procedure"/>
    <x v="1"/>
    <s v="Supply"/>
    <x v="27"/>
    <s v="Laboratory"/>
    <x v="214"/>
    <s v="Nursing Services"/>
    <x v="339"/>
    <s v="Procedure"/>
    <s v="Nursing Services"/>
    <s v="Jaro"/>
    <x v="342"/>
    <n v="0"/>
    <n v="0"/>
    <n v="0"/>
    <n v="1"/>
    <n v="0"/>
  </r>
  <r>
    <s v="HB SET EXT BIFURCATED 4IN"/>
    <s v="set extension bifurcated 4 inches"/>
    <s v="Supply"/>
    <x v="10"/>
    <s v="Supply"/>
    <x v="4"/>
    <s v="Supply"/>
    <x v="0"/>
    <s v="Supply"/>
    <x v="340"/>
    <s v="Supply"/>
    <s v="Supply"/>
    <s v="Jaro, DLevenshtein, Logistic_OvR, DeepNN"/>
    <x v="343"/>
    <n v="1"/>
    <n v="1"/>
    <n v="1"/>
    <n v="1"/>
    <n v="1"/>
  </r>
  <r>
    <s v="HB SET FEEDING FARRELL GASTRIC PR"/>
    <s v="set feeding farrell gastric pressure"/>
    <s v="Supply"/>
    <x v="1"/>
    <s v="Supply"/>
    <x v="4"/>
    <s v="Supply"/>
    <x v="215"/>
    <s v="Supply"/>
    <x v="341"/>
    <s v="Supply"/>
    <s v="Supply"/>
    <s v="Jaro, DLevenshtein, Logistic_OvR, DeepNN"/>
    <x v="344"/>
    <n v="1"/>
    <n v="1"/>
    <n v="1"/>
    <n v="1"/>
    <n v="1"/>
  </r>
  <r>
    <s v="HB SPINAL FLUID COUNT- DIFF"/>
    <s v="spinal fluid count difficile_clostridium"/>
    <s v="Supply"/>
    <x v="2"/>
    <s v="Laboratory"/>
    <x v="12"/>
    <s v="Laboratory"/>
    <x v="0"/>
    <s v="Laboratory"/>
    <x v="342"/>
    <s v="Laboratory"/>
    <s v="Laboratory"/>
    <s v="DLevenshtein, Logistic_OvR, DeepNN"/>
    <x v="345"/>
    <n v="0"/>
    <n v="1"/>
    <n v="1"/>
    <n v="1"/>
    <n v="1"/>
  </r>
  <r>
    <s v="HB TIME ANES-CMPLX EACH 1S"/>
    <s v="time anesthesia cmplx each 1s"/>
    <s v="Diluent / Flush / Irrigant"/>
    <x v="10"/>
    <s v="Supply"/>
    <x v="7"/>
    <s v="OR / Anesthesia / Recovery Room"/>
    <x v="0"/>
    <s v="OR / Anesthesia / Recovery Room"/>
    <x v="343"/>
    <s v="OR / Anesthesia / Recovery Room"/>
    <s v="OR / Anesthesia / Recovery Room"/>
    <s v="Logistic_OvR, DeepNN"/>
    <x v="346"/>
    <n v="0"/>
    <n v="0"/>
    <n v="1"/>
    <n v="1"/>
    <n v="1"/>
  </r>
  <r>
    <s v="HB TIME ANES-CMPLX EACH AD"/>
    <s v="time anesthesia cmplx each additional"/>
    <s v="Capital Equipment"/>
    <x v="1"/>
    <s v="Supply"/>
    <x v="7"/>
    <s v="OR / Anesthesia / Recovery Room"/>
    <x v="0"/>
    <s v="OR / Anesthesia / Recovery Room"/>
    <x v="344"/>
    <s v="OR / Anesthesia / Recovery Room"/>
    <s v="OR / Anesthesia / Recovery Room"/>
    <s v="Logistic_OvR, DeepNN"/>
    <x v="347"/>
    <n v="0"/>
    <n v="0"/>
    <n v="1"/>
    <n v="1"/>
    <n v="1"/>
  </r>
  <r>
    <s v="HB TOOL DISSECT LEGEND 9CM 7.5MM"/>
    <s v="tool dissect legend 9cm 7.5mm"/>
    <s v="Supply"/>
    <x v="17"/>
    <s v="Supply"/>
    <x v="6"/>
    <s v="Supply"/>
    <x v="0"/>
    <s v="Supply"/>
    <x v="345"/>
    <s v="Supply"/>
    <s v="Supply"/>
    <s v="Jaro, DLevenshtein, Logistic_OvR, DeepNN"/>
    <x v="348"/>
    <n v="1"/>
    <n v="1"/>
    <n v="1"/>
    <n v="1"/>
    <n v="1"/>
  </r>
  <r>
    <s v="HB TOOL DISSECT OD7.0MM ACORN FLU"/>
    <s v="tool dissect od7.0mm acorn flush"/>
    <s v="Supply"/>
    <x v="17"/>
    <s v="Supply"/>
    <x v="24"/>
    <s v="Supply"/>
    <x v="216"/>
    <s v="Supply"/>
    <x v="346"/>
    <s v="Supply"/>
    <s v="Supply"/>
    <s v="Jaro, DLevenshtein, Logistic_OvR, DeepNN"/>
    <x v="349"/>
    <n v="1"/>
    <n v="1"/>
    <n v="1"/>
    <n v="1"/>
    <n v="1"/>
  </r>
  <r>
    <s v="HB TRAY  URETH  CATH  RED"/>
    <s v="tray urethral catheter red"/>
    <s v="Supply"/>
    <x v="15"/>
    <s v="Supply"/>
    <x v="24"/>
    <s v="Supply"/>
    <x v="217"/>
    <s v="Supply"/>
    <x v="347"/>
    <s v="Supply"/>
    <s v="Supply"/>
    <s v="Jaro, DLevenshtein, Logistic_OvR, DeepNN"/>
    <x v="350"/>
    <n v="1"/>
    <n v="1"/>
    <n v="1"/>
    <n v="1"/>
    <n v="1"/>
  </r>
  <r>
    <s v="HB TUBING IV 3 PORT NEEDLE FREE"/>
    <s v="tubing intravenous 3 port needle free"/>
    <s v="Supply"/>
    <x v="1"/>
    <s v="Supply"/>
    <x v="22"/>
    <s v="Supply"/>
    <x v="218"/>
    <s v="Supply"/>
    <x v="348"/>
    <s v="Supply"/>
    <s v="Supply"/>
    <s v="Jaro, DLevenshtein, Logistic_OvR, DeepNN"/>
    <x v="351"/>
    <n v="1"/>
    <n v="1"/>
    <n v="1"/>
    <n v="1"/>
    <n v="1"/>
  </r>
  <r>
    <s v="HB TUMOR SETUP"/>
    <s v="tumor setup"/>
    <s v="Procedure"/>
    <x v="15"/>
    <s v="Procedure"/>
    <x v="4"/>
    <s v="Radiology"/>
    <x v="219"/>
    <s v="Supply"/>
    <x v="349"/>
    <s v="Procedure"/>
    <s v="Radiology"/>
    <s v="Jaro, DLevenshtein"/>
    <x v="81"/>
    <n v="0"/>
    <n v="0"/>
    <n v="1"/>
    <n v="0"/>
    <n v="0"/>
  </r>
  <r>
    <s v="HB ZOFRAN 4MG/2ML IV SOLN"/>
    <s v="zofran 4_mg/2_ml intravenous solution"/>
    <s v="Pharmacy"/>
    <x v="3"/>
    <s v="Pharmacy"/>
    <x v="9"/>
    <s v="Pharmacy"/>
    <x v="220"/>
    <s v="Pharmacy"/>
    <x v="350"/>
    <s v="Pharmacy"/>
    <s v="Pharmacy"/>
    <s v="Jaro, DLevenshtein, Logistic_OvR, DeepNN"/>
    <x v="352"/>
    <n v="1"/>
    <n v="1"/>
    <n v="1"/>
    <n v="1"/>
    <n v="1"/>
  </r>
  <r>
    <s v="HBC IV SINGLE LINE PUMP"/>
    <s v="hbc intravenous single line pump"/>
    <s v="Capital Equipment"/>
    <x v="20"/>
    <s v="Capital Equipment"/>
    <x v="17"/>
    <s v="Capital Equipment"/>
    <x v="221"/>
    <s v="Capital Equipment"/>
    <x v="351"/>
    <s v="Capital Equipment"/>
    <s v="Capital Equipment"/>
    <s v="Jaro, DLevenshtein, Logistic_OvR, DeepNN"/>
    <x v="353"/>
    <n v="1"/>
    <n v="1"/>
    <n v="1"/>
    <n v="1"/>
    <n v="1"/>
  </r>
  <r>
    <s v="HC 3D RENDERING W/INTERP&amp;POSTPROC DIFF WORK STATION"/>
    <s v="3 rendering w interpretation_&amp;_postprocedure difficile_clostridium work station"/>
    <s v="Laboratory"/>
    <x v="4"/>
    <s v="Laboratory"/>
    <x v="28"/>
    <s v="Laboratory"/>
    <x v="0"/>
    <s v="Laboratory"/>
    <x v="352"/>
    <s v="Laboratory"/>
    <s v="Cardiology"/>
    <s v="Jaro, DLevenshtein, Logistic_OvR, DeepNN"/>
    <x v="354"/>
    <n v="0"/>
    <n v="0"/>
    <n v="0"/>
    <n v="0"/>
    <n v="0"/>
  </r>
  <r>
    <s v="HC 94760 NONINVASIVE EAR/PULSE *"/>
    <s v="non_invasive ear/pulse"/>
    <s v="Room and Board"/>
    <x v="4"/>
    <s v="Room and Board"/>
    <x v="28"/>
    <s v="Radiology"/>
    <x v="222"/>
    <s v="Supply"/>
    <x v="353"/>
    <s v="Room and Board"/>
    <s v="Monitoring"/>
    <s v="Jaro, DLevenshtein"/>
    <x v="355"/>
    <n v="0"/>
    <n v="0"/>
    <n v="0"/>
    <n v="0"/>
    <n v="0"/>
  </r>
  <r>
    <s v="HC 97116 PT GAIT TRAINING EA 15 MIN"/>
    <s v="patient gait training each 15 minutes"/>
    <s v="PT / OT / Speech Therapy"/>
    <x v="17"/>
    <s v="PT / OT / Speech Therapy"/>
    <x v="11"/>
    <s v="PT / OT / Speech Therapy"/>
    <x v="223"/>
    <s v="PT / OT / Speech Therapy"/>
    <x v="354"/>
    <s v="PT / OT / Speech Therapy"/>
    <s v="PT / OT / Speech Therapy"/>
    <s v="Jaro, DLevenshtein, Logistic_OvR, DeepNN"/>
    <x v="356"/>
    <n v="1"/>
    <n v="1"/>
    <n v="1"/>
    <n v="1"/>
    <n v="1"/>
  </r>
  <r>
    <s v="HC ANES US GUIDE VASCULAR ACCESS"/>
    <s v="anesthesia ultrasound guide vascular access"/>
    <s v="Radiology"/>
    <x v="3"/>
    <s v="Radiology"/>
    <x v="13"/>
    <s v="Radiology"/>
    <x v="22"/>
    <s v="Radiology"/>
    <x v="355"/>
    <s v="Radiology"/>
    <s v="Radiology"/>
    <s v="Jaro, DLevenshtein, Logistic_OvR, DeepNN"/>
    <x v="357"/>
    <n v="1"/>
    <n v="1"/>
    <n v="1"/>
    <n v="1"/>
    <n v="1"/>
  </r>
  <r>
    <s v="HC BAIRHUGGER SLEEVE"/>
    <s v="bairhugger sleeve"/>
    <s v="Laboratory"/>
    <x v="16"/>
    <s v="Supply"/>
    <x v="18"/>
    <s v="Supply"/>
    <x v="0"/>
    <s v="Supply"/>
    <x v="356"/>
    <s v="Supply"/>
    <s v="Supply"/>
    <s v="DLevenshtein, Logistic_OvR, DeepNN"/>
    <x v="358"/>
    <n v="0"/>
    <n v="1"/>
    <n v="1"/>
    <n v="1"/>
    <n v="1"/>
  </r>
  <r>
    <s v="HC BB RBC LEUKO REDUCED"/>
    <s v="blood_bank red_blood_cell leukocyte reduced"/>
    <s v="Blood Products"/>
    <x v="0"/>
    <s v="Blood Products"/>
    <x v="13"/>
    <s v="Laboratory"/>
    <x v="224"/>
    <s v="Blood Products"/>
    <x v="357"/>
    <s v="Blood Products"/>
    <s v="Blood Products"/>
    <s v="Jaro, DLevenshtein, DeepNN"/>
    <x v="359"/>
    <n v="1"/>
    <n v="1"/>
    <n v="0"/>
    <n v="1"/>
    <n v="1"/>
  </r>
  <r>
    <s v="HC BLANKET WARMING UNDERBODY ADULT"/>
    <s v="blanket warming underbody adult"/>
    <s v="Supply"/>
    <x v="10"/>
    <s v="Supply"/>
    <x v="1"/>
    <s v="Supply"/>
    <x v="22"/>
    <s v="Supply"/>
    <x v="358"/>
    <s v="Supply"/>
    <s v="Supply"/>
    <s v="Jaro, DLevenshtein, Logistic_OvR, DeepNN"/>
    <x v="360"/>
    <n v="1"/>
    <n v="1"/>
    <n v="1"/>
    <n v="1"/>
    <n v="1"/>
  </r>
  <r>
    <s v="HC BLD GASES O2 SAT ONLY"/>
    <s v="blood gases oxygen saturation only"/>
    <s v="Monitoring"/>
    <x v="6"/>
    <s v="Laboratory"/>
    <x v="24"/>
    <s v="Monitoring"/>
    <x v="225"/>
    <s v="Monitoring"/>
    <x v="359"/>
    <s v="Monitoring"/>
    <s v="Laboratory"/>
    <s v="Jaro, Logistic_OvR, DeepNN"/>
    <x v="361"/>
    <n v="0"/>
    <n v="1"/>
    <n v="0"/>
    <n v="0"/>
    <n v="0"/>
  </r>
  <r>
    <s v="HC BLOOD GLUCOSE TEST STRIP"/>
    <s v="blood glucose test strip"/>
    <s v="Supply"/>
    <x v="8"/>
    <s v="Supply"/>
    <x v="13"/>
    <s v="Monitoring"/>
    <x v="226"/>
    <s v="Monitoring"/>
    <x v="360"/>
    <s v="Supply"/>
    <s v="Supply"/>
    <s v="Jaro, DLevenshtein"/>
    <x v="338"/>
    <n v="1"/>
    <n v="1"/>
    <n v="0"/>
    <n v="0"/>
    <n v="1"/>
  </r>
  <r>
    <s v="HC BLOOD TRANSFUSION SERVICE 1 UNIT"/>
    <s v="blood transfusion service 1_units"/>
    <s v="Nursing Services"/>
    <x v="12"/>
    <s v="Nursing Services"/>
    <x v="8"/>
    <s v="Nursing Services"/>
    <x v="227"/>
    <s v="Nursing Services"/>
    <x v="361"/>
    <s v="Nursing Services"/>
    <s v="Nursing Services"/>
    <s v="Jaro, DLevenshtein, Logistic_OvR, DeepNN"/>
    <x v="362"/>
    <n v="1"/>
    <n v="1"/>
    <n v="1"/>
    <n v="1"/>
    <n v="1"/>
  </r>
  <r>
    <s v="HC CAPILLARY GLUCOSE NOVA METER"/>
    <s v="capsule glucose nova meter"/>
    <s v="Monitoring"/>
    <x v="20"/>
    <s v="Monitoring"/>
    <x v="9"/>
    <s v="Monitoring"/>
    <x v="0"/>
    <s v="Monitoring"/>
    <x v="362"/>
    <s v="Monitoring"/>
    <s v="Monitoring"/>
    <s v="Jaro, DLevenshtein, Logistic_OvR, DeepNN"/>
    <x v="363"/>
    <n v="1"/>
    <n v="1"/>
    <n v="1"/>
    <n v="1"/>
    <n v="1"/>
  </r>
  <r>
    <s v="HC CK MB"/>
    <s v="creatinine_kinase mb"/>
    <s v="Laboratory"/>
    <x v="8"/>
    <s v="Laboratory"/>
    <x v="11"/>
    <s v="Laboratory"/>
    <x v="0"/>
    <s v="Laboratory"/>
    <x v="363"/>
    <s v="Laboratory"/>
    <s v="Laboratory"/>
    <s v="Jaro, DLevenshtein, Logistic_OvR, DeepNN"/>
    <x v="364"/>
    <n v="1"/>
    <n v="1"/>
    <n v="1"/>
    <n v="1"/>
    <n v="1"/>
  </r>
  <r>
    <s v="HC CT ANGIOGRAPHY HEAD W/CONTRAST/NONCONTRAST"/>
    <s v="computed_tomography angiography head w contrast/noncontrast"/>
    <s v="Implant"/>
    <x v="5"/>
    <s v="Radiology"/>
    <x v="10"/>
    <s v="Radiology"/>
    <x v="0"/>
    <s v="Radiology"/>
    <x v="364"/>
    <s v="Radiology"/>
    <s v="Radiology"/>
    <s v="DLevenshtein, Logistic_OvR, DeepNN"/>
    <x v="365"/>
    <n v="0"/>
    <n v="1"/>
    <n v="1"/>
    <n v="1"/>
    <n v="1"/>
  </r>
  <r>
    <s v="HC CVP 2 LUMEN SAFETY CVP"/>
    <s v="central_venous_pressure 2 lumen safety central_venous_pressure"/>
    <s v="Laboratory"/>
    <x v="4"/>
    <s v="Laboratory"/>
    <x v="32"/>
    <s v="Supply"/>
    <x v="228"/>
    <s v="Supply"/>
    <x v="365"/>
    <s v="Supply"/>
    <s v="Supply"/>
    <s v="Logistic_OvR, DeepNN"/>
    <x v="366"/>
    <n v="0"/>
    <n v="0"/>
    <n v="1"/>
    <n v="1"/>
    <n v="1"/>
  </r>
  <r>
    <s v="HC DISCONTINUE CENTRAL/ INTRA OSSEOUS LINE"/>
    <s v="discontinue central/intra osseous line"/>
    <s v="Pharmacy"/>
    <x v="1"/>
    <s v="Laboratory"/>
    <x v="10"/>
    <s v="Supply"/>
    <x v="229"/>
    <s v="Supply"/>
    <x v="366"/>
    <s v="Supply"/>
    <s v="Nursing Services"/>
    <s v="Logistic_OvR, DeepNN"/>
    <x v="367"/>
    <n v="0"/>
    <n v="0"/>
    <n v="0"/>
    <n v="0"/>
    <n v="0"/>
  </r>
  <r>
    <s v="HC DRUG SCR UA DOASCR PRESUMPTIVE CLASS A 6 SCREEN"/>
    <s v="drug screen urinalysis doascr presumptive class a 6 screen"/>
    <s v="Radiology"/>
    <x v="5"/>
    <s v="Supply"/>
    <x v="26"/>
    <s v="Laboratory"/>
    <x v="230"/>
    <s v="Laboratory"/>
    <x v="367"/>
    <s v="Laboratory"/>
    <s v="Laboratory"/>
    <s v="Logistic_OvR, DeepNN"/>
    <x v="368"/>
    <n v="0"/>
    <n v="0"/>
    <n v="1"/>
    <n v="1"/>
    <n v="1"/>
  </r>
  <r>
    <s v="HC EMER DEPT HIGH SEVERITY&amp;THREAT FUNCJ"/>
    <s v="emergency department high severity&amp;threat function"/>
    <s v="Laboratory"/>
    <x v="16"/>
    <s v="Respiratory Therapy"/>
    <x v="32"/>
    <s v="PT / OT / Speech Therapy"/>
    <x v="231"/>
    <s v="PT / OT / Speech Therapy"/>
    <x v="368"/>
    <s v="PT / OT / Speech Therapy"/>
    <s v="Other"/>
    <s v="Logistic_OvR, DeepNN"/>
    <x v="369"/>
    <n v="0"/>
    <n v="0"/>
    <n v="0"/>
    <n v="0"/>
    <n v="0"/>
  </r>
  <r>
    <s v="HC EVAL SWALLOW FUNC"/>
    <s v="evaluation swallow function"/>
    <s v="PT / OT / Speech Therapy"/>
    <x v="16"/>
    <s v="PT / OT / Speech Therapy"/>
    <x v="17"/>
    <s v="PT / OT / Speech Therapy"/>
    <x v="0"/>
    <s v="PT / OT / Speech Therapy"/>
    <x v="369"/>
    <s v="PT / OT / Speech Therapy"/>
    <s v="PT / OT / Speech Therapy"/>
    <s v="Jaro, DLevenshtein, Logistic_OvR, DeepNN"/>
    <x v="370"/>
    <n v="1"/>
    <n v="1"/>
    <n v="1"/>
    <n v="1"/>
    <n v="1"/>
  </r>
  <r>
    <s v="HC HEMODIALYSIS INPATIENT"/>
    <s v="hemodialysis inpatient"/>
    <s v="Supply"/>
    <x v="6"/>
    <s v="Supply"/>
    <x v="11"/>
    <s v="Dialysis"/>
    <x v="232"/>
    <s v="Dialysis"/>
    <x v="370"/>
    <s v="Supply"/>
    <s v="Dialysis"/>
    <s v="Jaro, DLevenshtein"/>
    <x v="371"/>
    <n v="0"/>
    <n v="0"/>
    <n v="1"/>
    <n v="1"/>
    <n v="0"/>
  </r>
  <r>
    <s v="HC HEMOGRAM CBC WITHOUT DIFF"/>
    <s v="hemogram complete_blood_count without difficile_clostridium"/>
    <s v="Laboratory"/>
    <x v="13"/>
    <s v="Laboratory"/>
    <x v="16"/>
    <s v="Laboratory"/>
    <x v="233"/>
    <s v="Laboratory"/>
    <x v="371"/>
    <s v="Laboratory"/>
    <s v="Laboratory"/>
    <s v="Jaro, DLevenshtein, Logistic_OvR, DeepNN"/>
    <x v="372"/>
    <n v="1"/>
    <n v="1"/>
    <n v="1"/>
    <n v="1"/>
    <n v="1"/>
  </r>
  <r>
    <s v="HC HEPATITIS C VIRUS GENOTYPE"/>
    <s v="hepatitis cap virus genotype"/>
    <s v="Laboratory"/>
    <x v="8"/>
    <s v="Laboratory"/>
    <x v="17"/>
    <s v="Laboratory"/>
    <x v="234"/>
    <s v="Pharmacy"/>
    <x v="372"/>
    <s v="Laboratory"/>
    <s v="Laboratory"/>
    <s v="Jaro, DLevenshtein, Logistic_OvR"/>
    <x v="373"/>
    <n v="1"/>
    <n v="1"/>
    <n v="1"/>
    <n v="0"/>
    <n v="1"/>
  </r>
  <r>
    <s v="HC IV INF THER INIT 1ST HR"/>
    <s v="intravenous infusion therapist initial 1st hour"/>
    <s v="Nursing Services"/>
    <x v="8"/>
    <s v="Nursing Services"/>
    <x v="13"/>
    <s v="Nursing Services"/>
    <x v="22"/>
    <s v="Nursing Services"/>
    <x v="373"/>
    <s v="Nursing Services"/>
    <s v="Nursing Services"/>
    <s v="Jaro, DLevenshtein, Logistic_OvR, DeepNN"/>
    <x v="374"/>
    <n v="1"/>
    <n v="1"/>
    <n v="1"/>
    <n v="1"/>
    <n v="1"/>
  </r>
  <r>
    <s v="HC LEFT HEART CATH"/>
    <s v="left heart catheter"/>
    <s v="Supply"/>
    <x v="2"/>
    <s v="Cardiology"/>
    <x v="1"/>
    <s v="Supply"/>
    <x v="235"/>
    <s v="Supply"/>
    <x v="374"/>
    <s v="Supply"/>
    <s v="Cardiology"/>
    <s v="Jaro, Logistic_OvR, DeepNN"/>
    <x v="375"/>
    <n v="0"/>
    <n v="1"/>
    <n v="0"/>
    <n v="0"/>
    <n v="0"/>
  </r>
  <r>
    <s v="HC PARATHORMONE (PTH)"/>
    <s v="parathormone parathyroid_hormone"/>
    <s v="Laboratory"/>
    <x v="3"/>
    <s v="Laboratory"/>
    <x v="5"/>
    <s v="Laboratory"/>
    <x v="0"/>
    <s v="Laboratory"/>
    <x v="375"/>
    <s v="Laboratory"/>
    <s v="Laboratory"/>
    <s v="Jaro, DLevenshtein, Logistic_OvR, DeepNN"/>
    <x v="376"/>
    <n v="1"/>
    <n v="1"/>
    <n v="1"/>
    <n v="1"/>
    <n v="1"/>
  </r>
  <r>
    <s v="HC PHOSPHORUS"/>
    <s v="phosphorus"/>
    <s v="Laboratory"/>
    <x v="12"/>
    <s v="Laboratory"/>
    <x v="31"/>
    <s v="Laboratory"/>
    <x v="0"/>
    <s v="Laboratory"/>
    <x v="376"/>
    <s v="Laboratory"/>
    <s v="Laboratory"/>
    <s v="Jaro, DLevenshtein, Logistic_OvR, DeepNN"/>
    <x v="377"/>
    <n v="1"/>
    <n v="1"/>
    <n v="1"/>
    <n v="1"/>
    <n v="1"/>
  </r>
  <r>
    <s v="HC PHYSICAL THERAPY EVAL TIER I"/>
    <s v="physical therapy evaluation tier i"/>
    <s v="PT / OT / Speech Therapy"/>
    <x v="12"/>
    <s v="PT / OT / Speech Therapy"/>
    <x v="13"/>
    <s v="PT / OT / Speech Therapy"/>
    <x v="0"/>
    <s v="PT / OT / Speech Therapy"/>
    <x v="377"/>
    <s v="PT / OT / Speech Therapy"/>
    <s v="PT / OT / Speech Therapy"/>
    <s v="Jaro, DLevenshtein, Logistic_OvR, DeepNN"/>
    <x v="378"/>
    <n v="1"/>
    <n v="1"/>
    <n v="1"/>
    <n v="1"/>
    <n v="1"/>
  </r>
  <r>
    <s v="HC PLATELETS PHERESIS LEUKOCYTES REDUCED EACH UNIT"/>
    <s v="platelets pheresis leukocytes reduced each unit"/>
    <s v="Blood Products"/>
    <x v="5"/>
    <s v="Blood Products"/>
    <x v="37"/>
    <s v="Blood Products"/>
    <x v="236"/>
    <s v="Blood Products"/>
    <x v="378"/>
    <s v="Blood Products"/>
    <s v="Blood Products"/>
    <s v="Jaro, DLevenshtein, Logistic_OvR, DeepNN"/>
    <x v="379"/>
    <n v="1"/>
    <n v="1"/>
    <n v="1"/>
    <n v="1"/>
    <n v="1"/>
  </r>
  <r>
    <s v="HC POC LACTIC ACID"/>
    <s v="point_of_care lactic acid"/>
    <s v="Laboratory"/>
    <x v="8"/>
    <s v="Laboratory"/>
    <x v="31"/>
    <s v="Monitoring"/>
    <x v="237"/>
    <s v="Monitoring"/>
    <x v="379"/>
    <s v="Monitoring"/>
    <s v="Monitoring"/>
    <s v="Logistic_OvR, DeepNN"/>
    <x v="380"/>
    <n v="0"/>
    <n v="0"/>
    <n v="1"/>
    <n v="1"/>
    <n v="1"/>
  </r>
  <r>
    <s v="HC PTH INTACT"/>
    <s v="parathyroid_hormone intact"/>
    <s v="Laboratory"/>
    <x v="8"/>
    <s v="Laboratory"/>
    <x v="1"/>
    <s v="Laboratory"/>
    <x v="0"/>
    <s v="Laboratory"/>
    <x v="380"/>
    <s v="Laboratory"/>
    <s v="Laboratory"/>
    <s v="Jaro, DLevenshtein, Logistic_OvR, DeepNN"/>
    <x v="381"/>
    <n v="1"/>
    <n v="1"/>
    <n v="1"/>
    <n v="1"/>
    <n v="1"/>
  </r>
  <r>
    <s v="HC PUMP IMED PC1"/>
    <s v="pump imed pc1"/>
    <s v="Capital Equipment"/>
    <x v="5"/>
    <s v="Laboratory"/>
    <x v="25"/>
    <s v="Capital Equipment"/>
    <x v="22"/>
    <s v="Capital Equipment"/>
    <x v="381"/>
    <s v="Capital Equipment"/>
    <s v="Capital Equipment"/>
    <s v="Jaro, Logistic_OvR, DeepNN"/>
    <x v="382"/>
    <n v="1"/>
    <n v="0"/>
    <n v="1"/>
    <n v="1"/>
    <n v="1"/>
  </r>
  <r>
    <s v="HC ROOM CHARGE MEDICAL SURGICAL"/>
    <s v="room charge medical surgical"/>
    <s v="Laboratory"/>
    <x v="1"/>
    <s v="Room and Board"/>
    <x v="12"/>
    <s v="Room and Board"/>
    <x v="238"/>
    <s v="Room and Board"/>
    <x v="382"/>
    <s v="Room and Board"/>
    <s v="Room and Board"/>
    <s v="DLevenshtein, Logistic_OvR, DeepNN"/>
    <x v="383"/>
    <n v="0"/>
    <n v="1"/>
    <n v="1"/>
    <n v="1"/>
    <n v="1"/>
  </r>
  <r>
    <s v="HC SELF CARE HOME MGMNT OT"/>
    <s v="self care home management occupational_therapy"/>
    <s v="PT / OT / Speech Therapy"/>
    <x v="15"/>
    <s v="PT / OT / Speech Therapy"/>
    <x v="15"/>
    <s v="PT / OT / Speech Therapy"/>
    <x v="0"/>
    <s v="PT / OT / Speech Therapy"/>
    <x v="383"/>
    <s v="PT / OT / Speech Therapy"/>
    <s v="PT / OT / Speech Therapy"/>
    <s v="Jaro, DLevenshtein, Logistic_OvR, DeepNN"/>
    <x v="384"/>
    <n v="1"/>
    <n v="1"/>
    <n v="1"/>
    <n v="1"/>
    <n v="1"/>
  </r>
  <r>
    <s v="HC SELF-CARE GOAL STATUS"/>
    <s v="self care goal status"/>
    <s v="PT / OT / Speech Therapy"/>
    <x v="17"/>
    <s v="PT / OT / Speech Therapy"/>
    <x v="13"/>
    <s v="PT / OT / Speech Therapy"/>
    <x v="239"/>
    <s v="PT / OT / Speech Therapy"/>
    <x v="384"/>
    <s v="PT / OT / Speech Therapy"/>
    <s v="PT / OT / Speech Therapy"/>
    <s v="Jaro, DLevenshtein, Logistic_OvR, DeepNN"/>
    <x v="385"/>
    <n v="1"/>
    <n v="1"/>
    <n v="1"/>
    <n v="1"/>
    <n v="1"/>
  </r>
  <r>
    <s v="HC TCD STD ICRA ART EMBOLI DETCJ W/O IV MBUBB NJX"/>
    <s v="transcranial standard intracranial arteries emoli detection without intravenous microbubble injection"/>
    <s v="Monitoring"/>
    <x v="5"/>
    <s v="Radiology"/>
    <x v="36"/>
    <s v="Radiology"/>
    <x v="240"/>
    <s v="Radiology"/>
    <x v="385"/>
    <s v="Radiology"/>
    <s v="Radiology"/>
    <s v="DLevenshtein, Logistic_OvR, DeepNN"/>
    <x v="386"/>
    <n v="0"/>
    <n v="1"/>
    <n v="1"/>
    <n v="1"/>
    <n v="1"/>
  </r>
  <r>
    <s v="HC TRANSFUSION BLD/BLD COMPONENTS"/>
    <s v="transfusion blood/blood components"/>
    <s v="Nursing Services"/>
    <x v="20"/>
    <s v="Nursing Services"/>
    <x v="13"/>
    <s v="Laboratory"/>
    <x v="241"/>
    <s v="Laboratory"/>
    <x v="386"/>
    <s v="Nursing Services"/>
    <s v="Nursing Services"/>
    <s v="Jaro, DLevenshtein"/>
    <x v="387"/>
    <n v="1"/>
    <n v="1"/>
    <n v="0"/>
    <n v="0"/>
    <n v="1"/>
  </r>
  <r>
    <s v="HC US GUIDE VASCU ACCESS"/>
    <s v="ultrasound guide vascular access"/>
    <s v="Radiology"/>
    <x v="9"/>
    <s v="Radiology"/>
    <x v="31"/>
    <s v="Radiology"/>
    <x v="0"/>
    <s v="Radiology"/>
    <x v="387"/>
    <s v="Radiology"/>
    <s v="Radiology"/>
    <s v="Jaro, DLevenshtein, Logistic_OvR, DeepNN"/>
    <x v="388"/>
    <n v="1"/>
    <n v="1"/>
    <n v="1"/>
    <n v="1"/>
    <n v="1"/>
  </r>
  <r>
    <s v="HC-(EACH ADDTL MINUTE) NITRIC OXIDE THERAPY &amp; GAS"/>
    <s v="each additional minute nitric oxide therapy and_insert gas"/>
    <s v="Room and Board"/>
    <x v="1"/>
    <s v="Plan Benefit"/>
    <x v="22"/>
    <s v="Plan Benefit"/>
    <x v="242"/>
    <s v="Plan Benefit"/>
    <x v="388"/>
    <s v="Plan Benefit"/>
    <s v="Plan Benefit"/>
    <s v="DLevenshtein, Logistic_OvR, DeepNN"/>
    <x v="389"/>
    <n v="0"/>
    <n v="1"/>
    <n v="1"/>
    <n v="1"/>
    <n v="1"/>
  </r>
  <r>
    <s v="HCHG ABR-SCREENER HCHG ABR-SCREENER"/>
    <s v="auditory_brainstem_response screener minutes auditory_brainstem_response screener"/>
    <s v="PT / OT / Speech Therapy"/>
    <x v="6"/>
    <s v="PT / OT / Speech Therapy"/>
    <x v="29"/>
    <s v="PT / OT / Speech Therapy"/>
    <x v="243"/>
    <s v="PT / OT / Speech Therapy"/>
    <x v="389"/>
    <s v="PT / OT / Speech Therapy"/>
    <s v="PT / OT / Speech Therapy"/>
    <s v="Jaro, DLevenshtein, Logistic_OvR, DeepNN"/>
    <x v="390"/>
    <n v="1"/>
    <n v="1"/>
    <n v="1"/>
    <n v="1"/>
    <n v="1"/>
  </r>
  <r>
    <s v="HCHG ANESTHESIA PER 15 MIN TO 1HR HCHG ANESTHESIA PER 15 MIN TO 1HR"/>
    <s v="anesthesia per 15 minutes to 1hr minutes anesthesia per 15 minutes to 1hr"/>
    <s v="Supply"/>
    <x v="16"/>
    <s v="OR / Anesthesia / Recovery Room"/>
    <x v="30"/>
    <s v="OR / Anesthesia / Recovery Room"/>
    <x v="0"/>
    <s v="OR / Anesthesia / Recovery Room"/>
    <x v="390"/>
    <s v="OR / Anesthesia / Recovery Room"/>
    <s v="OR / Anesthesia / Recovery Room"/>
    <s v="DLevenshtein, Logistic_OvR, DeepNN"/>
    <x v="391"/>
    <n v="0"/>
    <n v="1"/>
    <n v="1"/>
    <n v="1"/>
    <n v="1"/>
  </r>
  <r>
    <s v="HCHG BIPAP FIRST DAY HCHG BIPAP FIRST DAY"/>
    <s v="bipap first day minutes bipap first day"/>
    <s v="Respiratory Therapy"/>
    <x v="2"/>
    <s v="Respiratory Therapy"/>
    <x v="14"/>
    <s v="Respiratory Therapy"/>
    <x v="244"/>
    <s v="Respiratory Therapy"/>
    <x v="391"/>
    <s v="Respiratory Therapy"/>
    <s v="Respiratory Therapy"/>
    <s v="Jaro, DLevenshtein, Logistic_OvR, DeepNN"/>
    <x v="392"/>
    <n v="1"/>
    <n v="1"/>
    <n v="1"/>
    <n v="1"/>
    <n v="1"/>
  </r>
  <r>
    <s v="HCHG CIBA HEMOGLOBIN"/>
    <s v="ciba hemoglobin"/>
    <s v="Laboratory"/>
    <x v="20"/>
    <s v="Laboratory"/>
    <x v="30"/>
    <s v="Laboratory"/>
    <x v="0"/>
    <s v="Laboratory"/>
    <x v="392"/>
    <s v="Laboratory"/>
    <s v="Laboratory"/>
    <s v="Jaro, DLevenshtein, Logistic_OvR, DeepNN"/>
    <x v="393"/>
    <n v="1"/>
    <n v="1"/>
    <n v="1"/>
    <n v="1"/>
    <n v="1"/>
  </r>
  <r>
    <s v="HCHG CMA-INTERPRETATION AND REPORT HCHG CMA-INTERPRETATION AND REPORT"/>
    <s v="cma interpretation and report minutes cma interpretation and report"/>
    <s v="Supply"/>
    <x v="16"/>
    <s v="Supply"/>
    <x v="22"/>
    <s v="Laboratory"/>
    <x v="245"/>
    <s v="Professional Fee"/>
    <x v="393"/>
    <s v="Supply"/>
    <s v="Professional Fee"/>
    <s v="Jaro, DLevenshtein"/>
    <x v="394"/>
    <n v="0"/>
    <n v="0"/>
    <n v="0"/>
    <n v="1"/>
    <n v="0"/>
  </r>
  <r>
    <s v="HCHG CULTURE AEROBIC ID HCHG CULTURE AEROBIC ID"/>
    <s v="culture aerobic id minutes culture aerobic id"/>
    <s v="Laboratory"/>
    <x v="17"/>
    <s v="Laboratory"/>
    <x v="3"/>
    <s v="Laboratory"/>
    <x v="246"/>
    <s v="Laboratory"/>
    <x v="394"/>
    <s v="Laboratory"/>
    <s v="Laboratory"/>
    <s v="Jaro, DLevenshtein, Logistic_OvR, DeepNN"/>
    <x v="395"/>
    <n v="1"/>
    <n v="1"/>
    <n v="1"/>
    <n v="1"/>
    <n v="1"/>
  </r>
  <r>
    <s v="HCHG MUCOLYSACCHARIDES HCHG MUCOLYSACCHARIDES"/>
    <s v="mucolysaccharides minutes mucolysaccharides"/>
    <s v="Laboratory"/>
    <x v="1"/>
    <s v="Laboratory"/>
    <x v="12"/>
    <s v="OR / Anesthesia / Recovery Room"/>
    <x v="247"/>
    <s v="OR / Anesthesia / Recovery Room"/>
    <x v="395"/>
    <s v="Laboratory"/>
    <s v="Laboratory"/>
    <s v="Jaro, DLevenshtein"/>
    <x v="396"/>
    <n v="1"/>
    <n v="1"/>
    <n v="0"/>
    <n v="0"/>
    <n v="1"/>
  </r>
  <r>
    <s v="HCHG PHOSPHATASE ALKALINE HCHG PHOSPHATASE ALKALINE"/>
    <s v="phosphatase alkaline minutes phosphatase alkaline"/>
    <s v="Laboratory"/>
    <x v="3"/>
    <s v="Laboratory"/>
    <x v="12"/>
    <s v="Laboratory"/>
    <x v="0"/>
    <s v="Laboratory"/>
    <x v="396"/>
    <s v="Laboratory"/>
    <s v="Laboratory"/>
    <s v="Jaro, DLevenshtein, Logistic_OvR, DeepNN"/>
    <x v="397"/>
    <n v="1"/>
    <n v="1"/>
    <n v="1"/>
    <n v="1"/>
    <n v="1"/>
  </r>
  <r>
    <s v="HCHG POC STICK GLUCOSE HCHG POC STICK GLUCOSE"/>
    <s v="point_of_care stick glucose minutes point_of_care stick glucose"/>
    <s v="Monitoring"/>
    <x v="20"/>
    <s v="Monitoring"/>
    <x v="13"/>
    <s v="Monitoring"/>
    <x v="248"/>
    <s v="Monitoring"/>
    <x v="397"/>
    <s v="Monitoring"/>
    <s v="Monitoring"/>
    <s v="Jaro, DLevenshtein, Logistic_OvR, DeepNN"/>
    <x v="398"/>
    <n v="1"/>
    <n v="1"/>
    <n v="1"/>
    <n v="1"/>
    <n v="1"/>
  </r>
  <r>
    <s v="HCHG RETICULOCYTE COUNT HCHG RETICULOCYTE COUNT"/>
    <s v="reticulocyte count minutes reticulocyte count"/>
    <s v="Laboratory"/>
    <x v="16"/>
    <s v="Laboratory"/>
    <x v="12"/>
    <s v="Laboratory"/>
    <x v="249"/>
    <s v="Laboratory"/>
    <x v="398"/>
    <s v="Laboratory"/>
    <s v="Laboratory"/>
    <s v="Jaro, DLevenshtein, Logistic_OvR, DeepNN"/>
    <x v="399"/>
    <n v="1"/>
    <n v="1"/>
    <n v="1"/>
    <n v="1"/>
    <n v="1"/>
  </r>
  <r>
    <s v="HCHG SENSITIVITY MIC HCHG SENSITIVITY MIC"/>
    <s v="sensitivity microclave minutes sensitivity microclave"/>
    <s v="Laboratory"/>
    <x v="4"/>
    <s v="Respiratory Therapy"/>
    <x v="10"/>
    <s v="Laboratory"/>
    <x v="22"/>
    <s v="Laboratory"/>
    <x v="399"/>
    <s v="Laboratory"/>
    <s v="Laboratory"/>
    <s v="Jaro, Logistic_OvR, DeepNN"/>
    <x v="400"/>
    <n v="1"/>
    <n v="0"/>
    <n v="1"/>
    <n v="1"/>
    <n v="1"/>
  </r>
  <r>
    <s v="HCHG SUGARS MULTIPLE QUANT HCHG SUGARS MULTIPLE QUANT"/>
    <s v="sugars multiple quantitative minutes sugars multiple quantitative"/>
    <s v="Respiratory Therapy"/>
    <x v="10"/>
    <s v="Respiratory Therapy"/>
    <x v="27"/>
    <s v="Laboratory"/>
    <x v="250"/>
    <s v="Laboratory"/>
    <x v="400"/>
    <s v="Laboratory"/>
    <s v="Laboratory"/>
    <s v="Logistic_OvR, DeepNN"/>
    <x v="401"/>
    <n v="0"/>
    <n v="0"/>
    <n v="1"/>
    <n v="1"/>
    <n v="1"/>
  </r>
  <r>
    <s v="HCHG THERAPY FUNCTIONAL 15 MIN HCHG THERAPY FUNCTIONAL 15 MIN"/>
    <s v="therapy functional 15 minutes oxygen therapy functional 15 minutes"/>
    <s v="Laboratory"/>
    <x v="6"/>
    <s v="Laboratory"/>
    <x v="16"/>
    <s v="PT / OT / Speech Therapy"/>
    <x v="0"/>
    <s v="PT / OT / Speech Therapy"/>
    <x v="401"/>
    <s v="PT / OT / Speech Therapy"/>
    <s v="PT / OT / Speech Therapy"/>
    <s v="Logistic_OvR, DeepNN"/>
    <x v="402"/>
    <n v="0"/>
    <n v="0"/>
    <n v="1"/>
    <n v="1"/>
    <n v="1"/>
  </r>
  <r>
    <s v="HCHG US RETROPERITIONEAL HCHG US RETROPERITIONEAL"/>
    <s v="ultrasound retroperitioneal minutes ultrasound retroperitioneal"/>
    <s v="Respiratory Therapy"/>
    <x v="3"/>
    <s v="Supply"/>
    <x v="1"/>
    <s v="Radiology"/>
    <x v="0"/>
    <s v="Radiology"/>
    <x v="402"/>
    <s v="Radiology"/>
    <s v="Radiology"/>
    <s v="Logistic_OvR, DeepNN"/>
    <x v="403"/>
    <n v="0"/>
    <n v="0"/>
    <n v="1"/>
    <n v="1"/>
    <n v="1"/>
  </r>
  <r>
    <s v="HCT ISTAT"/>
    <s v="hematocrit istat"/>
    <s v="Laboratory"/>
    <x v="17"/>
    <s v="Supply"/>
    <x v="14"/>
    <s v="Monitoring"/>
    <x v="251"/>
    <s v="Monitoring"/>
    <x v="403"/>
    <s v="Monitoring"/>
    <s v="Laboratory"/>
    <s v="Logistic_OvR, DeepNN"/>
    <x v="404"/>
    <n v="1"/>
    <n v="0"/>
    <n v="0"/>
    <n v="0"/>
    <n v="0"/>
  </r>
  <r>
    <s v="HEMATOCRIT AUTOMATED"/>
    <s v="hematocrit automated"/>
    <s v="Laboratory"/>
    <x v="12"/>
    <s v="Laboratory"/>
    <x v="17"/>
    <s v="Laboratory"/>
    <x v="22"/>
    <s v="Laboratory"/>
    <x v="404"/>
    <s v="Laboratory"/>
    <s v="Laboratory"/>
    <s v="Jaro, DLevenshtein, Logistic_OvR, DeepNN"/>
    <x v="405"/>
    <n v="1"/>
    <n v="1"/>
    <n v="1"/>
    <n v="1"/>
    <n v="1"/>
  </r>
  <r>
    <s v="HEMOCLIP MEDIUM LT200"/>
    <s v="hemoclip medium lt200"/>
    <s v="Laboratory"/>
    <x v="10"/>
    <s v="Diluent / Flush / Irrigant"/>
    <x v="18"/>
    <s v="Supply"/>
    <x v="252"/>
    <s v="Pharmacy"/>
    <x v="405"/>
    <s v="Pharmacy"/>
    <s v="Supply"/>
    <s v="DeepNN"/>
    <x v="406"/>
    <n v="0"/>
    <n v="0"/>
    <n v="1"/>
    <n v="0"/>
    <n v="0"/>
  </r>
  <r>
    <s v="HEMODIALYSIS IP"/>
    <s v="hemodialysis inpatient"/>
    <s v="Dialysis"/>
    <x v="1"/>
    <s v="Laboratory"/>
    <x v="24"/>
    <s v="Dialysis"/>
    <x v="232"/>
    <s v="Dialysis"/>
    <x v="370"/>
    <s v="Dialysis"/>
    <s v="Dialysis"/>
    <s v="Jaro, Logistic_OvR, DeepNN"/>
    <x v="407"/>
    <n v="1"/>
    <n v="0"/>
    <n v="1"/>
    <n v="1"/>
    <n v="1"/>
  </r>
  <r>
    <s v="HEMOGRAM"/>
    <s v="hemogram"/>
    <s v="Laboratory"/>
    <x v="13"/>
    <s v="Laboratory"/>
    <x v="24"/>
    <s v="Supply"/>
    <x v="48"/>
    <s v="Laboratory"/>
    <x v="78"/>
    <s v="Laboratory"/>
    <s v="Laboratory"/>
    <s v="Jaro, DLevenshtein, DeepNN"/>
    <x v="408"/>
    <n v="1"/>
    <n v="1"/>
    <n v="0"/>
    <n v="1"/>
    <n v="1"/>
  </r>
  <r>
    <s v="HEPARIN 100 UT/ML  3 ML SYRINGE-HEPARIN LOCK SYRINGE 100 UT/ML  3 M"/>
    <s v="heparin 100_units/ml 3_ml syringe heparin lock syringe 100_units/ml 3 m"/>
    <s v="Diluent / Flush / Irrigant"/>
    <x v="15"/>
    <s v="Diluent / Flush / Irrigant"/>
    <x v="34"/>
    <s v="Diluent / Flush / Irrigant"/>
    <x v="253"/>
    <s v="Diluent / Flush / Irrigant"/>
    <x v="406"/>
    <s v="Diluent / Flush / Irrigant"/>
    <s v="Diluent / Flush / Irrigant"/>
    <s v="Jaro, DLevenshtein, Logistic_OvR, DeepNN"/>
    <x v="409"/>
    <n v="1"/>
    <n v="1"/>
    <n v="1"/>
    <n v="1"/>
    <n v="1"/>
  </r>
  <r>
    <s v="HEPARIN 12.5 UNITS"/>
    <s v="heparin 12.5_units"/>
    <s v="Pharmacy"/>
    <x v="9"/>
    <s v="Pharmacy"/>
    <x v="13"/>
    <s v="Diluent / Flush / Irrigant"/>
    <x v="254"/>
    <s v="Pharmacy"/>
    <x v="407"/>
    <s v="Pharmacy"/>
    <s v="Diluent / Flush / Irrigant"/>
    <s v="Jaro, DLevenshtein, DeepNN"/>
    <x v="410"/>
    <n v="0"/>
    <n v="0"/>
    <n v="1"/>
    <n v="0"/>
    <n v="0"/>
  </r>
  <r>
    <s v="HEPARIN FLUSH (PORCINE) 100 UNIT/ML SOLN 3 ML SYRINGE"/>
    <s v="heparin flush porcine 100_units/ml solution 3_ml syringe"/>
    <s v="Diluent / Flush / Irrigant"/>
    <x v="8"/>
    <s v="Diluent / Flush / Irrigant"/>
    <x v="13"/>
    <s v="Diluent / Flush / Irrigant"/>
    <x v="255"/>
    <s v="Diluent / Flush / Irrigant"/>
    <x v="408"/>
    <s v="Diluent / Flush / Irrigant"/>
    <s v="Diluent / Flush / Irrigant"/>
    <s v="Jaro, DLevenshtein, Logistic_OvR, DeepNN"/>
    <x v="411"/>
    <n v="1"/>
    <n v="1"/>
    <n v="1"/>
    <n v="1"/>
    <n v="1"/>
  </r>
  <r>
    <s v="HEPARIN FLUSH 10ML 00000005.000"/>
    <s v="heparin flush 10_ml 5"/>
    <s v="Pharmacy"/>
    <x v="8"/>
    <s v="Pharmacy"/>
    <x v="16"/>
    <s v="Diluent / Flush / Irrigant"/>
    <x v="256"/>
    <s v="Diluent / Flush / Irrigant"/>
    <x v="409"/>
    <s v="Diluent / Flush / Irrigant"/>
    <s v="Diluent / Flush / Irrigant"/>
    <s v="Logistic_OvR, DeepNN"/>
    <x v="412"/>
    <n v="0"/>
    <n v="0"/>
    <n v="1"/>
    <n v="1"/>
    <n v="1"/>
  </r>
  <r>
    <s v="HEPARIN SODIUM LOCK FLUSH 1"/>
    <s v="heparin sodium lock flush 1"/>
    <s v="Diluent / Flush / Irrigant"/>
    <x v="20"/>
    <s v="Diluent / Flush / Irrigant"/>
    <x v="3"/>
    <s v="Diluent / Flush / Irrigant"/>
    <x v="257"/>
    <s v="Diluent / Flush / Irrigant"/>
    <x v="410"/>
    <s v="Diluent / Flush / Irrigant"/>
    <s v="Diluent / Flush / Irrigant"/>
    <s v="Jaro, DLevenshtein, Logistic_OvR, DeepNN"/>
    <x v="413"/>
    <n v="1"/>
    <n v="1"/>
    <n v="1"/>
    <n v="1"/>
    <n v="1"/>
  </r>
  <r>
    <s v="HEPARIN/1000UN (5000/ML)1 1 DOSE"/>
    <s v="heparin/1000un 5000/ml 1 1 dose"/>
    <s v="Pharmacy"/>
    <x v="8"/>
    <s v="Pharmacy"/>
    <x v="29"/>
    <s v="Pharmacy"/>
    <x v="258"/>
    <s v="Pharmacy"/>
    <x v="411"/>
    <s v="Pharmacy"/>
    <s v="Diluent / Flush / Irrigant"/>
    <s v="Jaro, DLevenshtein, Logistic_OvR, DeepNN"/>
    <x v="414"/>
    <n v="0"/>
    <n v="0"/>
    <n v="0"/>
    <n v="0"/>
    <n v="0"/>
  </r>
  <r>
    <s v="HEPATITIS B VACCINE 5 MCG/0.5 ML SYRG"/>
    <s v="hepatitis b vaccine 5 mcg/0.5_ml syringe"/>
    <s v="Pharmacy"/>
    <x v="16"/>
    <s v="Pharmacy"/>
    <x v="40"/>
    <s v="Pharmacy"/>
    <x v="259"/>
    <s v="Pharmacy"/>
    <x v="412"/>
    <s v="Pharmacy"/>
    <s v="Pharmacy"/>
    <s v="Jaro, DLevenshtein, Logistic_OvR, DeepNN"/>
    <x v="415"/>
    <n v="1"/>
    <n v="1"/>
    <n v="1"/>
    <n v="1"/>
    <n v="1"/>
  </r>
  <r>
    <s v="HIGH FLOW THERAPY"/>
    <s v="high flow therapy"/>
    <s v="Laboratory"/>
    <x v="6"/>
    <s v="Supply"/>
    <x v="8"/>
    <s v="Respiratory Therapy"/>
    <x v="260"/>
    <s v="Respiratory Therapy"/>
    <x v="413"/>
    <s v="Respiratory Therapy"/>
    <s v="Respiratory Therapy"/>
    <s v="Logistic_OvR, DeepNN"/>
    <x v="416"/>
    <n v="0"/>
    <n v="0"/>
    <n v="1"/>
    <n v="1"/>
    <n v="1"/>
  </r>
  <r>
    <s v="HIV1 AG WITH HIV1 &amp; HIV2 A"/>
    <s v="hiv1 silver w hiv1 and_insert human_immunodeficiency_virus_2 a"/>
    <s v="Laboratory"/>
    <x v="14"/>
    <s v="Laboratory"/>
    <x v="28"/>
    <s v="Laboratory"/>
    <x v="0"/>
    <s v="Laboratory"/>
    <x v="414"/>
    <s v="Laboratory"/>
    <s v="Laboratory"/>
    <s v="Jaro, DLevenshtein, Logistic_OvR, DeepNN"/>
    <x v="417"/>
    <n v="1"/>
    <n v="1"/>
    <n v="1"/>
    <n v="1"/>
    <n v="1"/>
  </r>
  <r>
    <s v="HLA X-MATCH 1ST SER SAMP ("/>
    <s v="hla x match 1st serum sample"/>
    <s v="Capital Equipment"/>
    <x v="6"/>
    <s v="Pharmacy"/>
    <x v="18"/>
    <s v="Laboratory"/>
    <x v="261"/>
    <s v="Laboratory"/>
    <x v="415"/>
    <s v="Laboratory"/>
    <s v="Laboratory"/>
    <s v="Logistic_OvR, DeepNN"/>
    <x v="418"/>
    <n v="0"/>
    <n v="0"/>
    <n v="1"/>
    <n v="1"/>
    <n v="1"/>
  </r>
  <r>
    <s v="HSV 1 2 IGM"/>
    <s v="hsv 1 2 immunoglobulin_m"/>
    <s v="Capital Equipment"/>
    <x v="19"/>
    <s v="Radiology"/>
    <x v="34"/>
    <s v="Laboratory"/>
    <x v="22"/>
    <s v="Pharmacy"/>
    <x v="416"/>
    <s v="Laboratory"/>
    <s v="Laboratory"/>
    <s v="Logistic_OvR"/>
    <x v="419"/>
    <n v="0"/>
    <n v="0"/>
    <n v="1"/>
    <n v="0"/>
    <n v="1"/>
  </r>
  <r>
    <s v="HYPERAL SUB/CVP TRAY"/>
    <s v="hyperal sub/central_venous_pressure tray"/>
    <s v="Supply"/>
    <x v="1"/>
    <s v="Supply"/>
    <x v="22"/>
    <s v="Supply"/>
    <x v="0"/>
    <s v="Supply"/>
    <x v="417"/>
    <s v="Supply"/>
    <s v="Supply"/>
    <s v="Jaro, DLevenshtein, Logistic_OvR, DeepNN"/>
    <x v="420"/>
    <n v="1"/>
    <n v="1"/>
    <n v="1"/>
    <n v="1"/>
    <n v="1"/>
  </r>
  <r>
    <s v="HYPERFIBRINOLYSIS (APTEM)"/>
    <s v="hyperfibrinolysis aptem"/>
    <s v="Supply"/>
    <x v="16"/>
    <s v="Laboratory"/>
    <x v="19"/>
    <s v="Laboratory"/>
    <x v="0"/>
    <s v="Laboratory"/>
    <x v="418"/>
    <s v="Laboratory"/>
    <s v="Laboratory"/>
    <s v="DLevenshtein, Logistic_OvR, DeepNN"/>
    <x v="421"/>
    <n v="0"/>
    <n v="1"/>
    <n v="1"/>
    <n v="1"/>
    <n v="1"/>
  </r>
  <r>
    <s v="IBUPROFEN 100 MG/5 ML SUSP"/>
    <s v="ibuprofen 100_mg/5_ml suspension"/>
    <s v="Pharmacy"/>
    <x v="20"/>
    <s v="Pharmacy"/>
    <x v="37"/>
    <s v="Pharmacy"/>
    <x v="262"/>
    <s v="Pharmacy"/>
    <x v="419"/>
    <s v="Pharmacy"/>
    <s v="Pharmacy"/>
    <s v="Jaro, DLevenshtein, Logistic_OvR, DeepNN"/>
    <x v="422"/>
    <n v="1"/>
    <n v="1"/>
    <n v="1"/>
    <n v="1"/>
    <n v="1"/>
  </r>
  <r>
    <s v="ICU PHLEBOTOMY"/>
    <s v="intensive_care_unit phlebotomy"/>
    <s v="Nursing Services"/>
    <x v="0"/>
    <s v="Room and Board"/>
    <x v="25"/>
    <s v="Room and Board"/>
    <x v="263"/>
    <s v="Room and Board"/>
    <x v="420"/>
    <s v="Room and Board"/>
    <s v="Nursing Services"/>
    <s v="DLevenshtein, Logistic_OvR, DeepNN"/>
    <x v="423"/>
    <n v="1"/>
    <n v="0"/>
    <n v="0"/>
    <n v="0"/>
    <n v="0"/>
  </r>
  <r>
    <s v="INFORM GLUCOSE POC"/>
    <s v="inform glucose point_of_care"/>
    <s v="Monitoring"/>
    <x v="2"/>
    <s v="Monitoring"/>
    <x v="29"/>
    <s v="Monitoring"/>
    <x v="0"/>
    <s v="Monitoring"/>
    <x v="421"/>
    <s v="Monitoring"/>
    <s v="Monitoring"/>
    <s v="Jaro, DLevenshtein, Logistic_OvR, DeepNN"/>
    <x v="424"/>
    <n v="1"/>
    <n v="1"/>
    <n v="1"/>
    <n v="1"/>
    <n v="1"/>
  </r>
  <r>
    <s v="INFUSION SUPPLIES"/>
    <s v="infusion supplies"/>
    <s v="Capital Equipment"/>
    <x v="0"/>
    <s v="Supply"/>
    <x v="13"/>
    <s v="Supply"/>
    <x v="22"/>
    <s v="Supply"/>
    <x v="422"/>
    <s v="Supply"/>
    <s v="Supply"/>
    <s v="DLevenshtein, Logistic_OvR, DeepNN"/>
    <x v="425"/>
    <n v="0"/>
    <n v="1"/>
    <n v="1"/>
    <n v="1"/>
    <n v="1"/>
  </r>
  <r>
    <s v="INH TX AC AWY OBST"/>
    <s v="inhaled treatment acid airway obstruction"/>
    <s v="Laboratory"/>
    <x v="11"/>
    <s v="Respiratory Therapy"/>
    <x v="4"/>
    <s v="Respiratory Therapy"/>
    <x v="264"/>
    <s v="Respiratory Therapy"/>
    <x v="423"/>
    <s v="Respiratory Therapy"/>
    <s v="Respiratory Therapy"/>
    <s v="DLevenshtein, Logistic_OvR, DeepNN"/>
    <x v="426"/>
    <n v="0"/>
    <n v="1"/>
    <n v="1"/>
    <n v="1"/>
    <n v="1"/>
  </r>
  <r>
    <s v="INJ IV SOLN PIGGY BACK; SOD CHLORIDE"/>
    <s v="injection intravenous solution piggy back sodium chloride"/>
    <s v="Diluent / Flush / Irrigant"/>
    <x v="4"/>
    <s v="Laboratory"/>
    <x v="10"/>
    <s v="Diluent / Flush / Irrigant"/>
    <x v="22"/>
    <s v="Diluent / Flush / Irrigant"/>
    <x v="424"/>
    <s v="Diluent / Flush / Irrigant"/>
    <s v="Diluent / Flush / Irrigant"/>
    <s v="Jaro, Logistic_OvR, DeepNN"/>
    <x v="427"/>
    <n v="1"/>
    <n v="0"/>
    <n v="1"/>
    <n v="1"/>
    <n v="1"/>
  </r>
  <r>
    <s v="INJ TX OR DX INTRAVENOUS"/>
    <s v="injection treatment operation_room diagnostic intravenous"/>
    <s v="Diluent / Flush / Irrigant"/>
    <x v="4"/>
    <s v="Diluent / Flush / Irrigant"/>
    <x v="10"/>
    <s v="Nursing Services"/>
    <x v="265"/>
    <s v="Respiratory Therapy"/>
    <x v="425"/>
    <s v="Diluent / Flush / Irrigant"/>
    <s v="Nursing Services"/>
    <s v="Jaro, DLevenshtein"/>
    <x v="428"/>
    <n v="0"/>
    <n v="0"/>
    <n v="1"/>
    <n v="0"/>
    <n v="0"/>
  </r>
  <r>
    <s v="INOMAX(NITRIC OXIDE)800PPM/1"/>
    <s v="inomax nitric oxide 800ppm/1"/>
    <s v="Plan Benefit"/>
    <x v="16"/>
    <s v="Plan Benefit"/>
    <x v="20"/>
    <s v="Plan Benefit"/>
    <x v="0"/>
    <s v="Plan Benefit"/>
    <x v="426"/>
    <s v="Plan Benefit"/>
    <s v="Plan Benefit"/>
    <s v="Jaro, DLevenshtein, Logistic_OvR, DeepNN"/>
    <x v="429"/>
    <n v="1"/>
    <n v="1"/>
    <n v="1"/>
    <n v="1"/>
    <n v="1"/>
  </r>
  <r>
    <s v="INS TIB 5X12.5 RP CRV"/>
    <s v="insert tibial 5x12.5 rp crv"/>
    <s v="Diluent / Flush / Irrigant"/>
    <x v="5"/>
    <s v="Laboratory"/>
    <x v="32"/>
    <s v="Supply"/>
    <x v="266"/>
    <s v="Supply"/>
    <x v="427"/>
    <s v="Supply"/>
    <s v="Implant"/>
    <s v="Logistic_OvR, DeepNN"/>
    <x v="430"/>
    <n v="0"/>
    <n v="0"/>
    <n v="0"/>
    <n v="0"/>
    <n v="0"/>
  </r>
  <r>
    <s v="INSULIN LISPRO U-100; INSULIN LISPRO 100 UNITS/ML"/>
    <s v="insulin lispro_units 100 insulin lispro 100_units/ml"/>
    <s v="Pharmacy"/>
    <x v="20"/>
    <s v="Pharmacy"/>
    <x v="2"/>
    <s v="Pharmacy"/>
    <x v="267"/>
    <s v="Pharmacy"/>
    <x v="428"/>
    <s v="Pharmacy"/>
    <s v="Pharmacy"/>
    <s v="Jaro, DLevenshtein, Logistic_OvR, DeepNN"/>
    <x v="431"/>
    <n v="1"/>
    <n v="1"/>
    <n v="1"/>
    <n v="1"/>
    <n v="1"/>
  </r>
  <r>
    <s v="INSULIN REG HUM 5U- 00U/ML UNI"/>
    <s v="insulin regular human 5u 00_units/ml up"/>
    <s v="Pharmacy"/>
    <x v="8"/>
    <s v="Pharmacy"/>
    <x v="3"/>
    <s v="Pharmacy"/>
    <x v="268"/>
    <s v="Pharmacy"/>
    <x v="429"/>
    <s v="Pharmacy"/>
    <s v="Pharmacy"/>
    <s v="Jaro, DLevenshtein, Logistic_OvR, DeepNN"/>
    <x v="432"/>
    <n v="1"/>
    <n v="1"/>
    <n v="1"/>
    <n v="1"/>
    <n v="1"/>
  </r>
  <r>
    <s v="INTERVENTN BRUSHING/WASHING"/>
    <s v="intervention brushing/washing"/>
    <s v="Laboratory"/>
    <x v="5"/>
    <s v="Supply"/>
    <x v="18"/>
    <s v="Supply"/>
    <x v="22"/>
    <s v="Supply"/>
    <x v="430"/>
    <s v="Supply"/>
    <s v="Supply"/>
    <s v="DLevenshtein, Logistic_OvR, DeepNN"/>
    <x v="433"/>
    <n v="0"/>
    <n v="1"/>
    <n v="1"/>
    <n v="1"/>
    <n v="1"/>
  </r>
  <r>
    <s v="INTRODUCER DENNY"/>
    <s v="introducer denny"/>
    <s v="Supply"/>
    <x v="20"/>
    <s v="Supply"/>
    <x v="2"/>
    <s v="Supply"/>
    <x v="0"/>
    <s v="Supply"/>
    <x v="431"/>
    <s v="Supply"/>
    <s v="Supply"/>
    <s v="Jaro, DLevenshtein, Logistic_OvR, DeepNN"/>
    <x v="434"/>
    <n v="1"/>
    <n v="1"/>
    <n v="1"/>
    <n v="1"/>
    <n v="1"/>
  </r>
  <r>
    <s v="INTUBATION ENDO EMERG"/>
    <s v="intubation endo emergency"/>
    <s v="Respiratory Therapy"/>
    <x v="12"/>
    <s v="Respiratory Therapy"/>
    <x v="17"/>
    <s v="Supply"/>
    <x v="269"/>
    <s v="Supply"/>
    <x v="432"/>
    <s v="Respiratory Therapy"/>
    <s v="Respiratory Therapy"/>
    <s v="Jaro, DLevenshtein"/>
    <x v="435"/>
    <n v="1"/>
    <n v="1"/>
    <n v="0"/>
    <n v="0"/>
    <n v="1"/>
  </r>
  <r>
    <s v="INVASIVE MONIT ANES 3 SITE"/>
    <s v="invasive monitoring anesthesia 3 site"/>
    <s v="OR / Anesthesia / Recovery Room"/>
    <x v="2"/>
    <s v="Supply"/>
    <x v="10"/>
    <s v="OR / Anesthesia / Recovery Room"/>
    <x v="270"/>
    <s v="OR / Anesthesia / Recovery Room"/>
    <x v="433"/>
    <s v="OR / Anesthesia / Recovery Room"/>
    <s v="OR / Anesthesia / Recovery Room"/>
    <s v="Jaro, Logistic_OvR, DeepNN"/>
    <x v="436"/>
    <n v="1"/>
    <n v="0"/>
    <n v="1"/>
    <n v="1"/>
    <n v="1"/>
  </r>
  <r>
    <s v="IRON SUCROSE 20 MG/ML SOLN"/>
    <s v="iron sucrose 20_mg/ml solution"/>
    <s v="Pharmacy"/>
    <x v="17"/>
    <s v="Pharmacy"/>
    <x v="14"/>
    <s v="Pharmacy"/>
    <x v="271"/>
    <s v="Pharmacy"/>
    <x v="434"/>
    <s v="Pharmacy"/>
    <s v="Pharmacy"/>
    <s v="Jaro, DLevenshtein, Logistic_OvR, DeepNN"/>
    <x v="437"/>
    <n v="1"/>
    <n v="1"/>
    <n v="1"/>
    <n v="1"/>
    <n v="1"/>
  </r>
  <r>
    <s v="ISCHEMIC SENSOR"/>
    <s v="ischemic sensor"/>
    <s v="Supply"/>
    <x v="16"/>
    <s v="Supply"/>
    <x v="5"/>
    <s v="Supply"/>
    <x v="272"/>
    <s v="Supply"/>
    <x v="435"/>
    <s v="Supply"/>
    <s v="Supply"/>
    <s v="Jaro, DLevenshtein, Logistic_OvR, DeepNN"/>
    <x v="438"/>
    <n v="1"/>
    <n v="1"/>
    <n v="1"/>
    <n v="1"/>
    <n v="1"/>
  </r>
  <r>
    <s v="ISOPROTERENOL IN NS (DUH EP LAB) 0.4 MG/100 ML SOLN"/>
    <s v="isoproterenol in normal_saline duh ep laboratory 0.4_mg/100_ml solution"/>
    <s v="Pharmacy"/>
    <x v="16"/>
    <s v="Pharmacy"/>
    <x v="4"/>
    <s v="Pharmacy"/>
    <x v="273"/>
    <s v="Pharmacy"/>
    <x v="436"/>
    <s v="Pharmacy"/>
    <s v="Pharmacy"/>
    <s v="Jaro, DLevenshtein, Logistic_OvR, DeepNN"/>
    <x v="439"/>
    <n v="1"/>
    <n v="1"/>
    <n v="1"/>
    <n v="1"/>
    <n v="1"/>
  </r>
  <r>
    <s v="IV ACCESS VALVE"/>
    <s v="intravenous access valve"/>
    <s v="Supply"/>
    <x v="5"/>
    <s v="Implant"/>
    <x v="25"/>
    <s v="Supply"/>
    <x v="274"/>
    <s v="Supply"/>
    <x v="437"/>
    <s v="Supply"/>
    <s v="Supply"/>
    <s v="Jaro, Logistic_OvR, DeepNN"/>
    <x v="440"/>
    <n v="1"/>
    <n v="0"/>
    <n v="1"/>
    <n v="1"/>
    <n v="1"/>
  </r>
  <r>
    <s v="IV CONTINOUS - FLOW TUBI"/>
    <s v="intravenous continuous flow tubing"/>
    <s v="Respiratory Therapy"/>
    <x v="5"/>
    <s v="Monitoring"/>
    <x v="4"/>
    <s v="Supply"/>
    <x v="0"/>
    <s v="Supply"/>
    <x v="438"/>
    <s v="Supply"/>
    <s v="Supply"/>
    <s v="Logistic_OvR, DeepNN"/>
    <x v="441"/>
    <n v="0"/>
    <n v="0"/>
    <n v="1"/>
    <n v="1"/>
    <n v="1"/>
  </r>
  <r>
    <s v="IV HYDRAT EA ADD HR"/>
    <s v="intravenous hydration each additional hour"/>
    <s v="Nursing Services"/>
    <x v="0"/>
    <s v="Nursing Services"/>
    <x v="1"/>
    <s v="Nursing Services"/>
    <x v="22"/>
    <s v="Nursing Services"/>
    <x v="439"/>
    <s v="Nursing Services"/>
    <s v="Nursing Services"/>
    <s v="Jaro, DLevenshtein, Logistic_OvR, DeepNN"/>
    <x v="442"/>
    <n v="1"/>
    <n v="1"/>
    <n v="1"/>
    <n v="1"/>
    <n v="1"/>
  </r>
  <r>
    <s v="IV PUMP-PER LINE/PUMP CHARGE"/>
    <s v="intravenous pump per line/pump charge"/>
    <s v="Capital Equipment"/>
    <x v="6"/>
    <s v="Capital Equipment"/>
    <x v="24"/>
    <s v="Capital Equipment"/>
    <x v="275"/>
    <s v="Capital Equipment"/>
    <x v="440"/>
    <s v="Capital Equipment"/>
    <s v="Capital Equipment"/>
    <s v="Jaro, DLevenshtein, Logistic_OvR, DeepNN"/>
    <x v="443"/>
    <n v="1"/>
    <n v="1"/>
    <n v="1"/>
    <n v="1"/>
    <n v="1"/>
  </r>
  <r>
    <s v="K - DUR 20MEQ TABLET"/>
    <s v="potassium dur 20_meq tablet"/>
    <s v="Laboratory"/>
    <x v="19"/>
    <s v="Plan Benefit"/>
    <x v="1"/>
    <s v="Pharmacy"/>
    <x v="276"/>
    <s v="Pharmacy"/>
    <x v="441"/>
    <s v="Pharmacy"/>
    <s v="Pharmacy"/>
    <s v="Logistic_OvR, DeepNN"/>
    <x v="444"/>
    <n v="0"/>
    <n v="0"/>
    <n v="1"/>
    <n v="1"/>
    <n v="1"/>
  </r>
  <r>
    <s v="KCL 20MEQ ST H 2O"/>
    <s v="potassuim_chloride 20_meq straight_040 h 2o"/>
    <s v="Pharmacy"/>
    <x v="7"/>
    <s v="Pharmacy"/>
    <x v="10"/>
    <s v="Pharmacy"/>
    <x v="22"/>
    <s v="Pharmacy"/>
    <x v="442"/>
    <s v="Pharmacy"/>
    <s v="Pharmacy"/>
    <s v="Jaro, DLevenshtein, Logistic_OvR, DeepNN"/>
    <x v="445"/>
    <n v="1"/>
    <n v="1"/>
    <n v="1"/>
    <n v="1"/>
    <n v="1"/>
  </r>
  <r>
    <s v="KIT CATH FOLEY PLUS U/M 16FR"/>
    <s v="kit catheter foley plus u/m 16fr"/>
    <s v="Supply"/>
    <x v="15"/>
    <s v="Supply"/>
    <x v="12"/>
    <s v="Supply"/>
    <x v="277"/>
    <s v="Supply"/>
    <x v="443"/>
    <s v="Supply"/>
    <s v="Supply"/>
    <s v="Jaro, DLevenshtein, Logistic_OvR, DeepNN"/>
    <x v="446"/>
    <n v="1"/>
    <n v="1"/>
    <n v="1"/>
    <n v="1"/>
    <n v="1"/>
  </r>
  <r>
    <s v="KIT MOUTH CARE"/>
    <s v="kit mouth care"/>
    <s v="Supply"/>
    <x v="16"/>
    <s v="Supply"/>
    <x v="24"/>
    <s v="Supply"/>
    <x v="0"/>
    <s v="Supply"/>
    <x v="444"/>
    <s v="Supply"/>
    <s v="Supply"/>
    <s v="Jaro, DLevenshtein, Logistic_OvR, DeepNN"/>
    <x v="447"/>
    <n v="1"/>
    <n v="1"/>
    <n v="1"/>
    <n v="1"/>
    <n v="1"/>
  </r>
  <r>
    <s v="KIT PICC DOUBLE LUMEN"/>
    <s v="kit peripherally_inserted_central_catheter double lumen"/>
    <s v="Supply"/>
    <x v="2"/>
    <s v="Supply"/>
    <x v="13"/>
    <s v="Supply"/>
    <x v="278"/>
    <s v="Supply"/>
    <x v="445"/>
    <s v="Supply"/>
    <s v="Supply"/>
    <s v="Jaro, DLevenshtein, Logistic_OvR, DeepNN"/>
    <x v="448"/>
    <n v="1"/>
    <n v="1"/>
    <n v="1"/>
    <n v="1"/>
    <n v="1"/>
  </r>
  <r>
    <s v="KIT SUTRE REMOVL DSP"/>
    <s v="kit suture removal disposable"/>
    <s v="Diluent / Flush / Irrigant"/>
    <x v="5"/>
    <s v="Supply"/>
    <x v="32"/>
    <s v="Supply"/>
    <x v="279"/>
    <s v="Supply"/>
    <x v="446"/>
    <s v="Supply"/>
    <s v="Supply"/>
    <s v="DLevenshtein, Logistic_OvR, DeepNN"/>
    <x v="449"/>
    <n v="0"/>
    <n v="1"/>
    <n v="1"/>
    <n v="1"/>
    <n v="1"/>
  </r>
  <r>
    <s v="KNIFE MICRO # 00-0152"/>
    <s v="knife miscroscopic 0 152"/>
    <s v="Plan Benefit"/>
    <x v="10"/>
    <s v="Pharmacy"/>
    <x v="23"/>
    <s v="Supply"/>
    <x v="0"/>
    <s v="Supply"/>
    <x v="447"/>
    <s v="Supply"/>
    <s v="Supply"/>
    <s v="Logistic_OvR, DeepNN"/>
    <x v="450"/>
    <n v="0"/>
    <n v="0"/>
    <n v="1"/>
    <n v="1"/>
    <n v="1"/>
  </r>
  <r>
    <s v="LAB GLYC HGB"/>
    <s v="laboratory glycol hemoglobin"/>
    <s v="Monitoring"/>
    <x v="5"/>
    <s v="Monitoring"/>
    <x v="24"/>
    <s v="Laboratory"/>
    <x v="280"/>
    <s v="Laboratory"/>
    <x v="448"/>
    <s v="Laboratory"/>
    <s v="Laboratory"/>
    <s v="Logistic_OvR, DeepNN"/>
    <x v="451"/>
    <n v="0"/>
    <n v="0"/>
    <n v="1"/>
    <n v="1"/>
    <n v="1"/>
  </r>
  <r>
    <s v="LACTOBACILLUS RHAMNOSUS (G"/>
    <s v="lactobacillus rhamnosus gram"/>
    <s v="Pharmacy"/>
    <x v="2"/>
    <s v="Pharmacy"/>
    <x v="10"/>
    <s v="Pharmacy"/>
    <x v="281"/>
    <s v="Pharmacy"/>
    <x v="449"/>
    <s v="Pharmacy"/>
    <s v="Pharmacy"/>
    <s v="Jaro, DLevenshtein, Logistic_OvR, DeepNN"/>
    <x v="452"/>
    <n v="1"/>
    <n v="1"/>
    <n v="1"/>
    <n v="1"/>
    <n v="1"/>
  </r>
  <r>
    <s v="LCHG BLOOD DRAW"/>
    <s v="blood draw"/>
    <s v="Nursing Services"/>
    <x v="2"/>
    <s v="Nursing Services"/>
    <x v="24"/>
    <s v="Nursing Services"/>
    <x v="282"/>
    <s v="Nursing Services"/>
    <x v="450"/>
    <s v="Nursing Services"/>
    <s v="Nursing Services"/>
    <s v="Jaro, DLevenshtein, Logistic_OvR, DeepNN"/>
    <x v="453"/>
    <n v="1"/>
    <n v="1"/>
    <n v="1"/>
    <n v="1"/>
    <n v="1"/>
  </r>
  <r>
    <s v="LEVALBUTEROL 0.31 MG/3 ML SOLN U"/>
    <s v="levalbuterol 0.31_mg/3_ml solution up"/>
    <s v="Pharmacy"/>
    <x v="1"/>
    <s v="Pharmacy"/>
    <x v="9"/>
    <s v="Pharmacy"/>
    <x v="0"/>
    <s v="Pharmacy"/>
    <x v="451"/>
    <s v="Pharmacy"/>
    <s v="Pharmacy"/>
    <s v="Jaro, DLevenshtein, Logistic_OvR, DeepNN"/>
    <x v="454"/>
    <n v="1"/>
    <n v="1"/>
    <n v="1"/>
    <n v="1"/>
    <n v="1"/>
  </r>
  <r>
    <s v="LIDOC MPF 2% INJ 5ML"/>
    <s v="lidocaine mpf 2% injection 5_ml"/>
    <s v="Pharmacy"/>
    <x v="13"/>
    <s v="Pharmacy"/>
    <x v="15"/>
    <s v="Pharmacy"/>
    <x v="283"/>
    <s v="Pharmacy"/>
    <x v="452"/>
    <s v="Pharmacy"/>
    <s v="Pharmacy"/>
    <s v="Jaro, DLevenshtein, Logistic_OvR, DeepNN"/>
    <x v="455"/>
    <n v="1"/>
    <n v="1"/>
    <n v="1"/>
    <n v="1"/>
    <n v="1"/>
  </r>
  <r>
    <s v="LIDOCAINE (PF) 20 MG/ML(2%) SOLN 5 ML VIAL"/>
    <s v="lidocaine partial_fill 20_mg/ml 2% solution 5_ml vial"/>
    <s v="Pharmacy"/>
    <x v="12"/>
    <s v="Pharmacy"/>
    <x v="13"/>
    <s v="Pharmacy"/>
    <x v="284"/>
    <s v="Pharmacy"/>
    <x v="453"/>
    <s v="Pharmacy"/>
    <s v="Pharmacy"/>
    <s v="Jaro, DLevenshtein, Logistic_OvR, DeepNN"/>
    <x v="456"/>
    <n v="1"/>
    <n v="1"/>
    <n v="1"/>
    <n v="1"/>
    <n v="1"/>
  </r>
  <r>
    <s v="LIDOCAINE 5% TOP PATCH"/>
    <s v="lidocaine 5% top patch"/>
    <s v="Pharmacy"/>
    <x v="3"/>
    <s v="Pharmacy"/>
    <x v="17"/>
    <s v="Pharmacy"/>
    <x v="285"/>
    <s v="Pharmacy"/>
    <x v="454"/>
    <s v="Pharmacy"/>
    <s v="Pharmacy"/>
    <s v="Jaro, DLevenshtein, Logistic_OvR, DeepNN"/>
    <x v="457"/>
    <n v="1"/>
    <n v="1"/>
    <n v="1"/>
    <n v="1"/>
    <n v="1"/>
  </r>
  <r>
    <s v="LIVER ACQUISITION CADAVERI"/>
    <s v="liver acquisition cadaveri"/>
    <s v="Monitoring"/>
    <x v="10"/>
    <s v="Supply"/>
    <x v="7"/>
    <s v="Laboratory"/>
    <x v="286"/>
    <s v="Laboratory"/>
    <x v="455"/>
    <s v="Laboratory"/>
    <s v="Implant"/>
    <s v="Logistic_OvR, DeepNN"/>
    <x v="458"/>
    <n v="0"/>
    <n v="0"/>
    <n v="0"/>
    <n v="0"/>
    <n v="0"/>
  </r>
  <r>
    <s v="LIVER FUNCTION PANEL (LFPP"/>
    <s v="liver function panel lfpp"/>
    <s v="Supply"/>
    <x v="6"/>
    <s v="Laboratory"/>
    <x v="33"/>
    <s v="Laboratory"/>
    <x v="287"/>
    <s v="Laboratory"/>
    <x v="456"/>
    <s v="Laboratory"/>
    <s v="Laboratory"/>
    <s v="DLevenshtein, Logistic_OvR, DeepNN"/>
    <x v="459"/>
    <n v="0"/>
    <n v="1"/>
    <n v="1"/>
    <n v="1"/>
    <n v="1"/>
  </r>
  <r>
    <s v="LOCM 300-399MG 1ML 13"/>
    <s v="low_osmolar_contrast_material 300 399_mg 1_ml 13"/>
    <s v="Pharmacy"/>
    <x v="17"/>
    <s v="Pharmacy"/>
    <x v="13"/>
    <s v="Pharmacy"/>
    <x v="22"/>
    <s v="Pharmacy"/>
    <x v="457"/>
    <s v="Pharmacy"/>
    <s v="Pharmacy"/>
    <s v="Jaro, DLevenshtein, Logistic_OvR, DeepNN"/>
    <x v="460"/>
    <n v="1"/>
    <n v="1"/>
    <n v="1"/>
    <n v="1"/>
    <n v="1"/>
  </r>
  <r>
    <s v="LOMOTIL 2.5-0.025MG TABLET"/>
    <s v="lomotil 2.5 0.025_mg tablet"/>
    <s v="Pharmacy"/>
    <x v="6"/>
    <s v="Pharmacy"/>
    <x v="11"/>
    <s v="Pharmacy"/>
    <x v="288"/>
    <s v="Pharmacy"/>
    <x v="458"/>
    <s v="Pharmacy"/>
    <s v="Pharmacy"/>
    <s v="Jaro, DLevenshtein, Logistic_OvR, DeepNN"/>
    <x v="461"/>
    <n v="1"/>
    <n v="1"/>
    <n v="1"/>
    <n v="1"/>
    <n v="1"/>
  </r>
  <r>
    <s v="LOVERSOL 240 MG/ML SOLUTION"/>
    <s v="loversol 240_mg/ml solution"/>
    <s v="Pharmacy"/>
    <x v="2"/>
    <s v="Pharmacy"/>
    <x v="13"/>
    <s v="Pharmacy"/>
    <x v="289"/>
    <s v="Pharmacy"/>
    <x v="459"/>
    <s v="Pharmacy"/>
    <s v="Pharmacy"/>
    <s v="Jaro, DLevenshtein, Logistic_OvR, DeepNN"/>
    <x v="462"/>
    <n v="1"/>
    <n v="1"/>
    <n v="1"/>
    <n v="1"/>
    <n v="1"/>
  </r>
  <r>
    <s v="MAGNESIUM SULFATE IN WATER 2 GRAM/50 ML PGBK"/>
    <s v="magnesium sulfate in water 2 gram/50_ml pgbk"/>
    <s v="Pharmacy"/>
    <x v="12"/>
    <s v="Pharmacy"/>
    <x v="37"/>
    <s v="Pharmacy"/>
    <x v="0"/>
    <s v="Pharmacy"/>
    <x v="460"/>
    <s v="Pharmacy"/>
    <s v="Pharmacy"/>
    <s v="Jaro, DLevenshtein, Logistic_OvR, DeepNN"/>
    <x v="463"/>
    <n v="1"/>
    <n v="1"/>
    <n v="1"/>
    <n v="1"/>
    <n v="1"/>
  </r>
  <r>
    <s v="MAGNESIUM SULFATE IN WATER 40 GRAM/1 000 ML (4 %) SOLP"/>
    <s v="magnesium sulfate in water 40 gram/1 000_ml 4% solution"/>
    <s v="Pharmacy"/>
    <x v="9"/>
    <s v="Pharmacy"/>
    <x v="8"/>
    <s v="Pharmacy"/>
    <x v="0"/>
    <s v="Pharmacy"/>
    <x v="461"/>
    <s v="Pharmacy"/>
    <s v="Pharmacy"/>
    <s v="Jaro, DLevenshtein, Logistic_OvR, DeepNN"/>
    <x v="464"/>
    <n v="1"/>
    <n v="1"/>
    <n v="1"/>
    <n v="1"/>
    <n v="1"/>
  </r>
  <r>
    <s v="MECHANICAL CHEST WALL OSCILLATION PER SESSION"/>
    <s v="mechanical chest wall oscillation per session"/>
    <s v="Laboratory"/>
    <x v="10"/>
    <s v="PT / OT / Speech Therapy"/>
    <x v="34"/>
    <s v="Respiratory Therapy"/>
    <x v="290"/>
    <s v="Respiratory Therapy"/>
    <x v="462"/>
    <s v="Respiratory Therapy"/>
    <s v="Respiratory Therapy"/>
    <s v="Logistic_OvR, DeepNN"/>
    <x v="465"/>
    <n v="0"/>
    <n v="0"/>
    <n v="1"/>
    <n v="1"/>
    <n v="1"/>
  </r>
  <r>
    <s v="MEDICAID QHP/UPHP I/P ADJUST"/>
    <s v="medicaid qhp/uphp i/powder adjust"/>
    <s v="Room and Board"/>
    <x v="16"/>
    <s v="Capital Equipment"/>
    <x v="36"/>
    <s v="Supply"/>
    <x v="291"/>
    <s v="Supply"/>
    <x v="463"/>
    <s v="Supply"/>
    <s v="Other"/>
    <s v="Logistic_OvR, DeepNN"/>
    <x v="466"/>
    <n v="0"/>
    <n v="0"/>
    <n v="0"/>
    <n v="0"/>
    <n v="0"/>
  </r>
  <r>
    <s v="MEDICAL ADHESIVE SPRA"/>
    <s v="medical adhesive spray"/>
    <s v="Laboratory"/>
    <x v="16"/>
    <s v="Respiratory Therapy"/>
    <x v="25"/>
    <s v="Supply"/>
    <x v="0"/>
    <s v="Supply"/>
    <x v="464"/>
    <s v="Supply"/>
    <s v="Supply"/>
    <s v="Logistic_OvR, DeepNN"/>
    <x v="467"/>
    <n v="0"/>
    <n v="0"/>
    <n v="1"/>
    <n v="1"/>
    <n v="1"/>
  </r>
  <r>
    <s v="METABOLIC PANEL TOTAL CA"/>
    <s v="metabolic panel total calcium"/>
    <s v="Laboratory"/>
    <x v="20"/>
    <s v="Laboratory"/>
    <x v="41"/>
    <s v="Laboratory"/>
    <x v="292"/>
    <s v="Laboratory"/>
    <x v="465"/>
    <s v="Laboratory"/>
    <s v="Laboratory"/>
    <s v="Jaro, DLevenshtein, Logistic_OvR, DeepNN"/>
    <x v="468"/>
    <n v="1"/>
    <n v="1"/>
    <n v="1"/>
    <n v="1"/>
    <n v="1"/>
  </r>
  <r>
    <s v="METHEMOGLOBIN COOX"/>
    <s v="methemoglobin co-oximetry"/>
    <s v="Laboratory"/>
    <x v="9"/>
    <s v="Monitoring"/>
    <x v="3"/>
    <s v="Monitoring"/>
    <x v="22"/>
    <s v="Monitoring"/>
    <x v="466"/>
    <s v="Monitoring"/>
    <s v="Laboratory"/>
    <s v="DLevenshtein, Logistic_OvR, DeepNN"/>
    <x v="469"/>
    <n v="1"/>
    <n v="0"/>
    <n v="0"/>
    <n v="0"/>
    <n v="0"/>
  </r>
  <r>
    <s v="METOCLOPRAM 10MG INJ"/>
    <s v="metoclopramide 10_mg injection"/>
    <s v="Pharmacy"/>
    <x v="9"/>
    <s v="Pharmacy"/>
    <x v="6"/>
    <s v="Pharmacy"/>
    <x v="293"/>
    <s v="Pharmacy"/>
    <x v="467"/>
    <s v="Pharmacy"/>
    <s v="Pharmacy"/>
    <s v="Jaro, DLevenshtein, Logistic_OvR, DeepNN"/>
    <x v="470"/>
    <n v="1"/>
    <n v="1"/>
    <n v="1"/>
    <n v="1"/>
    <n v="1"/>
  </r>
  <r>
    <s v="MGSO4/500MG (4% PREMIX)"/>
    <s v="_mgso_4/500_mg 4% premix"/>
    <s v="Pharmacy"/>
    <x v="1"/>
    <s v="Pharmacy"/>
    <x v="1"/>
    <s v="Pharmacy"/>
    <x v="294"/>
    <s v="Pharmacy"/>
    <x v="468"/>
    <s v="Pharmacy"/>
    <s v="Pharmacy"/>
    <s v="Jaro, DLevenshtein, Logistic_OvR, DeepNN"/>
    <x v="471"/>
    <n v="1"/>
    <n v="1"/>
    <n v="1"/>
    <n v="1"/>
    <n v="1"/>
  </r>
  <r>
    <s v="MICROALBUMIN (MALB  MALBCR"/>
    <s v="microalbumin malb malbcr"/>
    <s v="Room and Board"/>
    <x v="1"/>
    <s v="Supply"/>
    <x v="27"/>
    <s v="Supply"/>
    <x v="48"/>
    <s v="Laboratory"/>
    <x v="78"/>
    <s v="Supply"/>
    <s v="Laboratory"/>
    <s v="DLevenshtein, Logistic_OvR"/>
    <x v="472"/>
    <n v="0"/>
    <n v="0"/>
    <n v="0"/>
    <n v="1"/>
    <n v="0"/>
  </r>
  <r>
    <s v="MICROBORE Y-SET"/>
    <s v="microbore y set"/>
    <s v="Supply"/>
    <x v="2"/>
    <s v="Supply"/>
    <x v="1"/>
    <s v="Supply"/>
    <x v="0"/>
    <s v="Supply"/>
    <x v="469"/>
    <s v="Supply"/>
    <s v="Supply"/>
    <s v="Jaro, DLevenshtein, Logistic_OvR, DeepNN"/>
    <x v="473"/>
    <n v="1"/>
    <n v="1"/>
    <n v="1"/>
    <n v="1"/>
    <n v="1"/>
  </r>
  <r>
    <s v="MILK OF MAGNESIA CUP"/>
    <s v="milk of magnesia cup"/>
    <s v="Pharmacy"/>
    <x v="5"/>
    <s v="Laboratory"/>
    <x v="5"/>
    <s v="Supply"/>
    <x v="295"/>
    <s v="Pharmacy"/>
    <x v="470"/>
    <s v="Pharmacy"/>
    <s v="Pharmacy"/>
    <s v="Jaro, DeepNN"/>
    <x v="474"/>
    <n v="1"/>
    <n v="0"/>
    <n v="0"/>
    <n v="1"/>
    <n v="1"/>
  </r>
  <r>
    <s v="MORPH SULF 10MG-2MG CARPUJECT"/>
    <s v="morph sulfate 10_mg 2_mg carpuject"/>
    <s v="Pharmacy"/>
    <x v="2"/>
    <s v="Pharmacy"/>
    <x v="12"/>
    <s v="Pharmacy"/>
    <x v="296"/>
    <s v="Pharmacy"/>
    <x v="471"/>
    <s v="Pharmacy"/>
    <s v="Pharmacy"/>
    <s v="Jaro, DLevenshtein, Logistic_OvR, DeepNN"/>
    <x v="475"/>
    <n v="1"/>
    <n v="1"/>
    <n v="1"/>
    <n v="1"/>
    <n v="1"/>
  </r>
  <r>
    <s v="MOUTHCARE KIT ICU CHG"/>
    <s v="mouthcare kit intensive_care_unit charge"/>
    <s v="OR / Anesthesia / Recovery Room"/>
    <x v="16"/>
    <s v="Supply"/>
    <x v="27"/>
    <s v="Supply"/>
    <x v="297"/>
    <s v="Supply"/>
    <x v="472"/>
    <s v="Supply"/>
    <s v="Supply"/>
    <s v="DLevenshtein, Logistic_OvR, DeepNN"/>
    <x v="476"/>
    <n v="0"/>
    <n v="1"/>
    <n v="1"/>
    <n v="1"/>
    <n v="1"/>
  </r>
  <r>
    <s v="MOUTHWASH BLM COMP KIT"/>
    <s v="mouthwash balm component kit"/>
    <s v="Laboratory"/>
    <x v="4"/>
    <s v="Cardiology"/>
    <x v="7"/>
    <s v="Supply"/>
    <x v="298"/>
    <s v="Supply"/>
    <x v="473"/>
    <s v="Supply"/>
    <s v="Supply"/>
    <s v="Logistic_OvR, DeepNN"/>
    <x v="477"/>
    <n v="0"/>
    <n v="0"/>
    <n v="1"/>
    <n v="1"/>
    <n v="1"/>
  </r>
  <r>
    <s v="MR MRS"/>
    <s v="mr mrs"/>
    <s v="Radiology"/>
    <x v="1"/>
    <s v="Laboratory"/>
    <x v="36"/>
    <s v="Laboratory"/>
    <x v="299"/>
    <s v="Laboratory"/>
    <x v="474"/>
    <s v="Laboratory"/>
    <s v="Radiology"/>
    <s v="DLevenshtein, Logistic_OvR, DeepNN"/>
    <x v="478"/>
    <n v="1"/>
    <n v="0"/>
    <n v="0"/>
    <n v="0"/>
    <n v="0"/>
  </r>
  <r>
    <s v="MRSA SCREEN PCR NASAL"/>
    <s v="methicilllin_resistant_staphylococcus_aureus screen pcr nasal"/>
    <s v="Nursing Services"/>
    <x v="5"/>
    <s v="Laboratory"/>
    <x v="22"/>
    <s v="Laboratory"/>
    <x v="0"/>
    <s v="Laboratory"/>
    <x v="475"/>
    <s v="Laboratory"/>
    <s v="Laboratory"/>
    <s v="DLevenshtein, Logistic_OvR, DeepNN"/>
    <x v="479"/>
    <n v="0"/>
    <n v="1"/>
    <n v="1"/>
    <n v="1"/>
    <n v="1"/>
  </r>
  <r>
    <s v="MS CLOTH 2% GLUCO CHLOR 2P"/>
    <s v="med_surg cloth 2% glucose chloride 2_pack"/>
    <s v="Monitoring"/>
    <x v="19"/>
    <s v="Supply"/>
    <x v="4"/>
    <s v="Supply"/>
    <x v="0"/>
    <s v="Supply"/>
    <x v="476"/>
    <s v="Supply"/>
    <s v="Pharmacy"/>
    <s v="DLevenshtein, Logistic_OvR, DeepNN"/>
    <x v="480"/>
    <n v="0"/>
    <n v="0"/>
    <n v="0"/>
    <n v="0"/>
    <n v="0"/>
  </r>
  <r>
    <s v="MULTIPLE PULSE OXIMETRY"/>
    <s v="multiple pulse oximetry"/>
    <s v="Monitoring"/>
    <x v="20"/>
    <s v="Monitoring"/>
    <x v="12"/>
    <s v="Monitoring"/>
    <x v="0"/>
    <s v="Monitoring"/>
    <x v="477"/>
    <s v="Monitoring"/>
    <s v="Monitoring"/>
    <s v="Jaro, DLevenshtein, Logistic_OvR, DeepNN"/>
    <x v="481"/>
    <n v="1"/>
    <n v="1"/>
    <n v="1"/>
    <n v="1"/>
    <n v="1"/>
  </r>
  <r>
    <s v="MULTIVITAMIN FE 0.5ML"/>
    <s v="multivitamin fe 0.5_ml"/>
    <s v="Pharmacy"/>
    <x v="9"/>
    <s v="Pharmacy"/>
    <x v="29"/>
    <s v="Pharmacy"/>
    <x v="300"/>
    <s v="Pharmacy"/>
    <x v="478"/>
    <s v="Pharmacy"/>
    <s v="Pharmacy"/>
    <s v="Jaro, DLevenshtein, Logistic_OvR, DeepNN"/>
    <x v="482"/>
    <n v="1"/>
    <n v="1"/>
    <n v="1"/>
    <n v="1"/>
    <n v="1"/>
  </r>
  <r>
    <s v="MULTIVITAMIN WITH MINERALS"/>
    <s v="multivitamin w minerals"/>
    <s v="Pharmacy"/>
    <x v="8"/>
    <s v="Pharmacy"/>
    <x v="29"/>
    <s v="Pharmacy"/>
    <x v="301"/>
    <s v="Pharmacy"/>
    <x v="479"/>
    <s v="Pharmacy"/>
    <s v="Pharmacy"/>
    <s v="Jaro, DLevenshtein, Logistic_OvR, DeepNN"/>
    <x v="483"/>
    <n v="1"/>
    <n v="1"/>
    <n v="1"/>
    <n v="1"/>
    <n v="1"/>
  </r>
  <r>
    <s v="MULTIVITAMIN WITH MINERALS TABS"/>
    <s v="multivitamin w minerals tablets"/>
    <s v="Pharmacy"/>
    <x v="13"/>
    <s v="Pharmacy"/>
    <x v="16"/>
    <s v="Pharmacy"/>
    <x v="302"/>
    <s v="Pharmacy"/>
    <x v="480"/>
    <s v="Pharmacy"/>
    <s v="Pharmacy"/>
    <s v="Jaro, DLevenshtein, Logistic_OvR, DeepNN"/>
    <x v="484"/>
    <n v="1"/>
    <n v="1"/>
    <n v="1"/>
    <n v="1"/>
    <n v="1"/>
  </r>
  <r>
    <s v="MULTIVITAMIN-ZINC-COENZYME"/>
    <s v="multivitamin zinc coenzyme"/>
    <s v="Pharmacy"/>
    <x v="13"/>
    <s v="Pharmacy"/>
    <x v="29"/>
    <s v="Pharmacy"/>
    <x v="303"/>
    <s v="Pharmacy"/>
    <x v="481"/>
    <s v="Pharmacy"/>
    <s v="Pharmacy"/>
    <s v="Jaro, DLevenshtein, Logistic_OvR, DeepNN"/>
    <x v="485"/>
    <n v="1"/>
    <n v="1"/>
    <n v="1"/>
    <n v="1"/>
    <n v="1"/>
  </r>
  <r>
    <s v="NEB PREF'LD 1000ML WATER ONLY"/>
    <s v="nebulizer prefilled 1000_ml water only"/>
    <s v="Pharmacy"/>
    <x v="4"/>
    <s v="Supply"/>
    <x v="28"/>
    <s v="Supply"/>
    <x v="304"/>
    <s v="Pharmacy"/>
    <x v="482"/>
    <s v="Pharmacy"/>
    <s v="Supply"/>
    <s v="Jaro, DeepNN"/>
    <x v="486"/>
    <n v="0"/>
    <n v="1"/>
    <n v="1"/>
    <n v="0"/>
    <n v="0"/>
  </r>
  <r>
    <s v="NEONATE FFP THAWED"/>
    <s v="neonatal  fresh_frozen_plasma thawed"/>
    <s v="Supply"/>
    <x v="10"/>
    <s v="Room and Board"/>
    <x v="10"/>
    <s v="Supply"/>
    <x v="305"/>
    <s v="Blood Products"/>
    <x v="483"/>
    <s v="Supply"/>
    <s v="Blood Products"/>
    <s v="Jaro, Logistic_OvR"/>
    <x v="487"/>
    <n v="0"/>
    <n v="0"/>
    <n v="0"/>
    <n v="1"/>
    <n v="0"/>
  </r>
  <r>
    <s v="NEWBORN METABOLIC SCREEN"/>
    <s v="newborn metabolic screen"/>
    <s v="Laboratory"/>
    <x v="12"/>
    <s v="Laboratory"/>
    <x v="13"/>
    <s v="Laboratory"/>
    <x v="306"/>
    <s v="Laboratory"/>
    <x v="484"/>
    <s v="Laboratory"/>
    <s v="Laboratory"/>
    <s v="Jaro, DLevenshtein, Logistic_OvR, DeepNN"/>
    <x v="488"/>
    <n v="1"/>
    <n v="1"/>
    <n v="1"/>
    <n v="1"/>
    <n v="1"/>
  </r>
  <r>
    <s v="NICU ACUITY III"/>
    <s v="neonatal_intensive_care_unit acuity 3"/>
    <s v="Room and Board"/>
    <x v="5"/>
    <s v="Room and Board"/>
    <x v="16"/>
    <s v="Room and Board"/>
    <x v="307"/>
    <s v="Room and Board"/>
    <x v="485"/>
    <s v="Room and Board"/>
    <s v="Room and Board"/>
    <s v="Jaro, DLevenshtein, Logistic_OvR, DeepNN"/>
    <x v="489"/>
    <n v="1"/>
    <n v="1"/>
    <n v="1"/>
    <n v="1"/>
    <n v="1"/>
  </r>
  <r>
    <s v="NICU ACUITY IV"/>
    <s v="neonatal_intensive_care_unit acuity intravenous"/>
    <s v="Nursing Services"/>
    <x v="4"/>
    <s v="Nursing Services"/>
    <x v="1"/>
    <s v="Room and Board"/>
    <x v="308"/>
    <s v="Room and Board"/>
    <x v="486"/>
    <s v="Room and Board"/>
    <s v="Room and Board"/>
    <s v="Logistic_OvR, DeepNN"/>
    <x v="490"/>
    <n v="0"/>
    <n v="0"/>
    <n v="1"/>
    <n v="1"/>
    <n v="1"/>
  </r>
  <r>
    <s v="NIFEDIPINE 10 MG CAPS"/>
    <s v="nifedipine 10_mg capsule"/>
    <s v="Pharmacy"/>
    <x v="16"/>
    <s v="Pharmacy"/>
    <x v="30"/>
    <s v="Pharmacy"/>
    <x v="309"/>
    <s v="Pharmacy"/>
    <x v="487"/>
    <s v="Pharmacy"/>
    <s v="Pharmacy"/>
    <s v="Jaro, DLevenshtein, Logistic_OvR, DeepNN"/>
    <x v="491"/>
    <n v="1"/>
    <n v="1"/>
    <n v="1"/>
    <n v="1"/>
    <n v="1"/>
  </r>
  <r>
    <s v="NIFEDIPINE SUSP 5MG/ML PREPACK"/>
    <s v="nifedipine suspension 5_mg/ml prepack"/>
    <s v="Plan Benefit"/>
    <x v="17"/>
    <s v="Plan Benefit"/>
    <x v="30"/>
    <s v="Pharmacy"/>
    <x v="310"/>
    <s v="Pharmacy"/>
    <x v="488"/>
    <s v="Pharmacy"/>
    <s v="Pharmacy"/>
    <s v="Logistic_OvR, DeepNN"/>
    <x v="492"/>
    <n v="0"/>
    <n v="0"/>
    <n v="1"/>
    <n v="1"/>
    <n v="1"/>
  </r>
  <r>
    <s v="NITRIC OXIDE THERAPY DAIL NO THERAPY / DAY"/>
    <s v="nitric oxide therapy daily no_catheter therapy/day"/>
    <s v="Plan Benefit"/>
    <x v="20"/>
    <s v="Plan Benefit"/>
    <x v="16"/>
    <s v="Plan Benefit"/>
    <x v="0"/>
    <s v="Plan Benefit"/>
    <x v="489"/>
    <s v="Plan Benefit"/>
    <s v="Plan Benefit"/>
    <s v="Jaro, DLevenshtein, Logistic_OvR, DeepNN"/>
    <x v="493"/>
    <n v="1"/>
    <n v="1"/>
    <n v="1"/>
    <n v="1"/>
    <n v="1"/>
  </r>
  <r>
    <s v="NITROGLYCERIN 2% OINT 1 G"/>
    <s v="nitroglycerin 2% ointment 1 gram"/>
    <s v="Pharmacy"/>
    <x v="15"/>
    <s v="Pharmacy"/>
    <x v="20"/>
    <s v="Pharmacy"/>
    <x v="0"/>
    <s v="Pharmacy"/>
    <x v="490"/>
    <s v="Pharmacy"/>
    <s v="Pharmacy"/>
    <s v="Jaro, DLevenshtein, Logistic_OvR, DeepNN"/>
    <x v="494"/>
    <n v="1"/>
    <n v="1"/>
    <n v="1"/>
    <n v="1"/>
    <n v="1"/>
  </r>
  <r>
    <s v="NORMAL SALINE SOLUTION INFUSION 250CC"/>
    <s v="normal saline solution infusion 250_cc"/>
    <s v="Diluent / Flush / Irrigant"/>
    <x v="15"/>
    <s v="Diluent / Flush / Irrigant"/>
    <x v="20"/>
    <s v="Diluent / Flush / Irrigant"/>
    <x v="0"/>
    <s v="Diluent / Flush / Irrigant"/>
    <x v="491"/>
    <s v="Diluent / Flush / Irrigant"/>
    <s v="Diluent / Flush / Irrigant"/>
    <s v="Jaro, DLevenshtein, Logistic_OvR, DeepNN"/>
    <x v="495"/>
    <n v="1"/>
    <n v="1"/>
    <n v="1"/>
    <n v="1"/>
    <n v="1"/>
  </r>
  <r>
    <s v="NS (0.9% NACL) IV SOLUTION"/>
    <s v="normal_saline 0.9% sodium_chloride intravenous solution"/>
    <s v="Diluent / Flush / Irrigant"/>
    <x v="6"/>
    <s v="Diluent / Flush / Irrigant"/>
    <x v="24"/>
    <s v="Diluent / Flush / Irrigant"/>
    <x v="0"/>
    <s v="Diluent / Flush / Irrigant"/>
    <x v="492"/>
    <s v="Diluent / Flush / Irrigant"/>
    <s v="Diluent / Flush / Irrigant"/>
    <s v="Jaro, DLevenshtein, Logistic_OvR, DeepNN"/>
    <x v="496"/>
    <n v="1"/>
    <n v="1"/>
    <n v="1"/>
    <n v="1"/>
    <n v="1"/>
  </r>
  <r>
    <s v="NUK ORTHODONTIC EXERCISER"/>
    <s v="nuk orthodontic exerciser"/>
    <s v="Plan Benefit"/>
    <x v="1"/>
    <s v="PT / OT / Speech Therapy"/>
    <x v="4"/>
    <s v="Supply"/>
    <x v="311"/>
    <s v="Implant"/>
    <x v="493"/>
    <s v="Plan Benefit"/>
    <s v="Supply"/>
    <s v="Jaro"/>
    <x v="342"/>
    <n v="0"/>
    <n v="0"/>
    <n v="1"/>
    <n v="0"/>
    <n v="0"/>
  </r>
  <r>
    <s v="O2"/>
    <s v="oxygen"/>
    <s v="Respiratory Therapy"/>
    <x v="15"/>
    <s v="Respiratory Therapy"/>
    <x v="42"/>
    <s v="Respiratory Therapy"/>
    <x v="312"/>
    <s v="Respiratory Therapy"/>
    <x v="494"/>
    <s v="Respiratory Therapy"/>
    <s v="Respiratory Therapy"/>
    <s v="Jaro, DLevenshtein, Logistic_OvR, DeepNN"/>
    <x v="497"/>
    <n v="1"/>
    <n v="1"/>
    <n v="1"/>
    <n v="1"/>
    <n v="1"/>
  </r>
  <r>
    <s v="O2 SATUR OXIMETRY S"/>
    <s v="oxygen saturation oximetry s"/>
    <s v="Monitoring"/>
    <x v="6"/>
    <s v="Monitoring"/>
    <x v="9"/>
    <s v="Monitoring"/>
    <x v="0"/>
    <s v="Monitoring"/>
    <x v="495"/>
    <s v="Monitoring"/>
    <s v="Monitoring"/>
    <s v="Jaro, DLevenshtein, Logistic_OvR, DeepNN"/>
    <x v="498"/>
    <n v="1"/>
    <n v="1"/>
    <n v="1"/>
    <n v="1"/>
    <n v="1"/>
  </r>
  <r>
    <s v="O2 THERAPY-EA 8 HRS"/>
    <s v="oxygen therapy each 8 hours"/>
    <s v="Plan Benefit"/>
    <x v="8"/>
    <s v="Respiratory Therapy"/>
    <x v="13"/>
    <s v="Respiratory Therapy"/>
    <x v="313"/>
    <s v="Respiratory Therapy"/>
    <x v="496"/>
    <s v="Respiratory Therapy"/>
    <s v="Respiratory Therapy"/>
    <s v="DLevenshtein, Logistic_OvR, DeepNN"/>
    <x v="499"/>
    <n v="0"/>
    <n v="1"/>
    <n v="1"/>
    <n v="1"/>
    <n v="1"/>
  </r>
  <r>
    <s v="OMEPRAZOLE SUSP 10ML 20 MG/10ML #SUS"/>
    <s v="omeprazole suspension 10_ml 20_mg/10_ml sustainability"/>
    <s v="Pharmacy"/>
    <x v="8"/>
    <s v="Pharmacy"/>
    <x v="8"/>
    <s v="Pharmacy"/>
    <x v="314"/>
    <s v="Pharmacy"/>
    <x v="497"/>
    <s v="Pharmacy"/>
    <s v="Pharmacy"/>
    <s v="Jaro, DLevenshtein, Logistic_OvR, DeepNN"/>
    <x v="500"/>
    <n v="1"/>
    <n v="1"/>
    <n v="1"/>
    <n v="1"/>
    <n v="1"/>
  </r>
  <r>
    <s v="OPCAB STABILIZER EVOL"/>
    <s v="opcab stabilizer evol"/>
    <s v="Laboratory"/>
    <x v="16"/>
    <s v="Supply"/>
    <x v="18"/>
    <s v="Supply"/>
    <x v="0"/>
    <s v="Supply"/>
    <x v="498"/>
    <s v="Supply"/>
    <s v="Supply"/>
    <s v="DLevenshtein, Logistic_OvR, DeepNN"/>
    <x v="501"/>
    <n v="0"/>
    <n v="1"/>
    <n v="1"/>
    <n v="1"/>
    <n v="1"/>
  </r>
  <r>
    <s v="ORAQUICK ADV RAPI"/>
    <s v="oraquick advanced rapid"/>
    <s v="Laboratory"/>
    <x v="18"/>
    <s v="Supply"/>
    <x v="36"/>
    <s v="PT / OT / Speech Therapy"/>
    <x v="315"/>
    <s v="OR / Anesthesia / Recovery Room"/>
    <x v="499"/>
    <s v="Laboratory"/>
    <s v="Laboratory"/>
    <s v="Jaro"/>
    <x v="502"/>
    <n v="1"/>
    <n v="0"/>
    <n v="0"/>
    <n v="0"/>
    <n v="1"/>
  </r>
  <r>
    <s v="OSTOMY POUCH 22771 2 1/2 DISP"/>
    <s v="ostomy pouch 22771 2 1/2 dispensed_1_5%"/>
    <s v="Supply"/>
    <x v="9"/>
    <s v="Supply"/>
    <x v="13"/>
    <s v="Supply"/>
    <x v="316"/>
    <s v="Supply"/>
    <x v="500"/>
    <s v="Supply"/>
    <s v="Supply"/>
    <s v="Jaro, DLevenshtein, Logistic_OvR, DeepNN"/>
    <x v="503"/>
    <n v="1"/>
    <n v="1"/>
    <n v="1"/>
    <n v="1"/>
    <n v="1"/>
  </r>
  <r>
    <s v="OSTOMY WAFER 401902 1 3/4 DISP"/>
    <s v="ostomy wafer 401902 1 3/4 dispensed_1_5%"/>
    <s v="Supply"/>
    <x v="17"/>
    <s v="Supply"/>
    <x v="13"/>
    <s v="Supply"/>
    <x v="317"/>
    <s v="Supply"/>
    <x v="501"/>
    <s v="Supply"/>
    <s v="Supply"/>
    <s v="Jaro, DLevenshtein, Logistic_OvR, DeepNN"/>
    <x v="504"/>
    <n v="1"/>
    <n v="1"/>
    <n v="1"/>
    <n v="1"/>
    <n v="1"/>
  </r>
  <r>
    <s v="OTH STER SUPP LVL"/>
    <s v="other ster suppository level"/>
    <s v="Implant"/>
    <x v="2"/>
    <s v="Supply"/>
    <x v="22"/>
    <s v="Pharmacy"/>
    <x v="318"/>
    <s v="Pharmacy"/>
    <x v="502"/>
    <s v="Pharmacy"/>
    <s v="Supply"/>
    <s v="Logistic_OvR, DeepNN"/>
    <x v="505"/>
    <n v="0"/>
    <n v="1"/>
    <n v="0"/>
    <n v="0"/>
    <n v="0"/>
  </r>
  <r>
    <s v="OXISENSOR NEONATAL"/>
    <s v="oxisensor neonatal"/>
    <s v="Supply"/>
    <x v="12"/>
    <s v="Supply"/>
    <x v="11"/>
    <s v="Supply"/>
    <x v="319"/>
    <s v="Room and Board"/>
    <x v="503"/>
    <s v="Supply"/>
    <s v="Supply"/>
    <s v="Jaro, DLevenshtein, Logistic_OvR"/>
    <x v="506"/>
    <n v="1"/>
    <n v="1"/>
    <n v="1"/>
    <n v="0"/>
    <n v="1"/>
  </r>
  <r>
    <s v="OXYBUTYNIN CR 5MG TAB"/>
    <s v="oxybutynin chest_radiograft 5_mg tablet"/>
    <s v="Pharmacy"/>
    <x v="1"/>
    <s v="Pharmacy"/>
    <x v="9"/>
    <s v="Pharmacy"/>
    <x v="320"/>
    <s v="Pharmacy"/>
    <x v="504"/>
    <s v="Pharmacy"/>
    <s v="Pharmacy"/>
    <s v="Jaro, DLevenshtein, Logistic_OvR, DeepNN"/>
    <x v="507"/>
    <n v="1"/>
    <n v="1"/>
    <n v="1"/>
    <n v="1"/>
    <n v="1"/>
  </r>
  <r>
    <s v="OXYGEN BLOCK TIME"/>
    <s v="oxygen block time"/>
    <s v="Respiratory Therapy"/>
    <x v="0"/>
    <s v="Respiratory Therapy"/>
    <x v="5"/>
    <s v="Respiratory Therapy"/>
    <x v="321"/>
    <s v="Respiratory Therapy"/>
    <x v="505"/>
    <s v="Respiratory Therapy"/>
    <s v="Respiratory Therapy"/>
    <s v="Jaro, DLevenshtein, Logistic_OvR, DeepNN"/>
    <x v="508"/>
    <n v="1"/>
    <n v="1"/>
    <n v="1"/>
    <n v="1"/>
    <n v="1"/>
  </r>
  <r>
    <s v="OXYGEN CHG(8 HO"/>
    <s v="oxygen charge 8 hour"/>
    <s v="Respiratory Therapy"/>
    <x v="9"/>
    <s v="Respiratory Therapy"/>
    <x v="17"/>
    <s v="Respiratory Therapy"/>
    <x v="22"/>
    <s v="Respiratory Therapy"/>
    <x v="506"/>
    <s v="Respiratory Therapy"/>
    <s v="Respiratory Therapy"/>
    <s v="Jaro, DLevenshtein, Logistic_OvR, DeepNN"/>
    <x v="509"/>
    <n v="1"/>
    <n v="1"/>
    <n v="1"/>
    <n v="1"/>
    <n v="1"/>
  </r>
  <r>
    <s v="OXYGEN SUBSEQUENT HO"/>
    <s v="oxygen subsequent hospital"/>
    <s v="Respiratory Therapy"/>
    <x v="13"/>
    <s v="Respiratory Therapy"/>
    <x v="6"/>
    <s v="Respiratory Therapy"/>
    <x v="0"/>
    <s v="Respiratory Therapy"/>
    <x v="507"/>
    <s v="Respiratory Therapy"/>
    <s v="Respiratory Therapy"/>
    <s v="Jaro, DLevenshtein, Logistic_OvR, DeepNN"/>
    <x v="510"/>
    <n v="1"/>
    <n v="1"/>
    <n v="1"/>
    <n v="1"/>
    <n v="1"/>
  </r>
  <r>
    <s v="PACK  MINOR BASINSUT 22MNJMD"/>
    <s v="pack minor basinsut 22mnjmd"/>
    <s v="Supply"/>
    <x v="16"/>
    <s v="Laboratory"/>
    <x v="28"/>
    <s v="Supply"/>
    <x v="22"/>
    <s v="Supply"/>
    <x v="508"/>
    <s v="Supply"/>
    <s v="Supply"/>
    <s v="Jaro, Logistic_OvR, DeepNN"/>
    <x v="511"/>
    <n v="1"/>
    <n v="0"/>
    <n v="1"/>
    <n v="1"/>
    <n v="1"/>
  </r>
  <r>
    <s v="PACK COLD REUSABLE"/>
    <s v="pack cold reusable"/>
    <s v="Supply"/>
    <x v="13"/>
    <s v="Supply"/>
    <x v="22"/>
    <s v="Supply"/>
    <x v="0"/>
    <s v="Supply"/>
    <x v="509"/>
    <s v="Supply"/>
    <s v="Supply"/>
    <s v="Jaro, DLevenshtein, Logistic_OvR, DeepNN"/>
    <x v="512"/>
    <n v="1"/>
    <n v="1"/>
    <n v="1"/>
    <n v="1"/>
    <n v="1"/>
  </r>
  <r>
    <s v="PALIVIZUMAB 100 MG/ML SOLN"/>
    <s v="palivizumab 100_mg/ml solution"/>
    <s v="Pharmacy"/>
    <x v="0"/>
    <s v="Pharmacy"/>
    <x v="6"/>
    <s v="Pharmacy"/>
    <x v="322"/>
    <s v="Pharmacy"/>
    <x v="510"/>
    <s v="Pharmacy"/>
    <s v="Pharmacy"/>
    <s v="Jaro, DLevenshtein, Logistic_OvR, DeepNN"/>
    <x v="513"/>
    <n v="1"/>
    <n v="1"/>
    <n v="1"/>
    <n v="1"/>
    <n v="1"/>
  </r>
  <r>
    <s v="PANTOPRAZOLE 2MG/ML COMPOUND; PANTOPRAZOLE (PROTONIX) 40 MG/20 ML"/>
    <s v="pantoprazole 2_mg/ml compound pantoprazole protonix 40_mg/20_ml"/>
    <s v="Pharmacy"/>
    <x v="2"/>
    <s v="Pharmacy"/>
    <x v="36"/>
    <s v="Pharmacy"/>
    <x v="323"/>
    <s v="Pharmacy"/>
    <x v="511"/>
    <s v="Pharmacy"/>
    <s v="Pharmacy"/>
    <s v="Jaro, DLevenshtein, Logistic_OvR, DeepNN"/>
    <x v="514"/>
    <n v="1"/>
    <n v="1"/>
    <n v="1"/>
    <n v="1"/>
    <n v="1"/>
  </r>
  <r>
    <s v="PAPAVERINE 60MG INJ"/>
    <s v="papaverine 60_mg injection"/>
    <s v="Pharmacy"/>
    <x v="13"/>
    <s v="Pharmacy"/>
    <x v="8"/>
    <s v="Pharmacy"/>
    <x v="324"/>
    <s v="Pharmacy"/>
    <x v="512"/>
    <s v="Pharmacy"/>
    <s v="Pharmacy"/>
    <s v="Jaro, DLevenshtein, Logistic_OvR, DeepNN"/>
    <x v="515"/>
    <n v="1"/>
    <n v="1"/>
    <n v="1"/>
    <n v="1"/>
    <n v="1"/>
  </r>
  <r>
    <s v="PASSEY MUIR EVALUATION PER 15 MIN"/>
    <s v="passey muir evaluation per 15 minutes"/>
    <s v="Laboratory"/>
    <x v="2"/>
    <s v="PT / OT / Speech Therapy"/>
    <x v="37"/>
    <s v="PT / OT / Speech Therapy"/>
    <x v="22"/>
    <s v="PT / OT / Speech Therapy"/>
    <x v="513"/>
    <s v="PT / OT / Speech Therapy"/>
    <s v="PT / OT / Speech Therapy"/>
    <s v="DLevenshtein, Logistic_OvR, DeepNN"/>
    <x v="516"/>
    <n v="0"/>
    <n v="1"/>
    <n v="1"/>
    <n v="1"/>
    <n v="1"/>
  </r>
  <r>
    <s v="PATH CONSULT INTROP 1 BLOC"/>
    <s v="path consultation introp 1 bloc"/>
    <s v="Laboratory"/>
    <x v="5"/>
    <s v="Supply"/>
    <x v="36"/>
    <s v="PT / OT / Speech Therapy"/>
    <x v="325"/>
    <s v="PT / OT / Speech Therapy"/>
    <x v="514"/>
    <s v="PT / OT / Speech Therapy"/>
    <s v="Laboratory"/>
    <s v="Logistic_OvR, DeepNN"/>
    <x v="517"/>
    <n v="1"/>
    <n v="0"/>
    <n v="0"/>
    <n v="0"/>
    <n v="0"/>
  </r>
  <r>
    <s v="PBDS BRONCHOSCOPY"/>
    <s v="pbds bronchoscopy"/>
    <s v="Procedure"/>
    <x v="9"/>
    <s v="Procedure"/>
    <x v="13"/>
    <s v="Radiology"/>
    <x v="326"/>
    <s v="Respiratory Therapy"/>
    <x v="515"/>
    <s v="Procedure"/>
    <s v="Supply"/>
    <s v="Jaro, DLevenshtein"/>
    <x v="518"/>
    <n v="0"/>
    <n v="0"/>
    <n v="0"/>
    <n v="0"/>
    <n v="0"/>
  </r>
  <r>
    <s v="PBDS PLASTIC BASIC"/>
    <s v="pbds plastic basic"/>
    <s v="Laboratory"/>
    <x v="16"/>
    <s v="Laboratory"/>
    <x v="24"/>
    <s v="Supply"/>
    <x v="0"/>
    <s v="Supply"/>
    <x v="516"/>
    <s v="Supply"/>
    <s v="Supply"/>
    <s v="Logistic_OvR, DeepNN"/>
    <x v="519"/>
    <n v="0"/>
    <n v="0"/>
    <n v="1"/>
    <n v="1"/>
    <n v="1"/>
  </r>
  <r>
    <s v="PENTAMIDINE ISETHIONATE 30"/>
    <s v="pentamidine isethionate 30"/>
    <s v="Laboratory"/>
    <x v="1"/>
    <s v="Supply"/>
    <x v="18"/>
    <s v="Pharmacy"/>
    <x v="327"/>
    <s v="Pharmacy"/>
    <x v="517"/>
    <s v="Pharmacy"/>
    <s v="Pharmacy"/>
    <s v="Logistic_OvR, DeepNN"/>
    <x v="520"/>
    <n v="0"/>
    <n v="0"/>
    <n v="1"/>
    <n v="1"/>
    <n v="1"/>
  </r>
  <r>
    <s v="PEP INITIAL"/>
    <s v="pep initial"/>
    <s v="Respiratory Therapy"/>
    <x v="17"/>
    <s v="Respiratory Therapy"/>
    <x v="14"/>
    <s v="Laboratory"/>
    <x v="22"/>
    <s v="Laboratory"/>
    <x v="518"/>
    <s v="Laboratory"/>
    <s v="Respiratory Therapy"/>
    <s v="Logistic_OvR, DeepNN"/>
    <x v="521"/>
    <n v="1"/>
    <n v="1"/>
    <n v="0"/>
    <n v="0"/>
    <n v="0"/>
  </r>
  <r>
    <s v="PERIDEX ORAL RINSE 15ML"/>
    <s v="peridex oral rinse 15"/>
    <s v="Pharmacy"/>
    <x v="2"/>
    <s v="Pharmacy"/>
    <x v="1"/>
    <s v="Supply"/>
    <x v="0"/>
    <s v="Supply"/>
    <x v="519"/>
    <s v="Supply"/>
    <s v="Pharmacy"/>
    <s v="Logistic_OvR, DeepNN"/>
    <x v="522"/>
    <n v="1"/>
    <n v="1"/>
    <n v="0"/>
    <n v="0"/>
    <n v="0"/>
  </r>
  <r>
    <s v="PH PC02 P02 SIMUL"/>
    <s v="hydrogen_ion_concentration pc02 p02 stimulus"/>
    <s v="Pharmacy"/>
    <x v="18"/>
    <s v="Laboratory"/>
    <x v="36"/>
    <s v="Laboratory"/>
    <x v="0"/>
    <s v="Laboratory"/>
    <x v="520"/>
    <s v="Laboratory"/>
    <s v="Laboratory"/>
    <s v="DLevenshtein, Logistic_OvR, DeepNN"/>
    <x v="523"/>
    <n v="0"/>
    <n v="1"/>
    <n v="1"/>
    <n v="1"/>
    <n v="1"/>
  </r>
  <r>
    <s v="PHENYLEPHRINE 1 000MCG/10ML(PREFILL SYR)"/>
    <s v="phenylephrine 1 000_mcg/10_ml prefill syringe"/>
    <s v="Pharmacy"/>
    <x v="9"/>
    <s v="Pharmacy"/>
    <x v="8"/>
    <s v="Pharmacy"/>
    <x v="328"/>
    <s v="Pharmacy"/>
    <x v="521"/>
    <s v="Pharmacy"/>
    <s v="Pharmacy"/>
    <s v="Jaro, DLevenshtein, Logistic_OvR, DeepNN"/>
    <x v="524"/>
    <n v="1"/>
    <n v="1"/>
    <n v="1"/>
    <n v="1"/>
    <n v="1"/>
  </r>
  <r>
    <s v="PHOSPHATES ENEMA ADULT"/>
    <s v="phosphates enema adult"/>
    <s v="Laboratory"/>
    <x v="8"/>
    <s v="Laboratory"/>
    <x v="33"/>
    <s v="Pharmacy"/>
    <x v="329"/>
    <s v="Pharmacy"/>
    <x v="522"/>
    <s v="Pharmacy"/>
    <s v="Supply"/>
    <s v="Logistic_OvR, DeepNN"/>
    <x v="525"/>
    <n v="0"/>
    <n v="0"/>
    <n v="0"/>
    <n v="0"/>
    <n v="0"/>
  </r>
  <r>
    <s v="PHYS HOSP DISCHARGE DAY &gt;30MIN"/>
    <s v="phys hosp discharge day greater_than 30min"/>
    <s v="Nursing Services"/>
    <x v="16"/>
    <s v="Professional Fee"/>
    <x v="18"/>
    <s v="Monitoring"/>
    <x v="330"/>
    <s v="Monitoring"/>
    <x v="523"/>
    <s v="Monitoring"/>
    <s v="Professional Fee"/>
    <s v="Logistic_OvR, DeepNN"/>
    <x v="526"/>
    <n v="0"/>
    <n v="1"/>
    <n v="0"/>
    <n v="0"/>
    <n v="0"/>
  </r>
  <r>
    <s v="PHYSICIAN FEE LEVEL IV"/>
    <s v="physician fee level intravenous"/>
    <s v="Laboratory"/>
    <x v="6"/>
    <s v="Room and Board"/>
    <x v="18"/>
    <s v="Nursing Services"/>
    <x v="331"/>
    <s v="Nursing Services"/>
    <x v="524"/>
    <s v="Nursing Services"/>
    <s v="Professional Fee"/>
    <s v="Logistic_OvR, DeepNN"/>
    <x v="527"/>
    <n v="0"/>
    <n v="0"/>
    <n v="0"/>
    <n v="0"/>
    <n v="0"/>
  </r>
  <r>
    <s v="PICC DRSG TRAY DTI0225 DISP"/>
    <s v="peripherally_inserted_central_catheter dressing tray dti0225 dispensed_1_5%"/>
    <s v="Laboratory"/>
    <x v="11"/>
    <s v="Supply"/>
    <x v="27"/>
    <s v="Supply"/>
    <x v="332"/>
    <s v="Supply"/>
    <x v="525"/>
    <s v="Supply"/>
    <s v="Supply"/>
    <s v="DLevenshtein, Logistic_OvR, DeepNN"/>
    <x v="528"/>
    <n v="0"/>
    <n v="1"/>
    <n v="1"/>
    <n v="1"/>
    <n v="1"/>
  </r>
  <r>
    <s v="PICC LINE INSERT WO PORT &gt;5YR"/>
    <s v="peripherally_inserted_central_catheter line insert without port greater_than 5_years"/>
    <s v="Procedure"/>
    <x v="2"/>
    <s v="Procedure"/>
    <x v="19"/>
    <s v="Procedure"/>
    <x v="0"/>
    <s v="Procedure"/>
    <x v="526"/>
    <s v="Procedure"/>
    <s v="Procedure"/>
    <s v="Jaro, DLevenshtein, Logistic_OvR, DeepNN"/>
    <x v="529"/>
    <n v="1"/>
    <n v="1"/>
    <n v="1"/>
    <n v="1"/>
    <n v="1"/>
  </r>
  <r>
    <s v="PICC LINE PLC WO SO PORT &gt;5 YRS"/>
    <s v="peripherally_inserted_central_catheter line place without so port greater_than 5 years"/>
    <s v="Supply"/>
    <x v="4"/>
    <s v="Procedure"/>
    <x v="27"/>
    <s v="Procedure"/>
    <x v="333"/>
    <s v="Procedure"/>
    <x v="527"/>
    <s v="Procedure"/>
    <s v="Procedure"/>
    <s v="DLevenshtein, Logistic_OvR, DeepNN"/>
    <x v="530"/>
    <n v="0"/>
    <n v="1"/>
    <n v="1"/>
    <n v="1"/>
    <n v="1"/>
  </r>
  <r>
    <s v="PICS LINE"/>
    <s v="peripherally_inserted_central_catheter line"/>
    <s v="Supply"/>
    <x v="6"/>
    <s v="Supply"/>
    <x v="9"/>
    <s v="Supply"/>
    <x v="22"/>
    <s v="Supply"/>
    <x v="528"/>
    <s v="Supply"/>
    <s v="Supply"/>
    <s v="Jaro, DLevenshtein, Logistic_OvR, DeepNN"/>
    <x v="531"/>
    <n v="1"/>
    <n v="1"/>
    <n v="1"/>
    <n v="1"/>
    <n v="1"/>
  </r>
  <r>
    <s v="PKU NEONATAL SCREEN"/>
    <s v="phenylketonuria neonatal screen"/>
    <s v="Room and Board"/>
    <x v="13"/>
    <s v="Room and Board"/>
    <x v="5"/>
    <s v="Laboratory"/>
    <x v="0"/>
    <s v="Laboratory"/>
    <x v="529"/>
    <s v="Laboratory"/>
    <s v="Laboratory"/>
    <s v="Logistic_OvR, DeepNN"/>
    <x v="532"/>
    <n v="0"/>
    <n v="0"/>
    <n v="1"/>
    <n v="1"/>
    <n v="1"/>
  </r>
  <r>
    <s v="PM-D10W + NACL 0.225% + KCL 5MEQ INJ BAG 250ML"/>
    <s v="between_noon_and_midnight dextrose_10% and sodium_chloride 0.225% and potassuim_chloride 5_meq injection bag 250_ml"/>
    <s v="Diluent / Flush / Irrigant"/>
    <x v="7"/>
    <s v="Diluent / Flush / Irrigant"/>
    <x v="18"/>
    <s v="Diluent / Flush / Irrigant"/>
    <x v="0"/>
    <s v="Diluent / Flush / Irrigant"/>
    <x v="530"/>
    <s v="Diluent / Flush / Irrigant"/>
    <s v="Pharmacy"/>
    <s v="Jaro, DLevenshtein, Logistic_OvR, DeepNN"/>
    <x v="533"/>
    <n v="0"/>
    <n v="0"/>
    <n v="0"/>
    <n v="0"/>
    <n v="0"/>
  </r>
  <r>
    <s v="PNEUMOCOCCAL CONJUGATE 13-VALENT VACCINE 0.5 ML"/>
    <s v="pneumococcal conjugate 13 valent vaccine 0.5_ml"/>
    <s v="Laboratory"/>
    <x v="3"/>
    <s v="Laboratory"/>
    <x v="25"/>
    <s v="Pharmacy"/>
    <x v="334"/>
    <s v="Pharmacy"/>
    <x v="531"/>
    <s v="Pharmacy"/>
    <s v="Pharmacy"/>
    <s v="Logistic_OvR, DeepNN"/>
    <x v="534"/>
    <n v="0"/>
    <n v="0"/>
    <n v="1"/>
    <n v="1"/>
    <n v="1"/>
  </r>
  <r>
    <s v="PNEUMOCOCCAL VACC ADULT IN"/>
    <s v="pneumococcal vaccine adult in"/>
    <s v="Laboratory"/>
    <x v="9"/>
    <s v="Laboratory"/>
    <x v="6"/>
    <s v="Laboratory"/>
    <x v="335"/>
    <s v="Pharmacy"/>
    <x v="532"/>
    <s v="Laboratory"/>
    <s v="Pharmacy"/>
    <s v="Jaro, DLevenshtein, Logistic_OvR"/>
    <x v="535"/>
    <n v="0"/>
    <n v="0"/>
    <n v="0"/>
    <n v="1"/>
    <n v="0"/>
  </r>
  <r>
    <s v="PNEUMOCYSTIS FUNGAL STAIN"/>
    <s v="pneumocystis fungal stain"/>
    <s v="Monitoring"/>
    <x v="1"/>
    <s v="Laboratory"/>
    <x v="27"/>
    <s v="Laboratory"/>
    <x v="336"/>
    <s v="Laboratory"/>
    <x v="533"/>
    <s v="Laboratory"/>
    <s v="Laboratory"/>
    <s v="DLevenshtein, Logistic_OvR, DeepNN"/>
    <x v="536"/>
    <n v="0"/>
    <n v="1"/>
    <n v="1"/>
    <n v="1"/>
    <n v="1"/>
  </r>
  <r>
    <s v="PORTABLE BEDSIDE"/>
    <s v="portable bedside"/>
    <s v="Respiratory Therapy"/>
    <x v="1"/>
    <s v="Monitoring"/>
    <x v="5"/>
    <s v="Supply"/>
    <x v="337"/>
    <s v="Supply"/>
    <x v="534"/>
    <s v="Supply"/>
    <s v="Radiology"/>
    <s v="Logistic_OvR, DeepNN"/>
    <x v="537"/>
    <n v="0"/>
    <n v="0"/>
    <n v="0"/>
    <n v="0"/>
    <n v="0"/>
  </r>
  <r>
    <s v="POT CHLORIDE 10% 20MEQ/15ML UD"/>
    <s v="pot chloride 10% 20_meq/15_ml ud"/>
    <s v="Pharmacy"/>
    <x v="3"/>
    <s v="Pharmacy"/>
    <x v="8"/>
    <s v="Pharmacy"/>
    <x v="338"/>
    <s v="Pharmacy"/>
    <x v="535"/>
    <s v="Pharmacy"/>
    <s v="Pharmacy"/>
    <s v="Jaro, DLevenshtein, Logistic_OvR, DeepNN"/>
    <x v="538"/>
    <n v="1"/>
    <n v="1"/>
    <n v="1"/>
    <n v="1"/>
    <n v="1"/>
  </r>
  <r>
    <s v="POTASSIUM CL ER TAB 2"/>
    <s v="potassium chloride emergency_room tablet 2"/>
    <s v="Laboratory"/>
    <x v="12"/>
    <s v="Laboratory"/>
    <x v="3"/>
    <s v="Pharmacy"/>
    <x v="339"/>
    <s v="Pharmacy"/>
    <x v="536"/>
    <s v="Pharmacy"/>
    <s v="Pharmacy"/>
    <s v="Logistic_OvR, DeepNN"/>
    <x v="539"/>
    <n v="0"/>
    <n v="0"/>
    <n v="1"/>
    <n v="1"/>
    <n v="1"/>
  </r>
  <r>
    <s v="PREP ANTIMIC PVI 10PCT 4OZ"/>
    <s v="preparation antimic pvi 10pct 4oz"/>
    <s v="Supply"/>
    <x v="5"/>
    <s v="Supply"/>
    <x v="10"/>
    <s v="Pharmacy"/>
    <x v="340"/>
    <s v="Pharmacy"/>
    <x v="537"/>
    <s v="Supply"/>
    <s v="Pharmacy"/>
    <s v="Jaro, DLevenshtein"/>
    <x v="540"/>
    <n v="0"/>
    <n v="0"/>
    <n v="1"/>
    <n v="1"/>
    <n v="0"/>
  </r>
  <r>
    <s v="PRESSURE TRANSDUCER"/>
    <s v="pressure transducer"/>
    <s v="Supply"/>
    <x v="6"/>
    <s v="Supply"/>
    <x v="12"/>
    <s v="Supply"/>
    <x v="0"/>
    <s v="Supply"/>
    <x v="39"/>
    <s v="Supply"/>
    <s v="Supply"/>
    <s v="Jaro, DLevenshtein, Logistic_OvR, DeepNN"/>
    <x v="541"/>
    <n v="1"/>
    <n v="1"/>
    <n v="1"/>
    <n v="1"/>
    <n v="1"/>
  </r>
  <r>
    <s v="PROC LEV 2 BASE TIME 0-30"/>
    <s v="procedure level 2 base time 0 30"/>
    <s v="Pharmacy"/>
    <x v="1"/>
    <s v="Laboratory"/>
    <x v="18"/>
    <s v="OR / Anesthesia / Recovery Room"/>
    <x v="0"/>
    <s v="OR / Anesthesia / Recovery Room"/>
    <x v="538"/>
    <s v="OR / Anesthesia / Recovery Room"/>
    <s v="OR / Anesthesia / Recovery Room"/>
    <s v="Logistic_OvR, DeepNN"/>
    <x v="542"/>
    <n v="0"/>
    <n v="0"/>
    <n v="1"/>
    <n v="1"/>
    <n v="1"/>
  </r>
  <r>
    <s v="PROCAINAMIDE PER 1 G"/>
    <s v="procainamide per 1 gram"/>
    <s v="Pharmacy"/>
    <x v="6"/>
    <s v="Pharmacy"/>
    <x v="24"/>
    <s v="Pharmacy"/>
    <x v="341"/>
    <s v="Pharmacy"/>
    <x v="539"/>
    <s v="Pharmacy"/>
    <s v="Pharmacy"/>
    <s v="Jaro, DLevenshtein, Logistic_OvR, DeepNN"/>
    <x v="543"/>
    <n v="1"/>
    <n v="1"/>
    <n v="1"/>
    <n v="1"/>
    <n v="1"/>
  </r>
  <r>
    <s v="PROCE RED CELL LEUKOREDUCE"/>
    <s v="proce red cell leukoreduced"/>
    <s v="Blood Products"/>
    <x v="20"/>
    <s v="Blood Products"/>
    <x v="17"/>
    <s v="Laboratory"/>
    <x v="342"/>
    <s v="Blood Products"/>
    <x v="540"/>
    <s v="Blood Products"/>
    <s v="Blood Products"/>
    <s v="Jaro, DLevenshtein, DeepNN"/>
    <x v="544"/>
    <n v="1"/>
    <n v="1"/>
    <n v="0"/>
    <n v="1"/>
    <n v="1"/>
  </r>
  <r>
    <s v="PROCHLORPERAZINE 10MG/2ML INJ"/>
    <s v="prochlorperazine 10_mg/2_ml injection"/>
    <s v="Pharmacy"/>
    <x v="6"/>
    <s v="Pharmacy"/>
    <x v="15"/>
    <s v="Pharmacy"/>
    <x v="343"/>
    <s v="Pharmacy"/>
    <x v="541"/>
    <s v="Pharmacy"/>
    <s v="Pharmacy"/>
    <s v="Jaro, DLevenshtein, Logistic_OvR, DeepNN"/>
    <x v="545"/>
    <n v="1"/>
    <n v="1"/>
    <n v="1"/>
    <n v="1"/>
    <n v="1"/>
  </r>
  <r>
    <s v="PROLACTIN"/>
    <s v="prolactin"/>
    <s v="Laboratory"/>
    <x v="8"/>
    <s v="Laboratory"/>
    <x v="0"/>
    <s v="Laboratory"/>
    <x v="22"/>
    <s v="Laboratory"/>
    <x v="542"/>
    <s v="Laboratory"/>
    <s v="Laboratory"/>
    <s v="Jaro, DLevenshtein, Logistic_OvR, DeepNN"/>
    <x v="546"/>
    <n v="1"/>
    <n v="1"/>
    <n v="1"/>
    <n v="1"/>
    <n v="1"/>
  </r>
  <r>
    <s v="PROTAM10INJ"/>
    <s v="protam10inj"/>
    <s v="Pharmacy"/>
    <x v="17"/>
    <s v="Pharmacy"/>
    <x v="5"/>
    <s v="Supply"/>
    <x v="48"/>
    <s v="Laboratory"/>
    <x v="78"/>
    <s v="Pharmacy"/>
    <s v="Pharmacy"/>
    <s v="Jaro, DLevenshtein"/>
    <x v="371"/>
    <n v="1"/>
    <n v="1"/>
    <n v="0"/>
    <n v="0"/>
    <n v="1"/>
  </r>
  <r>
    <s v="PROTECTOR HEEL SHEEPSKIN MED"/>
    <s v="protector heel sheepskin medical"/>
    <s v="Laboratory"/>
    <x v="5"/>
    <s v="Supply"/>
    <x v="22"/>
    <s v="Supply"/>
    <x v="0"/>
    <s v="Supply"/>
    <x v="543"/>
    <s v="Supply"/>
    <s v="Supply"/>
    <s v="DLevenshtein, Logistic_OvR, DeepNN"/>
    <x v="547"/>
    <n v="0"/>
    <n v="1"/>
    <n v="1"/>
    <n v="1"/>
    <n v="1"/>
  </r>
  <r>
    <s v="PROTEIN C ACTIVIT"/>
    <s v="protein cap activited"/>
    <s v="Laboratory"/>
    <x v="13"/>
    <s v="Laboratory"/>
    <x v="5"/>
    <s v="Laboratory"/>
    <x v="22"/>
    <s v="Laboratory"/>
    <x v="544"/>
    <s v="Laboratory"/>
    <s v="Laboratory"/>
    <s v="Jaro, DLevenshtein, Logistic_OvR, DeepNN"/>
    <x v="548"/>
    <n v="1"/>
    <n v="1"/>
    <n v="1"/>
    <n v="1"/>
    <n v="1"/>
  </r>
  <r>
    <s v="PROTIME SUB PL FRAC EA"/>
    <s v="protime sub pill frac each"/>
    <s v="Laboratory"/>
    <x v="0"/>
    <s v="Laboratory"/>
    <x v="22"/>
    <s v="Pharmacy"/>
    <x v="0"/>
    <s v="Pharmacy"/>
    <x v="545"/>
    <s v="Pharmacy"/>
    <s v="Laboratory"/>
    <s v="Logistic_OvR, DeepNN"/>
    <x v="549"/>
    <n v="1"/>
    <n v="1"/>
    <n v="0"/>
    <n v="0"/>
    <n v="0"/>
  </r>
  <r>
    <s v="PT GAIT TRAIN 1 OR &gt; AREAS EA 15M"/>
    <s v="patient gait train 1 operation_room areas each 15m"/>
    <s v="PT / OT / Speech Therapy"/>
    <x v="6"/>
    <s v="PT / OT / Speech Therapy"/>
    <x v="8"/>
    <s v="PT / OT / Speech Therapy"/>
    <x v="344"/>
    <s v="PT / OT / Speech Therapy"/>
    <x v="546"/>
    <s v="PT / OT / Speech Therapy"/>
    <s v="PT / OT / Speech Therapy"/>
    <s v="Jaro, DLevenshtein, Logistic_OvR, DeepNN"/>
    <x v="550"/>
    <n v="1"/>
    <n v="1"/>
    <n v="1"/>
    <n v="1"/>
    <n v="1"/>
  </r>
  <r>
    <s v="PTT/APTT"/>
    <s v="partial_prothrombaplastin_time/aptt"/>
    <s v="Laboratory"/>
    <x v="17"/>
    <s v="Laboratory"/>
    <x v="25"/>
    <s v="Laboratory"/>
    <x v="0"/>
    <s v="Laboratory"/>
    <x v="547"/>
    <s v="Laboratory"/>
    <s v="Laboratory"/>
    <s v="Jaro, DLevenshtein, Logistic_OvR, DeepNN"/>
    <x v="551"/>
    <n v="1"/>
    <n v="1"/>
    <n v="1"/>
    <n v="1"/>
    <n v="1"/>
  </r>
  <r>
    <s v="PULL UP ADULT MED PKG"/>
    <s v="pull up adult medical package"/>
    <s v="Capital Equipment"/>
    <x v="19"/>
    <s v="Monitoring"/>
    <x v="10"/>
    <s v="Supply"/>
    <x v="0"/>
    <s v="Supply"/>
    <x v="548"/>
    <s v="Supply"/>
    <s v="Supply"/>
    <s v="Logistic_OvR, DeepNN"/>
    <x v="552"/>
    <n v="0"/>
    <n v="0"/>
    <n v="1"/>
    <n v="1"/>
    <n v="1"/>
  </r>
  <r>
    <s v="PULMOZYME INHALATION SOLN 2.5ML NDC: 50242010040"/>
    <s v="pulmozyme inhalation solution 2.5_ml ndc 5.0242011E10"/>
    <s v="Plan Benefit"/>
    <x v="16"/>
    <s v="Plan Benefit"/>
    <x v="19"/>
    <s v="Pharmacy"/>
    <x v="22"/>
    <s v="Pharmacy"/>
    <x v="549"/>
    <s v="Pharmacy"/>
    <s v="Plan Benefit"/>
    <s v="Logistic_OvR, DeepNN"/>
    <x v="553"/>
    <n v="1"/>
    <n v="1"/>
    <n v="0"/>
    <n v="0"/>
    <n v="0"/>
  </r>
  <r>
    <s v="PULSE OX DAILY"/>
    <s v="pulse oximetry daily"/>
    <s v="Monitoring"/>
    <x v="9"/>
    <s v="Monitoring"/>
    <x v="2"/>
    <s v="Monitoring"/>
    <x v="345"/>
    <s v="Monitoring"/>
    <x v="550"/>
    <s v="Monitoring"/>
    <s v="Monitoring"/>
    <s v="Jaro, DLevenshtein, Logistic_OvR, DeepNN"/>
    <x v="554"/>
    <n v="1"/>
    <n v="1"/>
    <n v="1"/>
    <n v="1"/>
    <n v="1"/>
  </r>
  <r>
    <s v="PULSE OXIMETER SNSR A"/>
    <s v="pulse oximeter sensor a"/>
    <s v="Monitoring"/>
    <x v="9"/>
    <s v="Monitoring"/>
    <x v="13"/>
    <s v="Supply"/>
    <x v="346"/>
    <s v="Supply"/>
    <x v="551"/>
    <s v="Monitoring"/>
    <s v="Supply"/>
    <s v="Jaro, DLevenshtein"/>
    <x v="518"/>
    <n v="0"/>
    <n v="0"/>
    <n v="1"/>
    <n v="1"/>
    <n v="0"/>
  </r>
  <r>
    <s v="PUMP IV BRAIN"/>
    <s v="pump intravenous brain"/>
    <s v="Capital Equipment"/>
    <x v="9"/>
    <s v="Capital Equipment"/>
    <x v="14"/>
    <s v="Capital Equipment"/>
    <x v="22"/>
    <s v="Capital Equipment"/>
    <x v="552"/>
    <s v="Capital Equipment"/>
    <s v="Capital Equipment"/>
    <s v="Jaro, DLevenshtein, Logistic_OvR, DeepNN"/>
    <x v="555"/>
    <n v="1"/>
    <n v="1"/>
    <n v="1"/>
    <n v="1"/>
    <n v="1"/>
  </r>
  <r>
    <s v="PYRUVATE"/>
    <s v="pyruvate"/>
    <s v="Room and Board"/>
    <x v="3"/>
    <s v="Room and Board"/>
    <x v="19"/>
    <s v="Laboratory"/>
    <x v="0"/>
    <s v="Laboratory"/>
    <x v="553"/>
    <s v="Laboratory"/>
    <s v="Laboratory"/>
    <s v="Logistic_OvR, DeepNN"/>
    <x v="556"/>
    <n v="0"/>
    <n v="0"/>
    <n v="1"/>
    <n v="1"/>
    <n v="1"/>
  </r>
  <r>
    <s v="QCS=SET BURRETTE IVION C"/>
    <s v="set burrette ivion cap"/>
    <s v="Monitoring"/>
    <x v="1"/>
    <s v="Pharmacy"/>
    <x v="34"/>
    <s v="Supply"/>
    <x v="347"/>
    <s v="Supply"/>
    <x v="554"/>
    <s v="Supply"/>
    <s v="Supply"/>
    <s v="Logistic_OvR, DeepNN"/>
    <x v="557"/>
    <n v="0"/>
    <n v="0"/>
    <n v="1"/>
    <n v="1"/>
    <n v="1"/>
  </r>
  <r>
    <s v="QUANT URINE CULTURE"/>
    <s v="quantitative urine culture"/>
    <s v="Nursing Services"/>
    <x v="15"/>
    <s v="Laboratory"/>
    <x v="8"/>
    <s v="Laboratory"/>
    <x v="348"/>
    <s v="Laboratory"/>
    <x v="555"/>
    <s v="Laboratory"/>
    <s v="Laboratory"/>
    <s v="DLevenshtein, Logistic_OvR, DeepNN"/>
    <x v="558"/>
    <n v="0"/>
    <n v="1"/>
    <n v="1"/>
    <n v="1"/>
    <n v="1"/>
  </r>
  <r>
    <s v="R&amp;B PROG/TELE"/>
    <s v="room_and_board program/telemetry"/>
    <s v="Room and Board"/>
    <x v="4"/>
    <s v="Laboratory"/>
    <x v="24"/>
    <s v="Room and Board"/>
    <x v="349"/>
    <s v="Room and Board"/>
    <x v="556"/>
    <s v="Room and Board"/>
    <s v="Room and Board"/>
    <s v="Jaro, Logistic_OvR, DeepNN"/>
    <x v="559"/>
    <n v="1"/>
    <n v="0"/>
    <n v="1"/>
    <n v="1"/>
    <n v="1"/>
  </r>
  <r>
    <s v="REAGENT STRIP"/>
    <s v="reagent strip"/>
    <s v="Supply"/>
    <x v="17"/>
    <s v="Supply"/>
    <x v="29"/>
    <s v="Supply"/>
    <x v="0"/>
    <s v="Supply"/>
    <x v="557"/>
    <s v="Supply"/>
    <s v="Supply"/>
    <s v="Jaro, DLevenshtein, Logistic_OvR, DeepNN"/>
    <x v="560"/>
    <n v="1"/>
    <n v="1"/>
    <n v="1"/>
    <n v="1"/>
    <n v="1"/>
  </r>
  <r>
    <s v="RED CELLS LEUKODEPLETE"/>
    <s v="red cells leukodeplete"/>
    <s v="Blood Products"/>
    <x v="1"/>
    <s v="Blood Products"/>
    <x v="12"/>
    <s v="Blood Products"/>
    <x v="350"/>
    <s v="Blood Products"/>
    <x v="558"/>
    <s v="Blood Products"/>
    <s v="Blood Products"/>
    <s v="Jaro, DLevenshtein, Logistic_OvR, DeepNN"/>
    <x v="561"/>
    <n v="1"/>
    <n v="1"/>
    <n v="1"/>
    <n v="1"/>
    <n v="1"/>
  </r>
  <r>
    <s v="REMIFENTANIL HCL 2 MG INJ"/>
    <s v="remifentanil hcl 2_mg injection"/>
    <s v="Pharmacy"/>
    <x v="16"/>
    <s v="Pharmacy"/>
    <x v="20"/>
    <s v="Pharmacy"/>
    <x v="351"/>
    <s v="Pharmacy"/>
    <x v="559"/>
    <s v="Pharmacy"/>
    <s v="Pharmacy"/>
    <s v="Jaro, DLevenshtein, Logistic_OvR, DeepNN"/>
    <x v="562"/>
    <n v="1"/>
    <n v="1"/>
    <n v="1"/>
    <n v="1"/>
    <n v="1"/>
  </r>
  <r>
    <s v="RESVR DRN BULB EVC 100ML 00707"/>
    <s v="reservoir drn bulb evc 100_ml 707"/>
    <s v="Supply"/>
    <x v="7"/>
    <s v="Supply"/>
    <x v="28"/>
    <s v="Supply"/>
    <x v="352"/>
    <s v="Supply"/>
    <x v="560"/>
    <s v="Supply"/>
    <s v="Supply"/>
    <s v="Jaro, DLevenshtein, Logistic_OvR, DeepNN"/>
    <x v="563"/>
    <n v="1"/>
    <n v="1"/>
    <n v="1"/>
    <n v="1"/>
    <n v="1"/>
  </r>
  <r>
    <s v="RETRACTOR RIGID X-LARGE ALEXIS"/>
    <s v="retractor rigid x large alexis"/>
    <s v="Supply"/>
    <x v="4"/>
    <s v="Supply"/>
    <x v="18"/>
    <s v="Supply"/>
    <x v="22"/>
    <s v="Supply"/>
    <x v="561"/>
    <s v="Supply"/>
    <s v="Supply"/>
    <s v="Jaro, DLevenshtein, Logistic_OvR, DeepNN"/>
    <x v="564"/>
    <n v="1"/>
    <n v="1"/>
    <n v="1"/>
    <n v="1"/>
    <n v="1"/>
  </r>
  <r>
    <s v="RETRACTOR RING LONE STAR 3307G"/>
    <s v="retractor ring lone star 3307_gm"/>
    <s v="Supply"/>
    <x v="5"/>
    <s v="Pharmacy"/>
    <x v="12"/>
    <s v="Supply"/>
    <x v="0"/>
    <s v="Supply"/>
    <x v="562"/>
    <s v="Supply"/>
    <s v="Supply"/>
    <s v="Jaro, Logistic_OvR, DeepNN"/>
    <x v="565"/>
    <n v="1"/>
    <n v="0"/>
    <n v="1"/>
    <n v="1"/>
    <n v="1"/>
  </r>
  <r>
    <s v="RNTL OUTLOOK PUMP DAILY"/>
    <s v="rental outlook pump daily"/>
    <s v="Capital Equipment"/>
    <x v="10"/>
    <s v="Supply"/>
    <x v="20"/>
    <s v="Capital Equipment"/>
    <x v="22"/>
    <s v="Capital Equipment"/>
    <x v="563"/>
    <s v="Capital Equipment"/>
    <s v="Capital Equipment"/>
    <s v="Jaro, Logistic_OvR, DeepNN"/>
    <x v="566"/>
    <n v="1"/>
    <n v="0"/>
    <n v="1"/>
    <n v="1"/>
    <n v="1"/>
  </r>
  <r>
    <s v="ROOM 0779 I"/>
    <s v="room 779 i"/>
    <s v="Room and Board"/>
    <x v="13"/>
    <s v="Room and Board"/>
    <x v="30"/>
    <s v="Room and Board"/>
    <x v="22"/>
    <s v="Room and Board"/>
    <x v="564"/>
    <s v="Room and Board"/>
    <s v="Room and Board"/>
    <s v="Jaro, DLevenshtein, Logistic_OvR, DeepNN"/>
    <x v="567"/>
    <n v="1"/>
    <n v="1"/>
    <n v="1"/>
    <n v="1"/>
    <n v="1"/>
  </r>
  <r>
    <s v="ROOM ACUTE"/>
    <s v="room acute"/>
    <s v="Room and Board"/>
    <x v="9"/>
    <s v="Room and Board"/>
    <x v="14"/>
    <s v="Room and Board"/>
    <x v="353"/>
    <s v="Room and Board"/>
    <x v="565"/>
    <s v="Room and Board"/>
    <s v="Room and Board"/>
    <s v="Jaro, DLevenshtein, Logistic_OvR, DeepNN"/>
    <x v="568"/>
    <n v="1"/>
    <n v="1"/>
    <n v="1"/>
    <n v="1"/>
    <n v="1"/>
  </r>
  <r>
    <s v="ROOM M303"/>
    <s v="room m303"/>
    <s v="Room and Board"/>
    <x v="9"/>
    <s v="Room and Board"/>
    <x v="29"/>
    <s v="Room and Board"/>
    <x v="22"/>
    <s v="Room and Board"/>
    <x v="564"/>
    <s v="Room and Board"/>
    <s v="Room and Board"/>
    <s v="Jaro, DLevenshtein, Logistic_OvR, DeepNN"/>
    <x v="569"/>
    <n v="1"/>
    <n v="1"/>
    <n v="1"/>
    <n v="1"/>
    <n v="1"/>
  </r>
  <r>
    <s v="ROOM T7W A"/>
    <s v="room t7w a"/>
    <s v="Room and Board"/>
    <x v="20"/>
    <s v="Room and Board"/>
    <x v="30"/>
    <s v="Room and Board"/>
    <x v="22"/>
    <s v="Room and Board"/>
    <x v="564"/>
    <s v="Room and Board"/>
    <s v="Room and Board"/>
    <s v="Jaro, DLevenshtein, Logistic_OvR, DeepNN"/>
    <x v="570"/>
    <n v="1"/>
    <n v="1"/>
    <n v="1"/>
    <n v="1"/>
    <n v="1"/>
  </r>
  <r>
    <s v="RT SUCTION PER PROC"/>
    <s v="respiratory_therapy suction per procedure"/>
    <s v="Laboratory"/>
    <x v="1"/>
    <s v="Monitoring"/>
    <x v="22"/>
    <s v="Respiratory Therapy"/>
    <x v="354"/>
    <s v="Respiratory Therapy"/>
    <x v="566"/>
    <s v="Respiratory Therapy"/>
    <s v="Respiratory Therapy"/>
    <s v="Logistic_OvR, DeepNN"/>
    <x v="571"/>
    <n v="0"/>
    <n v="0"/>
    <n v="1"/>
    <n v="1"/>
    <n v="1"/>
  </r>
  <r>
    <s v="RT SXN COUGH&amp;DEEP BREATH"/>
    <s v="respiratory_therapy suction cough&amp;deep breath"/>
    <s v="Supply"/>
    <x v="3"/>
    <s v="Supply"/>
    <x v="7"/>
    <s v="Respiratory Therapy"/>
    <x v="355"/>
    <s v="Respiratory Therapy"/>
    <x v="567"/>
    <s v="Respiratory Therapy"/>
    <s v="Respiratory Therapy"/>
    <s v="Logistic_OvR, DeepNN"/>
    <x v="572"/>
    <n v="0"/>
    <n v="0"/>
    <n v="1"/>
    <n v="1"/>
    <n v="1"/>
  </r>
  <r>
    <s v="SALINE SOLUTION STERILE"/>
    <s v="saline solution sterile"/>
    <s v="Pharmacy"/>
    <x v="1"/>
    <s v="Supply"/>
    <x v="12"/>
    <s v="Diluent / Flush / Irrigant"/>
    <x v="0"/>
    <s v="Diluent / Flush / Irrigant"/>
    <x v="568"/>
    <s v="Diluent / Flush / Irrigant"/>
    <s v="Diluent / Flush / Irrigant"/>
    <s v="Logistic_OvR, DeepNN"/>
    <x v="573"/>
    <n v="0"/>
    <n v="0"/>
    <n v="1"/>
    <n v="1"/>
    <n v="1"/>
  </r>
  <r>
    <s v="SELF CARE"/>
    <s v="self care"/>
    <s v="PT / OT / Speech Therapy"/>
    <x v="17"/>
    <s v="PT / OT / Speech Therapy"/>
    <x v="24"/>
    <s v="PT / OT / Speech Therapy"/>
    <x v="356"/>
    <s v="PT / OT / Speech Therapy"/>
    <x v="569"/>
    <s v="PT / OT / Speech Therapy"/>
    <s v="PT / OT / Speech Therapy"/>
    <s v="Jaro, DLevenshtein, Logistic_OvR, DeepNN"/>
    <x v="574"/>
    <n v="1"/>
    <n v="1"/>
    <n v="1"/>
    <n v="1"/>
    <n v="1"/>
  </r>
  <r>
    <s v="SENNOSIDES 8.8MG/5ML"/>
    <s v="sennosides 8.8_mg/5_ml"/>
    <s v="Pharmacy"/>
    <x v="20"/>
    <s v="Pharmacy"/>
    <x v="13"/>
    <s v="Pharmacy"/>
    <x v="357"/>
    <s v="Pharmacy"/>
    <x v="570"/>
    <s v="Pharmacy"/>
    <s v="Pharmacy"/>
    <s v="Jaro, DLevenshtein, Logistic_OvR, DeepNN"/>
    <x v="575"/>
    <n v="1"/>
    <n v="1"/>
    <n v="1"/>
    <n v="1"/>
    <n v="1"/>
  </r>
  <r>
    <s v="SENSOR ADLT NEONATAL MAX-N"/>
    <s v="sensor adult neonatal max_1 n"/>
    <s v="Supply"/>
    <x v="1"/>
    <s v="Supply"/>
    <x v="15"/>
    <s v="Supply"/>
    <x v="0"/>
    <s v="Supply"/>
    <x v="571"/>
    <s v="Supply"/>
    <s v="Supply"/>
    <s v="Jaro, DLevenshtein, Logistic_OvR, DeepNN"/>
    <x v="576"/>
    <n v="1"/>
    <n v="1"/>
    <n v="1"/>
    <n v="1"/>
    <n v="1"/>
  </r>
  <r>
    <s v="SENSOR FLOTRAC ADLT 84IN"/>
    <s v="sensor flotrac adult 84 inches"/>
    <s v="Laboratory"/>
    <x v="15"/>
    <s v="Supply"/>
    <x v="4"/>
    <s v="Supply"/>
    <x v="0"/>
    <s v="Supply"/>
    <x v="572"/>
    <s v="Supply"/>
    <s v="Supply"/>
    <s v="DLevenshtein, Logistic_OvR, DeepNN"/>
    <x v="577"/>
    <n v="0"/>
    <n v="1"/>
    <n v="1"/>
    <n v="1"/>
    <n v="1"/>
  </r>
  <r>
    <s v="SET  IV EXT TRI-PORT"/>
    <s v="set intravenous extension tri port"/>
    <s v="Supply"/>
    <x v="20"/>
    <s v="Supply"/>
    <x v="30"/>
    <s v="Supply"/>
    <x v="358"/>
    <s v="Supply"/>
    <x v="573"/>
    <s v="Supply"/>
    <s v="Supply"/>
    <s v="Jaro, DLevenshtein, Logistic_OvR, DeepNN"/>
    <x v="578"/>
    <n v="1"/>
    <n v="1"/>
    <n v="1"/>
    <n v="1"/>
    <n v="1"/>
  </r>
  <r>
    <s v="SET BEQ HIT 7050 ADVANCED 7.0"/>
    <s v="set beq hit 7050 advanced 7"/>
    <s v="Supply"/>
    <x v="21"/>
    <s v="Supply"/>
    <x v="32"/>
    <s v="Supply"/>
    <x v="0"/>
    <s v="Supply"/>
    <x v="574"/>
    <s v="Supply"/>
    <s v="Supply"/>
    <s v="Jaro, DLevenshtein, Logistic_OvR, DeepNN"/>
    <x v="579"/>
    <n v="1"/>
    <n v="1"/>
    <n v="1"/>
    <n v="1"/>
    <n v="1"/>
  </r>
  <r>
    <s v="SET FEED EXT 60"/>
    <s v="set feed extension 60"/>
    <s v="Supply"/>
    <x v="6"/>
    <s v="Supply"/>
    <x v="24"/>
    <s v="Supply"/>
    <x v="359"/>
    <s v="Supply"/>
    <x v="575"/>
    <s v="Supply"/>
    <s v="Supply"/>
    <s v="Jaro, DLevenshtein, Logistic_OvR, DeepNN"/>
    <x v="580"/>
    <n v="1"/>
    <n v="1"/>
    <n v="1"/>
    <n v="1"/>
    <n v="1"/>
  </r>
  <r>
    <s v="SET GEM 20 DRIP"/>
    <s v="set glucagon_emergency_management 20 drip"/>
    <s v="Supply"/>
    <x v="4"/>
    <s v="Supply"/>
    <x v="1"/>
    <s v="Supply"/>
    <x v="0"/>
    <s v="Supply"/>
    <x v="576"/>
    <s v="Supply"/>
    <s v="Supply"/>
    <s v="Jaro, DLevenshtein, Logistic_OvR, DeepNN"/>
    <x v="581"/>
    <n v="1"/>
    <n v="1"/>
    <n v="1"/>
    <n v="1"/>
    <n v="1"/>
  </r>
  <r>
    <s v="SET GRAVITY 20DRP CK VLV VNT"/>
    <s v="set gravity 20_drop creatinine_kinase valve vnt"/>
    <s v="Supply"/>
    <x v="4"/>
    <s v="Supply"/>
    <x v="32"/>
    <s v="Supply"/>
    <x v="0"/>
    <s v="Supply"/>
    <x v="577"/>
    <s v="Supply"/>
    <s v="Supply"/>
    <s v="Jaro, DLevenshtein, Logistic_OvR, DeepNN"/>
    <x v="582"/>
    <n v="1"/>
    <n v="1"/>
    <n v="1"/>
    <n v="1"/>
    <n v="1"/>
  </r>
  <r>
    <s v="SET INSYTE 20GA 1 1/4"/>
    <s v="set insyte 20ga 1 1/4"/>
    <s v="Supply"/>
    <x v="4"/>
    <s v="Supply"/>
    <x v="10"/>
    <s v="Supply"/>
    <x v="0"/>
    <s v="Supply"/>
    <x v="578"/>
    <s v="Supply"/>
    <s v="Supply"/>
    <s v="Jaro, DLevenshtein, Logistic_OvR, DeepNN"/>
    <x v="583"/>
    <n v="1"/>
    <n v="1"/>
    <n v="1"/>
    <n v="1"/>
    <n v="1"/>
  </r>
  <r>
    <s v="SET IV BLD N-VENT N-NDL PORT"/>
    <s v="set intravenous blood n ventilation n needle port"/>
    <s v="Supply"/>
    <x v="0"/>
    <s v="Supply"/>
    <x v="0"/>
    <s v="Supply"/>
    <x v="360"/>
    <s v="Supply"/>
    <x v="579"/>
    <s v="Supply"/>
    <s v="Supply"/>
    <s v="Jaro, DLevenshtein, Logistic_OvR, DeepNN"/>
    <x v="584"/>
    <n v="1"/>
    <n v="1"/>
    <n v="1"/>
    <n v="1"/>
    <n v="1"/>
  </r>
  <r>
    <s v="SET MICROPUNCTURE TRANSITIONLESS 10CM"/>
    <s v="set micropuncture transitionless 10cm"/>
    <s v="OR / Anesthesia / Recovery Room"/>
    <x v="16"/>
    <s v="Nursing Services"/>
    <x v="24"/>
    <s v="Supply"/>
    <x v="361"/>
    <s v="Supply"/>
    <x v="580"/>
    <s v="Supply"/>
    <s v="Supply"/>
    <s v="Logistic_OvR, DeepNN"/>
    <x v="585"/>
    <n v="0"/>
    <n v="0"/>
    <n v="1"/>
    <n v="1"/>
    <n v="1"/>
  </r>
  <r>
    <s v="SET PRIMARY PUMP CLAVE"/>
    <s v="set primary pump clave"/>
    <s v="Supply"/>
    <x v="3"/>
    <s v="Supply"/>
    <x v="8"/>
    <s v="Supply"/>
    <x v="0"/>
    <s v="Supply"/>
    <x v="581"/>
    <s v="Supply"/>
    <s v="Supply"/>
    <s v="Jaro, DLevenshtein, Logistic_OvR, DeepNN"/>
    <x v="586"/>
    <n v="1"/>
    <n v="1"/>
    <n v="1"/>
    <n v="1"/>
    <n v="1"/>
  </r>
  <r>
    <s v="SET RADIAL ARTERY CATH 20GA"/>
    <s v="set radial artery catheter 20ga"/>
    <s v="Supply"/>
    <x v="4"/>
    <s v="Supply"/>
    <x v="11"/>
    <s v="Supply"/>
    <x v="22"/>
    <s v="Supply"/>
    <x v="582"/>
    <s v="Supply"/>
    <s v="Supply"/>
    <s v="Jaro, DLevenshtein, Logistic_OvR, DeepNN"/>
    <x v="587"/>
    <n v="1"/>
    <n v="1"/>
    <n v="1"/>
    <n v="1"/>
    <n v="1"/>
  </r>
  <r>
    <s v="SET TRIFURCATED W/BIONECTOR"/>
    <s v="set trifurcated w bionector"/>
    <s v="Supply"/>
    <x v="16"/>
    <s v="Supply"/>
    <x v="34"/>
    <s v="Supply"/>
    <x v="0"/>
    <s v="Supply"/>
    <x v="469"/>
    <s v="Supply"/>
    <s v="Supply"/>
    <s v="Jaro, DLevenshtein, Logistic_OvR, DeepNN"/>
    <x v="588"/>
    <n v="1"/>
    <n v="1"/>
    <n v="1"/>
    <n v="1"/>
    <n v="1"/>
  </r>
  <r>
    <s v="SET TUBING IRRIGATION SMART ABLATE"/>
    <s v="set tubing irrigation smart ablate"/>
    <s v="Radiology"/>
    <x v="5"/>
    <s v="Supply"/>
    <x v="4"/>
    <s v="Supply"/>
    <x v="362"/>
    <s v="Supply"/>
    <x v="583"/>
    <s v="Supply"/>
    <s v="Supply"/>
    <s v="DLevenshtein, Logistic_OvR, DeepNN"/>
    <x v="589"/>
    <n v="0"/>
    <n v="1"/>
    <n v="1"/>
    <n v="1"/>
    <n v="1"/>
  </r>
  <r>
    <s v="SET UNIVERSAL 3-BAG SPIKE SET"/>
    <s v="set universal 3 bag spike set"/>
    <s v="Supply"/>
    <x v="2"/>
    <s v="Supply"/>
    <x v="18"/>
    <s v="Supply"/>
    <x v="363"/>
    <s v="Supply"/>
    <x v="584"/>
    <s v="Supply"/>
    <s v="Supply"/>
    <s v="Jaro, DLevenshtein, Logistic_OvR, DeepNN"/>
    <x v="590"/>
    <n v="1"/>
    <n v="1"/>
    <n v="1"/>
    <n v="1"/>
    <n v="1"/>
  </r>
  <r>
    <s v="SHEATH"/>
    <s v="sheath"/>
    <s v="Supply"/>
    <x v="0"/>
    <s v="Radiology"/>
    <x v="24"/>
    <s v="Supply"/>
    <x v="0"/>
    <s v="Supply"/>
    <x v="585"/>
    <s v="Supply"/>
    <s v="Supply"/>
    <s v="Jaro, Logistic_OvR, DeepNN"/>
    <x v="591"/>
    <n v="1"/>
    <n v="0"/>
    <n v="1"/>
    <n v="1"/>
    <n v="1"/>
  </r>
  <r>
    <s v="SILDENAFIL CIT 100MG/4"/>
    <s v="sildenafil citrate 100_mg/4"/>
    <s v="Plan Benefit"/>
    <x v="9"/>
    <s v="Plan Benefit"/>
    <x v="30"/>
    <s v="Plan Benefit"/>
    <x v="22"/>
    <s v="Plan Benefit"/>
    <x v="586"/>
    <s v="Plan Benefit"/>
    <s v="Plan Benefit"/>
    <s v="Jaro, DLevenshtein, Logistic_OvR, DeepNN"/>
    <x v="592"/>
    <n v="1"/>
    <n v="1"/>
    <n v="1"/>
    <n v="1"/>
    <n v="1"/>
  </r>
  <r>
    <s v="SILDENAFIL SUSP NG/G/ 6MG SILDEN"/>
    <s v="sildenafil suspension nasogastric/gram/6_mg sildenafil"/>
    <s v="Plan Benefit"/>
    <x v="8"/>
    <s v="Plan Benefit"/>
    <x v="11"/>
    <s v="Plan Benefit"/>
    <x v="364"/>
    <s v="Plan Benefit"/>
    <x v="587"/>
    <s v="Plan Benefit"/>
    <s v="Plan Benefit"/>
    <s v="Jaro, DLevenshtein, Logistic_OvR, DeepNN"/>
    <x v="593"/>
    <n v="1"/>
    <n v="1"/>
    <n v="1"/>
    <n v="1"/>
    <n v="1"/>
  </r>
  <r>
    <s v="SILDENAFIL SUSP PO 5MG SILDENAFI"/>
    <s v="sildenafil suspension by_mouth 5_mg sildenafil"/>
    <s v="Plan Benefit"/>
    <x v="8"/>
    <s v="Plan Benefit"/>
    <x v="14"/>
    <s v="Plan Benefit"/>
    <x v="365"/>
    <s v="Plan Benefit"/>
    <x v="588"/>
    <s v="Plan Benefit"/>
    <s v="Plan Benefit"/>
    <s v="Jaro, DLevenshtein, Logistic_OvR, DeepNN"/>
    <x v="594"/>
    <n v="1"/>
    <n v="1"/>
    <n v="1"/>
    <n v="1"/>
    <n v="1"/>
  </r>
  <r>
    <s v="SIMETHICONE 20 MG/0.3 ML ORAL"/>
    <s v="simethicone 20_mg/0.3_ml oral"/>
    <s v="Pharmacy"/>
    <x v="12"/>
    <s v="Pharmacy"/>
    <x v="37"/>
    <s v="Pharmacy"/>
    <x v="0"/>
    <s v="Pharmacy"/>
    <x v="589"/>
    <s v="Pharmacy"/>
    <s v="Pharmacy"/>
    <s v="Jaro, DLevenshtein, Logistic_OvR, DeepNN"/>
    <x v="595"/>
    <n v="1"/>
    <n v="1"/>
    <n v="1"/>
    <n v="1"/>
    <n v="1"/>
  </r>
  <r>
    <s v="SOD CHLORIDE 0.9% INJ 10; NACL 0.9% PF 10 ML VIAL"/>
    <s v="sodium chloride 0.9% injection 10 sodium_chloride 0.9% partial_fill 10_ml vial"/>
    <s v="Diluent / Flush / Irrigant"/>
    <x v="20"/>
    <s v="Diluent / Flush / Irrigant"/>
    <x v="33"/>
    <s v="Diluent / Flush / Irrigant"/>
    <x v="366"/>
    <s v="Diluent / Flush / Irrigant"/>
    <x v="590"/>
    <s v="Diluent / Flush / Irrigant"/>
    <s v="Diluent / Flush / Irrigant"/>
    <s v="Jaro, DLevenshtein, Logistic_OvR, DeepNN"/>
    <x v="596"/>
    <n v="1"/>
    <n v="1"/>
    <n v="1"/>
    <n v="1"/>
    <n v="1"/>
  </r>
  <r>
    <s v="SOD CHLORIDE 0.9% INJ 10; NACL 0.9% PF 10 ML VIAL (HOS"/>
    <s v="sodium chloride 0.9% injection 10 sodium_chloride 0.9% partial_fill 10_ml vial hose"/>
    <s v="Diluent / Flush / Irrigant"/>
    <x v="20"/>
    <s v="Diluent / Flush / Irrigant"/>
    <x v="35"/>
    <s v="Diluent / Flush / Irrigant"/>
    <x v="367"/>
    <s v="Diluent / Flush / Irrigant"/>
    <x v="591"/>
    <s v="Diluent / Flush / Irrigant"/>
    <s v="Diluent / Flush / Irrigant"/>
    <s v="Jaro, DLevenshtein, Logistic_OvR, DeepNN"/>
    <x v="597"/>
    <n v="1"/>
    <n v="1"/>
    <n v="1"/>
    <n v="1"/>
    <n v="1"/>
  </r>
  <r>
    <s v="SOD PHOSPHATE 3 MMOLE/ML INJ 1"/>
    <s v="sodium phosphate 3 mmole/ml injection 1"/>
    <s v="Pharmacy"/>
    <x v="17"/>
    <s v="Pharmacy"/>
    <x v="8"/>
    <s v="Pharmacy"/>
    <x v="0"/>
    <s v="Pharmacy"/>
    <x v="592"/>
    <s v="Pharmacy"/>
    <s v="Pharmacy"/>
    <s v="Jaro, DLevenshtein, Logistic_OvR, DeepNN"/>
    <x v="598"/>
    <n v="1"/>
    <n v="1"/>
    <n v="1"/>
    <n v="1"/>
    <n v="1"/>
  </r>
  <r>
    <s v="SOD.BICARB INJ VI"/>
    <s v="sodium bicarb injection vial"/>
    <s v="Pharmacy"/>
    <x v="1"/>
    <s v="Pharmacy"/>
    <x v="24"/>
    <s v="Pharmacy"/>
    <x v="22"/>
    <s v="Pharmacy"/>
    <x v="593"/>
    <s v="Pharmacy"/>
    <s v="Pharmacy"/>
    <s v="Jaro, DLevenshtein, Logistic_OvR, DeepNN"/>
    <x v="599"/>
    <n v="1"/>
    <n v="1"/>
    <n v="1"/>
    <n v="1"/>
    <n v="1"/>
  </r>
  <r>
    <s v="SODIUM BICARB TAB 650MG"/>
    <s v="sodium bicarb tablet 650_mg"/>
    <s v="Pharmacy"/>
    <x v="20"/>
    <s v="Pharmacy"/>
    <x v="13"/>
    <s v="Pharmacy"/>
    <x v="368"/>
    <s v="Pharmacy"/>
    <x v="594"/>
    <s v="Pharmacy"/>
    <s v="Pharmacy"/>
    <s v="Jaro, DLevenshtein, Logistic_OvR, DeepNN"/>
    <x v="600"/>
    <n v="1"/>
    <n v="1"/>
    <n v="1"/>
    <n v="1"/>
    <n v="1"/>
  </r>
  <r>
    <s v="SODIUM BICARBONATE 650 MG TABS"/>
    <s v="sodium bicarbonate 650_mg tablets"/>
    <s v="Pharmacy"/>
    <x v="9"/>
    <s v="Pharmacy"/>
    <x v="2"/>
    <s v="Pharmacy"/>
    <x v="22"/>
    <s v="Pharmacy"/>
    <x v="595"/>
    <s v="Pharmacy"/>
    <s v="Pharmacy"/>
    <s v="Jaro, DLevenshtein, Logistic_OvR, DeepNN"/>
    <x v="601"/>
    <n v="1"/>
    <n v="1"/>
    <n v="1"/>
    <n v="1"/>
    <n v="1"/>
  </r>
  <r>
    <s v="SOL INHAL SEVOFLURANE 250ML"/>
    <s v="solution inhalation sevoflurane 250_ml"/>
    <s v="Diluent / Flush / Irrigant"/>
    <x v="13"/>
    <s v="Diluent / Flush / Irrigant"/>
    <x v="25"/>
    <s v="Diluent / Flush / Irrigant"/>
    <x v="369"/>
    <s v="Pharmacy"/>
    <x v="596"/>
    <s v="Diluent / Flush / Irrigant"/>
    <s v="Pharmacy"/>
    <s v="Jaro, DLevenshtein, Logistic_OvR"/>
    <x v="602"/>
    <n v="0"/>
    <n v="0"/>
    <n v="0"/>
    <n v="1"/>
    <n v="0"/>
  </r>
  <r>
    <s v="SOL IRRIG SALINE 0.9% 1000ML BOTTLE 2F7124 - CS"/>
    <s v="solution irrigation saline 0.9% 1000_ml bottle 2f7124 cs"/>
    <s v="Diluent / Flush / Irrigant"/>
    <x v="5"/>
    <s v="Diluent / Flush / Irrigant"/>
    <x v="19"/>
    <s v="Diluent / Flush / Irrigant"/>
    <x v="0"/>
    <s v="Diluent / Flush / Irrigant"/>
    <x v="597"/>
    <s v="Diluent / Flush / Irrigant"/>
    <s v="Diluent / Flush / Irrigant"/>
    <s v="Jaro, DLevenshtein, Logistic_OvR, DeepNN"/>
    <x v="603"/>
    <n v="1"/>
    <n v="1"/>
    <n v="1"/>
    <n v="1"/>
    <n v="1"/>
  </r>
  <r>
    <s v="SOL IRRIG WATER 3.5OZ-1939"/>
    <s v="solution irrigation water 3.5oz 1939"/>
    <s v="Diluent / Flush / Irrigant"/>
    <x v="18"/>
    <s v="Diluent / Flush / Irrigant"/>
    <x v="22"/>
    <s v="Diluent / Flush / Irrigant"/>
    <x v="0"/>
    <s v="Diluent / Flush / Irrigant"/>
    <x v="598"/>
    <s v="Diluent / Flush / Irrigant"/>
    <s v="Diluent / Flush / Irrigant"/>
    <s v="Jaro, DLevenshtein, Logistic_OvR, DeepNN"/>
    <x v="604"/>
    <n v="1"/>
    <n v="1"/>
    <n v="1"/>
    <n v="1"/>
    <n v="1"/>
  </r>
  <r>
    <s v="SOL IV DEX INJ 5% 100ML"/>
    <s v="solution intravenous dextrose injection 5% 100_ml"/>
    <s v="Diluent / Flush / Irrigant"/>
    <x v="3"/>
    <s v="Pharmacy"/>
    <x v="9"/>
    <s v="Diluent / Flush / Irrigant"/>
    <x v="22"/>
    <s v="Diluent / Flush / Irrigant"/>
    <x v="599"/>
    <s v="Diluent / Flush / Irrigant"/>
    <s v="Diluent / Flush / Irrigant"/>
    <s v="Jaro, Logistic_OvR, DeepNN"/>
    <x v="605"/>
    <n v="1"/>
    <n v="0"/>
    <n v="1"/>
    <n v="1"/>
    <n v="1"/>
  </r>
  <r>
    <s v="SOL IV NACL INJ 0.8% 1L"/>
    <s v="solution intravenous sodium_chloride injection 0.8% 1l"/>
    <s v="Diluent / Flush / Irrigant"/>
    <x v="2"/>
    <s v="Diluent / Flush / Irrigant"/>
    <x v="19"/>
    <s v="Diluent / Flush / Irrigant"/>
    <x v="370"/>
    <s v="Diluent / Flush / Irrigant"/>
    <x v="600"/>
    <s v="Diluent / Flush / Irrigant"/>
    <s v="Diluent / Flush / Irrigant"/>
    <s v="Jaro, DLevenshtein, Logistic_OvR, DeepNN"/>
    <x v="606"/>
    <n v="1"/>
    <n v="1"/>
    <n v="1"/>
    <n v="1"/>
    <n v="1"/>
  </r>
  <r>
    <s v="SOL LR 1000ML BG"/>
    <s v="solution leukocyte_reduced 1000_ml blood_gas"/>
    <s v="Diluent / Flush / Irrigant"/>
    <x v="0"/>
    <s v="Diluent / Flush / Irrigant"/>
    <x v="11"/>
    <s v="Pharmacy"/>
    <x v="371"/>
    <s v="Pharmacy"/>
    <x v="601"/>
    <s v="Diluent / Flush / Irrigant"/>
    <s v="Pharmacy"/>
    <s v="Jaro, DLevenshtein"/>
    <x v="79"/>
    <n v="0"/>
    <n v="0"/>
    <n v="1"/>
    <n v="1"/>
    <n v="0"/>
  </r>
  <r>
    <s v="SORE THROAT SPRAY 180 ML B"/>
    <s v="sore throat spray 180_ml b"/>
    <s v="Laboratory"/>
    <x v="10"/>
    <s v="Supply"/>
    <x v="4"/>
    <s v="Supply"/>
    <x v="22"/>
    <s v="Supply"/>
    <x v="602"/>
    <s v="Supply"/>
    <s v="Supply"/>
    <s v="DLevenshtein, Logistic_OvR, DeepNN"/>
    <x v="607"/>
    <n v="0"/>
    <n v="1"/>
    <n v="1"/>
    <n v="1"/>
    <n v="1"/>
  </r>
  <r>
    <s v="SPCL STN 2 I&amp;R EXCPT MICRO"/>
    <s v="special stain 2 i&amp;r except miscroscopic"/>
    <s v="Radiology"/>
    <x v="10"/>
    <s v="Room and Board"/>
    <x v="7"/>
    <s v="Laboratory"/>
    <x v="0"/>
    <s v="Laboratory"/>
    <x v="603"/>
    <s v="Laboratory"/>
    <s v="Laboratory"/>
    <s v="Logistic_OvR, DeepNN"/>
    <x v="608"/>
    <n v="0"/>
    <n v="0"/>
    <n v="1"/>
    <n v="1"/>
    <n v="1"/>
  </r>
  <r>
    <s v="SPIRONOLACTONE-HYDROCHLORO"/>
    <s v="spironolactone hydrochloro"/>
    <s v="Pharmacy"/>
    <x v="3"/>
    <s v="Pharmacy"/>
    <x v="14"/>
    <s v="Pharmacy"/>
    <x v="0"/>
    <s v="Pharmacy"/>
    <x v="604"/>
    <s v="Pharmacy"/>
    <s v="Pharmacy"/>
    <s v="Jaro, DLevenshtein, Logistic_OvR, DeepNN"/>
    <x v="609"/>
    <n v="1"/>
    <n v="1"/>
    <n v="1"/>
    <n v="1"/>
    <n v="1"/>
  </r>
  <r>
    <s v="STAPLER LINEAR PROX VASC 3"/>
    <s v="stapler linear prox vasc 3"/>
    <s v="Supply"/>
    <x v="17"/>
    <s v="Supply"/>
    <x v="22"/>
    <s v="Laboratory"/>
    <x v="372"/>
    <s v="Laboratory"/>
    <x v="605"/>
    <s v="Laboratory"/>
    <s v="Supply"/>
    <s v="Logistic_OvR, DeepNN"/>
    <x v="610"/>
    <n v="1"/>
    <n v="1"/>
    <n v="0"/>
    <n v="0"/>
    <n v="0"/>
  </r>
  <r>
    <s v="STAPLER RELOAD LINEAR PROX"/>
    <s v="stapler reload linear prox"/>
    <s v="Supply"/>
    <x v="2"/>
    <s v="Supply"/>
    <x v="4"/>
    <s v="Laboratory"/>
    <x v="373"/>
    <s v="Supply"/>
    <x v="606"/>
    <s v="Supply"/>
    <s v="Supply"/>
    <s v="Jaro, DLevenshtein, DeepNN"/>
    <x v="611"/>
    <n v="1"/>
    <n v="1"/>
    <n v="0"/>
    <n v="1"/>
    <n v="1"/>
  </r>
  <r>
    <s v="STERILE WATER IRRIGATION 50"/>
    <s v="sterile water irrigation 50"/>
    <s v="Diluent / Flush / Irrigant"/>
    <x v="9"/>
    <s v="Diluent / Flush / Irrigant"/>
    <x v="14"/>
    <s v="Diluent / Flush / Irrigant"/>
    <x v="0"/>
    <s v="Diluent / Flush / Irrigant"/>
    <x v="607"/>
    <s v="Diluent / Flush / Irrigant"/>
    <s v="Diluent / Flush / Irrigant"/>
    <s v="Jaro, DLevenshtein, Logistic_OvR, DeepNN"/>
    <x v="612"/>
    <n v="1"/>
    <n v="1"/>
    <n v="1"/>
    <n v="1"/>
    <n v="1"/>
  </r>
  <r>
    <s v="SUBSEQ HR NITRIC OXIDE"/>
    <s v="subsequent hour nitric oxide"/>
    <s v="Plan Benefit"/>
    <x v="2"/>
    <s v="Plan Benefit"/>
    <x v="17"/>
    <s v="Plan Benefit"/>
    <x v="374"/>
    <s v="Plan Benefit"/>
    <x v="608"/>
    <s v="Plan Benefit"/>
    <s v="Plan Benefit"/>
    <s v="Jaro, DLevenshtein, Logistic_OvR, DeepNN"/>
    <x v="613"/>
    <n v="1"/>
    <n v="1"/>
    <n v="1"/>
    <n v="1"/>
    <n v="1"/>
  </r>
  <r>
    <s v="SUCROSE 24% PACIFIER D"/>
    <s v="sucrose 24% pacifier daily"/>
    <s v="Supply"/>
    <x v="2"/>
    <s v="Supply"/>
    <x v="5"/>
    <s v="Supply"/>
    <x v="375"/>
    <s v="Supply"/>
    <x v="609"/>
    <s v="Supply"/>
    <s v="Supply"/>
    <s v="Jaro, DLevenshtein, Logistic_OvR, DeepNN"/>
    <x v="614"/>
    <n v="1"/>
    <n v="1"/>
    <n v="1"/>
    <n v="1"/>
    <n v="1"/>
  </r>
  <r>
    <s v="SUCTION ARTIFICIAL AIRWAY"/>
    <s v="suction artificial airway"/>
    <s v="Laboratory"/>
    <x v="10"/>
    <s v="Respiratory Therapy"/>
    <x v="4"/>
    <s v="Supply"/>
    <x v="376"/>
    <s v="Respiratory Therapy"/>
    <x v="610"/>
    <s v="Respiratory Therapy"/>
    <s v="Supply"/>
    <s v="DLevenshtein, DeepNN"/>
    <x v="615"/>
    <n v="0"/>
    <n v="0"/>
    <n v="1"/>
    <n v="0"/>
    <n v="0"/>
  </r>
  <r>
    <s v="SURG LEVEL II 1ST HR"/>
    <s v="surgical level ii 1st hour"/>
    <s v="OR / Anesthesia / Recovery Room"/>
    <x v="13"/>
    <s v="OR / Anesthesia / Recovery Room"/>
    <x v="29"/>
    <s v="OR / Anesthesia / Recovery Room"/>
    <x v="377"/>
    <s v="OR / Anesthesia / Recovery Room"/>
    <x v="611"/>
    <s v="OR / Anesthesia / Recovery Room"/>
    <s v="OR / Anesthesia / Recovery Room"/>
    <s v="Jaro, DLevenshtein, Logistic_OvR, DeepNN"/>
    <x v="616"/>
    <n v="1"/>
    <n v="1"/>
    <n v="1"/>
    <n v="1"/>
    <n v="1"/>
  </r>
  <r>
    <s v="SURG LEVEL IV 1ST HR"/>
    <s v="surgical level intravenous 1st hour"/>
    <s v="Laboratory"/>
    <x v="13"/>
    <s v="OR / Anesthesia / Recovery Room"/>
    <x v="29"/>
    <s v="Nursing Services"/>
    <x v="378"/>
    <s v="Nursing Services"/>
    <x v="612"/>
    <s v="Nursing Services"/>
    <s v="OR / Anesthesia / Recovery Room"/>
    <s v="Logistic_OvR, DeepNN"/>
    <x v="617"/>
    <n v="0"/>
    <n v="1"/>
    <n v="0"/>
    <n v="0"/>
    <n v="0"/>
  </r>
  <r>
    <s v="SURGIFOAM ABS GEL SPONGE H"/>
    <s v="surgifoam abs gel sponge h"/>
    <s v="Supply"/>
    <x v="4"/>
    <s v="Respiratory Therapy"/>
    <x v="36"/>
    <s v="Supply"/>
    <x v="22"/>
    <s v="Supply"/>
    <x v="613"/>
    <s v="Supply"/>
    <s v="Supply"/>
    <s v="Jaro, Logistic_OvR, DeepNN"/>
    <x v="618"/>
    <n v="1"/>
    <n v="0"/>
    <n v="1"/>
    <n v="1"/>
    <n v="1"/>
  </r>
  <r>
    <s v="SUSCEPTIBILITY MICRODILUTI"/>
    <s v="susceptibility microdilution"/>
    <s v="Laboratory"/>
    <x v="3"/>
    <s v="Laboratory"/>
    <x v="13"/>
    <s v="Laboratory"/>
    <x v="0"/>
    <s v="Laboratory"/>
    <x v="614"/>
    <s v="Laboratory"/>
    <s v="Laboratory"/>
    <s v="Jaro, DLevenshtein, Logistic_OvR, DeepNN"/>
    <x v="619"/>
    <n v="1"/>
    <n v="1"/>
    <n v="1"/>
    <n v="1"/>
    <n v="1"/>
  </r>
  <r>
    <s v="SUSCEPTIBILITY MICRODILUTION PER PLATE ZZ00 TO"/>
    <s v="susceptibility microdilution per plate zz00 to"/>
    <s v="Laboratory"/>
    <x v="20"/>
    <s v="Laboratory"/>
    <x v="13"/>
    <s v="Laboratory"/>
    <x v="22"/>
    <s v="Laboratory"/>
    <x v="615"/>
    <s v="Laboratory"/>
    <s v="Laboratory"/>
    <s v="Jaro, DLevenshtein, Logistic_OvR, DeepNN"/>
    <x v="620"/>
    <n v="1"/>
    <n v="1"/>
    <n v="1"/>
    <n v="1"/>
    <n v="1"/>
  </r>
  <r>
    <s v="SUT BOOT AID 051003"/>
    <s v="suture boot aid 51003"/>
    <s v="Pharmacy"/>
    <x v="11"/>
    <s v="Pharmacy"/>
    <x v="7"/>
    <s v="Supply"/>
    <x v="0"/>
    <s v="Supply"/>
    <x v="616"/>
    <s v="Supply"/>
    <s v="Supply"/>
    <s v="Logistic_OvR, DeepNN"/>
    <x v="621"/>
    <n v="0"/>
    <n v="0"/>
    <n v="1"/>
    <n v="1"/>
    <n v="1"/>
  </r>
  <r>
    <s v="SUT SKN GLUE"/>
    <s v="suture skin glue"/>
    <s v="Monitoring"/>
    <x v="15"/>
    <s v="Respiratory Therapy"/>
    <x v="10"/>
    <s v="Supply"/>
    <x v="379"/>
    <s v="Supply"/>
    <x v="617"/>
    <s v="Supply"/>
    <s v="Supply"/>
    <s v="Logistic_OvR, DeepNN"/>
    <x v="622"/>
    <n v="0"/>
    <n v="0"/>
    <n v="1"/>
    <n v="1"/>
    <n v="1"/>
  </r>
  <r>
    <s v="SUTURE 1 ETHIBOND X865H"/>
    <s v="suture 1 ethibond x865h"/>
    <s v="Supply"/>
    <x v="3"/>
    <s v="Supply"/>
    <x v="8"/>
    <s v="Supply"/>
    <x v="22"/>
    <s v="Supply"/>
    <x v="59"/>
    <s v="Supply"/>
    <s v="Supply"/>
    <s v="Jaro, DLevenshtein, Logistic_OvR, DeepNN"/>
    <x v="623"/>
    <n v="1"/>
    <n v="1"/>
    <n v="1"/>
    <n v="1"/>
    <n v="1"/>
  </r>
  <r>
    <s v="SUTURE 2-0 NYLON 664H"/>
    <s v="suture 2 0 nylon 664h"/>
    <s v="Supply"/>
    <x v="20"/>
    <s v="Supply"/>
    <x v="37"/>
    <s v="Supply"/>
    <x v="0"/>
    <s v="Supply"/>
    <x v="618"/>
    <s v="Supply"/>
    <s v="Supply"/>
    <s v="Jaro, DLevenshtein, Logistic_OvR, DeepNN"/>
    <x v="624"/>
    <n v="1"/>
    <n v="1"/>
    <n v="1"/>
    <n v="1"/>
    <n v="1"/>
  </r>
  <r>
    <s v="SWABSTICK  NO-STING"/>
    <s v="swabstick no_catheter sting"/>
    <s v="Supply"/>
    <x v="5"/>
    <s v="Laboratory"/>
    <x v="7"/>
    <s v="Supply"/>
    <x v="0"/>
    <s v="Supply"/>
    <x v="619"/>
    <s v="Supply"/>
    <s v="Supply"/>
    <s v="Jaro, Logistic_OvR, DeepNN"/>
    <x v="625"/>
    <n v="1"/>
    <n v="0"/>
    <n v="1"/>
    <n v="1"/>
    <n v="1"/>
  </r>
  <r>
    <s v="SWALLOW/FEED EVAL 30 MIN S"/>
    <s v="swallow/feed evaluation 30 minutes s"/>
    <s v="PT / OT / Speech Therapy"/>
    <x v="0"/>
    <s v="PT / OT / Speech Therapy"/>
    <x v="33"/>
    <s v="PT / OT / Speech Therapy"/>
    <x v="380"/>
    <s v="PT / OT / Speech Therapy"/>
    <x v="620"/>
    <s v="PT / OT / Speech Therapy"/>
    <s v="PT / OT / Speech Therapy"/>
    <s v="Jaro, DLevenshtein, Logistic_OvR, DeepNN"/>
    <x v="626"/>
    <n v="1"/>
    <n v="1"/>
    <n v="1"/>
    <n v="1"/>
    <n v="1"/>
  </r>
  <r>
    <s v="SYR SALINE 10ML REG PR FILL"/>
    <s v="syringe saline 10_ml regular pressure fill"/>
    <s v="Diluent / Flush / Irrigant"/>
    <x v="6"/>
    <s v="Diluent / Flush / Irrigant"/>
    <x v="12"/>
    <s v="Diluent / Flush / Irrigant"/>
    <x v="381"/>
    <s v="Diluent / Flush / Irrigant"/>
    <x v="621"/>
    <s v="Diluent / Flush / Irrigant"/>
    <s v="Supply"/>
    <s v="Jaro, DLevenshtein, Logistic_OvR, DeepNN"/>
    <x v="627"/>
    <n v="0"/>
    <n v="0"/>
    <n v="0"/>
    <n v="0"/>
    <n v="0"/>
  </r>
  <r>
    <s v="SYS 5 LEAD CABLE &amp; WIRE DUAL"/>
    <s v="system 5 lead cable and_insert wire dual"/>
    <s v="Laboratory"/>
    <x v="7"/>
    <s v="Supply"/>
    <x v="28"/>
    <s v="Supply"/>
    <x v="22"/>
    <s v="Supply"/>
    <x v="622"/>
    <s v="Supply"/>
    <s v="Supply"/>
    <s v="DLevenshtein, Logistic_OvR, DeepNN"/>
    <x v="628"/>
    <n v="0"/>
    <n v="1"/>
    <n v="1"/>
    <n v="1"/>
    <n v="1"/>
  </r>
  <r>
    <s v="T4NW-GENERAL MEDICINE PRIVATE"/>
    <s v="t4nw general medicine private"/>
    <s v="Supply"/>
    <x v="16"/>
    <s v="OR / Anesthesia / Recovery Room"/>
    <x v="18"/>
    <s v="Room and Board"/>
    <x v="382"/>
    <s v="Room and Board"/>
    <x v="623"/>
    <s v="Room and Board"/>
    <s v="Room and Board"/>
    <s v="Logistic_OvR, DeepNN"/>
    <x v="629"/>
    <n v="0"/>
    <n v="0"/>
    <n v="1"/>
    <n v="1"/>
    <n v="1"/>
  </r>
  <r>
    <s v="TEGADERM 4X4"/>
    <s v="tegaderm 4x4"/>
    <s v="Supply"/>
    <x v="2"/>
    <s v="Supply"/>
    <x v="24"/>
    <s v="Supply"/>
    <x v="383"/>
    <s v="Supply"/>
    <x v="624"/>
    <s v="Supply"/>
    <s v="Supply"/>
    <s v="Jaro, DLevenshtein, Logistic_OvR, DeepNN"/>
    <x v="630"/>
    <n v="1"/>
    <n v="1"/>
    <n v="1"/>
    <n v="1"/>
    <n v="1"/>
  </r>
  <r>
    <s v="TELEVISION"/>
    <s v="television"/>
    <s v="Radiology"/>
    <x v="15"/>
    <s v="Plan Benefit"/>
    <x v="24"/>
    <s v="Supply"/>
    <x v="384"/>
    <s v="Plan Benefit"/>
    <x v="625"/>
    <s v="Plan Benefit"/>
    <s v="Plan Benefit"/>
    <s v="DLevenshtein, DeepNN"/>
    <x v="631"/>
    <n v="0"/>
    <n v="1"/>
    <n v="0"/>
    <n v="1"/>
    <n v="1"/>
  </r>
  <r>
    <s v="TEST BLOOD GLUCOSE"/>
    <s v="test blood glucose"/>
    <s v="Laboratory"/>
    <x v="9"/>
    <s v="Laboratory"/>
    <x v="13"/>
    <s v="Laboratory"/>
    <x v="385"/>
    <s v="Laboratory"/>
    <x v="626"/>
    <s v="Laboratory"/>
    <s v="Monitoring"/>
    <s v="Jaro, DLevenshtein, Logistic_OvR, DeepNN"/>
    <x v="632"/>
    <n v="0"/>
    <n v="0"/>
    <n v="0"/>
    <n v="0"/>
    <n v="0"/>
  </r>
  <r>
    <s v="THER ACTIVITIES EA 15MIN"/>
    <s v="therapist activities each 15_minutes"/>
    <s v="PT / OT / Speech Therapy"/>
    <x v="12"/>
    <s v="PT / OT / Speech Therapy"/>
    <x v="13"/>
    <s v="PT / OT / Speech Therapy"/>
    <x v="22"/>
    <s v="PT / OT / Speech Therapy"/>
    <x v="627"/>
    <s v="PT / OT / Speech Therapy"/>
    <s v="PT / OT / Speech Therapy"/>
    <s v="Jaro, DLevenshtein, Logistic_OvR, DeepNN"/>
    <x v="633"/>
    <n v="1"/>
    <n v="1"/>
    <n v="1"/>
    <n v="1"/>
    <n v="1"/>
  </r>
  <r>
    <s v="THORACENTESIS W/ IMAG GUID"/>
    <s v="thoracentesis w image guide"/>
    <s v="Radiology"/>
    <x v="15"/>
    <s v="Radiology"/>
    <x v="20"/>
    <s v="Radiology"/>
    <x v="386"/>
    <s v="Supply"/>
    <x v="628"/>
    <s v="Radiology"/>
    <s v="Procedure"/>
    <s v="Jaro, DLevenshtein, Logistic_OvR"/>
    <x v="634"/>
    <n v="0"/>
    <n v="0"/>
    <n v="0"/>
    <n v="0"/>
    <n v="0"/>
  </r>
  <r>
    <s v="THYROXINE FR"/>
    <s v="thyroxine free"/>
    <s v="Laboratory"/>
    <x v="1"/>
    <s v="Plan Benefit"/>
    <x v="25"/>
    <s v="Laboratory"/>
    <x v="22"/>
    <s v="Laboratory"/>
    <x v="629"/>
    <s v="Laboratory"/>
    <s v="Laboratory"/>
    <s v="Jaro, Logistic_OvR, DeepNN"/>
    <x v="635"/>
    <n v="1"/>
    <n v="0"/>
    <n v="1"/>
    <n v="1"/>
    <n v="1"/>
  </r>
  <r>
    <s v="TISS LIVE FRM STRTCE 16X20"/>
    <s v="tissue live from strtce 16x20"/>
    <s v="Pharmacy"/>
    <x v="11"/>
    <s v="Pharmacy"/>
    <x v="32"/>
    <s v="Laboratory"/>
    <x v="22"/>
    <s v="Laboratory"/>
    <x v="630"/>
    <s v="Laboratory"/>
    <s v="Supply"/>
    <s v="Logistic_OvR, DeepNN"/>
    <x v="636"/>
    <n v="0"/>
    <n v="0"/>
    <n v="0"/>
    <n v="0"/>
    <n v="0"/>
  </r>
  <r>
    <s v="TOOTSWEET SUCROSE SOLN"/>
    <s v="tootsweet sucrose solution"/>
    <s v="Capital Equipment"/>
    <x v="11"/>
    <s v="Diluent / Flush / Irrigant"/>
    <x v="19"/>
    <s v="Pharmacy"/>
    <x v="387"/>
    <s v="Pharmacy"/>
    <x v="631"/>
    <s v="Pharmacy"/>
    <s v="Supply"/>
    <s v="Logistic_OvR, DeepNN"/>
    <x v="637"/>
    <n v="0"/>
    <n v="0"/>
    <n v="0"/>
    <n v="0"/>
    <n v="0"/>
  </r>
  <r>
    <s v="TOTAL PROTEIN SERUM"/>
    <s v="total protein serum"/>
    <s v="Laboratory"/>
    <x v="9"/>
    <s v="Laboratory"/>
    <x v="5"/>
    <s v="Laboratory"/>
    <x v="388"/>
    <s v="Laboratory"/>
    <x v="632"/>
    <s v="Laboratory"/>
    <s v="Laboratory"/>
    <s v="Jaro, DLevenshtein, Logistic_OvR, DeepNN"/>
    <x v="638"/>
    <n v="1"/>
    <n v="1"/>
    <n v="1"/>
    <n v="1"/>
    <n v="1"/>
  </r>
  <r>
    <s v="TOWEL BLU 6PK REGARD 236353 - CSC"/>
    <s v="towel blue 6pk regard 236353 csc"/>
    <s v="Cardiology"/>
    <x v="5"/>
    <s v="Pharmacy"/>
    <x v="42"/>
    <s v="Supply"/>
    <x v="389"/>
    <s v="Supply"/>
    <x v="633"/>
    <s v="Supply"/>
    <s v="Supply"/>
    <s v="Logistic_OvR, DeepNN"/>
    <x v="639"/>
    <n v="0"/>
    <n v="0"/>
    <n v="1"/>
    <n v="1"/>
    <n v="1"/>
  </r>
  <r>
    <s v="TRACH C-PTIS-100-HC-G"/>
    <s v="tracheostomy cap ptis 100 hc gram"/>
    <s v="Supply"/>
    <x v="3"/>
    <s v="Supply"/>
    <x v="22"/>
    <s v="Supply"/>
    <x v="390"/>
    <s v="Supply"/>
    <x v="634"/>
    <s v="Supply"/>
    <s v="Supply"/>
    <s v="Jaro, DLevenshtein, Logistic_OvR, DeepNN"/>
    <x v="640"/>
    <n v="1"/>
    <n v="1"/>
    <n v="1"/>
    <n v="1"/>
    <n v="1"/>
  </r>
  <r>
    <s v="TRACH SUCT 14FR-12 W/SWVL A"/>
    <s v="tracheostomy suction 14fr 12 w swivel a"/>
    <s v="Laboratory"/>
    <x v="10"/>
    <s v="Supply"/>
    <x v="19"/>
    <s v="Supply"/>
    <x v="22"/>
    <s v="Supply"/>
    <x v="635"/>
    <s v="Supply"/>
    <s v="Supply"/>
    <s v="DLevenshtein, Logistic_OvR, DeepNN"/>
    <x v="641"/>
    <n v="0"/>
    <n v="1"/>
    <n v="1"/>
    <n v="1"/>
    <n v="1"/>
  </r>
  <r>
    <s v="TRAMADOL 50 MG TAB"/>
    <s v="tramadol 50_mg tablet"/>
    <s v="Pharmacy"/>
    <x v="8"/>
    <s v="Pharmacy"/>
    <x v="13"/>
    <s v="Pharmacy"/>
    <x v="391"/>
    <s v="Pharmacy"/>
    <x v="636"/>
    <s v="Pharmacy"/>
    <s v="Pharmacy"/>
    <s v="Jaro, DLevenshtein, Logistic_OvR, DeepNN"/>
    <x v="642"/>
    <n v="1"/>
    <n v="1"/>
    <n v="1"/>
    <n v="1"/>
    <n v="1"/>
  </r>
  <r>
    <s v="TRANSFUSION"/>
    <s v="transfusion"/>
    <s v="Nursing Services"/>
    <x v="12"/>
    <s v="Nursing Services"/>
    <x v="2"/>
    <s v="Laboratory"/>
    <x v="392"/>
    <s v="Blood Products"/>
    <x v="637"/>
    <s v="Nursing Services"/>
    <s v="Nursing Services"/>
    <s v="Jaro, DLevenshtein"/>
    <x v="643"/>
    <n v="1"/>
    <n v="1"/>
    <n v="0"/>
    <n v="0"/>
    <n v="1"/>
  </r>
  <r>
    <s v="TRANSFUSION FILTER"/>
    <s v="transfusion filter"/>
    <s v="Nursing Services"/>
    <x v="8"/>
    <s v="Nursing Services"/>
    <x v="0"/>
    <s v="Supply"/>
    <x v="22"/>
    <s v="Supply"/>
    <x v="638"/>
    <s v="Supply"/>
    <s v="Supply"/>
    <s v="Logistic_OvR, DeepNN"/>
    <x v="644"/>
    <n v="0"/>
    <n v="0"/>
    <n v="1"/>
    <n v="1"/>
    <n v="1"/>
  </r>
  <r>
    <s v="TRANSFUSION PROCEDURE"/>
    <s v="transfusion procedure"/>
    <s v="Laboratory"/>
    <x v="20"/>
    <s v="Nursing Services"/>
    <x v="30"/>
    <s v="Laboratory"/>
    <x v="393"/>
    <s v="Laboratory"/>
    <x v="639"/>
    <s v="Laboratory"/>
    <s v="Nursing Services"/>
    <s v="Jaro, Logistic_OvR, DeepNN"/>
    <x v="645"/>
    <n v="0"/>
    <n v="1"/>
    <n v="0"/>
    <n v="0"/>
    <n v="0"/>
  </r>
  <r>
    <s v="TRANSITIONAL CARE"/>
    <s v="transitional care"/>
    <s v="Supply"/>
    <x v="17"/>
    <s v="Room and Board"/>
    <x v="9"/>
    <s v="Room and Board"/>
    <x v="394"/>
    <s v="Room and Board"/>
    <x v="640"/>
    <s v="Room and Board"/>
    <s v="Room and Board"/>
    <s v="DLevenshtein, Logistic_OvR, DeepNN"/>
    <x v="646"/>
    <n v="0"/>
    <n v="1"/>
    <n v="1"/>
    <n v="1"/>
    <n v="1"/>
  </r>
  <r>
    <s v="TRAP MUCOUS SPECIMEN"/>
    <s v="trap mucous specimen"/>
    <s v="Supply"/>
    <x v="16"/>
    <s v="Supply"/>
    <x v="25"/>
    <s v="Supply"/>
    <x v="395"/>
    <s v="Supply"/>
    <x v="641"/>
    <s v="Supply"/>
    <s v="Supply"/>
    <s v="Jaro, DLevenshtein, Logistic_OvR, DeepNN"/>
    <x v="647"/>
    <n v="1"/>
    <n v="1"/>
    <n v="1"/>
    <n v="1"/>
    <n v="1"/>
  </r>
  <r>
    <s v="TRAY STAPLE REMOVE"/>
    <s v="tray staple remove"/>
    <s v="Other"/>
    <x v="15"/>
    <s v="Supply"/>
    <x v="22"/>
    <s v="Supply"/>
    <x v="396"/>
    <s v="Supply"/>
    <x v="642"/>
    <s v="Supply"/>
    <s v="Supply"/>
    <s v="DLevenshtein, Logistic_OvR, DeepNN"/>
    <x v="648"/>
    <n v="0"/>
    <n v="1"/>
    <n v="1"/>
    <n v="1"/>
    <n v="1"/>
  </r>
  <r>
    <s v="TRAY SUT REMOVE"/>
    <s v="tray suture remove"/>
    <s v="Respiratory Therapy"/>
    <x v="1"/>
    <s v="Monitoring"/>
    <x v="1"/>
    <s v="Supply"/>
    <x v="397"/>
    <s v="Supply"/>
    <x v="643"/>
    <s v="Supply"/>
    <s v="Supply"/>
    <s v="Logistic_OvR, DeepNN"/>
    <x v="649"/>
    <n v="0"/>
    <n v="0"/>
    <n v="1"/>
    <n v="1"/>
    <n v="1"/>
  </r>
  <r>
    <s v="TRAY SUTURE"/>
    <s v="tray suture"/>
    <s v="Supply"/>
    <x v="15"/>
    <s v="Laboratory"/>
    <x v="16"/>
    <s v="Supply"/>
    <x v="398"/>
    <s v="Supply"/>
    <x v="644"/>
    <s v="Supply"/>
    <s v="Supply"/>
    <s v="Jaro, Logistic_OvR, DeepNN"/>
    <x v="650"/>
    <n v="1"/>
    <n v="0"/>
    <n v="1"/>
    <n v="1"/>
    <n v="1"/>
  </r>
  <r>
    <s v="TRIAMCINOLONE ACETONIDE 0.1 % OINT 15 G TUBE"/>
    <s v="triamcinolone acetonide 0.1% ointment 15 gram tube"/>
    <s v="Pharmacy"/>
    <x v="0"/>
    <s v="Pharmacy"/>
    <x v="0"/>
    <s v="Pharmacy"/>
    <x v="399"/>
    <s v="Pharmacy"/>
    <x v="645"/>
    <s v="Pharmacy"/>
    <s v="Pharmacy"/>
    <s v="Jaro, DLevenshtein, Logistic_OvR, DeepNN"/>
    <x v="651"/>
    <n v="1"/>
    <n v="1"/>
    <n v="1"/>
    <n v="1"/>
    <n v="1"/>
  </r>
  <r>
    <s v="TWO CAL HN 8-OZ (FC)"/>
    <s v="two calorie hn 8 ounce fc"/>
    <s v="PT / OT / Speech Therapy"/>
    <x v="7"/>
    <s v="Laboratory"/>
    <x v="7"/>
    <s v="Supply"/>
    <x v="400"/>
    <s v="Pharmacy"/>
    <x v="646"/>
    <s v="PT / OT / Speech Therapy"/>
    <s v="Supply"/>
    <s v="Jaro"/>
    <x v="652"/>
    <n v="0"/>
    <n v="0"/>
    <n v="1"/>
    <n v="0"/>
    <n v="0"/>
  </r>
  <r>
    <s v="UA  AUTO W SCOPE"/>
    <s v="urinalysis automated with scope"/>
    <s v="Laboratory"/>
    <x v="13"/>
    <s v="Laboratory"/>
    <x v="8"/>
    <s v="Laboratory"/>
    <x v="401"/>
    <s v="Laboratory"/>
    <x v="647"/>
    <s v="Laboratory"/>
    <s v="Laboratory"/>
    <s v="Jaro, DLevenshtein, Logistic_OvR, DeepNN"/>
    <x v="653"/>
    <n v="1"/>
    <n v="1"/>
    <n v="1"/>
    <n v="1"/>
    <n v="1"/>
  </r>
  <r>
    <s v="UNDERPADS"/>
    <s v="underpads"/>
    <s v="Supply"/>
    <x v="12"/>
    <s v="Supply"/>
    <x v="5"/>
    <s v="Supply"/>
    <x v="48"/>
    <s v="Laboratory"/>
    <x v="78"/>
    <s v="Supply"/>
    <s v="Supply"/>
    <s v="Jaro, DLevenshtein, Logistic_OvR"/>
    <x v="654"/>
    <n v="1"/>
    <n v="1"/>
    <n v="1"/>
    <n v="0"/>
    <n v="1"/>
  </r>
  <r>
    <s v="URINALYSIS WITHOUT MICRO  AUTO"/>
    <s v="urinalysis without miscroscopic automated"/>
    <s v="Laboratory"/>
    <x v="12"/>
    <s v="Laboratory"/>
    <x v="2"/>
    <s v="Laboratory"/>
    <x v="402"/>
    <s v="Laboratory"/>
    <x v="648"/>
    <s v="Laboratory"/>
    <s v="Laboratory"/>
    <s v="Jaro, DLevenshtein, Logistic_OvR, DeepNN"/>
    <x v="655"/>
    <n v="1"/>
    <n v="1"/>
    <n v="1"/>
    <n v="1"/>
    <n v="1"/>
  </r>
  <r>
    <s v="US ECHOENCEPHGRM PEDI"/>
    <s v="ultrasound echoencephalogram pediatric"/>
    <s v="Pharmacy"/>
    <x v="6"/>
    <s v="Cardiology"/>
    <x v="7"/>
    <s v="Radiology"/>
    <x v="22"/>
    <s v="Supply"/>
    <x v="649"/>
    <s v="Radiology"/>
    <s v="Radiology"/>
    <s v="Logistic_OvR"/>
    <x v="419"/>
    <n v="0"/>
    <n v="0"/>
    <n v="1"/>
    <n v="0"/>
    <n v="1"/>
  </r>
  <r>
    <s v="US NEO HEAD"/>
    <s v="ultrasound neonatal head"/>
    <s v="Radiology"/>
    <x v="9"/>
    <s v="Radiology"/>
    <x v="30"/>
    <s v="Radiology"/>
    <x v="403"/>
    <s v="Supply"/>
    <x v="650"/>
    <s v="Radiology"/>
    <s v="Radiology"/>
    <s v="Jaro, DLevenshtein, Logistic_OvR"/>
    <x v="656"/>
    <n v="1"/>
    <n v="1"/>
    <n v="1"/>
    <n v="0"/>
    <n v="1"/>
  </r>
  <r>
    <s v="US PELVIS LIMITED"/>
    <s v="ultrasound pelvis limited"/>
    <s v="PT / OT / Speech Therapy"/>
    <x v="5"/>
    <s v="Radiology"/>
    <x v="9"/>
    <s v="Radiology"/>
    <x v="22"/>
    <s v="Radiology"/>
    <x v="651"/>
    <s v="Radiology"/>
    <s v="Radiology"/>
    <s v="DLevenshtein, Logistic_OvR, DeepNN"/>
    <x v="657"/>
    <n v="0"/>
    <n v="1"/>
    <n v="1"/>
    <n v="1"/>
    <n v="1"/>
  </r>
  <r>
    <s v="US RENAL SONOGRAM CMP"/>
    <s v="ultrasound renal sonogram complete"/>
    <s v="Radiology"/>
    <x v="16"/>
    <s v="Radiology"/>
    <x v="17"/>
    <s v="Radiology"/>
    <x v="22"/>
    <s v="Radiology"/>
    <x v="652"/>
    <s v="Radiology"/>
    <s v="Radiology"/>
    <s v="Jaro, DLevenshtein, Logistic_OvR, DeepNN"/>
    <x v="658"/>
    <n v="1"/>
    <n v="1"/>
    <n v="1"/>
    <n v="1"/>
    <n v="1"/>
  </r>
  <r>
    <s v="US RETROPERITONEUM"/>
    <s v="ultrasound retroperitoneum"/>
    <s v="Supply"/>
    <x v="0"/>
    <s v="Radiology"/>
    <x v="29"/>
    <s v="Radiology"/>
    <x v="0"/>
    <s v="Radiology"/>
    <x v="653"/>
    <s v="Radiology"/>
    <s v="Radiology"/>
    <s v="DLevenshtein, Logistic_OvR, DeepNN"/>
    <x v="659"/>
    <n v="0"/>
    <n v="1"/>
    <n v="1"/>
    <n v="1"/>
    <n v="1"/>
  </r>
  <r>
    <s v="VECURONIUM HA 1MG/ ML 10MG SYR"/>
    <s v="vecuronium ha 1_mg/ml 10_mg syringe"/>
    <s v="Pharmacy"/>
    <x v="20"/>
    <s v="Pharmacy"/>
    <x v="9"/>
    <s v="Pharmacy"/>
    <x v="404"/>
    <s v="Pharmacy"/>
    <x v="654"/>
    <s v="Pharmacy"/>
    <s v="Pharmacy"/>
    <s v="Jaro, DLevenshtein, Logistic_OvR, DeepNN"/>
    <x v="660"/>
    <n v="1"/>
    <n v="1"/>
    <n v="1"/>
    <n v="1"/>
    <n v="1"/>
  </r>
  <r>
    <s v="VENIPUNCTURE FINGER/HEEL/EAR SHM"/>
    <s v="venipuncture finger/heel/ear shm"/>
    <s v="Nursing Services"/>
    <x v="0"/>
    <s v="Nursing Services"/>
    <x v="24"/>
    <s v="Nursing Services"/>
    <x v="405"/>
    <s v="Supply"/>
    <x v="655"/>
    <s v="Nursing Services"/>
    <s v="Nursing Services"/>
    <s v="Jaro, DLevenshtein, Logistic_OvR"/>
    <x v="661"/>
    <n v="1"/>
    <n v="1"/>
    <n v="1"/>
    <n v="0"/>
    <n v="1"/>
  </r>
  <r>
    <s v="VENT ADULT MGMT INITIAL 0-"/>
    <s v="ventilator adult management initial 0"/>
    <s v="Respiratory Therapy"/>
    <x v="13"/>
    <s v="Respiratory Therapy"/>
    <x v="30"/>
    <s v="Respiratory Therapy"/>
    <x v="22"/>
    <s v="Respiratory Therapy"/>
    <x v="656"/>
    <s v="Respiratory Therapy"/>
    <s v="Respiratory Therapy"/>
    <s v="Jaro, DLevenshtein, Logistic_OvR, DeepNN"/>
    <x v="662"/>
    <n v="1"/>
    <n v="1"/>
    <n v="1"/>
    <n v="1"/>
    <n v="1"/>
  </r>
  <r>
    <s v="VENT NON-INV MGMT SUBSQ DA"/>
    <s v="ventilation non inv management subsequent daily"/>
    <s v="Respiratory Therapy"/>
    <x v="20"/>
    <s v="Respiratory Therapy"/>
    <x v="30"/>
    <s v="Respiratory Therapy"/>
    <x v="0"/>
    <s v="Respiratory Therapy"/>
    <x v="657"/>
    <s v="Respiratory Therapy"/>
    <s v="Respiratory Therapy"/>
    <s v="Jaro, DLevenshtein, Logistic_OvR, DeepNN"/>
    <x v="663"/>
    <n v="1"/>
    <n v="1"/>
    <n v="1"/>
    <n v="1"/>
    <n v="1"/>
  </r>
  <r>
    <s v="VENTILATOR MANAGEMENT"/>
    <s v="ventilator management"/>
    <s v="Respiratory Therapy"/>
    <x v="13"/>
    <s v="Respiratory Therapy"/>
    <x v="3"/>
    <s v="Respiratory Therapy"/>
    <x v="406"/>
    <s v="Respiratory Therapy"/>
    <x v="658"/>
    <s v="Respiratory Therapy"/>
    <s v="Respiratory Therapy"/>
    <s v="Jaro, DLevenshtein, Logistic_OvR, DeepNN"/>
    <x v="664"/>
    <n v="1"/>
    <n v="1"/>
    <n v="1"/>
    <n v="1"/>
    <n v="1"/>
  </r>
  <r>
    <s v="VITAL HP 1000ML"/>
    <s v="vital high 1000_ml"/>
    <s v="Pharmacy"/>
    <x v="13"/>
    <s v="Diluent / Flush / Irrigant"/>
    <x v="1"/>
    <s v="Diluent / Flush / Irrigant"/>
    <x v="407"/>
    <s v="Pharmacy"/>
    <x v="659"/>
    <s v="Pharmacy"/>
    <s v="Supply"/>
    <s v="Jaro, DeepNN"/>
    <x v="665"/>
    <n v="0"/>
    <n v="0"/>
    <n v="0"/>
    <n v="0"/>
    <n v="0"/>
  </r>
  <r>
    <s v="WARD"/>
    <s v="ward"/>
    <s v="Supply"/>
    <x v="6"/>
    <s v="Respiratory Therapy"/>
    <x v="43"/>
    <s v="Room and Board"/>
    <x v="408"/>
    <s v="Room and Board"/>
    <x v="660"/>
    <s v="Room and Board"/>
    <s v="Room and Board"/>
    <s v="Logistic_OvR, DeepNN"/>
    <x v="666"/>
    <n v="0"/>
    <n v="0"/>
    <n v="1"/>
    <n v="1"/>
    <n v="1"/>
  </r>
  <r>
    <s v="WATER 250ML (IRRIG)"/>
    <s v="water 250_ml irrigation"/>
    <s v="Diluent / Flush / Irrigant"/>
    <x v="1"/>
    <s v="Supply"/>
    <x v="1"/>
    <s v="Diluent / Flush / Irrigant"/>
    <x v="409"/>
    <s v="Diluent / Flush / Irrigant"/>
    <x v="661"/>
    <s v="Diluent / Flush / Irrigant"/>
    <s v="Diluent / Flush / Irrigant"/>
    <s v="Jaro, Logistic_OvR, DeepNN"/>
    <x v="667"/>
    <n v="1"/>
    <n v="0"/>
    <n v="1"/>
    <n v="1"/>
    <n v="1"/>
  </r>
  <r>
    <s v="WATER FOR IRRIGATION 500ML"/>
    <s v="water for irrigation 500_ml"/>
    <s v="Diluent / Flush / Irrigant"/>
    <x v="20"/>
    <s v="Diluent / Flush / Irrigant"/>
    <x v="17"/>
    <s v="Diluent / Flush / Irrigant"/>
    <x v="0"/>
    <s v="Diluent / Flush / Irrigant"/>
    <x v="662"/>
    <s v="Diluent / Flush / Irrigant"/>
    <s v="Diluent / Flush / Irrigant"/>
    <s v="Jaro, DLevenshtein, Logistic_OvR, DeepNN"/>
    <x v="668"/>
    <n v="1"/>
    <n v="1"/>
    <n v="1"/>
    <n v="1"/>
    <n v="1"/>
  </r>
  <r>
    <s v="WATER NON-BACT INJ 10ML"/>
    <s v="water non bacteria injection 10_ml"/>
    <s v="Diluent / Flush / Irrigant"/>
    <x v="13"/>
    <s v="Diluent / Flush / Irrigant"/>
    <x v="29"/>
    <s v="Diluent / Flush / Irrigant"/>
    <x v="410"/>
    <s v="Diluent / Flush / Irrigant"/>
    <x v="663"/>
    <s v="Diluent / Flush / Irrigant"/>
    <s v="Diluent / Flush / Irrigant"/>
    <s v="Jaro, DLevenshtein, Logistic_OvR, DeepNN"/>
    <x v="669"/>
    <n v="1"/>
    <n v="1"/>
    <n v="1"/>
    <n v="1"/>
    <n v="1"/>
  </r>
  <r>
    <s v="WATER ST 1L INJ"/>
    <s v="water straight_040 1l injection"/>
    <s v="Diluent / Flush / Irrigant"/>
    <x v="8"/>
    <s v="Diluent / Flush / Irrigant"/>
    <x v="30"/>
    <s v="Diluent / Flush / Irrigant"/>
    <x v="411"/>
    <s v="Diluent / Flush / Irrigant"/>
    <x v="664"/>
    <s v="Diluent / Flush / Irrigant"/>
    <s v="Diluent / Flush / Irrigant"/>
    <s v="Jaro, DLevenshtein, Logistic_OvR, DeepNN"/>
    <x v="670"/>
    <n v="1"/>
    <n v="1"/>
    <n v="1"/>
    <n v="1"/>
    <n v="1"/>
  </r>
  <r>
    <s v="WHO CUSTOM"/>
    <s v="who custom"/>
    <s v="Laboratory"/>
    <x v="15"/>
    <s v="Supply"/>
    <x v="25"/>
    <s v="Supply"/>
    <x v="412"/>
    <s v="Supply"/>
    <x v="665"/>
    <s v="Supply"/>
    <s v="Supply"/>
    <s v="DLevenshtein, Logistic_OvR, DeepNN"/>
    <x v="671"/>
    <n v="0"/>
    <n v="1"/>
    <n v="1"/>
    <n v="1"/>
    <n v="1"/>
  </r>
  <r>
    <s v="WHOLE BLOOD POTASSIUM"/>
    <s v="whole blood potassium"/>
    <s v="Laboratory"/>
    <x v="9"/>
    <s v="Laboratory"/>
    <x v="13"/>
    <s v="Laboratory"/>
    <x v="413"/>
    <s v="Laboratory"/>
    <x v="666"/>
    <s v="Laboratory"/>
    <s v="Laboratory"/>
    <s v="Jaro, DLevenshtein, Logistic_OvR, DeepNN"/>
    <x v="672"/>
    <n v="1"/>
    <n v="1"/>
    <n v="1"/>
    <n v="1"/>
    <n v="1"/>
  </r>
  <r>
    <s v="XR ABDOMEN 2 VIEWS"/>
    <s v="x_ray abdomen 2 views"/>
    <s v="Radiology"/>
    <x v="12"/>
    <s v="Radiology"/>
    <x v="13"/>
    <s v="Radiology"/>
    <x v="22"/>
    <s v="Radiology"/>
    <x v="667"/>
    <s v="Radiology"/>
    <s v="Radiology"/>
    <s v="Jaro, DLevenshtein, Logistic_OvR, DeepNN"/>
    <x v="673"/>
    <n v="1"/>
    <n v="1"/>
    <n v="1"/>
    <n v="1"/>
    <n v="1"/>
  </r>
  <r>
    <s v="XR FOREARM 2 VIEWS"/>
    <s v="x_ray forearm 2 views"/>
    <s v="OR / Anesthesia / Recovery Room"/>
    <x v="10"/>
    <s v="Radiology"/>
    <x v="1"/>
    <s v="Radiology"/>
    <x v="414"/>
    <s v="Radiology"/>
    <x v="668"/>
    <s v="Radiology"/>
    <s v="Radiology"/>
    <s v="DLevenshtein, Logistic_OvR, DeepNN"/>
    <x v="674"/>
    <n v="0"/>
    <n v="1"/>
    <n v="1"/>
    <n v="1"/>
    <n v="1"/>
  </r>
  <r>
    <s v="ZOLPIDEM 5 MG TABLET"/>
    <s v="zolpidem 5_mg tablet"/>
    <s v="Pharmacy"/>
    <x v="17"/>
    <s v="Pharmacy"/>
    <x v="17"/>
    <s v="Pharmacy"/>
    <x v="415"/>
    <s v="Pharmacy"/>
    <x v="669"/>
    <s v="Pharmacy"/>
    <s v="Pharmacy"/>
    <s v="Jaro, DLevenshtein, Logistic_OvR, DeepNN"/>
    <x v="675"/>
    <n v="1"/>
    <n v="1"/>
    <n v="1"/>
    <n v="1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30">
  <r>
    <s v="(CONTRAST) IOHEXOL 350 MG/"/>
    <s v="contrast iohexol 350_mg/"/>
    <s v="Pharmacy"/>
    <s v="Pharmacy"/>
    <x v="0"/>
    <n v="1"/>
  </r>
  <r>
    <s v="*ALBUMIN SERUM"/>
    <s v="albumin serum"/>
    <s v="Laboratory"/>
    <s v="Laboratory"/>
    <x v="1"/>
    <n v="1"/>
  </r>
  <r>
    <s v="*COMPREHENSIVE METABOLIC PANEL"/>
    <s v="comprehensive metabolic panel"/>
    <s v="Laboratory"/>
    <s v="Laboratory"/>
    <x v="2"/>
    <n v="1"/>
  </r>
  <r>
    <s v="*GLUCOSE METER TEST"/>
    <s v="glucose meter test"/>
    <s v="Monitoring"/>
    <s v="Monitoring"/>
    <x v="3"/>
    <n v="1"/>
  </r>
  <r>
    <s v="*URINALYSIS AUTOMATED W/O MICRO"/>
    <s v="urinalysis automated without miscroscopic"/>
    <s v="Laboratory"/>
    <s v="Laboratory"/>
    <x v="4"/>
    <n v="1"/>
  </r>
  <r>
    <s v="0.9% NACL 0.9% SOLN"/>
    <s v="0.9% sodium_chloride 0.9% solution"/>
    <s v="Diluent / Flush / Irrigant"/>
    <s v="Diluent / Flush / Irrigant"/>
    <x v="4"/>
    <n v="1"/>
  </r>
  <r>
    <s v="0.9% SODIUM CHLORIDE 0.9 % SOLN"/>
    <s v="0.9% sodium chloride 0.9% solution"/>
    <s v="Diluent / Flush / Irrigant"/>
    <s v="Diluent / Flush / Irrigant"/>
    <x v="5"/>
    <n v="1"/>
  </r>
  <r>
    <s v="0.9% SODIUM CHLORIDE 0.9 % SOLN 50 ML FLEX CONT"/>
    <s v="0.9% sodium chloride 0.9% solution 50_ml flex cont"/>
    <s v="Diluent / Flush / Irrigant"/>
    <s v="Diluent / Flush / Irrigant"/>
    <x v="4"/>
    <n v="1"/>
  </r>
  <r>
    <s v="007T OBSERVATION"/>
    <s v="007t observation"/>
    <s v="Room and Board"/>
    <s v="Supply"/>
    <x v="6"/>
    <n v="0"/>
  </r>
  <r>
    <s v="01621001 - RB 6E STEP DOWN ICU"/>
    <s v="room_and_board 6e step down intensive_care_unit"/>
    <s v="Room and Board"/>
    <s v="Room and Board"/>
    <x v="7"/>
    <n v="1"/>
  </r>
  <r>
    <s v="03666001 - RB 4 WEST STEP DOWN ICU"/>
    <s v="room_and_board 4 west step down intensive_care_unit"/>
    <s v="Room and Board"/>
    <s v="Room and Board"/>
    <x v="4"/>
    <n v="1"/>
  </r>
  <r>
    <s v="06600001 - POC BS GLUCOSE 4W ICU (GS)"/>
    <s v="point_of_care blood_sugar glucose 4w intensive_care_unit gast"/>
    <s v="Monitoring"/>
    <s v="Monitoring"/>
    <x v="4"/>
    <n v="1"/>
  </r>
  <r>
    <s v="11021032 - ACETAMINOPHEN SOLN 650MG"/>
    <s v="acetaminophen solution 650_mg"/>
    <s v="Pharmacy"/>
    <s v="Pharmacy"/>
    <x v="4"/>
    <n v="1"/>
  </r>
  <r>
    <s v="11041282 - ALTEPLASE 1MG  INJ"/>
    <s v="alteplase 1_mg injection"/>
    <s v="Pharmacy"/>
    <s v="Pharmacy"/>
    <x v="8"/>
    <n v="1"/>
  </r>
  <r>
    <s v="11065262 - INFUSION  ALBUMIN 25% 50 ML"/>
    <s v="infusion albumin 25% 50_ml"/>
    <s v="Pharmacy"/>
    <s v="Pharmacy"/>
    <x v="9"/>
    <n v="1"/>
  </r>
  <r>
    <s v="11475062 - BUDESONIDE 0.5MG PER 2ML NEB"/>
    <s v="budesonide 0.5_mg per 2_ml nebulizer"/>
    <s v="Pharmacy"/>
    <s v="Pharmacy"/>
    <x v="10"/>
    <n v="1"/>
  </r>
  <r>
    <s v="11482222 - BUMETANIDE 0.25MG/ML 10ML"/>
    <s v="bumetanide 0.25_mg/ml 10_ml"/>
    <s v="Pharmacy"/>
    <s v="Pharmacy"/>
    <x v="11"/>
    <n v="1"/>
  </r>
  <r>
    <s v="11555222 - CALCIUM GLUCONATE PER 10 ML"/>
    <s v="calcium gluconate per 10_ml"/>
    <s v="Pharmacy"/>
    <s v="Pharmacy"/>
    <x v="4"/>
    <n v="1"/>
  </r>
  <r>
    <s v="11625262 - INJ CEFEPIME PER 500MG MB+"/>
    <s v="injection cefepime per 500_mg mb and"/>
    <s v="Pharmacy"/>
    <s v="Pharmacy"/>
    <x v="12"/>
    <n v="1"/>
  </r>
  <r>
    <s v="12432212 - BASE FLUID *QS* INJ"/>
    <s v="base fluid quantity_sufficient injection"/>
    <s v="Diluent / Flush / Irrigant"/>
    <s v="Pharmacy"/>
    <x v="13"/>
    <n v="0"/>
  </r>
  <r>
    <s v="12455600 - VANCOMYCIN 50MG PER 1ML ORAL"/>
    <s v="vancomycin 50_mg per 1_ml oral"/>
    <s v="Pharmacy"/>
    <s v="Pharmacy"/>
    <x v="14"/>
    <n v="1"/>
  </r>
  <r>
    <s v="12590212 - FUROSEMIDE  UP TO 20 MG  INJ"/>
    <s v="furosemide up to 20_mg injection"/>
    <s v="Pharmacy"/>
    <s v="Pharmacy"/>
    <x v="15"/>
    <n v="1"/>
  </r>
  <r>
    <s v="12671022 - GABAPENTIN CAPSULE 300MG"/>
    <s v="gabapentin capsule 300_mg"/>
    <s v="Pharmacy"/>
    <s v="Pharmacy"/>
    <x v="16"/>
    <n v="1"/>
  </r>
  <r>
    <s v="12671082 - GABAPENTIN SOLN 50MG/1ML"/>
    <s v="gabapentin solution 50_mg/1_ml"/>
    <s v="Pharmacy"/>
    <s v="Pharmacy"/>
    <x v="17"/>
    <n v="1"/>
  </r>
  <r>
    <s v="12858252 - HYDROCODONE/ACETAMIN 5/325 TAB"/>
    <s v="hydrocodone/acetamin 5/325 tablet"/>
    <s v="Pharmacy"/>
    <s v="Pharmacy"/>
    <x v="18"/>
    <n v="1"/>
  </r>
  <r>
    <s v="12882012 - HYDROPHOR OINTMENT 454GM"/>
    <s v="hydrophor ointment 454_gm"/>
    <s v="Pharmacy"/>
    <s v="Pharmacy"/>
    <x v="19"/>
    <n v="1"/>
  </r>
  <r>
    <s v="13250212 - LIDOCAINE 2% TOPICAL JELLY 5ML"/>
    <s v="lidocaine 2% topical jelly 5_ml"/>
    <s v="Pharmacy"/>
    <s v="Pharmacy"/>
    <x v="20"/>
    <n v="1"/>
  </r>
  <r>
    <s v="13294212 - LEVOFLOXACIN 750MG TAB"/>
    <s v="levofloxacin 750_mg tablet"/>
    <s v="Pharmacy"/>
    <s v="Pharmacy"/>
    <x v="4"/>
    <n v="1"/>
  </r>
  <r>
    <s v="13510592 - MGSO4 PER 500MG (100ML)"/>
    <s v="13510592_mgso4 per 500_mg 100_ml"/>
    <s v="Pharmacy"/>
    <s v="Pharmacy"/>
    <x v="21"/>
    <n v="1"/>
  </r>
  <r>
    <s v="13735212 - MIDAZOLAM PER 1MG INJ"/>
    <s v="midazolam per 1_mg injection"/>
    <s v="Pharmacy"/>
    <s v="Pharmacy"/>
    <x v="4"/>
    <n v="1"/>
  </r>
  <r>
    <s v="13754012 - MONTELUKAST SODIUM TABLET 10MG"/>
    <s v="montelukast sodium tablet 10_mg"/>
    <s v="Pharmacy"/>
    <s v="Pharmacy"/>
    <x v="22"/>
    <n v="1"/>
  </r>
  <r>
    <s v="13802212 - MUPIROCIN 2% OINT 22GM"/>
    <s v="mupirocin 2% ointment 22_gm"/>
    <s v="Pharmacy"/>
    <s v="Pharmacy"/>
    <x v="23"/>
    <n v="1"/>
  </r>
  <r>
    <s v="14113252 - ONDANSETRON HCL  PER 1MG  INJ"/>
    <s v="ondansetron hcl per 1_mg injection"/>
    <s v="Pharmacy"/>
    <s v="Pharmacy"/>
    <x v="24"/>
    <n v="1"/>
  </r>
  <r>
    <s v="14151192 - OXYCODONE HCL TABLET 5MG"/>
    <s v="oxycodone hcl tablet 5_mg"/>
    <s v="Pharmacy"/>
    <s v="Pharmacy"/>
    <x v="25"/>
    <n v="1"/>
  </r>
  <r>
    <s v="14382121 - PHARMACY TDM COMP CONSULT"/>
    <s v="pharmacy tdm component consultation"/>
    <s v="Pharmacy"/>
    <s v="Professional Fee"/>
    <x v="26"/>
    <n v="0"/>
  </r>
  <r>
    <s v="14530592 - POTASSIUM CHLORIDE  PER 2 MEQ"/>
    <s v="potassium chloride per 2_meq"/>
    <s v="Pharmacy"/>
    <s v="Pharmacy"/>
    <x v="15"/>
    <n v="1"/>
  </r>
  <r>
    <s v="14595302 - PREDNISONE PER 5MG TAB (10MG)"/>
    <s v="prednisone per 5_mg tablet 10_mg"/>
    <s v="Pharmacy"/>
    <s v="Pharmacy"/>
    <x v="16"/>
    <n v="1"/>
  </r>
  <r>
    <s v="14630052 - POTASSIUM CHLORIDE PWD 20MEQ"/>
    <s v="potassium chloride powder 20_meq"/>
    <s v="Pharmacy"/>
    <s v="Pharmacy"/>
    <x v="12"/>
    <n v="1"/>
  </r>
  <r>
    <s v="14668212 - PROPOFOL PER 10MG/ 5ML SYR INJ"/>
    <s v="propofol per 10_mg/5_ml syringe injection"/>
    <s v="Pharmacy"/>
    <s v="Pharmacy"/>
    <x v="27"/>
    <n v="1"/>
  </r>
  <r>
    <s v="14668262 - PROPOFOL PER 10MG/100ML INJ"/>
    <s v="propofol per 10_mg/100_ml injection"/>
    <s v="Pharmacy"/>
    <s v="Pharmacy"/>
    <x v="28"/>
    <n v="1"/>
  </r>
  <r>
    <s v="14987242 - SODIUM CITRATE SOLN 4% 3ML"/>
    <s v="sodium citrate solution 4% 3_ml"/>
    <s v="Pharmacy"/>
    <s v="Pharmacy"/>
    <x v="29"/>
    <n v="1"/>
  </r>
  <r>
    <s v="15601252 - VANOMYCIN NEBS FOR INH"/>
    <s v="vancomycin nebs for inhaled"/>
    <s v="Pharmacy"/>
    <s v="Pharmacy"/>
    <x v="30"/>
    <n v="1"/>
  </r>
  <r>
    <s v="15610212 - VASOPRESSIN 20U/ML 1ML"/>
    <s v="vasopressin 20_units/ml 1_ml"/>
    <s v="Pharmacy"/>
    <s v="Pharmacy"/>
    <x v="31"/>
    <n v="1"/>
  </r>
  <r>
    <s v="20 GA ARTERIAL LINE CATHETER"/>
    <s v="20 ga arterial line catheter"/>
    <s v="Supply"/>
    <s v="Supply"/>
    <x v="32"/>
    <n v="1"/>
  </r>
  <r>
    <s v="25 MM BONE SCREWS"/>
    <s v="25 mm bone screws"/>
    <s v="Implant"/>
    <s v="Implant"/>
    <x v="12"/>
    <n v="1"/>
  </r>
  <r>
    <s v="25000522-DORNASE ALPHA 1 MG/ML SOLN 2.5 ML PLAS CONT"/>
    <s v="dornase alpha 1_mg/ml solution 2.5_ml plastic container"/>
    <s v="Plan Benefit"/>
    <s v="Plan Benefit"/>
    <x v="33"/>
    <n v="1"/>
  </r>
  <r>
    <s v="27054009 - FLUORO GDE CVAD ACCESS/REM"/>
    <s v="fluroscopy gde cvad access/rem"/>
    <s v="Radiology"/>
    <s v="Radiology"/>
    <x v="34"/>
    <n v="1"/>
  </r>
  <r>
    <s v="27102000 - XR CHEST 2 VWS PA LATERAL"/>
    <s v="x_ray chest 2 vws posterior_anterior lateral"/>
    <s v="Radiology"/>
    <s v="Radiology"/>
    <x v="35"/>
    <n v="1"/>
  </r>
  <r>
    <s v="27125000 - CT CHEST W/O CONTRAST"/>
    <s v="computed_tomography chest without contrast"/>
    <s v="Radiology"/>
    <s v="Radiology"/>
    <x v="4"/>
    <n v="1"/>
  </r>
  <r>
    <s v="27670505 - US ABDOMEN LTD OTHER QUAD"/>
    <s v="27670505_us abdomen ltd other quad"/>
    <s v="Radiology"/>
    <s v="Supply"/>
    <x v="36"/>
    <n v="0"/>
  </r>
  <r>
    <s v="27677000 - US RETROPERITONEAL COMP"/>
    <s v="27677000_us retroperitoneal component"/>
    <s v="Radiology"/>
    <s v="Radiology"/>
    <x v="37"/>
    <n v="1"/>
  </r>
  <r>
    <s v="27907888 - ANGIO PACK"/>
    <s v="angiography pack"/>
    <s v="Supply"/>
    <s v="Supply"/>
    <x v="38"/>
    <n v="1"/>
  </r>
  <r>
    <s v="27907923 - PERIPH INS PICC &gt;5 NO PRT/PMP"/>
    <s v="peripheral insert peripherally_inserted_central_catheter greater_than 5 no_catheter port/pmp"/>
    <s v="Procedure"/>
    <s v="Procedure"/>
    <x v="39"/>
    <n v="1"/>
  </r>
  <r>
    <s v="2D ECHO W/DOPPLER + COLOR FW"/>
    <s v="2 echocardiogram w doppler and color fw"/>
    <s v="Radiology"/>
    <s v="Cardiology"/>
    <x v="4"/>
    <n v="0"/>
  </r>
  <r>
    <s v="30572000 - VENOUS DUPLEX IMAGE BILAT"/>
    <s v="venous duplex image bilateral"/>
    <s v="Radiology"/>
    <s v="Radiology"/>
    <x v="40"/>
    <n v="1"/>
  </r>
  <r>
    <s v="36592 BLOOD DRAW-CENTRL/PERI"/>
    <s v="blood draw central/peri"/>
    <s v="Nursing Services"/>
    <s v="Nursing Services"/>
    <x v="41"/>
    <n v="1"/>
  </r>
  <r>
    <s v="46130010 - POC BS GLUCOSE 5S"/>
    <s v="point_of_care blood_sugar glucose 5s"/>
    <s v="Monitoring"/>
    <s v="Monitoring"/>
    <x v="4"/>
    <n v="1"/>
  </r>
  <r>
    <s v="46720000 - RB 6 EAST SEMI-PVT"/>
    <s v="room_and_board 6 east semi private"/>
    <s v="Room and Board"/>
    <s v="Room and Board"/>
    <x v="42"/>
    <n v="1"/>
  </r>
  <r>
    <s v="5 MG SILDENAFIL"/>
    <s v="5_mg sildenafil"/>
    <s v="Plan Benefit"/>
    <s v="Plan Benefit"/>
    <x v="4"/>
    <n v="1"/>
  </r>
  <r>
    <s v="53277000 - ARTERIAL BLD DRAW FOR ANALYSIS"/>
    <s v="arterial blood draw for analysis"/>
    <s v="Nursing Services"/>
    <s v="Nursing Services"/>
    <x v="43"/>
    <n v="1"/>
  </r>
  <r>
    <s v="58119000 - BIPAP/CPAP SET UP"/>
    <s v="bipap/continuous_positive_airway_pressure set up"/>
    <s v="Respiratory Therapy"/>
    <s v="Supply"/>
    <x v="44"/>
    <n v="0"/>
  </r>
  <r>
    <s v="58341000 - RESPIRATORY WEANING MECHANICS"/>
    <s v="respiratory weaning mechanics"/>
    <s v="Respiratory Therapy"/>
    <s v="Respiratory Therapy"/>
    <x v="45"/>
    <n v="1"/>
  </r>
  <r>
    <s v="58836000 - RESPIRATORY ASSESSMENT FOLLOW"/>
    <s v="respiratory assessment follow"/>
    <s v="Respiratory Therapy"/>
    <s v="Respiratory Therapy"/>
    <x v="3"/>
    <n v="1"/>
  </r>
  <r>
    <s v="58858000 - VENTILATOR-ADULT SUBSEQ DAY"/>
    <s v="ventilator adult subsequent day"/>
    <s v="Respiratory Therapy"/>
    <s v="Respiratory Therapy"/>
    <x v="4"/>
    <n v="1"/>
  </r>
  <r>
    <s v="58858001 - ADLT VENT SUBSEQ DAYW EPOPROST"/>
    <s v="adult ventilation subsequent dayw epoprostenol"/>
    <s v="Respiratory Therapy"/>
    <s v="Respiratory Therapy"/>
    <x v="46"/>
    <n v="1"/>
  </r>
  <r>
    <s v="58872000 - PATIENT EDUCATION/15 MINUTES"/>
    <s v="patient education/15 minutes"/>
    <s v="Education / Training"/>
    <s v="Education / Training"/>
    <x v="3"/>
    <n v="1"/>
  </r>
  <r>
    <s v="58889000 - OXYGEN PER HOUR"/>
    <s v="oxygen per hour"/>
    <s v="Respiratory Therapy"/>
    <s v="Respiratory Therapy"/>
    <x v="47"/>
    <n v="1"/>
  </r>
  <r>
    <s v="59541000 - PRESSURE TRANSDUCER"/>
    <s v="pressure transducer"/>
    <s v="Supply"/>
    <s v="Supply"/>
    <x v="48"/>
    <n v="1"/>
  </r>
  <r>
    <s v="59650000 - .9% NACL 500ML"/>
    <s v="0.9% sodium_chloride 500_ml"/>
    <s v="Diluent / Flush / Irrigant"/>
    <s v="Diluent / Flush / Irrigant"/>
    <x v="12"/>
    <n v="1"/>
  </r>
  <r>
    <s v="59757000 - CATH SINGLE LUMEN SC14701"/>
    <s v="catheter single lumen sc14701"/>
    <s v="Supply"/>
    <s v="Supply"/>
    <x v="49"/>
    <n v="1"/>
  </r>
  <r>
    <s v="5F FEED TUBE"/>
    <s v="5 feed tube"/>
    <s v="Supply"/>
    <s v="Supply"/>
    <x v="50"/>
    <n v="1"/>
  </r>
  <r>
    <s v="60615000 - GLUCOSE VL STATISTIC"/>
    <s v="glucose vial statistic"/>
    <s v="Laboratory"/>
    <s v="Laboratory"/>
    <x v="12"/>
    <n v="1"/>
  </r>
  <r>
    <s v="62002000 - BLOOD GROUP D RH"/>
    <s v="blood group daily rhesus"/>
    <s v="Laboratory"/>
    <s v="Laboratory"/>
    <x v="4"/>
    <n v="1"/>
  </r>
  <r>
    <s v="63003201 - BUN URINE"/>
    <s v="blood_urea_nitrogen urine"/>
    <s v="Laboratory"/>
    <s v="Laboratory"/>
    <x v="51"/>
    <n v="1"/>
  </r>
  <r>
    <s v="63015000 - PH BLOOD"/>
    <s v="hydrogen_ion_concentration blood"/>
    <s v="Laboratory"/>
    <s v="Laboratory"/>
    <x v="52"/>
    <n v="1"/>
  </r>
  <r>
    <s v="63018004 - PHOSPHORUS"/>
    <s v="63018004 phosphorus"/>
    <s v="Laboratory"/>
    <s v="Laboratory"/>
    <x v="4"/>
    <n v="1"/>
  </r>
  <r>
    <s v="63527001 - BASIC METABOLIC PANEL"/>
    <s v="basic metabolic panel"/>
    <s v="Laboratory"/>
    <s v="Laboratory"/>
    <x v="12"/>
    <n v="1"/>
  </r>
  <r>
    <s v="63601000 - EXTRA TUBE STATISTICAL CDM"/>
    <s v="extra tube statistical cdm"/>
    <s v="Laboratory"/>
    <s v="Supply"/>
    <x v="53"/>
    <n v="0"/>
  </r>
  <r>
    <s v="63719001 - TSH"/>
    <s v="63719001 thyroid-stimulating_hormone"/>
    <s v="Laboratory"/>
    <s v="Laboratory"/>
    <x v="54"/>
    <n v="1"/>
  </r>
  <r>
    <s v="63972001 - FERRITIN"/>
    <s v="63972001 ferritin"/>
    <s v="Laboratory"/>
    <s v="Laboratory"/>
    <x v="55"/>
    <n v="1"/>
  </r>
  <r>
    <s v="64266000 - CULTURE ISOLATE ID ADD METHOD"/>
    <s v="culture isolate id additional method"/>
    <s v="Laboratory"/>
    <s v="Laboratory"/>
    <x v="56"/>
    <n v="1"/>
  </r>
  <r>
    <s v="64402000 - KOH FOR SKIN  HAIR NAILS"/>
    <s v="koh for skin hair nails"/>
    <s v="Laboratory"/>
    <s v="Supply"/>
    <x v="57"/>
    <n v="0"/>
  </r>
  <r>
    <s v="64768100 - ACUTE HEPATITIS PANEL"/>
    <s v="acute hepatitis panel"/>
    <s v="Laboratory"/>
    <s v="Laboratory"/>
    <x v="12"/>
    <n v="1"/>
  </r>
  <r>
    <s v="64944000 - YEAST ID"/>
    <s v="yeast id"/>
    <s v="Laboratory"/>
    <s v="Laboratory"/>
    <x v="58"/>
    <n v="1"/>
  </r>
  <r>
    <s v="64966000 - URINE CX W/PRESUMP ID"/>
    <s v="64966000_urine cervix_or_complaint_of w presumptive id"/>
    <s v="Laboratory"/>
    <s v="Laboratory"/>
    <x v="59"/>
    <n v="1"/>
  </r>
  <r>
    <s v="64982000 - RESPIRATORY VIRAL CULTURE"/>
    <s v="respiratory viral culture"/>
    <s v="Laboratory"/>
    <s v="Laboratory"/>
    <x v="60"/>
    <n v="1"/>
  </r>
  <r>
    <s v="64999000 - COMP GI PANEL BY PCR"/>
    <s v="component gastrointestinal panel by pcr"/>
    <s v="Laboratory"/>
    <s v="Laboratory"/>
    <x v="61"/>
    <n v="1"/>
  </r>
  <r>
    <s v="65002003 - HEMOGLOBIN"/>
    <s v="65002003 hemoglobin"/>
    <s v="Laboratory"/>
    <s v="Laboratory"/>
    <x v="4"/>
    <n v="1"/>
  </r>
  <r>
    <s v="66046000 - O2 SATURATION DIRECT"/>
    <s v="oxygen saturation direct"/>
    <s v="Monitoring"/>
    <s v="Monitoring"/>
    <x v="12"/>
    <n v="1"/>
  </r>
  <r>
    <s v="67409000 - CYTOLOGY GMS SCREEN"/>
    <s v="cytology grams screen"/>
    <s v="Laboratory"/>
    <s v="Laboratory"/>
    <x v="62"/>
    <n v="1"/>
  </r>
  <r>
    <s v="69884001 - AMIKACIN"/>
    <s v="69884001 amikacin"/>
    <s v="Pharmacy"/>
    <s v="Pharmacy"/>
    <x v="63"/>
    <n v="1"/>
  </r>
  <r>
    <s v="69892001 - VANCOMYCIN"/>
    <s v="69892001 vancomycin"/>
    <s v="Pharmacy"/>
    <s v="Laboratory"/>
    <x v="4"/>
    <n v="0"/>
  </r>
  <r>
    <s v="69893001 - TROPONIN T"/>
    <s v="troponin tab"/>
    <s v="Pharmacy"/>
    <s v="Laboratory"/>
    <x v="64"/>
    <n v="0"/>
  </r>
  <r>
    <s v="70046000 - 046 DRUG SCREEN URINE"/>
    <s v="46 drug screen urine"/>
    <s v="Laboratory"/>
    <s v="Laboratory"/>
    <x v="65"/>
    <n v="1"/>
  </r>
  <r>
    <s v="70046001 - 046 ALKALOIDS ORGANIC BASES"/>
    <s v="46 alkaloids organic bases"/>
    <s v="Laboratory"/>
    <s v="Laboratory"/>
    <x v="66"/>
    <n v="1"/>
  </r>
  <r>
    <s v="77000453 - FLUTTER VALVE"/>
    <s v="flutter valve"/>
    <s v="Supply"/>
    <s v="Respiratory Therapy"/>
    <x v="67"/>
    <n v="0"/>
  </r>
  <r>
    <s v="77000498 - SUTURE 4-0 CHROMIC U203H"/>
    <s v="suture 4 0 chromic u203h"/>
    <s v="Supply"/>
    <s v="Supply"/>
    <x v="68"/>
    <n v="1"/>
  </r>
  <r>
    <s v="77019412 - DRESSING WOUND CARE POLYMEM"/>
    <s v="dressing wound care polymem"/>
    <s v="Supply"/>
    <s v="Supply"/>
    <x v="69"/>
    <n v="1"/>
  </r>
  <r>
    <s v="77019537 - BLNKT LWR BDY WARM"/>
    <s v="blanket lower body warm"/>
    <s v="Supply"/>
    <s v="Supply"/>
    <x v="4"/>
    <n v="1"/>
  </r>
  <r>
    <s v="77019768 - SURGIFOAM SPONGE SZ100"/>
    <s v="surgifoam sponge sz100"/>
    <s v="OR / Anesthesia / Recovery Room"/>
    <s v="Supply"/>
    <x v="70"/>
    <n v="0"/>
  </r>
  <r>
    <s v="77020121 - VISE MULTI-TORQUE"/>
    <s v="vise multiple torque"/>
    <s v="Supply"/>
    <s v="Supply"/>
    <x v="71"/>
    <n v="1"/>
  </r>
  <r>
    <s v="77020667 - GUIDEWIRE GLIDE SV 018/180ANG"/>
    <s v="guidewire glide sv 018/180ang"/>
    <s v="Supply"/>
    <s v="Supply"/>
    <x v="72"/>
    <n v="1"/>
  </r>
  <r>
    <s v="77042463 - TRAY FOLEY 16FR 350CC TEMP MTR"/>
    <s v="tray foley 16fr 350_cc temperature mtr"/>
    <s v="Supply"/>
    <s v="Supply"/>
    <x v="73"/>
    <n v="1"/>
  </r>
  <r>
    <s v="77045557 - VALVE  TRACH SPEAKING"/>
    <s v="valve tracheostomy speaking"/>
    <s v="Supply"/>
    <s v="Supply"/>
    <x v="74"/>
    <n v="1"/>
  </r>
  <r>
    <s v="77058113 - SLEEVE COMPRESSION REGULAR"/>
    <s v="sleeve compression regular"/>
    <s v="Supply"/>
    <s v="Supply"/>
    <x v="75"/>
    <n v="1"/>
  </r>
  <r>
    <s v="77066025 - FEE CASE CART"/>
    <s v="fee case cart"/>
    <s v="Supply"/>
    <s v="Supply"/>
    <x v="4"/>
    <n v="1"/>
  </r>
  <r>
    <s v="77071644 - KIT INTRODUCER DUAL LUMEN MAC"/>
    <s v="kit introducer dual lumen monitored_anesthesia_care"/>
    <s v="Supply"/>
    <s v="Supply"/>
    <x v="76"/>
    <n v="1"/>
  </r>
  <r>
    <s v="77072669 - SYRINGE HYPO 10ML DISP"/>
    <s v="syringe hypodermic_injection 10_ml dispensed_1_5%"/>
    <s v="Supply"/>
    <s v="Pharmacy"/>
    <x v="77"/>
    <n v="0"/>
  </r>
  <r>
    <s v="77074836 - DRESSING FOAM 8X8 MEPILEX AG"/>
    <s v="dressing foam 8x8 mepilex ag"/>
    <s v="Supply"/>
    <s v="Supply"/>
    <x v="5"/>
    <n v="1"/>
  </r>
  <r>
    <s v="77075089 - TUBE FDG ADLT NON WTED 55 10F"/>
    <s v="tube fdg adult non wted 55 10"/>
    <s v="Supply"/>
    <s v="Supply"/>
    <x v="78"/>
    <n v="1"/>
  </r>
  <r>
    <s v="77078733 - TUBE TRACH 8.0 XLT CUFF DIS"/>
    <s v="tube tracheostomy 8 xlt cuff dis"/>
    <s v="Supply"/>
    <s v="Supply"/>
    <x v="79"/>
    <n v="1"/>
  </r>
  <r>
    <s v="83946810 - OXYGEN CONSUMPTION"/>
    <s v="oxygen consumption"/>
    <s v="Respiratory Therapy"/>
    <s v="Respiratory Therapy"/>
    <x v="80"/>
    <n v="1"/>
  </r>
  <r>
    <s v="86401005 - WALKING MOVING AROUND"/>
    <s v="walking moving around"/>
    <s v="PT / OT / Speech Therapy"/>
    <s v="PT / OT / Speech Therapy"/>
    <x v="15"/>
    <n v="1"/>
  </r>
  <r>
    <s v="86452000 - OT MISSED TREATMENT LIM TIME"/>
    <s v="occupational_therapy missed treatment lim time"/>
    <s v="PT / OT / Speech Therapy"/>
    <s v="PT / OT / Speech Therapy"/>
    <x v="16"/>
    <n v="1"/>
  </r>
  <r>
    <s v="86611002 - SELF CARE"/>
    <s v="self care"/>
    <s v="PT / OT / Speech Therapy"/>
    <s v="PT / OT / Speech Therapy"/>
    <x v="81"/>
    <n v="1"/>
  </r>
  <r>
    <s v="86647000 - NEUROMUSCULAR REEDUC / 15 MIN"/>
    <s v="neuromuscular reeduc/15 minutes"/>
    <s v="PT / OT / Speech Therapy"/>
    <s v="PT / OT / Speech Therapy"/>
    <x v="82"/>
    <n v="1"/>
  </r>
  <r>
    <s v="86648000 - INDIVIDUAL ACTIVITY PER 15 MIN"/>
    <s v="individual activity per 15 minutes"/>
    <s v="PT / OT / Speech Therapy"/>
    <s v="PT / OT / Speech Therapy"/>
    <x v="3"/>
    <n v="1"/>
  </r>
  <r>
    <s v="86810003 - SELF CARE"/>
    <s v="self care"/>
    <s v="PT / OT / Speech Therapy"/>
    <s v="PT / OT / Speech Therapy"/>
    <x v="16"/>
    <n v="1"/>
  </r>
  <r>
    <s v="86850000 - COGNITIVE/SENSE REED/15MIN(OT)"/>
    <s v="cognitive/sense reed/15_minutes occupational_therapy"/>
    <s v="PT / OT / Speech Therapy"/>
    <s v="PT / OT / Speech Therapy"/>
    <x v="83"/>
    <n v="1"/>
  </r>
  <r>
    <s v="86921000 - NO CHARGE OT SCREENING"/>
    <s v="no_catheter charge occupational_therapy screening"/>
    <s v="PT / OT / Speech Therapy"/>
    <s v="PT / OT / Speech Therapy"/>
    <x v="84"/>
    <n v="1"/>
  </r>
  <r>
    <s v="89315002 - VOICE GOAL 1-20%"/>
    <s v="voice goal 1 20%"/>
    <s v="PT / OT / Speech Therapy"/>
    <s v="PT / OT / Speech Therapy"/>
    <x v="12"/>
    <n v="1"/>
  </r>
  <r>
    <s v="89319002 - SWALLOW D/C 1-20%"/>
    <s v="swallow discontinue 1 20%"/>
    <s v="PT / OT / Speech Therapy"/>
    <s v="PT / OT / Speech Therapy"/>
    <x v="4"/>
    <n v="1"/>
  </r>
  <r>
    <s v="AB SCREEN"/>
    <s v="antibody screen"/>
    <s v="Laboratory"/>
    <s v="Laboratory"/>
    <x v="4"/>
    <n v="1"/>
  </r>
  <r>
    <s v="ABG DRAW BY RT"/>
    <s v="arterial_blood_gas draw by respiratory_therapy"/>
    <s v="Nursing Services"/>
    <s v="Nursing Services"/>
    <x v="4"/>
    <n v="1"/>
  </r>
  <r>
    <s v="ABG W 02 SAT (ABGCOX)"/>
    <s v="arterial_blood_gas with 2 saturation abgcox"/>
    <s v="Laboratory"/>
    <s v="Monitoring"/>
    <x v="85"/>
    <n v="0"/>
  </r>
  <r>
    <s v="ABO TYPE"/>
    <s v="abo type"/>
    <s v="Laboratory"/>
    <s v="Laboratory"/>
    <x v="86"/>
    <n v="1"/>
  </r>
  <r>
    <s v="ABSOLUTE RETICS"/>
    <s v="absolute retics"/>
    <s v="Laboratory"/>
    <s v="Laboratory"/>
    <x v="87"/>
    <n v="1"/>
  </r>
  <r>
    <s v="ACCUCHECK"/>
    <s v="accucheck"/>
    <s v="Monitoring"/>
    <s v="Monitoring"/>
    <x v="88"/>
    <n v="1"/>
  </r>
  <r>
    <s v="ACCUCHECK  SINGLE"/>
    <s v="accucheck single"/>
    <s v="Monitoring"/>
    <s v="Monitoring"/>
    <x v="89"/>
    <n v="1"/>
  </r>
  <r>
    <s v="ACETAMINOPHEN 325 MG TAB"/>
    <s v="acetaminophen 325_mg tablet"/>
    <s v="Pharmacy"/>
    <s v="Pharmacy"/>
    <x v="2"/>
    <n v="1"/>
  </r>
  <r>
    <s v="ACETAMINOPHEN 325 MG TABLET"/>
    <s v="acetaminophen 325_mg tablet"/>
    <s v="Pharmacy"/>
    <s v="Pharmacy"/>
    <x v="16"/>
    <n v="1"/>
  </r>
  <r>
    <s v="ACETAZOLAMIDE SODIUM 500 MG-"/>
    <s v="acetazolamide sodium 500_mg"/>
    <s v="Pharmacy"/>
    <s v="Pharmacy"/>
    <x v="4"/>
    <n v="1"/>
  </r>
  <r>
    <s v="ACID FAST CULTURE"/>
    <s v="acid fast culture"/>
    <s v="Laboratory"/>
    <s v="Laboratory"/>
    <x v="90"/>
    <n v="1"/>
  </r>
  <r>
    <s v="ACT LR"/>
    <s v="activity leukocyte_reduced"/>
    <s v="Laboratory"/>
    <s v="Pharmacy"/>
    <x v="91"/>
    <n v="0"/>
  </r>
  <r>
    <s v="ADH TOP MASTISL 2/3ML VI 0523-"/>
    <s v="adhesive top mastisol 2/3_ml vial 523"/>
    <s v="Supply"/>
    <s v="Supply"/>
    <x v="92"/>
    <n v="1"/>
  </r>
  <r>
    <s v="ADL SELFCARE MANAGEMENT TRAIN"/>
    <s v="activities_of_daily_living selfcare management train"/>
    <s v="PT / OT / Speech Therapy"/>
    <s v="PT / OT / Speech Therapy"/>
    <x v="93"/>
    <n v="1"/>
  </r>
  <r>
    <s v="ADMIN SET IV BLD FLD Y 4C8723"/>
    <s v="administration set intravenous blood field y 4c8723"/>
    <s v="Supply"/>
    <s v="Supply"/>
    <x v="94"/>
    <n v="1"/>
  </r>
  <r>
    <s v="ADULT FOAM ELECTRODES (PACK)"/>
    <s v="adult foam electrodes pack"/>
    <s v="Supply"/>
    <s v="Supply"/>
    <x v="95"/>
    <n v="1"/>
  </r>
  <r>
    <s v="AEROBIC CULTURE (AER)"/>
    <s v="aerobic culture aero"/>
    <s v="Laboratory"/>
    <s v="Laboratory"/>
    <x v="96"/>
    <n v="1"/>
  </r>
  <r>
    <s v="AEROCHAMBER DEVICE"/>
    <s v="aerochamber device"/>
    <s v="Supply"/>
    <s v="Supply"/>
    <x v="97"/>
    <n v="1"/>
  </r>
  <r>
    <s v="AEROSOL INHALATION SUBSEQ"/>
    <s v="aerosol inhalation subsequent"/>
    <s v="Respiratory Therapy"/>
    <s v="Respiratory Therapy"/>
    <x v="98"/>
    <n v="1"/>
  </r>
  <r>
    <s v="AEROSOL TREATMENT SUBSEQUENT"/>
    <s v="aerosol treatment subsequent"/>
    <s v="Respiratory Therapy"/>
    <s v="Respiratory Therapy"/>
    <x v="99"/>
    <n v="1"/>
  </r>
  <r>
    <s v="AG DETECTION POLIVAL IF EACH"/>
    <s v="silver detection polival if each"/>
    <s v="Laboratory"/>
    <s v="Laboratory"/>
    <x v="100"/>
    <n v="1"/>
  </r>
  <r>
    <s v="AHG (COOMBS) TEST"/>
    <s v="ahg coombs test"/>
    <s v="Laboratory"/>
    <s v="Laboratory"/>
    <x v="101"/>
    <n v="1"/>
  </r>
  <r>
    <s v="AIRWAY LMA UNIQUE STD 3"/>
    <s v="airway lma unique standard 3"/>
    <s v="Supply"/>
    <s v="Respiratory Therapy"/>
    <x v="34"/>
    <n v="0"/>
  </r>
  <r>
    <s v="AIRWAY MAINTENANCE/20"/>
    <s v="airway maintenance/20"/>
    <s v="Respiratory Therapy"/>
    <s v="Respiratory Therapy"/>
    <x v="102"/>
    <n v="1"/>
  </r>
  <r>
    <s v="AIRWY OP BRMN MEDC 80MM X1"/>
    <s v="airway operative brmn medc 80mm x1"/>
    <s v="Supply"/>
    <s v="Supply"/>
    <x v="34"/>
    <n v="1"/>
  </r>
  <r>
    <s v="ALARIS 8100 LVP MOD"/>
    <s v="alaris 8100 lvp module"/>
    <s v="Capital Equipment"/>
    <s v="Capital Equipment"/>
    <x v="103"/>
    <n v="1"/>
  </r>
  <r>
    <s v="ALARIS PUMP IV"/>
    <s v="alaris pump intravenous"/>
    <s v="Capital Equipment"/>
    <s v="Capital Equipment"/>
    <x v="0"/>
    <n v="1"/>
  </r>
  <r>
    <s v="ALARIS PUMP IV ARM"/>
    <s v="alaris pump intravenous arm"/>
    <s v="Capital Equipment"/>
    <s v="Capital Equipment"/>
    <x v="4"/>
    <n v="1"/>
  </r>
  <r>
    <s v="ALBUMIN 25 % SOLP"/>
    <s v="albumin 25% solution"/>
    <s v="Pharmacy"/>
    <s v="Pharmacy"/>
    <x v="15"/>
    <n v="1"/>
  </r>
  <r>
    <s v="ALBUMIN 5% 250ML 12.5GM IN"/>
    <s v="albumin 5% 250_ml 12.5_gm inhibition"/>
    <s v="Pharmacy"/>
    <s v="Pharmacy"/>
    <x v="0"/>
    <n v="1"/>
  </r>
  <r>
    <s v="ALBUMIN HUMAN 5% 500 ML IV"/>
    <s v="albumin human 5% 500_ml intravenous"/>
    <s v="Pharmacy"/>
    <s v="Pharmacy"/>
    <x v="0"/>
    <n v="1"/>
  </r>
  <r>
    <s v="ALBUMIN HUMAN 5% SOLN"/>
    <s v="albumin human 5% solution"/>
    <s v="Pharmacy"/>
    <s v="Pharmacy"/>
    <x v="15"/>
    <n v="1"/>
  </r>
  <r>
    <s v="ALBUMIN SERUM PLASMA/WHOLE"/>
    <s v="albumin serum plasma/whole"/>
    <s v="Laboratory"/>
    <s v="Laboratory"/>
    <x v="81"/>
    <n v="1"/>
  </r>
  <r>
    <s v="ALBUTEROL 2.5 MG/0.5 ML"/>
    <s v="albuterol 2.5_mg/0.5_ml"/>
    <s v="Pharmacy"/>
    <s v="Pharmacy"/>
    <x v="4"/>
    <n v="1"/>
  </r>
  <r>
    <s v="ALBUTEROL 90 MCG/ACTUATION"/>
    <s v="albuterol 90 mcg_gram_aerosol/actuation"/>
    <s v="Pharmacy"/>
    <s v="Pharmacy"/>
    <x v="104"/>
    <n v="1"/>
  </r>
  <r>
    <s v="ALBUTEROL 90 MCG/PUFF HFAA 8 G CANISTER"/>
    <s v="albuterol 90 mcg_gram_aerosol/puff hfaa 8 gram canister"/>
    <s v="Pharmacy"/>
    <s v="Pharmacy"/>
    <x v="105"/>
    <n v="1"/>
  </r>
  <r>
    <s v="ALBUTEROL 90 MCG/PUFF HFAA 8.5 G CANISTER"/>
    <s v="albuterol 90 mcg_gram_aerosol/puff hfaa 8.5 gram canister"/>
    <s v="Pharmacy"/>
    <s v="Pharmacy"/>
    <x v="106"/>
    <n v="1"/>
  </r>
  <r>
    <s v="ALBUTEROL INH (2.5 MG/3ML)"/>
    <s v="albuterol inhaled 2.5_mg/3_ml"/>
    <s v="Pharmacy"/>
    <s v="Pharmacy"/>
    <x v="16"/>
    <n v="1"/>
  </r>
  <r>
    <s v="ALBUTEROL INH U.D. PER MG ....."/>
    <s v="albuterol inhaled u daily per milligram"/>
    <s v="Pharmacy"/>
    <s v="Pharmacy"/>
    <x v="107"/>
    <n v="1"/>
  </r>
  <r>
    <s v="ALBUTEROL SULF 0.83MG/ML 3ML"/>
    <s v="albuterol sulfate 0.83_mg/ml 3_ml"/>
    <s v="Pharmacy"/>
    <s v="Pharmacy"/>
    <x v="108"/>
    <n v="1"/>
  </r>
  <r>
    <s v="ALBUTEROL SULFATE 0.083% INTERMITTENT I"/>
    <s v="albuterol sulfate 0.083% intermittent i"/>
    <s v="Pharmacy"/>
    <s v="Pharmacy"/>
    <x v="109"/>
    <n v="1"/>
  </r>
  <r>
    <s v="ALPHA-FETOPROTEIN SERUM"/>
    <s v="alpha fetoprotein serum"/>
    <s v="Laboratory"/>
    <s v="Laboratory"/>
    <x v="110"/>
    <n v="1"/>
  </r>
  <r>
    <s v="ALT SGPT"/>
    <s v="an alanine aminotransferase test serum_glutamic_pyruvic_transaminase"/>
    <s v="Laboratory"/>
    <s v="Laboratory"/>
    <x v="111"/>
    <n v="1"/>
  </r>
  <r>
    <s v="ALTEPLASE CATHFLO.1 MG-2MG INJ"/>
    <s v="alteplase cathflo.1_mg 2_mg injection"/>
    <s v="Pharmacy"/>
    <s v="Pharmacy"/>
    <x v="4"/>
    <n v="1"/>
  </r>
  <r>
    <s v="ALVIMOPAN 12 MG CAP"/>
    <s v="alvimopan 12_mg capillary"/>
    <s v="Pharmacy"/>
    <s v="Pharmacy"/>
    <x v="41"/>
    <n v="1"/>
  </r>
  <r>
    <s v="AMINO ACID 4.25/5 DE"/>
    <s v="amino acid 4.25/5 device"/>
    <s v="Pharmacy"/>
    <s v="Laboratory"/>
    <x v="112"/>
    <n v="0"/>
  </r>
  <r>
    <s v="AMINO ACIDS PLASMA"/>
    <s v="amino acids plasma"/>
    <s v="Laboratory"/>
    <s v="Laboratory"/>
    <x v="113"/>
    <n v="1"/>
  </r>
  <r>
    <s v="AMINOCAPROIC ACID 250 MG/ML SOLN 20 ML VIAL"/>
    <s v="aminocaproic acid 250_mg/ml solution 20_ml vial"/>
    <s v="Pharmacy"/>
    <s v="Pharmacy"/>
    <x v="114"/>
    <n v="1"/>
  </r>
  <r>
    <s v="AMINOCAPROIC ACID 5GM/20ML INJ"/>
    <s v="aminocaproic acid 5_gm/20_ml injection"/>
    <s v="Pharmacy"/>
    <s v="Pharmacy"/>
    <x v="4"/>
    <n v="1"/>
  </r>
  <r>
    <s v="AMIODARONE HCL TABLET 200MG"/>
    <s v="amiodarone hcl tablet 200_mg"/>
    <s v="Pharmacy"/>
    <s v="Pharmacy"/>
    <x v="115"/>
    <n v="1"/>
  </r>
  <r>
    <s v="AMIODARONE IN 5% DEXTROSE 150 MG/100 ML (1.5 MG/ML) SOLN"/>
    <s v="amiodarone inhibition 5% dextrose 150_mg/100_ml 1.5_mg/ml solution"/>
    <s v="Pharmacy"/>
    <s v="Pharmacy"/>
    <x v="76"/>
    <n v="1"/>
  </r>
  <r>
    <s v="AMNIOFIX INJ 160MG AI-5200"/>
    <s v="amniofix injection 160_mg ai 5200"/>
    <s v="Pharmacy"/>
    <s v="Pharmacy"/>
    <x v="116"/>
    <n v="1"/>
  </r>
  <r>
    <s v="AMOXICILLIN SUSPENSION 50 M WCH00-0004-28"/>
    <s v="amoxicillin suspension 50 m wch00 4 28"/>
    <s v="Pharmacy"/>
    <s v="Pharmacy"/>
    <x v="117"/>
    <n v="1"/>
  </r>
  <r>
    <s v="AMYLASE"/>
    <s v="amylase"/>
    <s v="Laboratory"/>
    <s v="Laboratory"/>
    <x v="47"/>
    <n v="1"/>
  </r>
  <r>
    <s v="ANAERO CULT ISO &amp; PRESUMPT ID"/>
    <s v="anaerobic cult iso and_insert presumptive id"/>
    <s v="Laboratory"/>
    <s v="Laboratory"/>
    <x v="118"/>
    <n v="1"/>
  </r>
  <r>
    <s v="ANAEROBIC CULTURE EXC BLOO"/>
    <s v="anaerobic culture excel blood"/>
    <s v="Laboratory"/>
    <s v="Laboratory"/>
    <x v="119"/>
    <n v="1"/>
  </r>
  <r>
    <s v="ANCHOR/SCRW LEVEL 4"/>
    <s v="anchor/scrw level 4"/>
    <s v="Implant"/>
    <s v="Implant"/>
    <x v="16"/>
    <n v="1"/>
  </r>
  <r>
    <s v="ANES ANALYS FASTING BLOOD"/>
    <s v="anesthesia analysis fasting blood"/>
    <s v="Laboratory"/>
    <s v="Laboratory"/>
    <x v="4"/>
    <n v="1"/>
  </r>
  <r>
    <s v="ANES ANALYSIS CALCIUM"/>
    <s v="anesthesia analysis calcium"/>
    <s v="Laboratory"/>
    <s v="Laboratory"/>
    <x v="4"/>
    <n v="1"/>
  </r>
  <r>
    <s v="ANES LV 3 EA ADD MIN"/>
    <s v="anesthesia lv 3 each additional minutes"/>
    <s v="OR / Anesthesia / Recovery Room"/>
    <s v="OR / Anesthesia / Recovery Room"/>
    <x v="4"/>
    <n v="1"/>
  </r>
  <r>
    <s v="ANESTH PER MINUTE"/>
    <s v="anesthesia per minute"/>
    <s v="OR / Anesthesia / Recovery Room"/>
    <s v="OR / Anesthesia / Recovery Room"/>
    <x v="4"/>
    <n v="1"/>
  </r>
  <r>
    <s v="ANESTHESIA EA MIN"/>
    <s v="anesthesia each minutes"/>
    <s v="OR / Anesthesia / Recovery Room"/>
    <s v="OR / Anesthesia / Recovery Room"/>
    <x v="4"/>
    <n v="1"/>
  </r>
  <r>
    <s v="ANESTHESIA LEVEL 1"/>
    <s v="anesthesia level 1"/>
    <s v="OR / Anesthesia / Recovery Room"/>
    <s v="OR / Anesthesia / Recovery Room"/>
    <x v="16"/>
    <n v="1"/>
  </r>
  <r>
    <s v="ANESTHESIA PER 30MIN &gt; 90MIN HCHG ANESTHESIA PER 30MIN &gt; 90MIN"/>
    <s v="anesthesia per 30min greater_than 90min minutes anesthesia per 30min greater_than 90min"/>
    <s v="OR / Anesthesia / Recovery Room"/>
    <s v="OR / Anesthesia / Recovery Room"/>
    <x v="3"/>
    <n v="1"/>
  </r>
  <r>
    <s v="ANTI-PHOSPHATIDYL"/>
    <s v="anti phosphatidyl"/>
    <s v="Laboratory"/>
    <s v="Laboratory"/>
    <x v="120"/>
    <n v="1"/>
  </r>
  <r>
    <s v="ANTIMICROBIAL BREAKPOINT/MIC"/>
    <s v="antimicrobial breakpoint/microclave"/>
    <s v="Laboratory"/>
    <s v="Plan Benefit"/>
    <x v="121"/>
    <n v="0"/>
  </r>
  <r>
    <s v="AQUAPHOR OINTMENT 14OZ 1 TUB E"/>
    <s v="aquaphor ointment 14oz 1 tube e"/>
    <s v="Supply"/>
    <s v="Supply"/>
    <x v="4"/>
    <n v="1"/>
  </r>
  <r>
    <s v="ARM RESTRAINT"/>
    <s v="arm restraint"/>
    <s v="Supply"/>
    <s v="Laboratory"/>
    <x v="122"/>
    <n v="0"/>
  </r>
  <r>
    <s v="ARTERIAL PUNCTURE WITH KIT"/>
    <s v="arterial puncture w kit"/>
    <s v="Supply"/>
    <s v="Nursing Services"/>
    <x v="12"/>
    <n v="0"/>
  </r>
  <r>
    <s v="ARTIFICIAL TEARS OINT 3.5 G TUBE"/>
    <s v="artificial tears ointment 3.5 gram tube"/>
    <s v="Supply"/>
    <s v="Supply"/>
    <x v="123"/>
    <n v="1"/>
  </r>
  <r>
    <s v="ASPIRIN 325 MG TABS"/>
    <s v="aspirin 325_mg tablets"/>
    <s v="Pharmacy"/>
    <s v="Pharmacy"/>
    <x v="124"/>
    <n v="1"/>
  </r>
  <r>
    <s v="ASPIRIN 325MG; ASPIRIN 325 MG TABLET .EC"/>
    <s v="aspirin 325_mg aspirin 325_mg tablet each"/>
    <s v="Pharmacy"/>
    <s v="Pharmacy"/>
    <x v="125"/>
    <n v="1"/>
  </r>
  <r>
    <s v="ASPIRIN 81 MG CHEW TAB"/>
    <s v="aspirin 81_mg chew tablet"/>
    <s v="Pharmacy"/>
    <s v="Pharmacy"/>
    <x v="16"/>
    <n v="1"/>
  </r>
  <r>
    <s v="ASPIRIN 81 MGCHEW 750 EACH BLIST PACK"/>
    <s v="aspirin 81_mgchew 750 each blister pack"/>
    <s v="Pharmacy"/>
    <s v="Pharmacy"/>
    <x v="126"/>
    <n v="1"/>
  </r>
  <r>
    <s v="ASSAY OF CALCIUM IONIZED"/>
    <s v="assay of calcium ionized"/>
    <s v="Laboratory"/>
    <s v="Laboratory"/>
    <x v="4"/>
    <n v="1"/>
  </r>
  <r>
    <s v="ASSAY OF PHOSPHORUS"/>
    <s v="assay of phosphorus"/>
    <s v="Laboratory"/>
    <s v="Laboratory"/>
    <x v="127"/>
    <n v="1"/>
  </r>
  <r>
    <s v="ASSAY OF SERUM SODIUM"/>
    <s v="assay of serum sodium"/>
    <s v="Laboratory"/>
    <s v="Laboratory"/>
    <x v="12"/>
    <n v="1"/>
  </r>
  <r>
    <s v="ATORVASTATIN 40MG TABLET"/>
    <s v="atorvastatin 40_mg tablet"/>
    <s v="Pharmacy"/>
    <s v="Pharmacy"/>
    <x v="4"/>
    <n v="1"/>
  </r>
  <r>
    <s v="B COMPLEX-VITAMIN C-FOLI"/>
    <s v="b complex vitamin cap folic"/>
    <s v="Pharmacy"/>
    <s v="Pharmacy"/>
    <x v="2"/>
    <n v="1"/>
  </r>
  <r>
    <s v="B COMPLEX-VITAMIN C-FOLIC ACID 0.8 MG TAB"/>
    <s v="b complex vitamin cap folic acid 0.8_mg tablet"/>
    <s v="Pharmacy"/>
    <s v="Pharmacy"/>
    <x v="4"/>
    <n v="1"/>
  </r>
  <r>
    <s v="B-TYPE NATRIURETIC PEPTIDE"/>
    <s v="b type natriuretic peptide"/>
    <s v="Laboratory"/>
    <s v="Laboratory"/>
    <x v="128"/>
    <n v="1"/>
  </r>
  <r>
    <s v="B-TYPE NATRIURETIC PEPTIDE (BN"/>
    <s v="b type natriuretic peptide bone"/>
    <s v="Laboratory"/>
    <s v="Laboratory"/>
    <x v="129"/>
    <n v="1"/>
  </r>
  <r>
    <s v="B-TYPE NATRIURETIC PEPTIDE PLASMA"/>
    <s v="b type natriuretic peptide plasma"/>
    <s v="Laboratory"/>
    <s v="Laboratory"/>
    <x v="130"/>
    <n v="1"/>
  </r>
  <r>
    <s v="BACITRACIN 50 000 UNIT SOLR 1 EACH VIAL"/>
    <s v="bacitracin 50 000_units solution 1 each vial"/>
    <s v="Pharmacy"/>
    <s v="Pharmacy"/>
    <x v="4"/>
    <n v="1"/>
  </r>
  <r>
    <s v="BACITRACIN 500 UNIT/GRAM OINT 14 G TUBE"/>
    <s v="bacitracin 500_units/gram ointment 14 gram tube"/>
    <s v="Pharmacy"/>
    <s v="Pharmacy"/>
    <x v="131"/>
    <n v="1"/>
  </r>
  <r>
    <s v="BACITRACIN 50MU VL"/>
    <s v="bacitracin 50mu vial"/>
    <s v="Pharmacy"/>
    <s v="Pharmacy"/>
    <x v="132"/>
    <n v="1"/>
  </r>
  <r>
    <s v="BANDAGE SCISSORS"/>
    <s v="bandage scissors"/>
    <s v="Supply"/>
    <s v="Supply"/>
    <x v="106"/>
    <n v="1"/>
  </r>
  <r>
    <s v="BARRIER EAKIN LG 839001"/>
    <s v="barrier eakin large 839001"/>
    <s v="Supply"/>
    <s v="Supply"/>
    <x v="12"/>
    <n v="1"/>
  </r>
  <r>
    <s v="BASIC ANES SERVICES"/>
    <s v="basic anesthesia services"/>
    <s v="OR / Anesthesia / Recovery Room"/>
    <s v="OR / Anesthesia / Recovery Room"/>
    <x v="133"/>
    <n v="1"/>
  </r>
  <r>
    <s v="BEBONKERS SUCTION"/>
    <s v="bebonkers suction"/>
    <s v="Supply"/>
    <s v="Supply"/>
    <x v="134"/>
    <n v="1"/>
  </r>
  <r>
    <s v="BEDSIDE GLUCOSE"/>
    <s v="bedside glucose"/>
    <s v="Monitoring"/>
    <s v="Monitoring"/>
    <x v="4"/>
    <n v="1"/>
  </r>
  <r>
    <s v="BEDSIDE GLUCOSE TEST"/>
    <s v="bedside glucose test"/>
    <s v="Monitoring"/>
    <s v="Monitoring"/>
    <x v="135"/>
    <n v="1"/>
  </r>
  <r>
    <s v="BENZODIAZEPINESI-"/>
    <s v="benzodiazepines"/>
    <s v="Laboratory"/>
    <s v="Pharmacy"/>
    <x v="136"/>
    <n v="0"/>
  </r>
  <r>
    <s v="BILIRUBIN DIR"/>
    <s v="bilirubin direct"/>
    <s v="Laboratory"/>
    <s v="Laboratory"/>
    <x v="47"/>
    <n v="1"/>
  </r>
  <r>
    <s v="BLADE SURG CLPR STD 1 PASS"/>
    <s v="blade surgical clpr standard 1 pass"/>
    <s v="Supply"/>
    <s v="Supply"/>
    <x v="137"/>
    <n v="1"/>
  </r>
  <r>
    <s v="BLANKET ADULT UNDERBODY"/>
    <s v="blanket adult underbody"/>
    <s v="Supply"/>
    <s v="Supply"/>
    <x v="138"/>
    <n v="1"/>
  </r>
  <r>
    <s v="BLD GAS-PH PO2 PCO2"/>
    <s v="blood gas hydrogen_ion_concentration partial_pressure_of_oxygen partial_pressure_of_carbon_dioxide"/>
    <s v="Laboratory"/>
    <s v="Monitoring"/>
    <x v="139"/>
    <n v="0"/>
  </r>
  <r>
    <s v="BLD TYPING RH D"/>
    <s v="blood typing rhesus daily"/>
    <s v="Laboratory"/>
    <s v="Laboratory"/>
    <x v="5"/>
    <n v="1"/>
  </r>
  <r>
    <s v="BLD# COMPL AUTO HHRWP&amp;AUTO DIFFIAL"/>
    <s v="blood complete automated hhrwp_and_automated differential"/>
    <s v="Laboratory"/>
    <s v="Laboratory"/>
    <x v="3"/>
    <n v="1"/>
  </r>
  <r>
    <s v="BLD# PLTLT AUTO"/>
    <s v="blood platelet automated"/>
    <s v="Laboratory"/>
    <s v="Laboratory"/>
    <x v="140"/>
    <n v="1"/>
  </r>
  <r>
    <s v="BLD# RETICULOCYTE MNL"/>
    <s v="blood reticulocyte manual"/>
    <s v="Laboratory"/>
    <s v="Laboratory"/>
    <x v="141"/>
    <n v="1"/>
  </r>
  <r>
    <s v="BLDE CLIPPER SNGL USE"/>
    <s v="blade clipper single use"/>
    <s v="Supply"/>
    <s v="Supply"/>
    <x v="142"/>
    <n v="1"/>
  </r>
  <r>
    <s v="BLOOD ADMINISTRATION ("/>
    <s v="blood administration"/>
    <s v="Nursing Services"/>
    <s v="Nursing Services"/>
    <x v="2"/>
    <n v="1"/>
  </r>
  <r>
    <s v="BLOOD ADMINISTRATION SET"/>
    <s v="blood administration set"/>
    <s v="Supply"/>
    <s v="Nursing Services"/>
    <x v="5"/>
    <n v="0"/>
  </r>
  <r>
    <s v="BLOOD CULTURE AEROBIC"/>
    <s v="blood culture aerobic"/>
    <s v="Laboratory"/>
    <s v="Laboratory"/>
    <x v="4"/>
    <n v="1"/>
  </r>
  <r>
    <s v="BLOOD CULTURE FOR BACTERIA"/>
    <s v="blood culture for bacteria"/>
    <s v="Laboratory"/>
    <s v="Laboratory"/>
    <x v="143"/>
    <n v="1"/>
  </r>
  <r>
    <s v="BLOOD GAS SAMPLING ARTERIAL"/>
    <s v="blood gas sampling arterial"/>
    <s v="Nursing Services"/>
    <s v="Nursing Services"/>
    <x v="4"/>
    <n v="1"/>
  </r>
  <r>
    <s v="BLOOD GAS W CALC 02 SAT"/>
    <s v="blood gas with calc 2 saturation"/>
    <s v="Laboratory"/>
    <s v="Laboratory"/>
    <x v="4"/>
    <n v="1"/>
  </r>
  <r>
    <s v="BLOOD GAS-ARTERIAL"/>
    <s v="blood gas arterial"/>
    <s v="Laboratory"/>
    <s v="Monitoring"/>
    <x v="144"/>
    <n v="0"/>
  </r>
  <r>
    <s v="BLOOD GASES POC"/>
    <s v="blood gases point_of_care"/>
    <s v="Monitoring"/>
    <s v="Laboratory"/>
    <x v="4"/>
    <n v="0"/>
  </r>
  <r>
    <s v="BLOOD GASES W O2 SATURATION"/>
    <s v="blood gases with oxygen saturation"/>
    <s v="Laboratory"/>
    <s v="Laboratory"/>
    <x v="145"/>
    <n v="1"/>
  </r>
  <r>
    <s v="BODY ALIGNER"/>
    <s v="body aligner"/>
    <s v="Supply"/>
    <s v="Laboratory"/>
    <x v="146"/>
    <n v="0"/>
  </r>
  <r>
    <s v="BOOT SUTURE"/>
    <s v="boot suture"/>
    <s v="Supply"/>
    <s v="Supply"/>
    <x v="147"/>
    <n v="1"/>
  </r>
  <r>
    <s v="BORRELLA BURGDORF"/>
    <s v="borrelia burgdorferi"/>
    <s v="Laboratory"/>
    <s v="Laboratory"/>
    <x v="148"/>
    <n v="1"/>
  </r>
  <r>
    <s v="BOSENTAN 6.25 MG/ML SOLN 5 ML BOTTLE"/>
    <s v="bosentan 6.25_mg/ml solution 5_ml bottle"/>
    <s v="Plan Benefit"/>
    <s v="Plan Benefit"/>
    <x v="149"/>
    <n v="1"/>
  </r>
  <r>
    <s v="BOSENTAN 62.5 MG TABLET"/>
    <s v="bosentan 62.5_mg tablet"/>
    <s v="Plan Benefit"/>
    <s v="Plan Benefit"/>
    <x v="0"/>
    <n v="1"/>
  </r>
  <r>
    <s v="BOSETAN TAB 62.5MG"/>
    <s v="bosentan tablet 62.5_mg"/>
    <s v="Plan Benefit"/>
    <s v="Plan Benefit"/>
    <x v="4"/>
    <n v="1"/>
  </r>
  <r>
    <s v="BREAST PUMP"/>
    <s v="breast pump"/>
    <s v="Capital Equipment"/>
    <s v="Capital Equipment"/>
    <x v="150"/>
    <n v="1"/>
  </r>
  <r>
    <s v="BRIMONIDINE OP SO 0.2"/>
    <s v="brimonidine operative so 0.2"/>
    <s v="Pharmacy"/>
    <s v="Pharmacy"/>
    <x v="151"/>
    <n v="1"/>
  </r>
  <r>
    <s v="BROMOCRIPTINE 2.5 MG TABLET"/>
    <s v="bromocriptine 2.5_mg tablet"/>
    <s v="Pharmacy"/>
    <s v="Pharmacy"/>
    <x v="152"/>
    <n v="1"/>
  </r>
  <r>
    <s v="BUDESONIDE 0.25 MG/2 ML NBSP 2 ML"/>
    <s v="budesonide 0.25_mg/2_ml nbsp 2_ml"/>
    <s v="Pharmacy"/>
    <s v="Pharmacy"/>
    <x v="16"/>
    <n v="1"/>
  </r>
  <r>
    <s v="BUFFERED LIDOCAINE 1 % SYRG 0.2 ML SYRINGE"/>
    <s v="buffered lidocaine 1% syringe 0.2_ml syringe"/>
    <s v="Pharmacy"/>
    <s v="Pharmacy"/>
    <x v="4"/>
    <n v="1"/>
  </r>
  <r>
    <s v="BUMETANIDE 0.25 MG/ML VI"/>
    <s v="bumetanide 0.25_mg/ml vi_0523"/>
    <s v="Pharmacy"/>
    <s v="Pharmacy"/>
    <x v="4"/>
    <n v="1"/>
  </r>
  <r>
    <s v="BUMETANIDE 1 MG TABS"/>
    <s v="bumetanide 1_mg tablets"/>
    <s v="Pharmacy"/>
    <s v="Pharmacy"/>
    <x v="153"/>
    <n v="1"/>
  </r>
  <r>
    <s v="BUPIVACAINE-LIDOCAINE (DUH 1:1) 0.25%-1 % SOLN"/>
    <s v="bupivacaine lidocaine duh 1 1 0.25% 1% solution"/>
    <s v="Pharmacy"/>
    <s v="Pharmacy"/>
    <x v="154"/>
    <n v="1"/>
  </r>
  <r>
    <s v="BUPROPION 75 MG TAB"/>
    <s v="bupropion 75_mg tablet"/>
    <s v="Pharmacy"/>
    <s v="Pharmacy"/>
    <x v="4"/>
    <n v="1"/>
  </r>
  <r>
    <s v="C - REACTIVE PROTEIN"/>
    <s v="reactive protein"/>
    <s v="Laboratory"/>
    <s v="Laboratory"/>
    <x v="15"/>
    <n v="1"/>
  </r>
  <r>
    <s v="C MHOC-NON-CHEMO SUB Q O"/>
    <s v="mhoc non chemo sub q o_r"/>
    <s v="Nursing Services"/>
    <s v="Laboratory"/>
    <x v="155"/>
    <n v="0"/>
  </r>
  <r>
    <s v="C REACTIVE PROTEIN SE"/>
    <s v="reactive protein set"/>
    <s v="Laboratory"/>
    <s v="Laboratory"/>
    <x v="81"/>
    <n v="1"/>
  </r>
  <r>
    <s v="C-ARM PAIN MANAGEMENT"/>
    <s v="arm pain management"/>
    <s v="PT / OT / Speech Therapy"/>
    <s v="Respiratory Therapy"/>
    <x v="156"/>
    <n v="0"/>
  </r>
  <r>
    <s v="C-MULTI-LUMEN CENTRAL VENOUS K"/>
    <s v="multiple lumen central venous potassium"/>
    <s v="Supply"/>
    <s v="Laboratory"/>
    <x v="157"/>
    <n v="0"/>
  </r>
  <r>
    <s v="C-REACTIVE PROTEIN"/>
    <s v="reactive protein"/>
    <s v="Laboratory"/>
    <s v="Laboratory"/>
    <x v="15"/>
    <n v="1"/>
  </r>
  <r>
    <s v="CABLE QUAD CONNECTOR"/>
    <s v="cable quad connector"/>
    <s v="Supply"/>
    <s v="Supply"/>
    <x v="158"/>
    <n v="1"/>
  </r>
  <r>
    <s v="CAFFEINE 60MG/3ML ORAL SOLUTION"/>
    <s v="caffeine 60_mg/3_ml oral solution"/>
    <s v="Pharmacy"/>
    <s v="Pharmacy"/>
    <x v="159"/>
    <n v="1"/>
  </r>
  <r>
    <s v="CALCIUM CHLOR 10% 1GM 10ML"/>
    <s v="calcium chloride 10% 1_gm 10_ml"/>
    <s v="Pharmacy"/>
    <s v="Pharmacy"/>
    <x v="160"/>
    <n v="1"/>
  </r>
  <r>
    <s v="CALCIUM GLUCONATE 100 MG/M"/>
    <s v="calcium gluconate 100_mg/m"/>
    <s v="Pharmacy"/>
    <s v="Pharmacy"/>
    <x v="81"/>
    <n v="1"/>
  </r>
  <r>
    <s v="CALCIUM ION"/>
    <s v="calcium ionized"/>
    <s v="Laboratory"/>
    <s v="Laboratory"/>
    <x v="3"/>
    <n v="1"/>
  </r>
  <r>
    <s v="CALCIUM TOT"/>
    <s v="calcium total"/>
    <s v="Laboratory"/>
    <s v="Laboratory"/>
    <x v="4"/>
    <n v="1"/>
  </r>
  <r>
    <s v="CALCIUM TOTAL"/>
    <s v="calcium total"/>
    <s v="Laboratory"/>
    <s v="Laboratory"/>
    <x v="3"/>
    <n v="1"/>
  </r>
  <r>
    <s v="CAMERA COVER"/>
    <s v="camera cover"/>
    <s v="Supply"/>
    <s v="Supply"/>
    <x v="161"/>
    <n v="1"/>
  </r>
  <r>
    <s v="CAN SUCT"/>
    <s v="canister suction"/>
    <s v="Supply"/>
    <s v="Supply"/>
    <x v="162"/>
    <n v="1"/>
  </r>
  <r>
    <s v="CARBOHYDRATE DEFICIENT TRA"/>
    <s v="carbohydrate deficient tra"/>
    <s v="Laboratory"/>
    <s v="Laboratory"/>
    <x v="46"/>
    <n v="1"/>
  </r>
  <r>
    <s v="CARBOXYME .25%OS UD"/>
    <s v="carboxyme 0.25%os ud"/>
    <s v="Pharmacy"/>
    <s v="Laboratory"/>
    <x v="6"/>
    <n v="0"/>
  </r>
  <r>
    <s v="CARDIAC MONITOR PER DAY"/>
    <s v="cardiac monitor per day"/>
    <s v="Monitoring"/>
    <s v="Monitoring"/>
    <x v="163"/>
    <n v="1"/>
  </r>
  <r>
    <s v="CARNITINE TOTAL AND FREE"/>
    <s v="carnitine total and free"/>
    <s v="Laboratory"/>
    <s v="Laboratory"/>
    <x v="164"/>
    <n v="1"/>
  </r>
  <r>
    <s v="CAROTID DUPLEX COMPLE"/>
    <s v="carotid duplex complete"/>
    <s v="Cardiology"/>
    <s v="Radiology"/>
    <x v="165"/>
    <n v="0"/>
  </r>
  <r>
    <s v="CARVEDILOL TABLET 6.25MG"/>
    <s v="carvedilol tablet 6.25_mg"/>
    <s v="Pharmacy"/>
    <s v="Pharmacy"/>
    <x v="0"/>
    <n v="1"/>
  </r>
  <r>
    <s v="CASPOFUNGIN 5 MG INJ"/>
    <s v="caspofungin 5_mg injection"/>
    <s v="Pharmacy"/>
    <s v="Pharmacy"/>
    <x v="166"/>
    <n v="1"/>
  </r>
  <r>
    <s v="CATH ART EMBL SGL 3FRX80CM 1801-38"/>
    <s v="catheter arteries embl single 3frx80cm 1801 38"/>
    <s v="Supply"/>
    <s v="Supply"/>
    <x v="5"/>
    <n v="1"/>
  </r>
  <r>
    <s v="CATH DLYS NIAGARA CRVD 20CM"/>
    <s v="catheter dlys niagara crvd 20cm"/>
    <s v="Supply"/>
    <s v="Supply"/>
    <x v="167"/>
    <n v="1"/>
  </r>
  <r>
    <s v="CATH FOL BARDX LUB SH 16FRX5ML"/>
    <s v="catheter foley bardx lub sh 16frx5_ml"/>
    <s v="Supply"/>
    <s v="Supply"/>
    <x v="168"/>
    <n v="1"/>
  </r>
  <r>
    <s v="CATH IV 22GX1 4252519-02"/>
    <s v="catheter intravenous 22gaugex1_02 4252519 2"/>
    <s v="Supply"/>
    <s v="Supply"/>
    <x v="169"/>
    <n v="1"/>
  </r>
  <r>
    <s v="CATH IV INTRCN SFTY 18GAX1.25I"/>
    <s v="catheter intravenous intrcn sfty 18gax1.25i"/>
    <s v="Supply"/>
    <s v="Supply"/>
    <x v="47"/>
    <n v="1"/>
  </r>
  <r>
    <s v="CATH IV MIDLINE BKIT 20GAX10 PWRGLIDE GEN 2"/>
    <s v="catheter intravenous midline bkit 20gax10 pwrglide general 2"/>
    <s v="Supply"/>
    <s v="Supply"/>
    <x v="5"/>
    <n v="1"/>
  </r>
  <r>
    <s v="CATH PULMONAR ART CCO  SVO"/>
    <s v="catheter pulmonary arteries cco servo"/>
    <s v="Supply"/>
    <s v="Supply"/>
    <x v="170"/>
    <n v="1"/>
  </r>
  <r>
    <s v="CATH ST RD ART 20GX1.75 RA-040"/>
    <s v="catheter straight_040 rd artery 20gx1.75 ra 40"/>
    <s v="Supply"/>
    <s v="Supply"/>
    <x v="171"/>
    <n v="1"/>
  </r>
  <r>
    <s v="CATH TRAY (NO CATH)"/>
    <s v="catheter tray no_catheter catheter"/>
    <s v="Supply"/>
    <s v="Supply"/>
    <x v="172"/>
    <n v="1"/>
  </r>
  <r>
    <s v="CATH VASCULAR GENERAL"/>
    <s v="catheter vascular general"/>
    <s v="Supply"/>
    <s v="Supply"/>
    <x v="173"/>
    <n v="1"/>
  </r>
  <r>
    <s v="CATHETER ASP NASOTR"/>
    <s v="catheter aspirator nasotracheal"/>
    <s v="Supply"/>
    <s v="Supply"/>
    <x v="174"/>
    <n v="1"/>
  </r>
  <r>
    <s v="CAUTERY PENCIL VALLEYLAB E"/>
    <s v="cautery pencil valleylab e"/>
    <s v="Supply"/>
    <s v="Supply"/>
    <x v="175"/>
    <n v="1"/>
  </r>
  <r>
    <s v="CBC NO DIFFERENTIAL"/>
    <s v="complete_blood_count no_catheter differential"/>
    <s v="Laboratory"/>
    <s v="Laboratory"/>
    <x v="176"/>
    <n v="1"/>
  </r>
  <r>
    <s v="CBC W AUTO DIFF"/>
    <s v="complete_blood_count with automated difficile_clostridium"/>
    <s v="Laboratory"/>
    <s v="Laboratory"/>
    <x v="2"/>
    <n v="1"/>
  </r>
  <r>
    <s v="CBC WITH DIFERENTIAL"/>
    <s v="complete_blood_count w differential"/>
    <s v="Laboratory"/>
    <s v="Laboratory"/>
    <x v="12"/>
    <n v="1"/>
  </r>
  <r>
    <s v="CC RM TIME LV 2 1ST 1"/>
    <s v="cubic_centimeters room time lv 2 1st 1"/>
    <s v="OR / Anesthesia / Recovery Room"/>
    <s v="OR / Anesthesia / Recovery Room"/>
    <x v="88"/>
    <n v="1"/>
  </r>
  <r>
    <s v="CC RM TIME LV2 EA ADD"/>
    <s v="cubic_centimeters room time lv2 each additional"/>
    <s v="OR / Anesthesia / Recovery Room"/>
    <s v="OR / Anesthesia / Recovery Room"/>
    <x v="4"/>
    <n v="1"/>
  </r>
  <r>
    <s v="CEFAZOLIN 100 MG/ML SOLR 1 EACH VIAL"/>
    <s v="cefazolin 100_mg/ml solution 1 each vial"/>
    <s v="Pharmacy"/>
    <s v="Pharmacy"/>
    <x v="12"/>
    <n v="1"/>
  </r>
  <r>
    <s v="CEFAZOLIN 500MG/5ML INJ"/>
    <s v="cefazolin 500_mg/5_ml injection"/>
    <s v="Pharmacy"/>
    <s v="Pharmacy"/>
    <x v="81"/>
    <n v="1"/>
  </r>
  <r>
    <s v="CEFTAZIDIME 2 G SOLR 1 EACH VIAL"/>
    <s v="ceftazidime 2 gram solution 1 each vial"/>
    <s v="Pharmacy"/>
    <s v="Pharmacy"/>
    <x v="47"/>
    <n v="1"/>
  </r>
  <r>
    <s v="CEFTAZIDIME 200 MG/ML SOLR"/>
    <s v="ceftazidime 200_mg/ml solution"/>
    <s v="Pharmacy"/>
    <s v="Pharmacy"/>
    <x v="4"/>
    <n v="1"/>
  </r>
  <r>
    <s v="CEFTRIAXONE 10 GRAM SOLR 1 EACH VIAL"/>
    <s v="ceftriaxone 10 gram solution 1 each vial"/>
    <s v="Pharmacy"/>
    <s v="Pharmacy"/>
    <x v="12"/>
    <n v="1"/>
  </r>
  <r>
    <s v="CEFTRIAXONE 2 G SOLR 1 EACH VIAL"/>
    <s v="ceftriaxone 2 gram solution 1 each vial"/>
    <s v="Pharmacy"/>
    <s v="Pharmacy"/>
    <x v="177"/>
    <n v="1"/>
  </r>
  <r>
    <s v="CEMENT BN ENDRN 40GM"/>
    <s v="cement bone endrn 40_gm"/>
    <s v="Implant"/>
    <s v="Supply"/>
    <x v="178"/>
    <n v="0"/>
  </r>
  <r>
    <s v="CEPHALEXIN 500 MG CAPS"/>
    <s v="cephalexin 500_mg capsule"/>
    <s v="Pharmacy"/>
    <s v="Pharmacy"/>
    <x v="128"/>
    <n v="1"/>
  </r>
  <r>
    <s v="CH-CHEST IV"/>
    <s v="ch chest intravenous"/>
    <s v="Supply"/>
    <s v="Radiology"/>
    <x v="179"/>
    <n v="0"/>
  </r>
  <r>
    <s v="CHARGE FOR PREOP CARE"/>
    <s v="charge for preoperative care"/>
    <s v="OR / Anesthesia / Recovery Room"/>
    <s v="Nursing Services"/>
    <x v="180"/>
    <n v="0"/>
  </r>
  <r>
    <s v="CHEST 1V CHEST 1V"/>
    <s v="chest one_view chest one_view"/>
    <s v="Radiology"/>
    <s v="Radiology"/>
    <x v="181"/>
    <n v="1"/>
  </r>
  <r>
    <s v="CHEST SINGLE VIEW"/>
    <s v="chest single view"/>
    <s v="Radiology"/>
    <s v="Radiology"/>
    <x v="4"/>
    <n v="1"/>
  </r>
  <r>
    <s v="CHEST WALL MANIP INITIAL"/>
    <s v="chest wall manip initial"/>
    <s v="Respiratory Therapy"/>
    <s v="Respiratory Therapy"/>
    <x v="43"/>
    <n v="1"/>
  </r>
  <r>
    <s v="CHG-BLOOD GLUCOSE BY MONIT"/>
    <s v="blood glucose by monitoring"/>
    <s v="Monitoring"/>
    <s v="Monitoring"/>
    <x v="31"/>
    <n v="1"/>
  </r>
  <r>
    <s v="CHLORAPREP WITH TINT 26ML"/>
    <s v="chloraprep w tint 26_ml"/>
    <s v="Pharmacy"/>
    <s v="Pharmacy"/>
    <x v="182"/>
    <n v="1"/>
  </r>
  <r>
    <s v="CHLORHEXIDINE 0.12% MWSH"/>
    <s v="chlorhexidine 0.12% mouthwash"/>
    <s v="Supply"/>
    <s v="Pharmacy"/>
    <x v="2"/>
    <n v="0"/>
  </r>
  <r>
    <s v="CHLORHEXIDINE ORAL RINSE 15ML"/>
    <s v="chlorhexidine oral rinse 15"/>
    <s v="Pharmacy"/>
    <s v="Pharmacy"/>
    <x v="3"/>
    <n v="1"/>
  </r>
  <r>
    <s v="CHLORIDE  URINE"/>
    <s v="chloride urine"/>
    <s v="Laboratory"/>
    <s v="Laboratory"/>
    <x v="4"/>
    <n v="1"/>
  </r>
  <r>
    <s v="CHLOROTHIAZIDE 25MG/ML (1ML) PO"/>
    <s v="chlorothiazide 25_mg/ml 1_ml by_mouth"/>
    <s v="Pharmacy"/>
    <s v="Pharmacy"/>
    <x v="4"/>
    <n v="1"/>
  </r>
  <r>
    <s v="CHLOROTHIAZIDE SUSP 50MG/1ML"/>
    <s v="chlorothiazide suspension 50_mg/1_ml"/>
    <s v="Pharmacy"/>
    <s v="Pharmacy"/>
    <x v="4"/>
    <n v="1"/>
  </r>
  <r>
    <s v="CHOLECALCIFEROL 1000 UNI"/>
    <s v="cholecalciferol 1000_units"/>
    <s v="Pharmacy"/>
    <s v="Pharmacy"/>
    <x v="47"/>
    <n v="1"/>
  </r>
  <r>
    <s v="CHORIONIC GANADOTROPIN ASSAY"/>
    <s v="chorionic ganadotropin assay"/>
    <s v="Laboratory"/>
    <s v="Laboratory"/>
    <x v="183"/>
    <n v="1"/>
  </r>
  <r>
    <s v="CIPROFLOXACIN 500 MG ORAL TAB"/>
    <s v="ciprofloxacin 500_mg oral tablet"/>
    <s v="Pharmacy"/>
    <s v="Pharmacy"/>
    <x v="4"/>
    <n v="1"/>
  </r>
  <r>
    <s v="CISATRACURIUM 2 MG/ML SOLN 5 ML VIAL"/>
    <s v="cisatracurium 2_mg/ml solution 5_ml vial"/>
    <s v="Pharmacy"/>
    <s v="Pharmacy"/>
    <x v="0"/>
    <n v="1"/>
  </r>
  <r>
    <s v="CKMB"/>
    <s v="ckmb"/>
    <s v="Laboratory"/>
    <s v="Laboratory"/>
    <x v="184"/>
    <n v="1"/>
  </r>
  <r>
    <s v="CLINDAMYCIN 150 MG/ML SOLN 4 ML VIAL"/>
    <s v="clindamycin 150_mg/ml solution 4_ml vial"/>
    <s v="Pharmacy"/>
    <s v="Pharmacy"/>
    <x v="3"/>
    <n v="1"/>
  </r>
  <r>
    <s v="CLIP STANDARD RIGHT ANGEL"/>
    <s v="clip standard right angel"/>
    <s v="Supply"/>
    <s v="Supply"/>
    <x v="185"/>
    <n v="1"/>
  </r>
  <r>
    <s v="CLONIDNE 5MCG/ML ORAL SUSP 1ML"/>
    <s v="clonidine 5_mcg/ml oral suspension 1_ml"/>
    <s v="Pharmacy"/>
    <s v="Pharmacy"/>
    <x v="186"/>
    <n v="1"/>
  </r>
  <r>
    <s v="CLOPIDOGREL 75 MG TAB 90 EACH BOTTLE"/>
    <s v="clopidogrel 75_mg tablet 90 each bottle"/>
    <s v="Pharmacy"/>
    <s v="Pharmacy"/>
    <x v="187"/>
    <n v="1"/>
  </r>
  <r>
    <s v="CLOPIDOGREL 75 MG TABLET"/>
    <s v="clopidogrel 75_mg tablet"/>
    <s v="Pharmacy"/>
    <s v="Pharmacy"/>
    <x v="188"/>
    <n v="1"/>
  </r>
  <r>
    <s v="CLOPIDOGREL 75 MG TABS"/>
    <s v="clopidogrel 75_mg tablets"/>
    <s v="Pharmacy"/>
    <s v="Pharmacy"/>
    <x v="189"/>
    <n v="1"/>
  </r>
  <r>
    <s v="CLOSTRIDIUM DIFFICILE BY RT PCR"/>
    <s v="clostridium difficile by respiratory_therapy pcr"/>
    <s v="Laboratory"/>
    <s v="Laboratory"/>
    <x v="4"/>
    <n v="1"/>
  </r>
  <r>
    <s v="CLOSTRIDIUM ENZYM ANTIGENASSAY"/>
    <s v="clostridium enzyme antigenassay"/>
    <s v="Laboratory"/>
    <s v="Laboratory"/>
    <x v="190"/>
    <n v="1"/>
  </r>
  <r>
    <s v="CMPNT FEM PRCT CR RT S"/>
    <s v="component femoral prct chest_radiograft respiratory_therapy s"/>
    <s v="Implant"/>
    <s v="Procedure"/>
    <x v="191"/>
    <n v="0"/>
  </r>
  <r>
    <s v="COAG / FIBRIN ASSAY WB (IN"/>
    <s v="coag/fibrin assay whole_blood inhibition"/>
    <s v="Laboratory"/>
    <s v="Laboratory"/>
    <x v="192"/>
    <n v="1"/>
  </r>
  <r>
    <s v="COIL DETACHABLE SOFT TARGET 360 5X15"/>
    <s v="coil detachable soft target 360 5x15"/>
    <s v="Implant"/>
    <s v="Implant"/>
    <x v="4"/>
    <n v="1"/>
  </r>
  <r>
    <s v="COIL DETACHABLE ULTRA TARGET 360 5X10"/>
    <s v="coil detachable ultra target 360 5x10"/>
    <s v="Implant"/>
    <s v="Implant"/>
    <x v="15"/>
    <n v="1"/>
  </r>
  <r>
    <s v="COLLAGENASE 250 UNIT/GM OINT 30 G TUBE"/>
    <s v="collagenase 250_units/gm ointment 30 gram tube"/>
    <s v="Pharmacy"/>
    <s v="Pharmacy"/>
    <x v="193"/>
    <n v="1"/>
  </r>
  <r>
    <s v="COLLECT BLD SPEC FROM ART LINE"/>
    <s v="collection blood specimen from arterial line"/>
    <s v="Nursing Services"/>
    <s v="Nursing Services"/>
    <x v="194"/>
    <n v="1"/>
  </r>
  <r>
    <s v="COLLECTION: VENOUS DRAW"/>
    <s v="collection venous draw"/>
    <s v="Nursing Services"/>
    <s v="Nursing Services"/>
    <x v="2"/>
    <n v="1"/>
  </r>
  <r>
    <s v="COMPATABILITY  IS"/>
    <s v="compatability is"/>
    <s v="Blood Products"/>
    <s v="Laboratory"/>
    <x v="195"/>
    <n v="0"/>
  </r>
  <r>
    <s v="COMPLEX SPEC STN (QOVAP)"/>
    <s v="complex specimen stain qovap"/>
    <s v="Laboratory"/>
    <s v="Laboratory"/>
    <x v="196"/>
    <n v="1"/>
  </r>
  <r>
    <s v="COMPREHENSIVE ED VST"/>
    <s v="comprehensive emergency_department vest"/>
    <s v="Other"/>
    <s v="Laboratory"/>
    <x v="4"/>
    <n v="0"/>
  </r>
  <r>
    <s v="COMPREHENSIVE MET"/>
    <s v="comprehensive metabolic"/>
    <s v="Laboratory"/>
    <s v="Laboratory"/>
    <x v="3"/>
    <n v="1"/>
  </r>
  <r>
    <s v="COMPRESSED AIR - M/S"/>
    <s v="compressed air m/s"/>
    <s v="Respiratory Therapy"/>
    <s v="Respiratory Therapy"/>
    <x v="4"/>
    <n v="1"/>
  </r>
  <r>
    <s v="CONN S CUF 2TB DINACLK SM AD L"/>
    <s v="conn s cuff 2tb dinaclk small additional liter"/>
    <s v="Supply"/>
    <s v="Supply"/>
    <x v="197"/>
    <n v="1"/>
  </r>
  <r>
    <s v="CONNECTOR MICROCLAVE CLR"/>
    <s v="connector microclave clear"/>
    <s v="Supply"/>
    <s v="Supply"/>
    <x v="12"/>
    <n v="1"/>
  </r>
  <r>
    <s v="CONT OXIMETRY MONITORING"/>
    <s v="cont oximetry monitoring"/>
    <s v="Monitoring"/>
    <s v="Monitoring"/>
    <x v="4"/>
    <n v="1"/>
  </r>
  <r>
    <s v="CONT VENTILATION 1ST"/>
    <s v="cont ventilation 1st"/>
    <s v="Respiratory Therapy"/>
    <s v="Respiratory Therapy"/>
    <x v="89"/>
    <n v="1"/>
  </r>
  <r>
    <s v="COUGH ASSIST TREATMENT"/>
    <s v="cough assist treatment"/>
    <s v="Respiratory Therapy"/>
    <s v="Respiratory Therapy"/>
    <x v="198"/>
    <n v="1"/>
  </r>
  <r>
    <s v="CR ABDOMEN SINGLE AP VIEW"/>
    <s v="chest_radiograft abdomen single anterior_posterior view"/>
    <s v="Radiology"/>
    <s v="Radiology"/>
    <x v="199"/>
    <n v="1"/>
  </r>
  <r>
    <s v="CREAM ILEX 2.0 OZ. TUBE"/>
    <s v="cream ilex 2 ounce tube"/>
    <s v="Supply"/>
    <s v="Supply"/>
    <x v="200"/>
    <n v="1"/>
  </r>
  <r>
    <s v="CREATININE BLOOD"/>
    <s v="creatinine blood"/>
    <s v="Laboratory"/>
    <s v="Laboratory"/>
    <x v="2"/>
    <n v="1"/>
  </r>
  <r>
    <s v="CREATININE RANDOM URINE"/>
    <s v="creatinine random urine"/>
    <s v="Laboratory"/>
    <s v="Laboratory"/>
    <x v="201"/>
    <n v="1"/>
  </r>
  <r>
    <s v="CROSS MATCH RESULT"/>
    <s v="cross match result"/>
    <s v="Laboratory"/>
    <s v="Laboratory"/>
    <x v="179"/>
    <n v="1"/>
  </r>
  <r>
    <s v="CROSSMATCH IMMEDIATE SPIN"/>
    <s v="crossmatch immediate spine"/>
    <s v="Laboratory"/>
    <s v="Laboratory"/>
    <x v="89"/>
    <n v="1"/>
  </r>
  <r>
    <s v="CRP-HIGH SENSITIVITY"/>
    <s v="c_reactive_protein high sensitivity"/>
    <s v="Laboratory"/>
    <s v="Laboratory"/>
    <x v="202"/>
    <n v="1"/>
  </r>
  <r>
    <s v="CSR-UNDERPAD ULTRASORBS 5PK; UNDERPAD ULTRASORBS 5PK"/>
    <s v="csr underpad ultrasorbs 5pk underpad ultrasorbs 5pk"/>
    <s v="Supply"/>
    <s v="Laboratory"/>
    <x v="203"/>
    <n v="0"/>
  </r>
  <r>
    <s v="CT ABD AND PELVIS W CONT"/>
    <s v="computed_tomography abdomen and pelvis with cont"/>
    <s v="Radiology"/>
    <s v="Radiology"/>
    <x v="4"/>
    <n v="1"/>
  </r>
  <r>
    <s v="CT ABDOMEN+PELVIS W/O CONTRAST"/>
    <s v="computed_tomography abdomen and pelvis without contrast"/>
    <s v="Radiology"/>
    <s v="Radiology"/>
    <x v="204"/>
    <n v="1"/>
  </r>
  <r>
    <s v="CT HEAD OR BRAIN W/O CONTRAST"/>
    <s v="computed_tomography head operation_room brain without contrast"/>
    <s v="Radiology"/>
    <s v="Radiology"/>
    <x v="205"/>
    <n v="1"/>
  </r>
  <r>
    <s v="CT RETROPERITO ABSC DRN PERC"/>
    <s v="computed_tomography retroperitoneal absc drn percutaneous"/>
    <s v="Radiology"/>
    <s v="Radiology"/>
    <x v="206"/>
    <n v="1"/>
  </r>
  <r>
    <s v="CUFF BP ADLT SM SOFT 1 TUBE"/>
    <s v="cuff bp adult small soft 1 tube"/>
    <s v="Supply"/>
    <s v="Supply"/>
    <x v="4"/>
    <n v="1"/>
  </r>
  <r>
    <s v="CUFF BP ADULT MED DISP"/>
    <s v="cuff bp adult medical disposable"/>
    <s v="Supply"/>
    <s v="Supply"/>
    <x v="207"/>
    <n v="1"/>
  </r>
  <r>
    <s v="CUL BACT QUAN COLONY CNT URINE"/>
    <s v="culture bacteria quantitative colony count_urine urine"/>
    <s v="Laboratory"/>
    <s v="Laboratory"/>
    <x v="5"/>
    <n v="1"/>
  </r>
  <r>
    <s v="CULT  URINE W CC (URIN)"/>
    <s v="cult urine with cubic_centimeters urine"/>
    <s v="Laboratory"/>
    <s v="Laboratory"/>
    <x v="208"/>
    <n v="1"/>
  </r>
  <r>
    <s v="CULT AEROBIC IDENTIF"/>
    <s v="cult aerobic identify"/>
    <s v="Laboratory"/>
    <s v="Laboratory"/>
    <x v="209"/>
    <n v="1"/>
  </r>
  <r>
    <s v="CULT BACT QUANT A"/>
    <s v="cult bacteria quantitative a"/>
    <s v="Laboratory"/>
    <s v="Laboratory"/>
    <x v="210"/>
    <n v="1"/>
  </r>
  <r>
    <s v="CULTURE BRONCHIAL"/>
    <s v="culture bronchial"/>
    <s v="Laboratory"/>
    <s v="Laboratory"/>
    <x v="4"/>
    <n v="1"/>
  </r>
  <r>
    <s v="CULTURE RESPIRATORY"/>
    <s v="culture respiratory"/>
    <s v="Laboratory"/>
    <s v="Laboratory"/>
    <x v="211"/>
    <n v="1"/>
  </r>
  <r>
    <s v="CULTURE TYPING ID BY NUC ACID EACH"/>
    <s v="culture typing id by nucleic_acid acid each"/>
    <s v="Laboratory"/>
    <s v="Laboratory"/>
    <x v="3"/>
    <n v="1"/>
  </r>
  <r>
    <s v="CULTURE URINE COL COUNT"/>
    <s v="culture urine coil count"/>
    <s v="Laboratory"/>
    <s v="Laboratory"/>
    <x v="4"/>
    <n v="1"/>
  </r>
  <r>
    <s v="CULTURE/BACTERIAL FLUID QT"/>
    <s v="culture/bacterial fluid quantitative"/>
    <s v="Laboratory"/>
    <s v="Laboratory"/>
    <x v="212"/>
    <n v="1"/>
  </r>
  <r>
    <s v="CYTOMEGALOVIRUS AB CMV IGG"/>
    <s v="cytomegalovirus antibody cytomegalovirus immunoglobulin"/>
    <s v="Laboratory"/>
    <s v="Laboratory"/>
    <x v="0"/>
    <n v="1"/>
  </r>
  <r>
    <s v="D-DIMER  QUANT"/>
    <s v="daily dimer quantitative"/>
    <s v="Laboratory"/>
    <s v="Laboratory"/>
    <x v="2"/>
    <n v="1"/>
  </r>
  <r>
    <s v="D5W 1/2NS 1000ML/20MEQ KCL"/>
    <s v="dextrose_5%_in_water 1/2ns 1000_ml/20_meq potassuim_chloride"/>
    <s v="Diluent / Flush / Irrigant"/>
    <s v="Pharmacy"/>
    <x v="213"/>
    <n v="0"/>
  </r>
  <r>
    <s v="D5W 1000ML"/>
    <s v="dextrose_5%_in_water 1000_ml"/>
    <s v="Diluent / Flush / Irrigant"/>
    <s v="Diluent / Flush / Irrigant"/>
    <x v="12"/>
    <n v="1"/>
  </r>
  <r>
    <s v="D5W 100ML IVF"/>
    <s v="dextrose_5%_in_water 100_ml intravenous_fluid"/>
    <s v="Diluent / Flush / Irrigant"/>
    <s v="Diluent / Flush / Irrigant"/>
    <x v="214"/>
    <n v="1"/>
  </r>
  <r>
    <s v="D5W 250ML INJ"/>
    <s v="dextrose_5%_in_water 250_ml injection"/>
    <s v="Diluent / Flush / Irrigant"/>
    <s v="Diluent / Flush / Irrigant"/>
    <x v="4"/>
    <n v="1"/>
  </r>
  <r>
    <s v="D5W 50ML IVF"/>
    <s v="dextrose_5%_in_water 50_ml intravenous_fluid"/>
    <s v="Diluent / Flush / Irrigant"/>
    <s v="Diluent / Flush / Irrigant"/>
    <x v="12"/>
    <n v="1"/>
  </r>
  <r>
    <s v="D5W/0.45%NACL 1000ML"/>
    <s v="dextrose_5%_in_water/0.45%nacl 1000_ml"/>
    <s v="Diluent / Flush / Irrigant"/>
    <s v="Pharmacy"/>
    <x v="5"/>
    <n v="0"/>
  </r>
  <r>
    <s v="DAILY BED &amp; SERVICE"/>
    <s v="daily bed and_insert service"/>
    <s v="Room and Board"/>
    <s v="Capital Equipment"/>
    <x v="215"/>
    <n v="0"/>
  </r>
  <r>
    <s v="DEFIB EVERA MRI XT DR"/>
    <s v="defib evera magnetic_resonance_imagery xt drainage"/>
    <s v="Supply"/>
    <s v="Supply"/>
    <x v="216"/>
    <n v="1"/>
  </r>
  <r>
    <s v="DEFIBROTIDE INJ MT2"/>
    <s v="defibrotide injection mt2"/>
    <s v="Pharmacy"/>
    <s v="Pharmacy"/>
    <x v="217"/>
    <n v="1"/>
  </r>
  <r>
    <s v="DEVICE FOLEY CATH STATLOCK"/>
    <s v="device foley catheter statlock"/>
    <s v="Supply"/>
    <s v="Supply"/>
    <x v="218"/>
    <n v="1"/>
  </r>
  <r>
    <s v="DEVICE INFLAT ENCORE 26 15-105"/>
    <s v="device inflation encore 26 15 105"/>
    <s v="Supply"/>
    <s v="Supply"/>
    <x v="219"/>
    <n v="1"/>
  </r>
  <r>
    <s v="DEX 5% IV 500ML"/>
    <s v="dextrose 5% intravenous 500_ml"/>
    <s v="Diluent / Flush / Irrigant"/>
    <s v="Diluent / Flush / Irrigant"/>
    <x v="220"/>
    <n v="1"/>
  </r>
  <r>
    <s v="DEXAMETHASONE (PER .25MG)4MG T"/>
    <s v="dexamethasone per 0.25_mg 4_mg tab"/>
    <s v="Pharmacy"/>
    <s v="Pharmacy"/>
    <x v="124"/>
    <n v="1"/>
  </r>
  <r>
    <s v="DEXAMETHASONE 0.5MG/5ML 0.5ML"/>
    <s v="dexamethasone 0.5_mg/5_ml 0.5_ml"/>
    <s v="Pharmacy"/>
    <s v="Pharmacy"/>
    <x v="221"/>
    <n v="1"/>
  </r>
  <r>
    <s v="DEXMEDETOMIDINE 100 MCG/ML SOLN 2 ML VIAL"/>
    <s v="dexmedetomidine 100 mcg/ml solution 2_ml vial"/>
    <s v="Pharmacy"/>
    <s v="Pharmacy"/>
    <x v="4"/>
    <n v="1"/>
  </r>
  <r>
    <s v="DEXTROMETHORPHAN-GUAIFENESIN 30-600 MG TB12"/>
    <s v="dextromethorphan guaifenesin 30 600_mg tb12"/>
    <s v="Pharmacy"/>
    <s v="Pharmacy"/>
    <x v="222"/>
    <n v="1"/>
  </r>
  <r>
    <s v="DEXTROSE 10% IN WATER (D10W) 10 % SOLP 250 ML BAG"/>
    <s v="dextrose 10% in water dextrose_10% 10% solution 250_ml bag"/>
    <s v="Pharmacy"/>
    <s v="Pharmacy"/>
    <x v="223"/>
    <n v="1"/>
  </r>
  <r>
    <s v="DEXTROSE 10% SOLP"/>
    <s v="dextrose 10% solution"/>
    <s v="Pharmacy"/>
    <s v="Diluent / Flush / Irrigant"/>
    <x v="16"/>
    <n v="0"/>
  </r>
  <r>
    <s v="DEXTROSE 10% SOLP 1 000 ML"/>
    <s v="dextrose 10% solution 1 000_ml"/>
    <s v="Pharmacy"/>
    <s v="Pharmacy"/>
    <x v="81"/>
    <n v="1"/>
  </r>
  <r>
    <s v="DEXTROSE 5 % AND 0.45% NACL 5-0.45 % SOLN"/>
    <s v="dextrose 5% and 0.45% sodium_chloride 5 0.45% solution"/>
    <s v="Pharmacy"/>
    <s v="Pharmacy"/>
    <x v="4"/>
    <n v="1"/>
  </r>
  <r>
    <s v="DEXTROSE 5 % AND 0.9% NACL 5-0.9 % SOLN"/>
    <s v="dextrose 5% and 0.9% sodium_chloride 5 0.9% solution"/>
    <s v="Diluent / Flush / Irrigant"/>
    <s v="Pharmacy"/>
    <x v="4"/>
    <n v="0"/>
  </r>
  <r>
    <s v="DEXTROSE 5 % SOLN"/>
    <s v="dextrose 5% solution"/>
    <s v="Diluent / Flush / Irrigant"/>
    <s v="Diluent / Flush / Irrigant"/>
    <x v="2"/>
    <n v="1"/>
  </r>
  <r>
    <s v="DEXTROSE 5% AND 0.45% NACL"/>
    <s v="dextrose 5% and 0.45% sodium_chloride"/>
    <s v="Pharmacy"/>
    <s v="Pharmacy"/>
    <x v="5"/>
    <n v="1"/>
  </r>
  <r>
    <s v="DEXTROSE 5% AND 0.9% NACL"/>
    <s v="dextrose 5% and 0.9% sodium_chloride"/>
    <s v="Pharmacy"/>
    <s v="Pharmacy"/>
    <x v="0"/>
    <n v="1"/>
  </r>
  <r>
    <s v="DEXTROSE 5% AND LACTATED RINGERS 5 % SOLN"/>
    <s v="dextrose 5% and lactated ringers 5% solution"/>
    <s v="Pharmacy"/>
    <s v="Diluent / Flush / Irrigant"/>
    <x v="224"/>
    <n v="0"/>
  </r>
  <r>
    <s v="DEXTROSE 5% IN"/>
    <s v="dextrose 5% in"/>
    <s v="Diluent / Flush / Irrigant"/>
    <s v="Diluent / Flush / Irrigant"/>
    <x v="0"/>
    <n v="1"/>
  </r>
  <r>
    <s v="DEXTROSE 5% IN WATER 50ML"/>
    <s v="dextrose 5% in water 50_ml"/>
    <s v="Diluent / Flush / Irrigant"/>
    <s v="Diluent / Flush / Irrigant"/>
    <x v="15"/>
    <n v="1"/>
  </r>
  <r>
    <s v="DEXTROSE 5% SOLP 1 000 ML"/>
    <s v="dextrose 5% solution 1 000_ml"/>
    <s v="Diluent / Flush / Irrigant"/>
    <s v="Diluent / Flush / Irrigant"/>
    <x v="16"/>
    <n v="1"/>
  </r>
  <r>
    <s v="DEXTROSE 50% SOLN"/>
    <s v="dextrose 50% solution"/>
    <s v="Pharmacy"/>
    <s v="Pharmacy"/>
    <x v="2"/>
    <n v="1"/>
  </r>
  <r>
    <s v="DEXTROSE/TROPHAMINE BAG LINE"/>
    <s v="dextrose/trophamine bag line"/>
    <s v="Pharmacy"/>
    <s v="Diluent / Flush / Irrigant"/>
    <x v="225"/>
    <n v="0"/>
  </r>
  <r>
    <s v="DIAZEPAM 5 MG/5 ML SOLN"/>
    <s v="diazepam 5_mg/5_ml solution"/>
    <s v="Pharmacy"/>
    <s v="Pharmacy"/>
    <x v="15"/>
    <n v="1"/>
  </r>
  <r>
    <s v="DIAZEPAM 5 MG/ML SOLN 10 ML VIAL"/>
    <s v="diazepam 5_mg/ml solution 10_ml vial"/>
    <s v="Pharmacy"/>
    <s v="Pharmacy"/>
    <x v="4"/>
    <n v="1"/>
  </r>
  <r>
    <s v="DIGOXIN 0.125 MG TABS"/>
    <s v="digoxin 0.125_mg tablets"/>
    <s v="Pharmacy"/>
    <s v="Pharmacy"/>
    <x v="208"/>
    <n v="1"/>
  </r>
  <r>
    <s v="DIPHENHYDRAMINE-ZINC ACETATE 2-0.1 % CREA 28 G TUBE"/>
    <s v="diphenhydramine zinc acetate 2 0.1% cream 28 gram tube"/>
    <s v="Pharmacy"/>
    <s v="Pharmacy"/>
    <x v="226"/>
    <n v="1"/>
  </r>
  <r>
    <s v="DISP: 0.200 ML; 4 MG/ML; USED NDC QTY: 4.000 PCK OF 30.000 ML VIAL DEXAMETHASONE 1 MG INJECTION DEXAMETHASONE 4 MG/ML INJECTION SOLUTION"/>
    <s v="dispensed_1_5% 0.200_ml 4_mg/ml used ndc quantity 4 pack of 30.000_ml vial dexamethasone 1_mg injection dexamethasone 4_mg/ml injection solution"/>
    <s v="Pharmacy"/>
    <s v="Pharmacy"/>
    <x v="15"/>
    <n v="1"/>
  </r>
  <r>
    <s v="DISP: 0.360 ML; 15 MG/ML; USED NDC QTY: 1.000 PCK OF 473.000 ML BOTTLE RANITIDINE 15 MG/ML SYRUP"/>
    <s v="dispensed_1_5% 0.360_ml 15_mg/ml used ndc quantity 1 pack of 473.000_ml bottle ranitidine 15_mg/ml syrup"/>
    <s v="Pharmacy"/>
    <s v="Pharmacy"/>
    <x v="227"/>
    <n v="1"/>
  </r>
  <r>
    <s v="DISP: 0.500 ML; 400 MCG/ML; USED NDC QTY: 1.000 PCK OF 60.000 ML DROP BTL PEDIATRIC MULTIVITAMIN COMB NO.40-PHYTONADIONE 400 MCG/ML ORAL DROPS"/>
    <s v="dispensed_1_5% 0.500_ml 400 mcg/ml used ndc quantity 1 pack of 60.000_ml drop btl pediatric multivitamin comb no.40 phytonadione 400 mcg/ml oral drops"/>
    <s v="Pharmacy"/>
    <s v="Pharmacy"/>
    <x v="228"/>
    <n v="1"/>
  </r>
  <r>
    <s v="DISP: 0.500 ML; 400 UNIT/ML; USED NDC QTY: 1.000 PCK OF 50.000 ML DROP BTL CHOLECALCIFEROL (VITAMIN D3) 400 UNIT/ML ORAL DROPS"/>
    <s v="dispensed_1_5% 0.500_ml 400_units/ml_used ndc quantity 1 pack of 50.000_ml drop btl cholecalciferol vitamin d3 400_units/ml oral drops"/>
    <s v="Pharmacy"/>
    <s v="Pharmacy"/>
    <x v="229"/>
    <n v="1"/>
  </r>
  <r>
    <s v="DISP: 2.000 ML; 2.5 %; USED NDC QTY: 1.000 PCK OF 2.000 ML DROP BTL PHENYLEPHRINE 2.5 % EYE DROPS"/>
    <s v="dispensed_1_5% 2.000_ml 2.5% used ndc quantity 1 pack of 2.000_ml drop btl phenylephrine 2.5% eye drops"/>
    <s v="Pharmacy"/>
    <s v="Pharmacy"/>
    <x v="4"/>
    <n v="1"/>
  </r>
  <r>
    <s v="DISP: 5.000 ML; 4 MG/ML; USED NDC QTY: 20.000 PCK OF 5.000 ML VIAL DEXAMETHASONE 1 MG INJECTION DEXAMETHASONE 4 MG/ML INJECTION SOLUTION"/>
    <s v="dispensed_1_5% 5.000_ml 4_mg/ml used ndc quantity 20 pack of 5.000_ml vial dexamethasone 1_mg injection dexamethasone 4_mg/ml injection solution"/>
    <s v="Pharmacy"/>
    <s v="Pharmacy"/>
    <x v="16"/>
    <n v="1"/>
  </r>
  <r>
    <s v="DISP: 50.000 ML; 5 %; USED NDC QTY: 1.000 PCK OF 50.000 ML VIAL ALBUMIN HUMAN 5 % IV SOLUTION ANE ALBUMIN 5 % BOLUS (50 ML)"/>
    <s v="dispensed_1_5% 50.000_ml 5% used ndc quantity 1 pack of 50.000_ml vial albumin human 5% intravenous solution ane albumin 5% bolus 50_ml"/>
    <s v="Pharmacy"/>
    <s v="Pharmacy"/>
    <x v="230"/>
    <n v="1"/>
  </r>
  <r>
    <s v="DOCUSATE 100 MG CAP"/>
    <s v="docusate 100_mg capillary"/>
    <s v="Pharmacy"/>
    <s v="Pharmacy"/>
    <x v="2"/>
    <n v="1"/>
  </r>
  <r>
    <s v="DOCUSATE 50MG/CAP UD"/>
    <s v="docusate 50_mg/capillary ud"/>
    <s v="Pharmacy"/>
    <s v="Pharmacy"/>
    <x v="4"/>
    <n v="1"/>
  </r>
  <r>
    <s v="DOPPLER SPECTRAL COMPLETE"/>
    <s v="doppler spectral complete"/>
    <s v="Cardiology"/>
    <s v="Cardiology"/>
    <x v="4"/>
    <n v="1"/>
  </r>
  <r>
    <s v="DORNASE 1 MG/ML I"/>
    <s v="dornase 1_mg/ml i"/>
    <s v="Plan Benefit"/>
    <s v="Plan Benefit"/>
    <x v="231"/>
    <n v="1"/>
  </r>
  <r>
    <s v="DORNASE ALFA 1 MG/ML SOLN[12211]"/>
    <s v="dornase alpha 1_mg/ml solution 12211"/>
    <s v="Plan Benefit"/>
    <s v="Plan Benefit"/>
    <x v="81"/>
    <n v="1"/>
  </r>
  <r>
    <s v="DORNASE ALFA INHA SOLN; DORNASE ALFA NEB 1 MG/ML (2.5 ML)"/>
    <s v="dornase alpha inhalation solution dornase alpha nebulizer 1_mg/ml 2.5_ml"/>
    <s v="Plan Benefit"/>
    <s v="Plan Benefit"/>
    <x v="232"/>
    <n v="1"/>
  </r>
  <r>
    <s v="DORNASE ALPHA I"/>
    <s v="dornase alpha i"/>
    <s v="Plan Benefit"/>
    <s v="Plan Benefit"/>
    <x v="0"/>
    <n v="1"/>
  </r>
  <r>
    <s v="DORNASE PULMOZYME 2.5 MG I"/>
    <s v="dornase pulmozyme 2.5_mg i"/>
    <s v="Plan Benefit"/>
    <s v="Plan Benefit"/>
    <x v="233"/>
    <n v="1"/>
  </r>
  <r>
    <s v="DRAPE EXTREMITY LWR 88X131IN 89276 - CSC"/>
    <s v="drape extremity lower 88x131 inches 89276 csc"/>
    <s v="Supply"/>
    <s v="Supply"/>
    <x v="234"/>
    <n v="1"/>
  </r>
  <r>
    <s v="DRAPE HALF SHEET"/>
    <s v="drape half sheet"/>
    <s v="Supply"/>
    <s v="Supply"/>
    <x v="235"/>
    <n v="1"/>
  </r>
  <r>
    <s v="DRAPE IOBAN 6651EZ"/>
    <s v="drape ioban 6651ez"/>
    <s v="Supply"/>
    <s v="Supply"/>
    <x v="3"/>
    <n v="1"/>
  </r>
  <r>
    <s v="DRAPE IOBAN X LARGE"/>
    <s v="drape ioban x large"/>
    <s v="Supply"/>
    <s v="Supply"/>
    <x v="236"/>
    <n v="1"/>
  </r>
  <r>
    <s v="DRAPE SYS UNIV HD CVARTS 89454"/>
    <s v="drape system univ hand cvarts 89454"/>
    <s v="Supply"/>
    <s v="Supply"/>
    <x v="237"/>
    <n v="1"/>
  </r>
  <r>
    <s v="DRAPE ULTRASOUND PROLIE 3687"/>
    <s v="drape ultrasound prolamine 3687"/>
    <s v="Supply"/>
    <s v="Laboratory"/>
    <x v="238"/>
    <n v="0"/>
  </r>
  <r>
    <s v="DRESSING AQUAGUARD 7X7 OWEN"/>
    <s v="dressing aquaguard 7x7 owen"/>
    <s v="Supply"/>
    <s v="Supply"/>
    <x v="239"/>
    <n v="1"/>
  </r>
  <r>
    <s v="DRESSING HDRCLD 125X9C"/>
    <s v="dressing hydrocolloid 125x9c"/>
    <s v="Supply"/>
    <s v="Supply"/>
    <x v="240"/>
    <n v="1"/>
  </r>
  <r>
    <s v="DRILL BIT/BLADE LVL3"/>
    <s v="drill bit/blade lvl3"/>
    <s v="Supply"/>
    <s v="Supply"/>
    <x v="16"/>
    <n v="1"/>
  </r>
  <r>
    <s v="DRS AQUACEL 5X5/420619"/>
    <s v="dressing aquacel 5x5/420619"/>
    <s v="Supply"/>
    <s v="Supply"/>
    <x v="241"/>
    <n v="1"/>
  </r>
  <r>
    <s v="DRSG ANTIMICROBAL W/CHG 1"/>
    <s v="dressing antimicrobial w charge 1"/>
    <s v="Supply"/>
    <s v="Supply"/>
    <x v="242"/>
    <n v="1"/>
  </r>
  <r>
    <s v="DRSG GZE PETRO XERO 4INX3YD"/>
    <s v="dressing gauze petrolium xero 4inx3yd"/>
    <s v="Supply"/>
    <s v="Supply"/>
    <x v="4"/>
    <n v="1"/>
  </r>
  <r>
    <s v="DRSG KERLEX HEADROLL"/>
    <s v="dressing kerlix headroll"/>
    <s v="Supply"/>
    <s v="Supply"/>
    <x v="243"/>
    <n v="1"/>
  </r>
  <r>
    <s v="DRSG MEPLIEX BDR 6X6 295400"/>
    <s v="dressing mepliex border 6x6 295400"/>
    <s v="Supply"/>
    <s v="Supply"/>
    <x v="244"/>
    <n v="1"/>
  </r>
  <r>
    <s v="DRSG MPLX BRDR 3X3"/>
    <s v="dressing mepilex brdr 3x3"/>
    <s v="Supply"/>
    <s v="Supply"/>
    <x v="245"/>
    <n v="1"/>
  </r>
  <r>
    <s v="DRUG SCRN CHEW A"/>
    <s v="drug screen chew a"/>
    <s v="Pharmacy"/>
    <s v="Laboratory"/>
    <x v="246"/>
    <n v="0"/>
  </r>
  <r>
    <s v="DSG ABD 8X10"/>
    <s v="dressing abdomen 8x10"/>
    <s v="Supply"/>
    <s v="Supply"/>
    <x v="247"/>
    <n v="1"/>
  </r>
  <r>
    <s v="DUAL LUMEN CENTRAL LINE"/>
    <s v="dual lumen central line"/>
    <s v="Supply"/>
    <s v="Supply"/>
    <x v="248"/>
    <n v="1"/>
  </r>
  <r>
    <s v="DUONEB INHALATION SOLUTION 3ML"/>
    <s v="duoneb inhalation solution 3_ml"/>
    <s v="Supply"/>
    <s v="Supply"/>
    <x v="249"/>
    <n v="1"/>
  </r>
  <r>
    <s v="ECG 12 LEAD"/>
    <s v="electrocardiogram 12 lead"/>
    <s v="Cardiology"/>
    <s v="Cardiology"/>
    <x v="4"/>
    <n v="1"/>
  </r>
  <r>
    <s v="ECHO 2D F-U"/>
    <s v="echocardiogram 2 male_female up"/>
    <s v="Cardiology"/>
    <s v="Supply"/>
    <x v="250"/>
    <n v="0"/>
  </r>
  <r>
    <s v="ECHO ANOMALIES COMP"/>
    <s v="echocardiogram anomalies component"/>
    <s v="Cardiology"/>
    <s v="Cardiology"/>
    <x v="251"/>
    <n v="1"/>
  </r>
  <r>
    <s v="ECHO TRANSTHORACI"/>
    <s v="echocardiogram transthoracic"/>
    <s v="Cardiology"/>
    <s v="Cardiology"/>
    <x v="3"/>
    <n v="1"/>
  </r>
  <r>
    <s v="ECMO DAILY CHARGE"/>
    <s v="extracorporeal_membrane_oxygenation daily charge"/>
    <s v="OR / Anesthesia / Recovery Room"/>
    <s v="Respiratory Therapy"/>
    <x v="252"/>
    <n v="0"/>
  </r>
  <r>
    <s v="EEG"/>
    <s v="electroencephalogram"/>
    <s v="Procedure"/>
    <s v="Cardiology"/>
    <x v="122"/>
    <n v="0"/>
  </r>
  <r>
    <s v="EEG AWAKE AND ASLEEP 20-40 MIN"/>
    <s v="electroencephalogram awake and asleep 20 40 minutes"/>
    <s v="Procedure"/>
    <s v="Procedure"/>
    <x v="253"/>
    <n v="1"/>
  </r>
  <r>
    <s v="EEG AWAKE AND ASLEEP 20-40 MIN-INT"/>
    <s v="electroencephalogram awake and asleep 20 40 minutes int"/>
    <s v="Cardiology"/>
    <s v="Procedure"/>
    <x v="254"/>
    <n v="0"/>
  </r>
  <r>
    <s v="EEG VIDEO PER 24"/>
    <s v="electroencephalogram video per 24"/>
    <s v="Cardiology"/>
    <s v="Procedure"/>
    <x v="191"/>
    <n v="0"/>
  </r>
  <r>
    <s v="EGG CRATE PAD"/>
    <s v="egg crate pad"/>
    <s v="Supply"/>
    <s v="Supply"/>
    <x v="255"/>
    <n v="1"/>
  </r>
  <r>
    <s v="EKG 12 - LEAD - ALL LOYOLA L"/>
    <s v="electrocardiogram 12 lead alle loyola liter"/>
    <s v="Cardiology"/>
    <s v="Cardiology"/>
    <x v="2"/>
    <n v="1"/>
  </r>
  <r>
    <s v="ELECTRODE ECG FOAM  INF."/>
    <s v="electrode electrocardiogram foam infusion"/>
    <s v="Supply"/>
    <s v="Supply"/>
    <x v="4"/>
    <n v="1"/>
  </r>
  <r>
    <s v="EMERG NIV SUBSEQUENT DAY"/>
    <s v="emergent noninvasive_ventilator subsequent day"/>
    <s v="Respiratory Therapy"/>
    <s v="Respiratory Therapy"/>
    <x v="256"/>
    <n v="1"/>
  </r>
  <r>
    <s v="END TIDAL C02"/>
    <s v="end tidal carbon_dioxide"/>
    <s v="Monitoring"/>
    <s v="Monitoring"/>
    <x v="257"/>
    <n v="1"/>
  </r>
  <r>
    <s v="ENOXAPARIN 300 MG/3 ML SOL"/>
    <s v="enoxaparin 300_mg/3_ml solution"/>
    <s v="Pharmacy"/>
    <s v="Pharmacy"/>
    <x v="4"/>
    <n v="1"/>
  </r>
  <r>
    <s v="ENOXAPARIN 40 MG INJ"/>
    <s v="enoxaparin 40_mg injection"/>
    <s v="Pharmacy"/>
    <s v="Pharmacy"/>
    <x v="16"/>
    <n v="1"/>
  </r>
  <r>
    <s v="ENTERAL FEEDING BAG EACH"/>
    <s v="enteral feeding bag each"/>
    <s v="Supply"/>
    <s v="Supply"/>
    <x v="258"/>
    <n v="1"/>
  </r>
  <r>
    <s v="EPHEDRINE 10ML INJ PRE-FILLED"/>
    <s v="ephedrine 10_ml injection pre filled"/>
    <s v="Pharmacy"/>
    <s v="Pharmacy"/>
    <x v="4"/>
    <n v="1"/>
  </r>
  <r>
    <s v="EPINEPHR 1MG-1ML INJ"/>
    <s v="epinephrine 1_mg 1_ml injection"/>
    <s v="Pharmacy"/>
    <s v="Pharmacy"/>
    <x v="259"/>
    <n v="1"/>
  </r>
  <r>
    <s v="EPINEPHRINE 1:1 000 1 MG ("/>
    <s v="epinephrine 1 1 0 1_mg"/>
    <s v="Pharmacy"/>
    <s v="Pharmacy"/>
    <x v="47"/>
    <n v="1"/>
  </r>
  <r>
    <s v="EQ PUMP  SYRINGE"/>
    <s v="equipment pump syringe"/>
    <s v="Capital Equipment"/>
    <s v="Capital Equipment"/>
    <x v="2"/>
    <n v="1"/>
  </r>
  <r>
    <s v="ER ROOM L5 (LIFE THREAT)"/>
    <s v="emergency_room room l5 life threat"/>
    <s v="Other"/>
    <s v="Room and Board"/>
    <x v="260"/>
    <n v="0"/>
  </r>
  <r>
    <s v="ESOMEPRAZOLE 40MG PWD PKT ORAL"/>
    <s v="esomeprazole 40_mg powder packet oral"/>
    <s v="Pharmacy"/>
    <s v="Pharmacy"/>
    <x v="4"/>
    <n v="1"/>
  </r>
  <r>
    <s v="ETOMIDATE 2 MG/ML SOLN"/>
    <s v="etomidate 2_mg/ml solution"/>
    <s v="Pharmacy"/>
    <s v="Pharmacy"/>
    <x v="4"/>
    <n v="1"/>
  </r>
  <r>
    <s v="EVALUATION IV PT"/>
    <s v="evaluation intravenous physical_therapy"/>
    <s v="Nursing Services"/>
    <s v="PT / OT / Speech Therapy"/>
    <x v="5"/>
    <n v="0"/>
  </r>
  <r>
    <s v="EVARREST"/>
    <s v="evarrest"/>
    <s v="Supply"/>
    <s v="Laboratory"/>
    <x v="261"/>
    <n v="0"/>
  </r>
  <r>
    <s v="EXERCISER THERABND MED RD PER YD"/>
    <s v="exerciser therabnd medical rd per yard"/>
    <s v="Supply"/>
    <s v="Room and Board"/>
    <x v="262"/>
    <n v="0"/>
  </r>
  <r>
    <s v="EXHALED CARBON DIOXIDE TEST"/>
    <s v="exhaled carbon dioxide test"/>
    <s v="Monitoring"/>
    <s v="Laboratory"/>
    <x v="263"/>
    <n v="0"/>
  </r>
  <r>
    <s v="EXTENSION SET ENTERAL 60 INCH"/>
    <s v="extension set enteral 60 inches"/>
    <s v="Supply"/>
    <s v="Supply"/>
    <x v="5"/>
    <n v="1"/>
  </r>
  <r>
    <s v="EXTENSIVE GAS DELIVERY INITIAL"/>
    <s v="extensive gas delivery initial"/>
    <s v="Plan Benefit"/>
    <s v="Plan Benefit"/>
    <x v="4"/>
    <n v="1"/>
  </r>
  <r>
    <s v="EZETIMIBE 10MG TAB"/>
    <s v="ezetimibe 10_mg tablet"/>
    <s v="Pharmacy"/>
    <s v="Pharmacy"/>
    <x v="264"/>
    <n v="1"/>
  </r>
  <r>
    <s v="FACTOR VIIA  1 MCG"/>
    <s v="factor viia 1 mcg_gram_aerosol"/>
    <s v="Plan Benefit"/>
    <s v="Plan Benefit"/>
    <x v="81"/>
    <n v="1"/>
  </r>
  <r>
    <s v="FAMOTIDINE 10 MG/ML SOLN"/>
    <s v="famotidine 10_mg/ml solution"/>
    <s v="Pharmacy"/>
    <s v="Pharmacy"/>
    <x v="4"/>
    <n v="1"/>
  </r>
  <r>
    <s v="FAMOTIDINE 20 MG/2 ML INJ"/>
    <s v="famotidine 20_mg/2_ml injection"/>
    <s v="Pharmacy"/>
    <s v="Pharmacy"/>
    <x v="5"/>
    <n v="1"/>
  </r>
  <r>
    <s v="FAT EMULSION 20 % EMUL 50 ML SYRINGE"/>
    <s v="fat emulsion 20% emulsion 50_ml syringe"/>
    <s v="Pharmacy"/>
    <s v="Pharmacy"/>
    <x v="4"/>
    <n v="1"/>
  </r>
  <r>
    <s v="FAT EMULSION 20% EMUL 500"/>
    <s v="fat emulsion 20% emulsion 500"/>
    <s v="Pharmacy"/>
    <s v="Pharmacy"/>
    <x v="0"/>
    <n v="1"/>
  </r>
  <r>
    <s v="FAT EMULSION 20% EMUL 500 ML BAG"/>
    <s v="fat emulsion 20% emulsion 500_ml bag"/>
    <s v="Pharmacy"/>
    <s v="Pharmacy"/>
    <x v="0"/>
    <n v="1"/>
  </r>
  <r>
    <s v="FEEDING PUMP"/>
    <s v="feeding pump"/>
    <s v="Capital Equipment"/>
    <s v="Capital Equipment"/>
    <x v="265"/>
    <n v="1"/>
  </r>
  <r>
    <s v="FEEDING PUMP DLY"/>
    <s v="feeding pump daily"/>
    <s v="Capital Equipment"/>
    <s v="Capital Equipment"/>
    <x v="266"/>
    <n v="1"/>
  </r>
  <r>
    <s v="FENTANYL 0.05 MG/ML SOLN 2 ML VIAL"/>
    <s v="fentanyl 0.05_mg/ml solution 2_ml vial"/>
    <s v="Pharmacy"/>
    <s v="Pharmacy"/>
    <x v="5"/>
    <n v="1"/>
  </r>
  <r>
    <s v="FENTANYL 100 MCG/2ML SOLN"/>
    <s v="fentanyl 100 mcg/2_ml solution"/>
    <s v="Pharmacy"/>
    <s v="Pharmacy"/>
    <x v="81"/>
    <n v="1"/>
  </r>
  <r>
    <s v="FENTANYL 1:10 5 MCG/ML SOL"/>
    <s v="fentanyl 1 10 5 mcg/ml solution"/>
    <s v="Pharmacy"/>
    <s v="Pharmacy"/>
    <x v="47"/>
    <n v="1"/>
  </r>
  <r>
    <s v="FENTANYL 50MCG/ML 5ML"/>
    <s v="fentanyl 50_mcg/ml 5_ml"/>
    <s v="Pharmacy"/>
    <s v="Pharmacy"/>
    <x v="4"/>
    <n v="1"/>
  </r>
  <r>
    <s v="FENTANYL CIT 10MCG/ML 1ML NSY"/>
    <s v="fentanyl citrate 10_mcg/ml 1_ml nursery"/>
    <s v="Pharmacy"/>
    <s v="Pharmacy"/>
    <x v="115"/>
    <n v="1"/>
  </r>
  <r>
    <s v="FENTANYL CITRATE 0.1 MG"/>
    <s v="fentanyl citrate 0.1_mg"/>
    <s v="Pharmacy"/>
    <s v="Pharmacy"/>
    <x v="16"/>
    <n v="1"/>
  </r>
  <r>
    <s v="FENTANYL CITRATE 0.1 MG INJ"/>
    <s v="fentanyl citrate 0.1_mg injection"/>
    <s v="Pharmacy"/>
    <s v="Pharmacy"/>
    <x v="47"/>
    <n v="1"/>
  </r>
  <r>
    <s v="FENTANYL CITRATE 0.1MG INJ"/>
    <s v="fentanyl citrate 0.1_mg injection"/>
    <s v="Pharmacy"/>
    <s v="Pharmacy"/>
    <x v="47"/>
    <n v="1"/>
  </r>
  <r>
    <s v="FERROUS SULFATE 325 MG (65 MG IRON) TABLET"/>
    <s v="ferrous sulfate 325_mg 65_mg iron tablet"/>
    <s v="Pharmacy"/>
    <s v="Pharmacy"/>
    <x v="4"/>
    <n v="1"/>
  </r>
  <r>
    <s v="FERROUS SULFATE OS"/>
    <s v="ferrous sulfate mouth"/>
    <s v="Pharmacy"/>
    <s v="Pharmacy"/>
    <x v="4"/>
    <n v="1"/>
  </r>
  <r>
    <s v="FETAL NON STRESS TEST"/>
    <s v="fetal non stress test"/>
    <s v="Monitoring"/>
    <s v="Laboratory"/>
    <x v="267"/>
    <n v="0"/>
  </r>
  <r>
    <s v="FFP W/L 24HRS"/>
    <s v="fresh_frozen_plasma w liter 24_hours"/>
    <s v="Blood Products"/>
    <s v="Blood Products"/>
    <x v="268"/>
    <n v="1"/>
  </r>
  <r>
    <s v="FIBRINOGEN"/>
    <s v="fibrinogen"/>
    <s v="Laboratory"/>
    <s v="Laboratory"/>
    <x v="4"/>
    <n v="1"/>
  </r>
  <r>
    <s v="FIBRN ACTV"/>
    <s v="fibrinogin actv"/>
    <s v="Laboratory"/>
    <s v="Laboratory"/>
    <x v="269"/>
    <n v="1"/>
  </r>
  <r>
    <s v="FIRST 1/2 HOUR GEN"/>
    <s v="first 1/2 hour general"/>
    <s v="OR / Anesthesia / Recovery Room"/>
    <s v="OR / Anesthesia / Recovery Room"/>
    <x v="270"/>
    <n v="1"/>
  </r>
  <r>
    <s v="FLOUROSCOPY"/>
    <s v="flouroscopy"/>
    <s v="Radiology"/>
    <s v="Procedure"/>
    <x v="165"/>
    <n v="0"/>
  </r>
  <r>
    <s v="FLUCONAZOLE 2 MG/ML PGBK"/>
    <s v="fluconazole 2_mg/ml pgbk"/>
    <s v="Pharmacy"/>
    <s v="Pharmacy"/>
    <x v="4"/>
    <n v="1"/>
  </r>
  <r>
    <s v="FLUCONAZOLE 200MG/NS 100ML INJ"/>
    <s v="fluconazole 200_mg/normal_saline 100_ml injection"/>
    <s v="Pharmacy"/>
    <s v="Pharmacy"/>
    <x v="271"/>
    <n v="1"/>
  </r>
  <r>
    <s v="FLUCONAZOLE 400-0.9 MG/200ML-% SOLN"/>
    <s v="fluconazole 400 0.9_mg/200_ml % solution"/>
    <s v="Pharmacy"/>
    <s v="Pharmacy"/>
    <x v="81"/>
    <n v="1"/>
  </r>
  <r>
    <s v="FLUOROSCOPY GREATER THAN 1HR"/>
    <s v="fluoroscopy greater than 1hr"/>
    <s v="Radiology"/>
    <s v="Procedure"/>
    <x v="272"/>
    <n v="0"/>
  </r>
  <r>
    <s v="FLUTICASONE 44 MCG/PUFF AERO 10.6 G AER W/ADAP"/>
    <s v="fluticasone 44 mcg_gram_aerosol/puff aero 10.6 gram aero w adapter"/>
    <s v="Pharmacy"/>
    <s v="Pharmacy"/>
    <x v="273"/>
    <n v="1"/>
  </r>
  <r>
    <s v="FOLATE SERUM"/>
    <s v="folate serum"/>
    <s v="Laboratory"/>
    <s v="Laboratory"/>
    <x v="274"/>
    <n v="1"/>
  </r>
  <r>
    <s v="FOLIC ACID 1 MG TABS"/>
    <s v="folic acid 1_mg tablets"/>
    <s v="Pharmacy"/>
    <s v="Pharmacy"/>
    <x v="4"/>
    <n v="1"/>
  </r>
  <r>
    <s v="FOLIC ACID 5 MG/ML SOLN"/>
    <s v="folic acid 5_mg/ml solution"/>
    <s v="Pharmacy"/>
    <s v="Pharmacy"/>
    <x v="275"/>
    <n v="1"/>
  </r>
  <r>
    <s v="FOLIC ACID SERUM"/>
    <s v="folic acid serum"/>
    <s v="Laboratory"/>
    <s v="Laboratory"/>
    <x v="276"/>
    <n v="1"/>
  </r>
  <r>
    <s v="FORMULA: ELECARE 24 KCAL/O"/>
    <s v="formula elecare 24 kcal/o_r"/>
    <s v="Supply"/>
    <s v="Supply"/>
    <x v="0"/>
    <n v="1"/>
  </r>
  <r>
    <s v="FORMULA: ELECARE JR 30 KCA"/>
    <s v="formula elecare jr 30 kca"/>
    <s v="Supply"/>
    <s v="Supply"/>
    <x v="3"/>
    <n v="1"/>
  </r>
  <r>
    <s v="FORMULA: ENFAMIL ENFACARE"/>
    <s v="formula enfamil enfacare"/>
    <s v="Supply"/>
    <s v="Supply"/>
    <x v="277"/>
    <n v="1"/>
  </r>
  <r>
    <s v="FORMULA: ENFAMIL PREMATURE"/>
    <s v="formula enfamil premature"/>
    <s v="Supply"/>
    <s v="Supply"/>
    <x v="278"/>
    <n v="1"/>
  </r>
  <r>
    <s v="FORMULA: PEDIASURE PEPTIDE"/>
    <s v="formula pediasure peptide"/>
    <s v="Supply"/>
    <s v="Supply"/>
    <x v="4"/>
    <n v="1"/>
  </r>
  <r>
    <s v="FORMULA: PEPTAMEN JR 30 KCAL/OUNCE"/>
    <s v="formula peptamen jr 30 kcal/ounce"/>
    <s v="Supply"/>
    <s v="Supply"/>
    <x v="279"/>
    <n v="1"/>
  </r>
  <r>
    <s v="FORMULA: PREGESTIMIL LIPIL 20 KCAL/OUNCE"/>
    <s v="formula pregestimil lipil 20 kcal/ounce"/>
    <s v="Supply"/>
    <s v="Supply"/>
    <x v="280"/>
    <n v="1"/>
  </r>
  <r>
    <s v="FOSPHENYTION 50 MG PE/ML I"/>
    <s v="fosphenytion 50_mg pe/ml i"/>
    <s v="Pharmacy"/>
    <s v="Pharmacy"/>
    <x v="281"/>
    <n v="1"/>
  </r>
  <r>
    <s v="FUNCT THER ACTIV 15 MIN OT"/>
    <s v="function therapist activase 15 minutes occupational_therapy"/>
    <s v="PT / OT / Speech Therapy"/>
    <s v="PT / OT / Speech Therapy"/>
    <x v="0"/>
    <n v="1"/>
  </r>
  <r>
    <s v="FUROSEMIDE 80 MG TABS"/>
    <s v="furosemide 80_mg tablets"/>
    <s v="Pharmacy"/>
    <s v="Pharmacy"/>
    <x v="16"/>
    <n v="1"/>
  </r>
  <r>
    <s v="FUROSEMIDE INJ 40MG 4ML"/>
    <s v="furosemide injection 40_mg 4_ml"/>
    <s v="Pharmacy"/>
    <s v="Pharmacy"/>
    <x v="4"/>
    <n v="1"/>
  </r>
  <r>
    <s v="FUROSEMIDE UP TO 20 MG"/>
    <s v="furosemide up to 20_mg"/>
    <s v="Pharmacy"/>
    <s v="Pharmacy"/>
    <x v="4"/>
    <n v="1"/>
  </r>
  <r>
    <s v="GABAPENTIN 300 MG CAPSULE"/>
    <s v="gabapentin 300_mg capsule"/>
    <s v="Pharmacy"/>
    <s v="Pharmacy"/>
    <x v="4"/>
    <n v="1"/>
  </r>
  <r>
    <s v="GABAPENTIN 300 MG ORAL CAP"/>
    <s v="gabapentin 300_mg oral capillary"/>
    <s v="Pharmacy"/>
    <s v="Pharmacy"/>
    <x v="4"/>
    <n v="1"/>
  </r>
  <r>
    <s v="GAIT TRAINING 5 MIN"/>
    <s v="gait training 5 minutes"/>
    <s v="PT / OT / Speech Therapy"/>
    <s v="PT / OT / Speech Therapy"/>
    <x v="16"/>
    <n v="1"/>
  </r>
  <r>
    <s v="GAIT TRAINING EA 15 MIN"/>
    <s v="gait training each 15 minutes"/>
    <s v="PT / OT / Speech Therapy"/>
    <s v="PT / OT / Speech Therapy"/>
    <x v="5"/>
    <n v="1"/>
  </r>
  <r>
    <s v="GAIT TRAINING-15 MIN"/>
    <s v="gait training 15 minutes"/>
    <s v="PT / OT / Speech Therapy"/>
    <s v="PT / OT / Speech Therapy"/>
    <x v="15"/>
    <n v="1"/>
  </r>
  <r>
    <s v="GAMMAGLOBULIN IGA IGD IGG"/>
    <s v="gammaglobulin iga igd immunoglobulin"/>
    <s v="Laboratory"/>
    <s v="Laboratory"/>
    <x v="4"/>
    <n v="1"/>
  </r>
  <r>
    <s v="GASES  BLOOD  ARTERIAL (AB"/>
    <s v="gases blood arterial antibody"/>
    <s v="Laboratory"/>
    <s v="Monitoring"/>
    <x v="4"/>
    <n v="0"/>
  </r>
  <r>
    <s v="GAUZE  KERLIX 4.5"/>
    <s v="gauze kerlix 4.5"/>
    <s v="Supply"/>
    <s v="Supply"/>
    <x v="282"/>
    <n v="1"/>
  </r>
  <r>
    <s v="GEM GLUCOSE"/>
    <s v="glucagon_emergency_management glucose"/>
    <s v="Monitoring"/>
    <s v="Laboratory"/>
    <x v="12"/>
    <n v="0"/>
  </r>
  <r>
    <s v="GEM IONIZED CALCIUM"/>
    <s v="glucagon_emergency_management ionized calcium"/>
    <s v="Monitoring"/>
    <s v="Laboratory"/>
    <x v="4"/>
    <n v="0"/>
  </r>
  <r>
    <s v="GENTAMICIN 40 MG/ML SOLN 20 ML VIAL"/>
    <s v="gentamicin 40_mg/ml solution 20_ml vial"/>
    <s v="Pharmacy"/>
    <s v="Pharmacy"/>
    <x v="4"/>
    <n v="1"/>
  </r>
  <r>
    <s v="GENTAMICIN UP TO 90 MG"/>
    <s v="gentamicin up to 90_mg"/>
    <s v="Pharmacy"/>
    <s v="Pharmacy"/>
    <x v="283"/>
    <n v="1"/>
  </r>
  <r>
    <s v="GERIRATRIC PSY INPATIENT"/>
    <s v="geriatric psych inpatient"/>
    <s v="Room and Board"/>
    <s v="Room and Board"/>
    <x v="284"/>
    <n v="1"/>
  </r>
  <r>
    <s v="GGT (GT)"/>
    <s v="ggt gast"/>
    <s v="Laboratory"/>
    <s v="Laboratory"/>
    <x v="285"/>
    <n v="1"/>
  </r>
  <r>
    <s v="GLIPIZIDE 5 MG TAB"/>
    <s v="glipizide 5_mg tablet"/>
    <s v="Pharmacy"/>
    <s v="Pharmacy"/>
    <x v="86"/>
    <n v="1"/>
  </r>
  <r>
    <s v="GLOVE SKINSENSE 7 31470"/>
    <s v="glove skinsense 7 31470"/>
    <s v="Supply"/>
    <s v="Supply"/>
    <x v="286"/>
    <n v="1"/>
  </r>
  <r>
    <s v="GLUC BLOOD TEST BY"/>
    <s v="glucose blood test by"/>
    <s v="Monitoring"/>
    <s v="Monitoring"/>
    <x v="4"/>
    <n v="1"/>
  </r>
  <r>
    <s v="GLUC-6-PHOS DEHYDRO QT (QG"/>
    <s v="glucose 6 phosphate dehydro quantitative qg"/>
    <s v="Laboratory"/>
    <s v="Laboratory"/>
    <x v="287"/>
    <n v="1"/>
  </r>
  <r>
    <s v="GLUCOMETER-POC"/>
    <s v="glucometer point_of_care"/>
    <s v="Monitoring"/>
    <s v="Monitoring"/>
    <x v="4"/>
    <n v="1"/>
  </r>
  <r>
    <s v="GLUCOSE  BEDSIDE"/>
    <s v="glucose bedside"/>
    <s v="Monitoring"/>
    <s v="Monitoring"/>
    <x v="2"/>
    <n v="1"/>
  </r>
  <r>
    <s v="GLUCOSE  BLOOD BY GMD"/>
    <s v="glucose blood by glucose_monitioring_device"/>
    <s v="Monitoring"/>
    <s v="Monitoring"/>
    <x v="2"/>
    <n v="1"/>
  </r>
  <r>
    <s v="GLUCOSE (ACCUCHECK)"/>
    <s v="glucose accucheck"/>
    <s v="Monitoring"/>
    <s v="Monitoring"/>
    <x v="12"/>
    <n v="1"/>
  </r>
  <r>
    <s v="GLUCOSE BLD"/>
    <s v="glucose blood"/>
    <s v="Laboratory"/>
    <s v="Monitoring"/>
    <x v="81"/>
    <n v="0"/>
  </r>
  <r>
    <s v="GLUCOSE BLD BY MONITOR DEVICE"/>
    <s v="glucose blood by monitor device"/>
    <s v="Monitoring"/>
    <s v="Monitoring"/>
    <x v="2"/>
    <n v="1"/>
  </r>
  <r>
    <s v="GLUCOSE BLOOD (STICK TEST)"/>
    <s v="glucose blood stick test"/>
    <s v="Monitoring"/>
    <s v="Laboratory"/>
    <x v="4"/>
    <n v="0"/>
  </r>
  <r>
    <s v="GLUCOSE BLOOD TEST - EYER"/>
    <s v="glucose blood test eyer"/>
    <s v="Laboratory"/>
    <s v="Laboratory"/>
    <x v="47"/>
    <n v="1"/>
  </r>
  <r>
    <s v="GLUCOSE METER F"/>
    <s v="glucose meter male_female"/>
    <s v="Monitoring"/>
    <s v="Monitoring"/>
    <x v="0"/>
    <n v="1"/>
  </r>
  <r>
    <s v="GLUCOSE NEAR PATIENT TEST"/>
    <s v="glucose near patient test"/>
    <s v="Monitoring"/>
    <s v="Monitoring"/>
    <x v="15"/>
    <n v="1"/>
  </r>
  <r>
    <s v="GLUCOSE POINT OF CARE."/>
    <s v="glucose point of care"/>
    <s v="Monitoring"/>
    <s v="Monitoring"/>
    <x v="15"/>
    <n v="1"/>
  </r>
  <r>
    <s v="GLUCOSE QUAN BLOOD NOT REAGNT"/>
    <s v="glucose quantitative blood not reagent"/>
    <s v="Laboratory"/>
    <s v="Laboratory"/>
    <x v="4"/>
    <n v="1"/>
  </r>
  <r>
    <s v="GLUCOSE QUANT"/>
    <s v="glucose quantitative"/>
    <s v="Laboratory"/>
    <s v="Laboratory"/>
    <x v="81"/>
    <n v="1"/>
  </r>
  <r>
    <s v="GLUCOSE QUANTITATIVE BLOOD (EXCEPT"/>
    <s v="glucose quantitative blood except"/>
    <s v="Laboratory"/>
    <s v="Laboratory"/>
    <x v="47"/>
    <n v="1"/>
  </r>
  <r>
    <s v="GLUCOSE-SCREENING"/>
    <s v="glucose screening"/>
    <s v="Monitoring"/>
    <s v="Monitoring"/>
    <x v="288"/>
    <n v="1"/>
  </r>
  <r>
    <s v="GLUTAMYLTRASE GAMMA"/>
    <s v="glutamyltransferase gamma"/>
    <s v="Laboratory"/>
    <s v="Laboratory"/>
    <x v="289"/>
    <n v="1"/>
  </r>
  <r>
    <s v="GLYCERIN PEDIATRIC 1.2 G SUPP"/>
    <s v="glycerin pediatric 1.2 gram suppository"/>
    <s v="Supply"/>
    <s v="Supply"/>
    <x v="2"/>
    <n v="1"/>
  </r>
  <r>
    <s v="GLYCOPYRROLATE 2 MG TAB"/>
    <s v="glycopyrrolate 2_mg tablet"/>
    <s v="Pharmacy"/>
    <s v="Pharmacy"/>
    <x v="4"/>
    <n v="1"/>
  </r>
  <r>
    <s v="GLYCOSYLAATED A1C"/>
    <s v="glycosylated a1c"/>
    <s v="Laboratory"/>
    <s v="Laboratory"/>
    <x v="290"/>
    <n v="1"/>
  </r>
  <r>
    <s v="GOWN SRG XL XLNG IMPR"/>
    <s v="gown srg xcel xlong impra"/>
    <s v="Supply"/>
    <s v="Supply"/>
    <x v="291"/>
    <n v="1"/>
  </r>
  <r>
    <s v="GRANISETRON HCL 100MCG INJ"/>
    <s v="granisetron hcl 100mcg injection"/>
    <s v="Pharmacy"/>
    <s v="Pharmacy"/>
    <x v="292"/>
    <n v="1"/>
  </r>
  <r>
    <s v="GROSS/MICRO II"/>
    <s v="gross/miscroscopic ii"/>
    <s v="Laboratory"/>
    <s v="Laboratory"/>
    <x v="293"/>
    <n v="1"/>
  </r>
  <r>
    <s v="GUAIFENESIN 20MG/ML 10ML"/>
    <s v="guaifenesin 20_mg/ml 10_ml"/>
    <s v="Pharmacy"/>
    <s v="Pharmacy"/>
    <x v="4"/>
    <n v="1"/>
  </r>
  <r>
    <s v="GUIDNCE ABSCSS DRAIN/CATH"/>
    <s v="guidance abscess drain/catheter"/>
    <s v="Radiology"/>
    <s v="Supply"/>
    <x v="294"/>
    <n v="0"/>
  </r>
  <r>
    <s v="H CONDITIONER SKIN ALOE VESTA 4 OZ"/>
    <s v="conditioner skin aloe vesta 4 ounce"/>
    <s v="Supply"/>
    <s v="Supply"/>
    <x v="47"/>
    <n v="1"/>
  </r>
  <r>
    <s v="H IAAD EIA LAV-1 AG W/LAV-"/>
    <s v="iaad eia lav 1 silver w lav"/>
    <s v="Laboratory"/>
    <s v="Pharmacy"/>
    <x v="295"/>
    <n v="0"/>
  </r>
  <r>
    <s v="H PUMP INFUSION DAILY"/>
    <s v="pump infusion daily"/>
    <s v="Capital Equipment"/>
    <s v="Capital Equipment"/>
    <x v="296"/>
    <n v="1"/>
  </r>
  <r>
    <s v="H RT OXYGEN PER DAY"/>
    <s v="respiratory_therapy oxygen per day"/>
    <s v="Respiratory Therapy"/>
    <s v="Respiratory Therapy"/>
    <x v="47"/>
    <n v="1"/>
  </r>
  <r>
    <s v="HAEMOPHILUS B CONJUGATE VA"/>
    <s v="haemophilus b conjugate vaccine"/>
    <s v="Pharmacy"/>
    <s v="Pharmacy"/>
    <x v="4"/>
    <n v="1"/>
  </r>
  <r>
    <s v="HANDPIECE LIGASURE IMPACT"/>
    <s v="handpiece ligasure impact"/>
    <s v="Supply"/>
    <s v="Supply"/>
    <x v="297"/>
    <n v="1"/>
  </r>
  <r>
    <s v="HB - ECHOCARDIOGRAPHY TRANSTHORACIC 2D M-MODE; COMPLETE WITH DOPPLER"/>
    <s v="echocardiography transthoracic 2 m mode complete w doppler"/>
    <s v="Cardiology"/>
    <s v="Cardiology"/>
    <x v="298"/>
    <n v="1"/>
  </r>
  <r>
    <s v="HB - UMBILICAL CATHETERIZATION"/>
    <s v="umbilical catheterization"/>
    <s v="Procedure"/>
    <s v="Supply"/>
    <x v="206"/>
    <n v="0"/>
  </r>
  <r>
    <s v="HB - VENT SUPPORT-CONV; SUBSQUENT DAY"/>
    <s v="ventilator support conv subsequent day"/>
    <s v="Respiratory Therapy"/>
    <s v="Respiratory Therapy"/>
    <x v="299"/>
    <n v="1"/>
  </r>
  <r>
    <s v="HB - XRAY COOKIE SWALLOW FLUORO"/>
    <s v="x-ray cookie swallow fluroscopy"/>
    <s v="Radiology"/>
    <s v="Supply"/>
    <x v="300"/>
    <n v="0"/>
  </r>
  <r>
    <s v="HB 5%DEXTROSE/ NORMAL SALINE 1000"/>
    <s v="5%dextrose/normal saline 1000"/>
    <s v="Pharmacy"/>
    <s v="Diluent / Flush / Irrigant"/>
    <x v="190"/>
    <n v="0"/>
  </r>
  <r>
    <s v="HB ACETAMINOPHEN 80 MG PO TBDP"/>
    <s v="acetaminophen 80_mg by_mouth tbdp"/>
    <s v="Pharmacy"/>
    <s v="Pharmacy"/>
    <x v="301"/>
    <n v="1"/>
  </r>
  <r>
    <s v="HB ACTH STIM PANEL"/>
    <s v="acth stimulating_thyroid_stimulating panel"/>
    <s v="Laboratory"/>
    <s v="Laboratory"/>
    <x v="302"/>
    <n v="1"/>
  </r>
  <r>
    <s v="HB ADAPTER CIRCT W/O SX PRT DL"/>
    <s v="adapter circuit without suction port double_lumen"/>
    <s v="Supply"/>
    <s v="Supply"/>
    <x v="303"/>
    <n v="1"/>
  </r>
  <r>
    <s v="HB ALTERNATING SURFACE BED"/>
    <s v="alternating surface bed"/>
    <s v="Capital Equipment"/>
    <s v="Nursing Services"/>
    <x v="304"/>
    <n v="0"/>
  </r>
  <r>
    <s v="HB ANES MATERIALS ADD'L 15 MIN"/>
    <s v="anesthesia materials additional 15 minutes"/>
    <s v="OR / Anesthesia / Recovery Room"/>
    <s v="OR / Anesthesia / Recovery Room"/>
    <x v="12"/>
    <n v="1"/>
  </r>
  <r>
    <s v="HB APPLICATOR CHLORAPREP SINGLE S"/>
    <s v="applicator chloraprep single s"/>
    <s v="Supply"/>
    <s v="Supply"/>
    <x v="305"/>
    <n v="1"/>
  </r>
  <r>
    <s v="HB BACLOFEN 5MG/ML SUSP"/>
    <s v="baclofen 5_mg/ml suspension"/>
    <s v="Pharmacy"/>
    <s v="Pharmacy"/>
    <x v="306"/>
    <n v="1"/>
  </r>
  <r>
    <s v="HB BAG DRAIN BECKER 700ML CSF EXT"/>
    <s v="bag drain becker 700_ml cerebrospinal_fluid extension"/>
    <s v="Supply"/>
    <s v="Supply"/>
    <x v="4"/>
    <n v="1"/>
  </r>
  <r>
    <s v="HB BASIC METABOLIC PANEL"/>
    <s v="basic metabolic panel"/>
    <s v="Laboratory"/>
    <s v="Laboratory"/>
    <x v="47"/>
    <n v="1"/>
  </r>
  <r>
    <s v="HB BLOOD GASES"/>
    <s v="blood gases"/>
    <s v="Laboratory"/>
    <s v="Laboratory"/>
    <x v="4"/>
    <n v="1"/>
  </r>
  <r>
    <s v="HB CDS SHUNT SURGERY"/>
    <s v="cds shunt surgery"/>
    <s v="OR / Anesthesia / Recovery Room"/>
    <s v="OR / Anesthesia / Recovery Room"/>
    <x v="156"/>
    <n v="1"/>
  </r>
  <r>
    <s v="HB CNSLT SURGERY W/ FRZN SECT"/>
    <s v="cnslt surgery w frzn sect"/>
    <s v="Laboratory"/>
    <s v="Professional Fee"/>
    <x v="81"/>
    <n v="0"/>
  </r>
  <r>
    <s v="HB COMPLETE BLOOD COUNT ONLY"/>
    <s v="complete blood count only"/>
    <s v="Laboratory"/>
    <s v="Laboratory"/>
    <x v="307"/>
    <n v="1"/>
  </r>
  <r>
    <s v="HB COPPER 100 MCG/ML DILUTION IN SW FOR TPN"/>
    <s v="copper 100 mcg/ml dilution in sw for total_parenteral_nutrition"/>
    <s v="Pharmacy"/>
    <s v="Pharmacy"/>
    <x v="308"/>
    <n v="1"/>
  </r>
  <r>
    <s v="HB COSYNTROPIN 0.25MG VL ORGANO"/>
    <s v="cosyntropin 0.25_mg vial organo"/>
    <s v="Pharmacy"/>
    <s v="Pharmacy"/>
    <x v="309"/>
    <n v="1"/>
  </r>
  <r>
    <s v="HB COVER EQUIP OR SOL WRMR DRP"/>
    <s v="cover equipment operation_room solution wrmr drape"/>
    <s v="Supply"/>
    <s v="Supply"/>
    <x v="310"/>
    <n v="1"/>
  </r>
  <r>
    <s v="HB DBC N (SMH ACUTE) 174-NURSERY/LEVEL IV"/>
    <s v="dbc n smh acute 174 nursery/level intravenous"/>
    <s v="Room and Board"/>
    <s v="Room and Board"/>
    <x v="311"/>
    <n v="1"/>
  </r>
  <r>
    <s v="HB DEXAMETRASONE NA P04 INJ 4MG/M"/>
    <s v="dexametrasone sodium p04 injection 4_mg/m"/>
    <s v="Pharmacy"/>
    <s v="Pharmacy"/>
    <x v="15"/>
    <n v="1"/>
  </r>
  <r>
    <s v="HB DIPHENHYDRAMINE HCL 50MG/ML 1M"/>
    <s v="diphenhydramine hcl 50_mg/ml 1m"/>
    <s v="Pharmacy"/>
    <s v="Pharmacy"/>
    <x v="4"/>
    <n v="1"/>
  </r>
  <r>
    <s v="HB DISTILLED WATER PO LIQD"/>
    <s v="distilled water by_mouth liquid"/>
    <s v="Diluent / Flush / Irrigant"/>
    <s v="Diluent / Flush / Irrigant"/>
    <x v="312"/>
    <n v="1"/>
  </r>
  <r>
    <s v="HB DRAPE LEICA MINI MICROSCOPE"/>
    <s v="drape leica mini microscope"/>
    <s v="Supply"/>
    <s v="Supply"/>
    <x v="313"/>
    <n v="1"/>
  </r>
  <r>
    <s v="HB DRESSING FOAM MPLX BORDR W3INX"/>
    <s v="dressing foam mepilex border w3inx"/>
    <s v="Supply"/>
    <s v="Supply"/>
    <x v="314"/>
    <n v="1"/>
  </r>
  <r>
    <s v="HB DRESSING TRNS TGDRM L4.75INXW4"/>
    <s v="dressing transparent tegaderm l4.75inxw4"/>
    <s v="Supply"/>
    <s v="Supply"/>
    <x v="5"/>
    <n v="1"/>
  </r>
  <r>
    <s v="HB EMLA 30G"/>
    <s v="emla 30_gm"/>
    <s v="Pharmacy"/>
    <s v="Supply"/>
    <x v="315"/>
    <n v="0"/>
  </r>
  <r>
    <s v="HB ESR-AUTO"/>
    <s v="erythrocyte_sedimentation_rate automated"/>
    <s v="Laboratory"/>
    <s v="Laboratory"/>
    <x v="316"/>
    <n v="1"/>
  </r>
  <r>
    <s v="HB ESTRADIOL SERUM"/>
    <s v="estradiol serum"/>
    <s v="Laboratory"/>
    <s v="Laboratory"/>
    <x v="266"/>
    <n v="1"/>
  </r>
  <r>
    <s v="HB EVOKED POT POST TIBIAL NERVE"/>
    <s v="evoked pot post tibial nerve"/>
    <s v="Procedure"/>
    <s v="Procedure"/>
    <x v="317"/>
    <n v="1"/>
  </r>
  <r>
    <s v="HB GENTAMICIN 40MG/ML VIAL"/>
    <s v="gentamicin 40_mg/ml vial"/>
    <s v="Pharmacy"/>
    <s v="Pharmacy"/>
    <x v="4"/>
    <n v="1"/>
  </r>
  <r>
    <s v="HB GLYCERIN (PEDIATRIC) 1.2 GM RE SUPP"/>
    <s v="glycerin pediatric 1.2_gm re suppository"/>
    <s v="Supply"/>
    <s v="Supply"/>
    <x v="81"/>
    <n v="1"/>
  </r>
  <r>
    <s v="HB GRAM STAIN"/>
    <s v="gram stain"/>
    <s v="Laboratory"/>
    <s v="Laboratory"/>
    <x v="81"/>
    <n v="1"/>
  </r>
  <r>
    <s v="HB HOLDER INSTRUMENT SANI STOR 24 IN STRAP"/>
    <s v="holder instrument sanitizer storage 24 in strap"/>
    <s v="Supply"/>
    <s v="Supply"/>
    <x v="318"/>
    <n v="1"/>
  </r>
  <r>
    <s v="HB HYDROXYZTNE HCL 25MG TAB UD U"/>
    <s v="hydroxyztne hcl 25_mg tablet ud up"/>
    <s v="Pharmacy"/>
    <s v="Pharmacy"/>
    <x v="4"/>
    <n v="1"/>
  </r>
  <r>
    <s v="HB INPT CVC MONITORING"/>
    <s v="inpatient central_venous_catheter monitoring"/>
    <s v="Monitoring"/>
    <s v="Monitoring"/>
    <x v="319"/>
    <n v="1"/>
  </r>
  <r>
    <s v="HB INTRODUCER PICC 3 FR 20GA SAFETY"/>
    <s v="introducer peripherally_inserted_central_catheter 3 free 20ga safety"/>
    <s v="Supply"/>
    <s v="Supply"/>
    <x v="4"/>
    <n v="1"/>
  </r>
  <r>
    <s v="HB IOM MEP UPPER &amp; LOWER E"/>
    <s v="iom mep upper and_insert lower e"/>
    <s v="Procedure"/>
    <s v="Procedure"/>
    <x v="320"/>
    <n v="1"/>
  </r>
  <r>
    <s v="HB IONIZED CALCIUM"/>
    <s v="ionized calcium"/>
    <s v="Laboratory"/>
    <s v="Laboratory"/>
    <x v="16"/>
    <n v="1"/>
  </r>
  <r>
    <s v="HB LACTATED RINGERS SOL 1000ML A"/>
    <s v="lactated ringers solution 1000_ml a"/>
    <s v="Pharmacy"/>
    <s v="Pharmacy"/>
    <x v="5"/>
    <n v="1"/>
  </r>
  <r>
    <s v="HB LIDOCAINE 4% CREAM 5GM TUBE"/>
    <s v="lidocaine 4% cream 5_gm tube"/>
    <s v="Pharmacy"/>
    <s v="Pharmacy"/>
    <x v="321"/>
    <n v="1"/>
  </r>
  <r>
    <s v="HB LIDOCAINE HCL 1% EPI 1:100 000"/>
    <s v="lidocaine hcl 1% epic 1 100 0"/>
    <s v="Pharmacy"/>
    <s v="Pharmacy"/>
    <x v="205"/>
    <n v="1"/>
  </r>
  <r>
    <s v="HB LINER SX MDVC 1000CC W/FLTR LI"/>
    <s v="liner suction mdvc 1000_cc w filter li"/>
    <s v="Supply"/>
    <s v="Supply"/>
    <x v="322"/>
    <n v="1"/>
  </r>
  <r>
    <s v="HB MRI L-SPINE W/ CONTRAST"/>
    <s v="magnetic_resonance_imagery liter spine w contrast"/>
    <s v="Radiology"/>
    <s v="Radiology"/>
    <x v="0"/>
    <n v="1"/>
  </r>
  <r>
    <s v="HB NITRIC OXIDE THERAPY"/>
    <s v="nitric oxide therapy"/>
    <s v="Plan Benefit"/>
    <s v="Plan Benefit"/>
    <x v="4"/>
    <n v="1"/>
  </r>
  <r>
    <s v="HB NM 99M TC DTPA TO 25 MCI"/>
    <s v="nm 99m total_care dtpa to 25 mass_casualty_incident"/>
    <s v="Pharmacy"/>
    <s v="Pharmacy"/>
    <x v="323"/>
    <n v="1"/>
  </r>
  <r>
    <s v="HB OCCUPATIONAL THERAPY EV"/>
    <s v="occupational therapy ev"/>
    <s v="PT / OT / Speech Therapy"/>
    <s v="PT / OT / Speech Therapy"/>
    <x v="81"/>
    <n v="1"/>
  </r>
  <r>
    <s v="HB OT SELF CARE TRAIN EA 15 MIN"/>
    <s v="occupational_therapy self care train each 15 minutes"/>
    <s v="PT / OT / Speech Therapy"/>
    <s v="PT / OT / Speech Therapy"/>
    <x v="324"/>
    <n v="1"/>
  </r>
  <r>
    <s v="HB OT THERAPEUTIC ACTV EA 15 MIN"/>
    <s v="occupational_therapy therapeutic actv each 15 minutes"/>
    <s v="PT / OT / Speech Therapy"/>
    <s v="PT / OT / Speech Therapy"/>
    <x v="47"/>
    <n v="1"/>
  </r>
  <r>
    <s v="HB OXIMETRY"/>
    <s v="oximetry"/>
    <s v="Monitoring"/>
    <s v="Monitoring"/>
    <x v="47"/>
    <n v="1"/>
  </r>
  <r>
    <s v="HB OXYCODONE 5MG/5ML CUP"/>
    <s v="oxycodone 5_mg/5_ml cup"/>
    <s v="Pharmacy"/>
    <s v="Pharmacy"/>
    <x v="4"/>
    <n v="1"/>
  </r>
  <r>
    <s v="HB PACU 1ST 15 MIN"/>
    <s v="pacu 1st 15 minutes"/>
    <s v="OR / Anesthesia / Recovery Room"/>
    <s v="OR / Anesthesia / Recovery Room"/>
    <x v="4"/>
    <n v="1"/>
  </r>
  <r>
    <s v="HB PHENOBARBITAL 20MG/5ML ELIXIR"/>
    <s v="phenobarbital 20_mg/5_ml elixir"/>
    <s v="Pharmacy"/>
    <s v="Pharmacy"/>
    <x v="4"/>
    <n v="1"/>
  </r>
  <r>
    <s v="HB POC BEDSIDE TESTING-GLUCOSE"/>
    <s v="point_of_care bedside testing glucose"/>
    <s v="Monitoring"/>
    <s v="Monitoring"/>
    <x v="325"/>
    <n v="1"/>
  </r>
  <r>
    <s v="HB POSITIONER Z-FLO 12X20 YELLOW"/>
    <s v="positioner z flo 12x20 yellow"/>
    <s v="Supply"/>
    <s v="Supply"/>
    <x v="326"/>
    <n v="1"/>
  </r>
  <r>
    <s v="HB PRE-ICU TRANSPORT"/>
    <s v="pre intensive_care_unit transport"/>
    <s v="Other"/>
    <s v="Other"/>
    <x v="327"/>
    <n v="1"/>
  </r>
  <r>
    <s v="HB PUMP LVL 2"/>
    <s v="pump level 2"/>
    <s v="Capital Equipment"/>
    <s v="Capital Equipment"/>
    <x v="328"/>
    <n v="1"/>
  </r>
  <r>
    <s v="HB REMIFENTANIL 5MG VIAL"/>
    <s v="remifentanil 5_mg vial"/>
    <s v="Pharmacy"/>
    <s v="Pharmacy"/>
    <x v="329"/>
    <n v="1"/>
  </r>
  <r>
    <s v="HB RH C29"/>
    <s v="rhesus c29"/>
    <s v="Laboratory"/>
    <s v="Laboratory"/>
    <x v="330"/>
    <n v="1"/>
  </r>
  <r>
    <s v="HB ROOM RATE ICU"/>
    <s v="room rate intensive_care_unit"/>
    <s v="Room and Board"/>
    <s v="Room and Board"/>
    <x v="3"/>
    <n v="1"/>
  </r>
  <r>
    <s v="HB SDS NURSING PREP FOR MR OTHER"/>
    <s v="stds nursing preparation for mr other"/>
    <s v="Nursing Services"/>
    <s v="Nursing Services"/>
    <x v="331"/>
    <n v="1"/>
  </r>
  <r>
    <s v="HB SET EXT BIFURCATED 4IN"/>
    <s v="set extension bifurcated 4 inches"/>
    <s v="Supply"/>
    <s v="Supply"/>
    <x v="332"/>
    <n v="1"/>
  </r>
  <r>
    <s v="HB SET FEEDING FARRELL GASTRIC PR"/>
    <s v="set feeding farrell gastric pressure"/>
    <s v="Supply"/>
    <s v="Supply"/>
    <x v="333"/>
    <n v="1"/>
  </r>
  <r>
    <s v="HB SILDENAFIL 2.5 MG/ML ORAL SUSP"/>
    <s v="sildenafil 2.5_mg/ml oral suspension"/>
    <s v="Plan Benefit"/>
    <s v="Plan Benefit"/>
    <x v="145"/>
    <n v="1"/>
  </r>
  <r>
    <s v="HB SODIUM WHOLE BLOOD"/>
    <s v="sodium whole blood"/>
    <s v="Laboratory"/>
    <s v="Laboratory"/>
    <x v="5"/>
    <n v="1"/>
  </r>
  <r>
    <s v="HB SPINAL FLUID COUNT- DIFF"/>
    <s v="spinal fluid count difficile_clostridium"/>
    <s v="Laboratory"/>
    <s v="Laboratory"/>
    <x v="334"/>
    <n v="1"/>
  </r>
  <r>
    <s v="HB STERILE WATER FOR INJ 1L"/>
    <s v="sterile water for injection 1l"/>
    <s v="Diluent / Flush / Irrigant"/>
    <s v="Diluent / Flush / Irrigant"/>
    <x v="4"/>
    <n v="1"/>
  </r>
  <r>
    <s v="HB SUTURE ABSRB VCL 4.0 L18IN BRD"/>
    <s v="suture absorb vicryl 4 l18 inches bard"/>
    <s v="Supply"/>
    <s v="Supply"/>
    <x v="4"/>
    <n v="1"/>
  </r>
  <r>
    <s v="HB TIME ANES-CMPLX EACH 1S"/>
    <s v="time anesthesia cmplx each 1s"/>
    <s v="OR / Anesthesia / Recovery Room"/>
    <s v="OR / Anesthesia / Recovery Room"/>
    <x v="335"/>
    <n v="1"/>
  </r>
  <r>
    <s v="HB TIME ANES-CMPLX EACH AD"/>
    <s v="time anesthesia cmplx each additional"/>
    <s v="OR / Anesthesia / Recovery Room"/>
    <s v="OR / Anesthesia / Recovery Room"/>
    <x v="335"/>
    <n v="1"/>
  </r>
  <r>
    <s v="HB TOOL DISSECT LEGEND 9CM 7.5MM"/>
    <s v="tool dissect legend 9cm 7.5mm"/>
    <s v="Supply"/>
    <s v="Supply"/>
    <x v="11"/>
    <n v="1"/>
  </r>
  <r>
    <s v="HB TOOL DISSECT OD7.0MM ACORN FLU"/>
    <s v="tool dissect od7.0mm acorn flush"/>
    <s v="Supply"/>
    <s v="Supply"/>
    <x v="336"/>
    <n v="1"/>
  </r>
  <r>
    <s v="HB TRAY  URETH  CATH  RED"/>
    <s v="tray urethral catheter red"/>
    <s v="Supply"/>
    <s v="Supply"/>
    <x v="337"/>
    <n v="1"/>
  </r>
  <r>
    <s v="HB TUBING IV 3 PORT NEEDLE FREE"/>
    <s v="tubing intravenous 3 port needle free"/>
    <s v="Supply"/>
    <s v="Supply"/>
    <x v="338"/>
    <n v="1"/>
  </r>
  <r>
    <s v="HB TUBING SX MDVC L6FT OD6MM NONC"/>
    <s v="tubing suction mdvc l6ft od6mm nonc"/>
    <s v="Supply"/>
    <s v="Supply"/>
    <x v="16"/>
    <n v="1"/>
  </r>
  <r>
    <s v="HB TUMOR SETUP"/>
    <s v="tumor setup"/>
    <s v="Radiology"/>
    <s v="Procedure"/>
    <x v="339"/>
    <n v="0"/>
  </r>
  <r>
    <s v="HB VANCOMYCIN 5GM VIAL LEDERLE"/>
    <s v="vancomycin 5_gm vial lederle"/>
    <s v="Pharmacy"/>
    <s v="Laboratory"/>
    <x v="4"/>
    <n v="0"/>
  </r>
  <r>
    <s v="HB WALL SUCTION UNITS"/>
    <s v="wall suction unit"/>
    <s v="Supply"/>
    <s v="Supply"/>
    <x v="15"/>
    <n v="1"/>
  </r>
  <r>
    <s v="HB ZOFRAN 4MG/2ML IV SOLN"/>
    <s v="zofran 4_mg/2_ml intravenous solution"/>
    <s v="Pharmacy"/>
    <s v="Pharmacy"/>
    <x v="340"/>
    <n v="1"/>
  </r>
  <r>
    <s v="HB-GLUCOSE  POC"/>
    <s v="glucose point_of_care"/>
    <s v="Monitoring"/>
    <s v="Monitoring"/>
    <x v="81"/>
    <n v="1"/>
  </r>
  <r>
    <s v="HBC IV SINGLE LINE PUMP"/>
    <s v="hbc intravenous single line pump"/>
    <s v="Capital Equipment"/>
    <s v="Capital Equipment"/>
    <x v="341"/>
    <n v="1"/>
  </r>
  <r>
    <s v="HBC SYRINGE PUMP S/P"/>
    <s v="hbc syringe pump specification"/>
    <s v="Capital Equipment"/>
    <s v="Capital Equipment"/>
    <x v="81"/>
    <n v="1"/>
  </r>
  <r>
    <s v="HC 3D RENDERING W/INTERP&amp;POSTPROC DIFF WORK STATION"/>
    <s v="3 rendering w interpretation_&amp;_postprocedure difficile_clostridium work station"/>
    <s v="Cardiology"/>
    <s v="Laboratory"/>
    <x v="342"/>
    <n v="0"/>
  </r>
  <r>
    <s v="HC 94760 NONINVASIVE EAR/PULSE *"/>
    <s v="non_invasive ear/pulse"/>
    <s v="Monitoring"/>
    <s v="Room and Board"/>
    <x v="343"/>
    <n v="0"/>
  </r>
  <r>
    <s v="HC 97116 PT GAIT TRAINING EA 15 MIN"/>
    <s v="patient gait training each 15 minutes"/>
    <s v="PT / OT / Speech Therapy"/>
    <s v="PT / OT / Speech Therapy"/>
    <x v="127"/>
    <n v="1"/>
  </r>
  <r>
    <s v="HC ANES US GUIDE VASCULAR ACCESS"/>
    <s v="anesthesia ultrasound guide vascular access"/>
    <s v="Radiology"/>
    <s v="Radiology"/>
    <x v="344"/>
    <n v="1"/>
  </r>
  <r>
    <s v="HC BAIRHUGGER SLEEVE"/>
    <s v="bairhugger sleeve"/>
    <s v="Supply"/>
    <s v="Supply"/>
    <x v="345"/>
    <n v="1"/>
  </r>
  <r>
    <s v="HC BB RBC LEUKO REDUCED"/>
    <s v="blood_bank red_blood_cell leukocyte reduced"/>
    <s v="Blood Products"/>
    <s v="Blood Products"/>
    <x v="346"/>
    <n v="1"/>
  </r>
  <r>
    <s v="HC BLANKET WARMING UNDERBODY ADULT"/>
    <s v="blanket warming underbody adult"/>
    <s v="Supply"/>
    <s v="Supply"/>
    <x v="347"/>
    <n v="1"/>
  </r>
  <r>
    <s v="HC BLD GASES O2 SAT ONLY"/>
    <s v="blood gases oxygen saturation only"/>
    <s v="Laboratory"/>
    <s v="Laboratory"/>
    <x v="348"/>
    <n v="1"/>
  </r>
  <r>
    <s v="HC BLOOD GLUCOSE TEST STRIP"/>
    <s v="blood glucose test strip"/>
    <s v="Supply"/>
    <s v="Supply"/>
    <x v="349"/>
    <n v="1"/>
  </r>
  <r>
    <s v="HC BLOOD TRANSFUSION SERVICE 1 UNIT"/>
    <s v="blood transfusion service 1_units"/>
    <s v="Nursing Services"/>
    <s v="Nursing Services"/>
    <x v="350"/>
    <n v="1"/>
  </r>
  <r>
    <s v="HC CALCIUM  IONIZED  WB"/>
    <s v="calcium ionized whole_blood"/>
    <s v="Laboratory"/>
    <s v="Laboratory"/>
    <x v="16"/>
    <n v="1"/>
  </r>
  <r>
    <s v="HC CAPILLARY GLUCOSE NOVA METER"/>
    <s v="capsule glucose nova meter"/>
    <s v="Monitoring"/>
    <s v="Monitoring"/>
    <x v="351"/>
    <n v="1"/>
  </r>
  <r>
    <s v="HC CBC AUTO WO DIFF"/>
    <s v="complete_blood_count automated without difficile_clostridium"/>
    <s v="Laboratory"/>
    <s v="Laboratory"/>
    <x v="47"/>
    <n v="1"/>
  </r>
  <r>
    <s v="HC CCU ROOM - STEP DOWN"/>
    <s v="critical_care_unit room step down"/>
    <s v="Room and Board"/>
    <s v="Room and Board"/>
    <x v="4"/>
    <n v="1"/>
  </r>
  <r>
    <s v="HC CHEST 1 VIEW PA OR AP ONLY"/>
    <s v="chest 1 view posterior_anterior operation_room anterior_posterior only"/>
    <s v="Radiology"/>
    <s v="Radiology"/>
    <x v="4"/>
    <n v="1"/>
  </r>
  <r>
    <s v="HC CK MB"/>
    <s v="creatinine_kinase mb"/>
    <s v="Laboratory"/>
    <s v="Laboratory"/>
    <x v="352"/>
    <n v="1"/>
  </r>
  <r>
    <s v="HC CO2 EXPIRED GAS DETRMN INFRARD"/>
    <s v="carbon_dioxide expired gas determination infrared"/>
    <s v="Monitoring"/>
    <s v="Monitoring"/>
    <x v="4"/>
    <n v="1"/>
  </r>
  <r>
    <s v="HC COMPREHENSIVE METABOLIC"/>
    <s v="comprehensive metabolic"/>
    <s v="Laboratory"/>
    <s v="Laboratory"/>
    <x v="81"/>
    <n v="1"/>
  </r>
  <r>
    <s v="HC COMPREHENSIVE PANEL"/>
    <s v="comprehensive panel"/>
    <s v="Laboratory"/>
    <s v="Laboratory"/>
    <x v="4"/>
    <n v="1"/>
  </r>
  <r>
    <s v="HC CT ANGIOGRAPHY HEAD W/CONTRAST/NONCONTRAST"/>
    <s v="computed_tomography angiography head w contrast/noncontrast"/>
    <s v="Radiology"/>
    <s v="Radiology"/>
    <x v="353"/>
    <n v="1"/>
  </r>
  <r>
    <s v="HC CULTURE BLOOD"/>
    <s v="culture blood"/>
    <s v="Laboratory"/>
    <s v="Laboratory"/>
    <x v="5"/>
    <n v="1"/>
  </r>
  <r>
    <s v="HC CULTURE WOUND"/>
    <s v="culture wound"/>
    <s v="Laboratory"/>
    <s v="Laboratory"/>
    <x v="4"/>
    <n v="1"/>
  </r>
  <r>
    <s v="HC CVP 2 LUMEN SAFETY CVP"/>
    <s v="central_venous_pressure 2 lumen safety central_venous_pressure"/>
    <s v="Supply"/>
    <s v="Laboratory"/>
    <x v="13"/>
    <n v="0"/>
  </r>
  <r>
    <s v="HC DEBRIDEMENT OPEN WND FIRST 20 SQCM"/>
    <s v="debridement open wound first 20 sqcm"/>
    <s v="Nursing Services"/>
    <s v="Nursing Services"/>
    <x v="4"/>
    <n v="1"/>
  </r>
  <r>
    <s v="HC DISCONTINUE CENTRAL/ INTRA OSSEOUS LINE"/>
    <s v="discontinue central/intra osseous line"/>
    <s v="Nursing Services"/>
    <s v="Procedure"/>
    <x v="354"/>
    <n v="0"/>
  </r>
  <r>
    <s v="HC DRUG SCR UA DOASCR PRESUMPTIVE CLASS A 6 SCREEN"/>
    <s v="drug screen urinalysis doascr presumptive class a 6 screen"/>
    <s v="Laboratory"/>
    <s v="Laboratory"/>
    <x v="355"/>
    <n v="1"/>
  </r>
  <r>
    <s v="HC EMER DEPT HIGH SEVERITY&amp;THREAT FUNCJ"/>
    <s v="emergency department high severity&amp;threat function"/>
    <s v="Other"/>
    <s v="PT / OT / Speech Therapy"/>
    <x v="356"/>
    <n v="0"/>
  </r>
  <r>
    <s v="HC EVAL SWALLOW FUNC"/>
    <s v="evaluation swallow function"/>
    <s v="PT / OT / Speech Therapy"/>
    <s v="PT / OT / Speech Therapy"/>
    <x v="357"/>
    <n v="1"/>
  </r>
  <r>
    <s v="HC GLUCOSE  POC"/>
    <s v="glucose point_of_care"/>
    <s v="Monitoring"/>
    <s v="Monitoring"/>
    <x v="2"/>
    <n v="1"/>
  </r>
  <r>
    <s v="HC GLUCOSE BLD QUANT"/>
    <s v="glucose blood quantitative"/>
    <s v="Laboratory"/>
    <s v="Laboratory"/>
    <x v="3"/>
    <n v="1"/>
  </r>
  <r>
    <s v="HC GLUCOSE BLOOD TEST"/>
    <s v="glucose blood test"/>
    <s v="Laboratory"/>
    <s v="Laboratory"/>
    <x v="3"/>
    <n v="1"/>
  </r>
  <r>
    <s v="HC GLUCOSE POINT OF CARE"/>
    <s v="glucose point of care"/>
    <s v="Monitoring"/>
    <s v="Monitoring"/>
    <x v="4"/>
    <n v="1"/>
  </r>
  <r>
    <s v="HC GLUCOSE QT BY METER FOR"/>
    <s v="glucose quantitative by meter for"/>
    <s v="Monitoring"/>
    <s v="Monitoring"/>
    <x v="2"/>
    <n v="1"/>
  </r>
  <r>
    <s v="HC GLUCOSE QUANTATIVE BLOOD"/>
    <s v="glucose quantitative blood"/>
    <s v="Laboratory"/>
    <s v="Laboratory"/>
    <x v="12"/>
    <n v="1"/>
  </r>
  <r>
    <s v="HC GUIDEWIRE PTCA"/>
    <s v="guidewire ptca"/>
    <s v="Supply"/>
    <s v="Supply"/>
    <x v="4"/>
    <n v="1"/>
  </r>
  <r>
    <s v="HC HEMATOCRIT POC"/>
    <s v="hematocrit point_of_care"/>
    <s v="Monitoring"/>
    <s v="Laboratory"/>
    <x v="47"/>
    <n v="0"/>
  </r>
  <r>
    <s v="HC HEMODIALYSIS INPATIENT"/>
    <s v="hemodialysis inpatient"/>
    <s v="Dialysis"/>
    <s v="Supply"/>
    <x v="358"/>
    <n v="0"/>
  </r>
  <r>
    <s v="HC HEMOGRAM CBC WITHOUT DIFF"/>
    <s v="hemogram complete_blood_count without difficile_clostridium"/>
    <s v="Laboratory"/>
    <s v="Laboratory"/>
    <x v="149"/>
    <n v="1"/>
  </r>
  <r>
    <s v="HC HEPATITIS C VIRUS GENOTYPE"/>
    <s v="hepatitis cap virus genotype"/>
    <s v="Laboratory"/>
    <s v="Laboratory"/>
    <x v="35"/>
    <n v="1"/>
  </r>
  <r>
    <s v="HC INHALATION TX HHN MDI IPPB 1 VISIT PER DAY"/>
    <s v="inhalation treatment high multi-dose_inhaler intermittent_positive_pressure_breathing 1 visit per day"/>
    <s v="Respiratory Therapy"/>
    <s v="Respiratory Therapy"/>
    <x v="16"/>
    <n v="1"/>
  </r>
  <r>
    <s v="HC IV INF THER ADD HR"/>
    <s v="intravenous infusion therapist additional hour"/>
    <s v="Nursing Services"/>
    <s v="Nursing Services"/>
    <x v="4"/>
    <n v="1"/>
  </r>
  <r>
    <s v="HC IV INF THER INIT 1ST HR"/>
    <s v="intravenous infusion therapist initial 1st hour"/>
    <s v="Nursing Services"/>
    <s v="Nursing Services"/>
    <x v="133"/>
    <n v="1"/>
  </r>
  <r>
    <s v="HC KIT ARTERIAL BLOOD GAS"/>
    <s v="kit arterial blood gas"/>
    <s v="Supply"/>
    <s v="Monitoring"/>
    <x v="12"/>
    <n v="0"/>
  </r>
  <r>
    <s v="HC LEFT HEART CATH"/>
    <s v="left heart catheter"/>
    <s v="Cardiology"/>
    <s v="Supply"/>
    <x v="166"/>
    <n v="0"/>
  </r>
  <r>
    <s v="HC LIPASE"/>
    <s v="lipase"/>
    <s v="Laboratory"/>
    <s v="Laboratory"/>
    <x v="47"/>
    <n v="1"/>
  </r>
  <r>
    <s v="HC NITRIC OXIDE USE HOURLY"/>
    <s v="nitric oxide use hourly"/>
    <s v="Plan Benefit"/>
    <s v="Plan Benefit"/>
    <x v="81"/>
    <n v="1"/>
  </r>
  <r>
    <s v="HC PACU CLASS 2 NPR 1:1"/>
    <s v="pacu class 2 npr 1 1"/>
    <s v="OR / Anesthesia / Recovery Room"/>
    <s v="OR / Anesthesia / Recovery Room"/>
    <x v="16"/>
    <n v="1"/>
  </r>
  <r>
    <s v="HC PARATHORMONE (PTH)"/>
    <s v="parathormone parathyroid_hormone"/>
    <s v="Laboratory"/>
    <s v="Laboratory"/>
    <x v="359"/>
    <n v="1"/>
  </r>
  <r>
    <s v="HC PHOSPHORUS"/>
    <s v="phosphorus"/>
    <s v="Laboratory"/>
    <s v="Laboratory"/>
    <x v="360"/>
    <n v="1"/>
  </r>
  <r>
    <s v="HC PHYSICAL THERAPY EVAL TIER I"/>
    <s v="physical therapy evaluation tier i"/>
    <s v="PT / OT / Speech Therapy"/>
    <s v="PT / OT / Speech Therapy"/>
    <x v="361"/>
    <n v="1"/>
  </r>
  <r>
    <s v="HC PLATELETS PHERESIS LEUKOCYTES REDUCED EACH UNIT"/>
    <s v="platelets pheresis leukocytes reduced each unit"/>
    <s v="Blood Products"/>
    <s v="Blood Products"/>
    <x v="362"/>
    <n v="1"/>
  </r>
  <r>
    <s v="HC POC LACTIC ACID"/>
    <s v="point_of_care lactic acid"/>
    <s v="Monitoring"/>
    <s v="Monitoring"/>
    <x v="363"/>
    <n v="1"/>
  </r>
  <r>
    <s v="HC POTASSIUM  POC"/>
    <s v="potassium point_of_care"/>
    <s v="Monitoring"/>
    <s v="Monitoring"/>
    <x v="5"/>
    <n v="1"/>
  </r>
  <r>
    <s v="HC POTASSIUM  SERUM"/>
    <s v="potassium serum"/>
    <s v="Laboratory"/>
    <s v="Laboratory"/>
    <x v="16"/>
    <n v="1"/>
  </r>
  <r>
    <s v="HC POTASSIUM SERUM PLASMA WB"/>
    <s v="potassium serum plasma whole_blood"/>
    <s v="Laboratory"/>
    <s v="Laboratory"/>
    <x v="3"/>
    <n v="1"/>
  </r>
  <r>
    <s v="HC PROTHROMBIN TIME"/>
    <s v="prothrombin time"/>
    <s v="Laboratory"/>
    <s v="Laboratory"/>
    <x v="16"/>
    <n v="1"/>
  </r>
  <r>
    <s v="HC PTH INTACT"/>
    <s v="parathyroid_hormone intact"/>
    <s v="Laboratory"/>
    <s v="Laboratory"/>
    <x v="364"/>
    <n v="1"/>
  </r>
  <r>
    <s v="HC PUMP IMED PC1"/>
    <s v="pump imed pc1"/>
    <s v="Capital Equipment"/>
    <s v="Capital Equipment"/>
    <x v="365"/>
    <n v="1"/>
  </r>
  <r>
    <s v="HC ROOM CHARGE MEDICAL SURGICAL"/>
    <s v="room charge medical surgical"/>
    <s v="Room and Board"/>
    <s v="Room and Board"/>
    <x v="366"/>
    <n v="1"/>
  </r>
  <r>
    <s v="HC ROOM CHARGE NICU 174"/>
    <s v="room charge neonatal_intensive_care_unit 174"/>
    <s v="Room and Board"/>
    <s v="Room and Board"/>
    <x v="4"/>
    <n v="1"/>
  </r>
  <r>
    <s v="HC ROOM CHRG INTERMEDIAT"/>
    <s v="room charge intermediate"/>
    <s v="Room and Board"/>
    <s v="Room and Board"/>
    <x v="4"/>
    <n v="1"/>
  </r>
  <r>
    <s v="HC RT SUPPLIES LEVEL 1"/>
    <s v="respiratory_therapy supplies level 1"/>
    <s v="Supply"/>
    <s v="Supply"/>
    <x v="16"/>
    <n v="1"/>
  </r>
  <r>
    <s v="HC SELF CARE HOME MGMNT OT"/>
    <s v="self care home management occupational_therapy"/>
    <s v="PT / OT / Speech Therapy"/>
    <s v="PT / OT / Speech Therapy"/>
    <x v="194"/>
    <n v="1"/>
  </r>
  <r>
    <s v="HC SELF-CARE D/C STATUS"/>
    <s v="self care discontinue status"/>
    <s v="PT / OT / Speech Therapy"/>
    <s v="PT / OT / Speech Therapy"/>
    <x v="4"/>
    <n v="1"/>
  </r>
  <r>
    <s v="HC SELF-CARE GOAL STATUS"/>
    <s v="self care goal status"/>
    <s v="PT / OT / Speech Therapy"/>
    <s v="PT / OT / Speech Therapy"/>
    <x v="367"/>
    <n v="1"/>
  </r>
  <r>
    <s v="HC SODIUM SERUM/PLASMA/WHOLE BLD"/>
    <s v="sodium serum/plasma/whole blood"/>
    <s v="Laboratory"/>
    <s v="Laboratory"/>
    <x v="5"/>
    <n v="1"/>
  </r>
  <r>
    <s v="HC T4 FREE"/>
    <s v="t4 free"/>
    <s v="Laboratory"/>
    <s v="Laboratory"/>
    <x v="3"/>
    <n v="1"/>
  </r>
  <r>
    <s v="HC TCD STD ICRA ART EMBOLI DETCJ W/O IV MBUBB NJX"/>
    <s v="transcranial standard intracranial arteries emoli detection without intravenous microbubble injection"/>
    <s v="Radiology"/>
    <s v="Radiology"/>
    <x v="368"/>
    <n v="1"/>
  </r>
  <r>
    <s v="HC THER PROPH/DX NJX EA SEQL IV PUSH SBST/DRUG"/>
    <s v="therapist prophylactic/diagnostic injection each sequential intravenous push subsequent/drug"/>
    <s v="Nursing Services"/>
    <s v="Nursing Services"/>
    <x v="15"/>
    <n v="1"/>
  </r>
  <r>
    <s v="HC TRANSFUSION BLD/BLD COMPONENTS"/>
    <s v="transfusion blood/blood components"/>
    <s v="Nursing Services"/>
    <s v="Nursing Services"/>
    <x v="369"/>
    <n v="1"/>
  </r>
  <r>
    <s v="HC URINALYSIS AUTO WO MICRO"/>
    <s v="urinalysis automated without miscroscopic"/>
    <s v="Laboratory"/>
    <s v="Laboratory"/>
    <x v="16"/>
    <n v="1"/>
  </r>
  <r>
    <s v="HC URINALYSIS AUTOMATED WITH MICRO"/>
    <s v="urinalysis automated w miscroscopic"/>
    <s v="Laboratory"/>
    <s v="Laboratory"/>
    <x v="12"/>
    <n v="1"/>
  </r>
  <r>
    <s v="HC US GUIDE VASCU ACCESS"/>
    <s v="ultrasound guide vascular access"/>
    <s v="Radiology"/>
    <s v="Radiology"/>
    <x v="370"/>
    <n v="1"/>
  </r>
  <r>
    <s v="HC VENIPUNCTURE"/>
    <s v="venipuncture"/>
    <s v="Nursing Services"/>
    <s v="Nursing Services"/>
    <x v="5"/>
    <n v="1"/>
  </r>
  <r>
    <s v="HC XR CHEST 1 VIEW"/>
    <s v="x_ray chest 1 view"/>
    <s v="Radiology"/>
    <s v="Radiology"/>
    <x v="5"/>
    <n v="1"/>
  </r>
  <r>
    <s v="HC-(EACH ADDTL MINUTE) NITRIC OXIDE THERAPY &amp; GAS"/>
    <s v="each additional minute nitric oxide therapy and_insert gas"/>
    <s v="Plan Benefit"/>
    <s v="Plan Benefit"/>
    <x v="371"/>
    <n v="1"/>
  </r>
  <r>
    <s v="HC-LAB-CHLORIDE SERUM"/>
    <s v="laboratory chloride serum"/>
    <s v="Laboratory"/>
    <s v="Laboratory"/>
    <x v="4"/>
    <n v="1"/>
  </r>
  <r>
    <s v="HC-LAB-GLUCOSE BLOOD"/>
    <s v="laboratory glucose blood"/>
    <s v="Laboratory"/>
    <s v="Monitoring"/>
    <x v="4"/>
    <n v="0"/>
  </r>
  <r>
    <s v="HCHG ABR-SCREENER HCHG ABR-SCREENER"/>
    <s v="auditory_brainstem_response screener minutes auditory_brainstem_response screener"/>
    <s v="PT / OT / Speech Therapy"/>
    <s v="PT / OT / Speech Therapy"/>
    <x v="372"/>
    <n v="1"/>
  </r>
  <r>
    <s v="HCHG ANESTHESIA PER 15 MIN TO 1HR HCHG ANESTHESIA PER 15 MIN TO 1HR"/>
    <s v="anesthesia per 15 minutes to 1hr minutes anesthesia per 15 minutes to 1hr"/>
    <s v="OR / Anesthesia / Recovery Room"/>
    <s v="OR / Anesthesia / Recovery Room"/>
    <x v="373"/>
    <n v="1"/>
  </r>
  <r>
    <s v="HCHG BILIRUBIN TOTAL"/>
    <s v="bilirubin total"/>
    <s v="Laboratory"/>
    <s v="Laboratory"/>
    <x v="16"/>
    <n v="1"/>
  </r>
  <r>
    <s v="HCHG BIPAP FIRST DAY HCHG BIPAP FIRST DAY"/>
    <s v="bipap first day minutes bipap first day"/>
    <s v="Respiratory Therapy"/>
    <s v="Respiratory Therapy"/>
    <x v="374"/>
    <n v="1"/>
  </r>
  <r>
    <s v="HCHG CBC AUTO W/AUTO DIFF HCHG CBC AUTO W/AUTO DIFF"/>
    <s v="complete_blood_count automated w automated difficile_clostridium minutes complete_blood_count automated w automated difficile_clostridium"/>
    <s v="Laboratory"/>
    <s v="Laboratory"/>
    <x v="4"/>
    <n v="1"/>
  </r>
  <r>
    <s v="HCHG CIBA HEMOGLOBIN"/>
    <s v="ciba hemoglobin"/>
    <s v="Laboratory"/>
    <s v="Laboratory"/>
    <x v="375"/>
    <n v="1"/>
  </r>
  <r>
    <s v="HCHG CMA-INTERPRETATION AND REPORT HCHG CMA-INTERPRETATION AND REPORT"/>
    <s v="cma interpretation and report minutes cma interpretation and report"/>
    <s v="Professional Fee"/>
    <s v="Supply"/>
    <x v="376"/>
    <n v="0"/>
  </r>
  <r>
    <s v="HCHG CULTURE AEROBIC ID HCHG CULTURE AEROBIC ID"/>
    <s v="culture aerobic id minutes culture aerobic id"/>
    <s v="Laboratory"/>
    <s v="Laboratory"/>
    <x v="377"/>
    <n v="1"/>
  </r>
  <r>
    <s v="HCHG DAILY NO  PER HOUR"/>
    <s v="daily nitric_oxide per hour"/>
    <s v="Plan Benefit"/>
    <s v="Plan Benefit"/>
    <x v="2"/>
    <n v="1"/>
  </r>
  <r>
    <s v="HCHG DAILY NO PER HOUR/HCHG DAILY NO PER HOUR"/>
    <s v="daily no_catheter per hour/minutes daily no_catheter per hour"/>
    <s v="Plan Benefit"/>
    <s v="Plan Benefit"/>
    <x v="2"/>
    <n v="1"/>
  </r>
  <r>
    <s v="HCHG HEMOGLOBIN"/>
    <s v="hemoglobin"/>
    <s v="Laboratory"/>
    <s v="Laboratory"/>
    <x v="12"/>
    <n v="1"/>
  </r>
  <r>
    <s v="HCHG MUCOLYSACCHARIDES HCHG MUCOLYSACCHARIDES"/>
    <s v="mucolysaccharides minutes mucolysaccharides"/>
    <s v="Laboratory"/>
    <s v="Laboratory"/>
    <x v="378"/>
    <n v="1"/>
  </r>
  <r>
    <s v="HCHG PHOSPHATASE ALKALINE HCHG PHOSPHATASE ALKALINE"/>
    <s v="phosphatase alkaline minutes phosphatase alkaline"/>
    <s v="Laboratory"/>
    <s v="Laboratory"/>
    <x v="379"/>
    <n v="1"/>
  </r>
  <r>
    <s v="HCHG POC STICK GLUCOSE HCHG POC STICK GLUCOSE"/>
    <s v="point_of_care stick glucose minutes point_of_care stick glucose"/>
    <s v="Monitoring"/>
    <s v="Monitoring"/>
    <x v="380"/>
    <n v="1"/>
  </r>
  <r>
    <s v="HCHG RETICULOCYTE COUNT HCHG RETICULOCYTE COUNT"/>
    <s v="reticulocyte count minutes reticulocyte count"/>
    <s v="Laboratory"/>
    <s v="Laboratory"/>
    <x v="381"/>
    <n v="1"/>
  </r>
  <r>
    <s v="HCHG SENSITIVITY MIC HCHG SENSITIVITY MIC"/>
    <s v="sensitivity microclave minutes sensitivity microclave"/>
    <s v="Laboratory"/>
    <s v="Laboratory"/>
    <x v="382"/>
    <n v="1"/>
  </r>
  <r>
    <s v="HCHG SUGARS MULTIPLE QUANT HCHG SUGARS MULTIPLE QUANT"/>
    <s v="sugars multiple quantitative minutes sugars multiple quantitative"/>
    <s v="Laboratory"/>
    <s v="Laboratory"/>
    <x v="383"/>
    <n v="1"/>
  </r>
  <r>
    <s v="HCHG THERAPY FUNCTIONAL 15 MIN HCHG THERAPY FUNCTIONAL 15 MIN"/>
    <s v="therapy functional 15 minutes oxygen therapy functional 15 minutes"/>
    <s v="PT / OT / Speech Therapy"/>
    <s v="PT / OT / Speech Therapy"/>
    <x v="384"/>
    <n v="1"/>
  </r>
  <r>
    <s v="HCHG US RETROPERITIONEAL HCHG US RETROPERITIONEAL"/>
    <s v="ultrasound retroperitioneal minutes ultrasound retroperitioneal"/>
    <s v="Radiology"/>
    <s v="Radiology"/>
    <x v="385"/>
    <n v="1"/>
  </r>
  <r>
    <s v="HCT ISTAT"/>
    <s v="hematocrit istat"/>
    <s v="Laboratory"/>
    <s v="Laboratory"/>
    <x v="386"/>
    <n v="1"/>
  </r>
  <r>
    <s v="HEHOGLOBIN"/>
    <s v="hemoglobin"/>
    <s v="Laboratory"/>
    <s v="Laboratory"/>
    <x v="47"/>
    <n v="1"/>
  </r>
  <r>
    <s v="HEMATOCRIT AUTOMATED"/>
    <s v="hematocrit automated"/>
    <s v="Laboratory"/>
    <s v="Laboratory"/>
    <x v="387"/>
    <n v="1"/>
  </r>
  <r>
    <s v="HEMATOCRIT TEST"/>
    <s v="hematocrit test"/>
    <s v="Laboratory"/>
    <s v="Laboratory"/>
    <x v="12"/>
    <n v="1"/>
  </r>
  <r>
    <s v="HEMOCLIP MEDIUM LT200"/>
    <s v="hemoclip medium lt200"/>
    <s v="Supply"/>
    <s v="Supply"/>
    <x v="206"/>
    <n v="1"/>
  </r>
  <r>
    <s v="HEMODIALYSIS IP"/>
    <s v="hemodialysis inpatient"/>
    <s v="Dialysis"/>
    <s v="Dialysis"/>
    <x v="388"/>
    <n v="1"/>
  </r>
  <r>
    <s v="HEMOGRAM"/>
    <s v="hemogram"/>
    <s v="Laboratory"/>
    <s v="Laboratory"/>
    <x v="389"/>
    <n v="1"/>
  </r>
  <r>
    <s v="HEMOSTAT CELLULOSE (SURGICEL)"/>
    <s v="hemostat cellulose surgicel"/>
    <s v="Supply"/>
    <s v="Supply"/>
    <x v="3"/>
    <n v="1"/>
  </r>
  <r>
    <s v="HEPARIN (PORCINE) 10 UNIT/ML SOLN 3 ML SYRINGE"/>
    <s v="heparin porcine 10_units/ml solution 3_ml syringe"/>
    <s v="Diluent / Flush / Irrigant"/>
    <s v="Diluent / Flush / Irrigant"/>
    <x v="12"/>
    <n v="1"/>
  </r>
  <r>
    <s v="HEPARIN 1 000 UNIT/ML SOLN 30 ML VIAL"/>
    <s v="heparin 1 000_units/ml solution 30_ml vial"/>
    <s v="Pharmacy"/>
    <s v="Pharmacy"/>
    <x v="15"/>
    <n v="1"/>
  </r>
  <r>
    <s v="HEPARIN 10 UNITS/ML INJ (10ML)"/>
    <s v="heparin 10_units/ml injection 10_ml"/>
    <s v="Diluent / Flush / Irrigant"/>
    <s v="Diluent / Flush / Irrigant"/>
    <x v="0"/>
    <n v="1"/>
  </r>
  <r>
    <s v="HEPARIN 100 U INJ"/>
    <s v="heparin 100_units injection"/>
    <s v="Diluent / Flush / Irrigant"/>
    <s v="Diluent / Flush / Irrigant"/>
    <x v="47"/>
    <n v="1"/>
  </r>
  <r>
    <s v="HEPARIN 100 UT/ML  3 ML SYRINGE-HEPARIN LOCK SYRINGE 100 UT/ML  3 M"/>
    <s v="heparin 100_units/ml 3_ml syringe heparin lock syringe 100_units/ml 3 m"/>
    <s v="Diluent / Flush / Irrigant"/>
    <s v="Diluent / Flush / Irrigant"/>
    <x v="390"/>
    <n v="1"/>
  </r>
  <r>
    <s v="HEPARIN 1000 UNIT/ML INJ 10ML"/>
    <s v="heparin 1000_units/ml injection 10_ml"/>
    <s v="Diluent / Flush / Irrigant"/>
    <s v="Diluent / Flush / Irrigant"/>
    <x v="3"/>
    <n v="1"/>
  </r>
  <r>
    <s v="HEPARIN 12.5 UNITS"/>
    <s v="heparin 12.5_units"/>
    <s v="Diluent / Flush / Irrigant"/>
    <s v="Pharmacy"/>
    <x v="349"/>
    <n v="0"/>
  </r>
  <r>
    <s v="HEPARIN FLUSH (PORCINE) 100 UNIT/ML SOLN 3 ML SYRINGE"/>
    <s v="heparin flush porcine 100_units/ml solution 3_ml syringe"/>
    <s v="Diluent / Flush / Irrigant"/>
    <s v="Diluent / Flush / Irrigant"/>
    <x v="135"/>
    <n v="1"/>
  </r>
  <r>
    <s v="HEPARIN FLUSH 10ML 00000005.000"/>
    <s v="heparin flush 10_ml 5"/>
    <s v="Diluent / Flush / Irrigant"/>
    <s v="Diluent / Flush / Irrigant"/>
    <x v="48"/>
    <n v="1"/>
  </r>
  <r>
    <s v="HEPARIN INJ 1000U (50"/>
    <s v="heparin injection 1000u 50"/>
    <s v="Pharmacy"/>
    <s v="Pharmacy"/>
    <x v="12"/>
    <n v="1"/>
  </r>
  <r>
    <s v="HEPARIN LOCK FLUSH 10 UNIT/ML SOLN"/>
    <s v="heparin lock flush 10_units/ml solution"/>
    <s v="Diluent / Flush / Irrigant"/>
    <s v="Diluent / Flush / Irrigant"/>
    <x v="3"/>
    <n v="1"/>
  </r>
  <r>
    <s v="HEPARIN LOCK FLUSH 10 UNIT/ML SOLN 1 ML SYRINGE"/>
    <s v="heparin lock flush 10_units/ml solution 1_ml syringe"/>
    <s v="Diluent / Flush / Irrigant"/>
    <s v="Diluent / Flush / Irrigant"/>
    <x v="0"/>
    <n v="1"/>
  </r>
  <r>
    <s v="HEPARIN LOCK FLUSH 10 UNIT/ML SYRG"/>
    <s v="heparin lock flush 10_units/ml syringe"/>
    <s v="Diluent / Flush / Irrigant"/>
    <s v="Diluent / Flush / Irrigant"/>
    <x v="3"/>
    <n v="1"/>
  </r>
  <r>
    <s v="HEPARIN LOCK FLUSH 10 UNIT/ML SYRG 3 ML SYRINGE"/>
    <s v="heparin lock flush 10_units/ml syringe 3_ml syringe"/>
    <s v="Diluent / Flush / Irrigant"/>
    <s v="Diluent / Flush / Irrigant"/>
    <x v="12"/>
    <n v="1"/>
  </r>
  <r>
    <s v="HEPARIN SOD 10U/ML 5ML VIA"/>
    <s v="heparin sodium 10_units/ml 5_ml vial"/>
    <s v="Diluent / Flush / Irrigant"/>
    <s v="Diluent / Flush / Irrigant"/>
    <x v="4"/>
    <n v="1"/>
  </r>
  <r>
    <s v="HEPARIN SODIUM 1 000 UNITS INJ"/>
    <s v="heparin sodium 1 000_units injection"/>
    <s v="Diluent / Flush / Irrigant"/>
    <s v="Diluent / Flush / Irrigant"/>
    <x v="16"/>
    <n v="1"/>
  </r>
  <r>
    <s v="HEPARIN SODIUM LOCK FLUSH 1"/>
    <s v="heparin sodium lock flush 1"/>
    <s v="Diluent / Flush / Irrigant"/>
    <s v="Diluent / Flush / Irrigant"/>
    <x v="132"/>
    <n v="1"/>
  </r>
  <r>
    <s v="HEPARIN/1000UN (5000/ML)1 1 DOSE"/>
    <s v="heparin/1000un 5000/ml 1 1 dose"/>
    <s v="Diluent / Flush / Irrigant"/>
    <s v="Pharmacy"/>
    <x v="391"/>
    <n v="0"/>
  </r>
  <r>
    <s v="HEPATIC FUNCTION"/>
    <s v="hepatic function"/>
    <s v="Laboratory"/>
    <s v="Laboratory"/>
    <x v="3"/>
    <n v="1"/>
  </r>
  <r>
    <s v="HEPATIC FUNCTION PAN"/>
    <s v="hepatic function pan"/>
    <s v="Laboratory"/>
    <s v="Laboratory"/>
    <x v="0"/>
    <n v="1"/>
  </r>
  <r>
    <s v="HEPATITIS B SURFACE AB"/>
    <s v="hepatitis b surface antibody"/>
    <s v="Laboratory"/>
    <s v="Laboratory"/>
    <x v="12"/>
    <n v="1"/>
  </r>
  <r>
    <s v="HEPATITIS B VACCINE 5 MCG/0.5 ML SYRG"/>
    <s v="hepatitis b vaccine 5 mcg/0.5_ml syringe"/>
    <s v="Pharmacy"/>
    <s v="Pharmacy"/>
    <x v="392"/>
    <n v="1"/>
  </r>
  <r>
    <s v="HIGH FLOW THERAPY"/>
    <s v="high flow therapy"/>
    <s v="Respiratory Therapy"/>
    <s v="Supply"/>
    <x v="156"/>
    <n v="0"/>
  </r>
  <r>
    <s v="HIV1 AG WITH HIV1 &amp; HIV2 A"/>
    <s v="hiv1 silver w hiv1 and_insert human_immunodeficiency_virus_2 a"/>
    <s v="Laboratory"/>
    <s v="Laboratory"/>
    <x v="393"/>
    <n v="1"/>
  </r>
  <r>
    <s v="HLA X-MATCH 1ST SER SAMP ("/>
    <s v="hla x match 1st serum sample"/>
    <s v="Laboratory"/>
    <s v="Laboratory"/>
    <x v="394"/>
    <n v="1"/>
  </r>
  <r>
    <s v="HSV 1 2 IGM"/>
    <s v="hsv 1 2 immunoglobulin_m"/>
    <s v="Laboratory"/>
    <s v="Laboratory"/>
    <x v="395"/>
    <n v="1"/>
  </r>
  <r>
    <s v="HYDRALAZINE 20MG INJ"/>
    <s v="hydralazine 20_mg injection"/>
    <s v="Pharmacy"/>
    <s v="Pharmacy"/>
    <x v="81"/>
    <n v="1"/>
  </r>
  <r>
    <s v="HYDRALAZNE 20MG INJ"/>
    <s v="hydralazine 20_mg injection"/>
    <s v="Pharmacy"/>
    <s v="Pharmacy"/>
    <x v="4"/>
    <n v="1"/>
  </r>
  <r>
    <s v="HYDROMORPH UP TO 4 MG"/>
    <s v="hydromorphone up to 4_mg"/>
    <s v="Pharmacy"/>
    <s v="Pharmacy"/>
    <x v="2"/>
    <n v="1"/>
  </r>
  <r>
    <s v="HYDROMORPHONE 1 MG/1 ML INJ"/>
    <s v="hydromorphone 1_mg/1_ml injection"/>
    <s v="Pharmacy"/>
    <s v="Pharmacy"/>
    <x v="0"/>
    <n v="1"/>
  </r>
  <r>
    <s v="HYDROMORPHONE 2 MG INJ"/>
    <s v="hydromorphone 2_mg injection"/>
    <s v="Pharmacy"/>
    <s v="Pharmacy"/>
    <x v="4"/>
    <n v="1"/>
  </r>
  <r>
    <s v="HYDROMORPHONE 2 MG/ML SOLN"/>
    <s v="hydromorphone 2_mg/ml solution"/>
    <s v="Pharmacy"/>
    <s v="Pharmacy"/>
    <x v="0"/>
    <n v="1"/>
  </r>
  <r>
    <s v="HYPERAL SUB/CVP TRAY"/>
    <s v="hyperal sub/central_venous_pressure tray"/>
    <s v="Supply"/>
    <s v="Supply"/>
    <x v="396"/>
    <n v="1"/>
  </r>
  <r>
    <s v="HYPERFIBRINOLYSIS (APTEM)"/>
    <s v="hyperfibrinolysis aptem"/>
    <s v="Laboratory"/>
    <s v="Laboratory"/>
    <x v="397"/>
    <n v="1"/>
  </r>
  <r>
    <s v="I STAT HCT (PICU)"/>
    <s v="i stat hematocrit pediatric_intensive_care_unit"/>
    <s v="Monitoring"/>
    <s v="Laboratory"/>
    <x v="4"/>
    <n v="0"/>
  </r>
  <r>
    <s v="IBUPROFEN 100 MG/5 ML SUSP"/>
    <s v="ibuprofen 100_mg/5_ml suspension"/>
    <s v="Pharmacy"/>
    <s v="Pharmacy"/>
    <x v="398"/>
    <n v="1"/>
  </r>
  <r>
    <s v="ICU PHLEBOTOMY"/>
    <s v="intensive_care_unit phlebotomy"/>
    <s v="Nursing Services"/>
    <s v="Room and Board"/>
    <x v="399"/>
    <n v="0"/>
  </r>
  <r>
    <s v="INDIV. EXER. PER 15 MIN. (OT)"/>
    <s v="individual exercise per 15 minutes occupational_therapy"/>
    <s v="PT / OT / Speech Therapy"/>
    <s v="PT / OT / Speech Therapy"/>
    <x v="4"/>
    <n v="1"/>
  </r>
  <r>
    <s v="INFLUENZA B  AG  IF"/>
    <s v="influenza b silver if"/>
    <s v="Laboratory"/>
    <s v="Laboratory"/>
    <x v="5"/>
    <n v="1"/>
  </r>
  <r>
    <s v="INFORM GLUCOSE POC"/>
    <s v="inform glucose point_of_care"/>
    <s v="Monitoring"/>
    <s v="Monitoring"/>
    <x v="7"/>
    <n v="1"/>
  </r>
  <r>
    <s v="INFUSION SUPPLIES"/>
    <s v="infusion supplies"/>
    <s v="Supply"/>
    <s v="Supply"/>
    <x v="400"/>
    <n v="1"/>
  </r>
  <r>
    <s v="INH TX AC AWY OBST"/>
    <s v="inhaled treatment acid airway obstruction"/>
    <s v="Respiratory Therapy"/>
    <s v="Respiratory Therapy"/>
    <x v="401"/>
    <n v="1"/>
  </r>
  <r>
    <s v="INHALATION TRTMT SUB"/>
    <s v="inhalation trtmt sub"/>
    <s v="Respiratory Therapy"/>
    <s v="Respiratory Therapy"/>
    <x v="4"/>
    <n v="1"/>
  </r>
  <r>
    <s v="INHALED NITRIC"/>
    <s v="inhaled nitric"/>
    <s v="Plan Benefit"/>
    <s v="Plan Benefit"/>
    <x v="4"/>
    <n v="1"/>
  </r>
  <r>
    <s v="INJ IV SOLN PIGGY BACK; SOD CHLORIDE"/>
    <s v="injection intravenous solution piggy back sodium chloride"/>
    <s v="Diluent / Flush / Irrigant"/>
    <s v="Diluent / Flush / Irrigant"/>
    <x v="402"/>
    <n v="1"/>
  </r>
  <r>
    <s v="INJ TX OR DX INTRAVENOUS"/>
    <s v="injection treatment operation_room diagnostic intravenous"/>
    <s v="Nursing Services"/>
    <s v="Diluent / Flush / Irrigant"/>
    <x v="403"/>
    <n v="0"/>
  </r>
  <r>
    <s v="INJECTION  LINEZOLID  200M"/>
    <s v="injection linezolid 200m"/>
    <s v="Pharmacy"/>
    <s v="Pharmacy"/>
    <x v="2"/>
    <n v="1"/>
  </r>
  <r>
    <s v="INOMAX(NITRIC OXIDE)800PPM/1"/>
    <s v="inomax nitric oxide 800ppm/1"/>
    <s v="Plan Benefit"/>
    <s v="Plan Benefit"/>
    <x v="166"/>
    <n v="1"/>
  </r>
  <r>
    <s v="INS TIB 5X12.5 RP CRV"/>
    <s v="insert tibial 5x12.5 rp crv"/>
    <s v="Implant"/>
    <s v="Procedure"/>
    <x v="404"/>
    <n v="0"/>
  </r>
  <r>
    <s v="INSULIN GLARGINE 100 UNI"/>
    <s v="insulin glargine 100_units"/>
    <s v="Pharmacy"/>
    <s v="Pharmacy"/>
    <x v="5"/>
    <n v="1"/>
  </r>
  <r>
    <s v="INSULIN LISPRO U-100; INSULIN LISPRO 100 UNITS/ML"/>
    <s v="insulin lispro_units 100 insulin lispro 100_units/ml"/>
    <s v="Pharmacy"/>
    <s v="Pharmacy"/>
    <x v="114"/>
    <n v="1"/>
  </r>
  <r>
    <s v="INSULIN REG HUM 5U- 00U/ML UNI"/>
    <s v="insulin regular human 5u 00_units/ml up"/>
    <s v="Pharmacy"/>
    <s v="Pharmacy"/>
    <x v="405"/>
    <n v="1"/>
  </r>
  <r>
    <s v="INSULIN REGULAR HUMAN 100 UNIT/ML SOLN"/>
    <s v="insulin regular human 100_units/ml solution"/>
    <s v="Pharmacy"/>
    <s v="Pharmacy"/>
    <x v="4"/>
    <n v="1"/>
  </r>
  <r>
    <s v="INTERVENTN BRUSHING/WASHING"/>
    <s v="intervention brushing/washing"/>
    <s v="Supply"/>
    <s v="Supply"/>
    <x v="406"/>
    <n v="1"/>
  </r>
  <r>
    <s v="INTRODUCER DENNY"/>
    <s v="introducer denny"/>
    <s v="Supply"/>
    <s v="Supply"/>
    <x v="135"/>
    <n v="1"/>
  </r>
  <r>
    <s v="INTUBATION ENDO EMERG"/>
    <s v="intubation endo emergency"/>
    <s v="Respiratory Therapy"/>
    <s v="Respiratory Therapy"/>
    <x v="407"/>
    <n v="1"/>
  </r>
  <r>
    <s v="INVASIVE MONIT ANES 3 SITE"/>
    <s v="invasive monitoring anesthesia 3 site"/>
    <s v="OR / Anesthesia / Recovery Room"/>
    <s v="OR / Anesthesia / Recovery Room"/>
    <x v="408"/>
    <n v="1"/>
  </r>
  <r>
    <s v="IRON SUCROSE 20 MG/ML SOLN"/>
    <s v="iron sucrose 20_mg/ml solution"/>
    <s v="Pharmacy"/>
    <s v="Pharmacy"/>
    <x v="409"/>
    <n v="1"/>
  </r>
  <r>
    <s v="ISCHEMIC SENSOR"/>
    <s v="ischemic sensor"/>
    <s v="Supply"/>
    <s v="Supply"/>
    <x v="410"/>
    <n v="1"/>
  </r>
  <r>
    <s v="ISOPROTERENOL IN NS (DUH EP LAB) 0.4 MG/100 ML SOLN"/>
    <s v="isoproterenol in normal_saline duh ep laboratory 0.4_mg/100_ml solution"/>
    <s v="Pharmacy"/>
    <s v="Pharmacy"/>
    <x v="411"/>
    <n v="1"/>
  </r>
  <r>
    <s v="IV 0.9% NACL 250 ML"/>
    <s v="intravenous 0.9% sodium_chloride 250_ml"/>
    <s v="Diluent / Flush / Irrigant"/>
    <s v="Diluent / Flush / Irrigant"/>
    <x v="15"/>
    <n v="1"/>
  </r>
  <r>
    <s v="IV ACCESS VALVE"/>
    <s v="intravenous access valve"/>
    <s v="Supply"/>
    <s v="Supply"/>
    <x v="412"/>
    <n v="1"/>
  </r>
  <r>
    <s v="IV CONTINOUS - FLOW TUBI"/>
    <s v="intravenous continuous flow tubing"/>
    <s v="Supply"/>
    <s v="Supply"/>
    <x v="413"/>
    <n v="1"/>
  </r>
  <r>
    <s v="IV D5W 250ML"/>
    <s v="intravenous dextrose_5%_in_water 250_ml"/>
    <s v="Diluent / Flush / Irrigant"/>
    <s v="Diluent / Flush / Irrigant"/>
    <x v="2"/>
    <n v="1"/>
  </r>
  <r>
    <s v="IV DEX 05% NACL .45% 1000"/>
    <s v="intravenous dextrose 05% sodium_chloride 0.45% 1000"/>
    <s v="Diluent / Flush / Irrigant"/>
    <s v="Pharmacy"/>
    <x v="4"/>
    <n v="0"/>
  </r>
  <r>
    <s v="IV HYDRAT EA ADD HR"/>
    <s v="intravenous hydration each additional hour"/>
    <s v="Nursing Services"/>
    <s v="Nursing Services"/>
    <x v="414"/>
    <n v="1"/>
  </r>
  <r>
    <s v="IV PUMP-PER LINE/PUMP CHARGE"/>
    <s v="intravenous pump per line/pump charge"/>
    <s v="Capital Equipment"/>
    <s v="Capital Equipment"/>
    <x v="415"/>
    <n v="1"/>
  </r>
  <r>
    <s v="IV-SODIUM CHLORIDE 0.9% 250ML"/>
    <s v="intravenous sodium chloride 0.9% 250_ml"/>
    <s v="Diluent / Flush / Irrigant"/>
    <s v="Diluent / Flush / Irrigant"/>
    <x v="4"/>
    <n v="1"/>
  </r>
  <r>
    <s v="K - DUR 20MEQ TABLET"/>
    <s v="potassium dur 20_meq tablet"/>
    <s v="Pharmacy"/>
    <s v="Pharmacy"/>
    <x v="416"/>
    <n v="1"/>
  </r>
  <r>
    <s v="K ISTAT"/>
    <s v="potassium istat"/>
    <s v="Monitoring"/>
    <s v="Laboratory"/>
    <x v="4"/>
    <n v="0"/>
  </r>
  <r>
    <s v="KCL 20MEQ ST H 2O"/>
    <s v="potassuim_chloride 20_meq straight_040 h 2o"/>
    <s v="Pharmacy"/>
    <s v="Pharmacy"/>
    <x v="417"/>
    <n v="1"/>
  </r>
  <r>
    <s v="KETAMINE 500MG/10ML VL"/>
    <s v="ketamine 500_mg/10_ml vial"/>
    <s v="Pharmacy"/>
    <s v="Pharmacy"/>
    <x v="4"/>
    <n v="1"/>
  </r>
  <r>
    <s v="KETAMINE HCL 50MG/ML 10ML"/>
    <s v="ketamine hcl 50_mg/ml 10_ml"/>
    <s v="Pharmacy"/>
    <s v="Pharmacy"/>
    <x v="4"/>
    <n v="1"/>
  </r>
  <r>
    <s v="KETOROLAC 15MG INJ"/>
    <s v="ketorolac 15_mg injection"/>
    <s v="Pharmacy"/>
    <s v="Pharmacy"/>
    <x v="5"/>
    <n v="1"/>
  </r>
  <r>
    <s v="KIT CATH FOLEY PLUS U/M 16FR"/>
    <s v="kit catheter foley plus u/m 16fr"/>
    <s v="Supply"/>
    <s v="Supply"/>
    <x v="418"/>
    <n v="1"/>
  </r>
  <r>
    <s v="KIT DRSG CHANGE PWR GLIDE"/>
    <s v="kit dressing change pwr glide"/>
    <s v="Supply"/>
    <s v="Supply"/>
    <x v="4"/>
    <n v="1"/>
  </r>
  <r>
    <s v="KIT MOUTH CARE"/>
    <s v="kit mouth care"/>
    <s v="Supply"/>
    <s v="Supply"/>
    <x v="419"/>
    <n v="1"/>
  </r>
  <r>
    <s v="KIT PICC DOUBLE LUMEN"/>
    <s v="kit peripherally_inserted_central_catheter double lumen"/>
    <s v="Supply"/>
    <s v="Supply"/>
    <x v="420"/>
    <n v="1"/>
  </r>
  <r>
    <s v="KIT SUTRE REMOVL DSP"/>
    <s v="kit suture removal disposable"/>
    <s v="Supply"/>
    <s v="Supply"/>
    <x v="421"/>
    <n v="1"/>
  </r>
  <r>
    <s v="KNIFE MICRO # 00-0152"/>
    <s v="knife miscroscopic 0 152"/>
    <s v="Supply"/>
    <s v="Supply"/>
    <x v="422"/>
    <n v="1"/>
  </r>
  <r>
    <s v="LAB GLUCOSE  BEDSIDE"/>
    <s v="laboratory glucose bedside"/>
    <s v="Monitoring"/>
    <s v="Monitoring"/>
    <x v="4"/>
    <n v="1"/>
  </r>
  <r>
    <s v="LAB GLYC HGB"/>
    <s v="laboratory glycol hemoglobin"/>
    <s v="Laboratory"/>
    <s v="Laboratory"/>
    <x v="423"/>
    <n v="1"/>
  </r>
  <r>
    <s v="LAB-GLUCSE BLOOD REAGENT STRIP"/>
    <s v="laboratory glucose blood reagent strip"/>
    <s v="Supply"/>
    <s v="Supply"/>
    <x v="2"/>
    <n v="1"/>
  </r>
  <r>
    <s v="LAB-IONIZED CA (WHOLE BLOOD)"/>
    <s v="laboratory ionized calcium whole blood"/>
    <s v="Laboratory"/>
    <s v="Laboratory"/>
    <x v="12"/>
    <n v="1"/>
  </r>
  <r>
    <s v="LACTATE  POCT"/>
    <s v="lactate point_of_care_testing"/>
    <s v="Monitoring"/>
    <s v="Laboratory"/>
    <x v="4"/>
    <n v="0"/>
  </r>
  <r>
    <s v="LACTATE (LACTI"/>
    <s v="lactate lactate"/>
    <s v="Laboratory"/>
    <s v="Laboratory"/>
    <x v="81"/>
    <n v="1"/>
  </r>
  <r>
    <s v="LACTATE (LACTIC ACID)"/>
    <s v="lactate lactic acid"/>
    <s v="Laboratory"/>
    <s v="Laboratory"/>
    <x v="2"/>
    <n v="1"/>
  </r>
  <r>
    <s v="LACTATE (PNL)"/>
    <s v="lactate panel"/>
    <s v="Laboratory"/>
    <s v="Laboratory"/>
    <x v="81"/>
    <n v="1"/>
  </r>
  <r>
    <s v="LACTATED RINGERS SOLN"/>
    <s v="lactated ringers solution"/>
    <s v="Pharmacy"/>
    <s v="Pharmacy"/>
    <x v="5"/>
    <n v="1"/>
  </r>
  <r>
    <s v="LACTATED RINGERS SOLP"/>
    <s v="lactated ringers solution"/>
    <s v="Pharmacy"/>
    <s v="Pharmacy"/>
    <x v="15"/>
    <n v="1"/>
  </r>
  <r>
    <s v="LACTOBACILLUS RHAMNOSUS (G"/>
    <s v="lactobacillus rhamnosus gram"/>
    <s v="Pharmacy"/>
    <s v="Pharmacy"/>
    <x v="424"/>
    <n v="1"/>
  </r>
  <r>
    <s v="LACTULOSE 10 GM/15ML SOLN"/>
    <s v="lactulose 10_gm/15_ml solution"/>
    <s v="Pharmacy"/>
    <s v="Pharmacy"/>
    <x v="4"/>
    <n v="1"/>
  </r>
  <r>
    <s v="LACTULOSE 10 GRAM/15 ML SO"/>
    <s v="lactulose 10 gram/15_ml so"/>
    <s v="Pharmacy"/>
    <s v="Pharmacy"/>
    <x v="4"/>
    <n v="1"/>
  </r>
  <r>
    <s v="LACTULOSE 30ML UM"/>
    <s v="lactulose 30_ml um"/>
    <s v="Pharmacy"/>
    <s v="Pharmacy"/>
    <x v="4"/>
    <n v="1"/>
  </r>
  <r>
    <s v="LCHG BLOOD DRAW"/>
    <s v="blood draw"/>
    <s v="Nursing Services"/>
    <s v="Nursing Services"/>
    <x v="425"/>
    <n v="1"/>
  </r>
  <r>
    <s v="LEVALBUTEROL 0.31 MG/3 ML SOLN U"/>
    <s v="levalbuterol 0.31_mg/3_ml solution up"/>
    <s v="Pharmacy"/>
    <s v="Pharmacy"/>
    <x v="426"/>
    <n v="1"/>
  </r>
  <r>
    <s v="LEVEL IV-SURG PATH GROSS/MICRO"/>
    <s v="level intravenous surgical path gross/miscroscopic"/>
    <s v="Laboratory"/>
    <s v="Laboratory"/>
    <x v="145"/>
    <n v="1"/>
  </r>
  <r>
    <s v="LEVETIRACETAM 250 MG TAB"/>
    <s v="levetiracetam 250_mg tablet"/>
    <s v="Pharmacy"/>
    <s v="Pharmacy"/>
    <x v="47"/>
    <n v="1"/>
  </r>
  <r>
    <s v="LEVOFLOXACIN 750 MG TAB"/>
    <s v="levofloxacin 750_mg tablet"/>
    <s v="Pharmacy"/>
    <s v="Pharmacy"/>
    <x v="12"/>
    <n v="1"/>
  </r>
  <r>
    <s v="LEVOTHYROXINE 100 MCG TABLET"/>
    <s v="levothyroxine 100 mcg_gram_aerosol tablet"/>
    <s v="Pharmacy"/>
    <s v="Pharmacy"/>
    <x v="3"/>
    <n v="1"/>
  </r>
  <r>
    <s v="LEVOTHYROXINE 50 MCG TABS"/>
    <s v="levothyroxine 50 mcg_gram_aerosol tablets"/>
    <s v="Pharmacy"/>
    <s v="Pharmacy"/>
    <x v="0"/>
    <n v="1"/>
  </r>
  <r>
    <s v="LIDOC MPF 2% INJ 5ML"/>
    <s v="lidocaine mpf 2% injection 5_ml"/>
    <s v="Pharmacy"/>
    <s v="Pharmacy"/>
    <x v="131"/>
    <n v="1"/>
  </r>
  <r>
    <s v="LIDOCAINE (PF) 20 MG/ML(2%) SOLN 5 ML VIAL"/>
    <s v="lidocaine partial_fill 20_mg/ml 2% solution 5_ml vial"/>
    <s v="Pharmacy"/>
    <s v="Pharmacy"/>
    <x v="427"/>
    <n v="1"/>
  </r>
  <r>
    <s v="LIDOCAINE 1% 20 ML INJ"/>
    <s v="lidocaine 1% 20_ml injection"/>
    <s v="Pharmacy"/>
    <s v="Pharmacy"/>
    <x v="12"/>
    <n v="1"/>
  </r>
  <r>
    <s v="LIDOCAINE 5% TOP PATCH"/>
    <s v="lidocaine 5% top patch"/>
    <s v="Pharmacy"/>
    <s v="Pharmacy"/>
    <x v="428"/>
    <n v="1"/>
  </r>
  <r>
    <s v="LIDOCAINE-PF 1% 30 ML INJ"/>
    <s v="lidocaine partial_fill 1% 30_ml injection"/>
    <s v="Pharmacy"/>
    <s v="Pharmacy"/>
    <x v="4"/>
    <n v="1"/>
  </r>
  <r>
    <s v="LIPASE-PROTEASE-AMYLASE 20"/>
    <s v="lipase protease amylase 20"/>
    <s v="Pharmacy"/>
    <s v="Pharmacy"/>
    <x v="4"/>
    <n v="1"/>
  </r>
  <r>
    <s v="LISINOPRIL 5 MG TAB"/>
    <s v="lisinopril 5_mg tablet"/>
    <s v="Pharmacy"/>
    <s v="Pharmacy"/>
    <x v="2"/>
    <n v="1"/>
  </r>
  <r>
    <s v="LIVER ACQUISITION CADAVERI"/>
    <s v="liver acquisition cadaveri"/>
    <s v="Implant"/>
    <s v="Laboratory"/>
    <x v="429"/>
    <n v="0"/>
  </r>
  <r>
    <s v="LIVER FUNCTION PANEL (LFPP"/>
    <s v="liver function panel lfpp"/>
    <s v="Laboratory"/>
    <s v="Laboratory"/>
    <x v="430"/>
    <n v="1"/>
  </r>
  <r>
    <s v="LOCM 300-399MG 1ML 13"/>
    <s v="low_osmolar_contrast_material 300 399_mg 1_ml 13"/>
    <s v="Pharmacy"/>
    <s v="Pharmacy"/>
    <x v="431"/>
    <n v="1"/>
  </r>
  <r>
    <s v="LOMOTIL 2.5-0.025MG TABLET"/>
    <s v="lomotil 2.5 0.025_mg tablet"/>
    <s v="Pharmacy"/>
    <s v="Pharmacy"/>
    <x v="432"/>
    <n v="1"/>
  </r>
  <r>
    <s v="LORAZEPAM 2 MG/ML CONC 30 ML BOTTLE"/>
    <s v="lorazepam 2_mg/ml concentration 30_ml bottle"/>
    <s v="Pharmacy"/>
    <s v="Pharmacy"/>
    <x v="4"/>
    <n v="1"/>
  </r>
  <r>
    <s v="LORAZEPAM 2 MG/ML INJ"/>
    <s v="lorazepam 2_mg/ml injection"/>
    <s v="Pharmacy"/>
    <s v="Pharmacy"/>
    <x v="81"/>
    <n v="1"/>
  </r>
  <r>
    <s v="LOVERSOL 240 MG/ML SOLUTION"/>
    <s v="loversol 240_mg/ml solution"/>
    <s v="Pharmacy"/>
    <s v="Pharmacy"/>
    <x v="433"/>
    <n v="1"/>
  </r>
  <r>
    <s v="MAGNESIUM CITRATE SOLN 300ML"/>
    <s v="magnesium citrate solution 300_ml"/>
    <s v="Pharmacy"/>
    <s v="Pharmacy"/>
    <x v="4"/>
    <n v="1"/>
  </r>
  <r>
    <s v="MAGNESIUM HYDROXIDE 400 MG/5 ML SUSP"/>
    <s v="magnesium hydroxide 400_mg/5_ml suspension"/>
    <s v="Pharmacy"/>
    <s v="Pharmacy"/>
    <x v="3"/>
    <n v="1"/>
  </r>
  <r>
    <s v="MAGNESIUM HYDROXIDE 400 MG/5ML SUSP"/>
    <s v="magnesium hydroxide 400_mg/5_ml suspension"/>
    <s v="Pharmacy"/>
    <s v="Pharmacy"/>
    <x v="3"/>
    <n v="1"/>
  </r>
  <r>
    <s v="MAGNESIUM SULFATE 500 MG/ML SOLN"/>
    <s v="magnesium sulfate 500_mg/ml solution"/>
    <s v="Pharmacy"/>
    <s v="Pharmacy"/>
    <x v="5"/>
    <n v="1"/>
  </r>
  <r>
    <s v="MAGNESIUM SULFATE IN WATER 2 GRAM/50 ML PGBK"/>
    <s v="magnesium sulfate in water 2 gram/50_ml pgbk"/>
    <s v="Pharmacy"/>
    <s v="Pharmacy"/>
    <x v="434"/>
    <n v="1"/>
  </r>
  <r>
    <s v="MAGNESIUM SULFATE IN WATER 40 GRAM/1 000 ML (4 %) SOLP"/>
    <s v="magnesium sulfate in water 40 gram/1 000_ml 4% solution"/>
    <s v="Pharmacy"/>
    <s v="Pharmacy"/>
    <x v="299"/>
    <n v="1"/>
  </r>
  <r>
    <s v="MECHANICAL CHEST WALL OSCILLATION PER SESSION"/>
    <s v="mechanical chest wall oscillation per session"/>
    <s v="Respiratory Therapy"/>
    <s v="Procedure"/>
    <x v="435"/>
    <n v="0"/>
  </r>
  <r>
    <s v="MEDICAID QHP/UPHP I/P ADJUST"/>
    <s v="medicaid qhp/uphp i/powder adjust"/>
    <s v="Other"/>
    <s v="Pharmacy"/>
    <x v="436"/>
    <n v="0"/>
  </r>
  <r>
    <s v="MEDICAL ADHESIVE SPRA"/>
    <s v="medical adhesive spray"/>
    <s v="Supply"/>
    <s v="Supply"/>
    <x v="437"/>
    <n v="1"/>
  </r>
  <r>
    <s v="METABOLIC PANEL TOTAL CA"/>
    <s v="metabolic panel total calcium"/>
    <s v="Laboratory"/>
    <s v="Laboratory"/>
    <x v="438"/>
    <n v="1"/>
  </r>
  <r>
    <s v="METHADONE 1 MG/ML SOLN 500 ML BOTTLE"/>
    <s v="methadone 1_mg/ml solution 500_ml bottle"/>
    <s v="Pharmacy"/>
    <s v="Pharmacy"/>
    <x v="4"/>
    <n v="1"/>
  </r>
  <r>
    <s v="METHADONE 10 MG/ML SOLN"/>
    <s v="methadone 10_mg/ml solution"/>
    <s v="Pharmacy"/>
    <s v="Pharmacy"/>
    <x v="15"/>
    <n v="1"/>
  </r>
  <r>
    <s v="METHEMOGLOBIN COOX"/>
    <s v="methemoglobin co-oximetry"/>
    <s v="Laboratory"/>
    <s v="Monitoring"/>
    <x v="439"/>
    <n v="0"/>
  </r>
  <r>
    <s v="METOCLOPRAM 10MG INJ"/>
    <s v="metoclopramide 10_mg injection"/>
    <s v="Pharmacy"/>
    <s v="Pharmacy"/>
    <x v="98"/>
    <n v="1"/>
  </r>
  <r>
    <s v="METOCLOPRAMIDE 5 MG/ML SOLN"/>
    <s v="metoclopramide 5_mg/ml solution"/>
    <s v="Pharmacy"/>
    <s v="Pharmacy"/>
    <x v="4"/>
    <n v="1"/>
  </r>
  <r>
    <s v="METOPROLOL ER TAB 50M"/>
    <s v="metoprolol emergency_room tablet 50m"/>
    <s v="Pharmacy"/>
    <s v="Pharmacy"/>
    <x v="4"/>
    <n v="1"/>
  </r>
  <r>
    <s v="MGSO4/500MG (4% PREMIX)"/>
    <s v="_mgso_4/500_mg 4% premix"/>
    <s v="Pharmacy"/>
    <s v="Pharmacy"/>
    <x v="440"/>
    <n v="1"/>
  </r>
  <r>
    <s v="MICROALBUMIN (MALB  MALBCR"/>
    <s v="microalbumin malb malbcr"/>
    <s v="Laboratory"/>
    <s v="Laboratory"/>
    <x v="261"/>
    <n v="1"/>
  </r>
  <r>
    <s v="MICROBORE Y-SET"/>
    <s v="microbore y set"/>
    <s v="Supply"/>
    <s v="Supply"/>
    <x v="425"/>
    <n v="1"/>
  </r>
  <r>
    <s v="MIDAZOL HCL 1MG INJ"/>
    <s v="midazolam hcl 1_mg injection"/>
    <s v="Pharmacy"/>
    <s v="Pharmacy"/>
    <x v="3"/>
    <n v="1"/>
  </r>
  <r>
    <s v="MIDAZOLAM 1 MG/ML SOLN 2 ML VIAL"/>
    <s v="midazolam 1_mg/ml solution 2_ml vial"/>
    <s v="Pharmacy"/>
    <s v="Pharmacy"/>
    <x v="4"/>
    <n v="1"/>
  </r>
  <r>
    <s v="MIDAZOLAM 1:10 0.5 MG/ML SOLN 1 ML SYRINGE"/>
    <s v="midazolam 1 10 0.5_mg/ml solution 1_ml syringe"/>
    <s v="Pharmacy"/>
    <s v="Pharmacy"/>
    <x v="4"/>
    <n v="1"/>
  </r>
  <r>
    <s v="MIDAZOLAM 2 MG/2 ML INJECTION"/>
    <s v="midazolam 2_mg/2_ml injection"/>
    <s v="Pharmacy"/>
    <s v="Pharmacy"/>
    <x v="4"/>
    <n v="1"/>
  </r>
  <r>
    <s v="MIDAZOLAM 2 MG/2ML SOLN"/>
    <s v="midazolam 2_mg/2_ml solution"/>
    <s v="Pharmacy"/>
    <s v="Pharmacy"/>
    <x v="5"/>
    <n v="1"/>
  </r>
  <r>
    <s v="MIDAZOLAM 2MG/2ML INJ"/>
    <s v="midazolam 2_mg/2_ml injection"/>
    <s v="Pharmacy"/>
    <s v="Pharmacy"/>
    <x v="47"/>
    <n v="1"/>
  </r>
  <r>
    <s v="MIDAZOLAM 5 MG/ML SOLN 10"/>
    <s v="midazolam 5_mg/ml solution 10"/>
    <s v="Pharmacy"/>
    <s v="Pharmacy"/>
    <x v="0"/>
    <n v="1"/>
  </r>
  <r>
    <s v="MIDODRINE 5 MG TAB"/>
    <s v="midodrine 5_mg tablet"/>
    <s v="Pharmacy"/>
    <s v="Pharmacy"/>
    <x v="4"/>
    <n v="1"/>
  </r>
  <r>
    <s v="MILK OF MAGNESIA CUP"/>
    <s v="milk of magnesia cup"/>
    <s v="Pharmacy"/>
    <s v="Pharmacy"/>
    <x v="441"/>
    <n v="1"/>
  </r>
  <r>
    <s v="MILRINONE 1 MG/ML SOLN 10 ML VIAL"/>
    <s v="milrinone 1_mg/ml solution 10_ml vial"/>
    <s v="Pharmacy"/>
    <s v="Pharmacy"/>
    <x v="15"/>
    <n v="1"/>
  </r>
  <r>
    <s v="MORPH SULF 10MG-2MG CARPUJECT"/>
    <s v="morph sulfate 10_mg 2_mg carpuject"/>
    <s v="Pharmacy"/>
    <s v="Pharmacy"/>
    <x v="442"/>
    <n v="1"/>
  </r>
  <r>
    <s v="MORPHINE 15 MG/ML SOLN 20"/>
    <s v="morphine 15_mg/ml solution 20"/>
    <s v="Pharmacy"/>
    <s v="Pharmacy"/>
    <x v="0"/>
    <n v="1"/>
  </r>
  <r>
    <s v="MORPHINE 2 MG/ML SYRG"/>
    <s v="morphine 2_mg/ml syringe"/>
    <s v="Pharmacy"/>
    <s v="Pharmacy"/>
    <x v="4"/>
    <n v="1"/>
  </r>
  <r>
    <s v="MORPHINE PF 10MG INJ"/>
    <s v="morphine partial_fill 10_mg injection"/>
    <s v="Pharmacy"/>
    <s v="Pharmacy"/>
    <x v="12"/>
    <n v="1"/>
  </r>
  <r>
    <s v="MORPHINE SULFATE 10 MG INJ"/>
    <s v="morphine sulfate 10_mg injection"/>
    <s v="Pharmacy"/>
    <s v="Pharmacy"/>
    <x v="5"/>
    <n v="1"/>
  </r>
  <r>
    <s v="MOUTHCARE KIT ICU CHG"/>
    <s v="mouthcare kit intensive_care_unit charge"/>
    <s v="Supply"/>
    <s v="Supply"/>
    <x v="443"/>
    <n v="1"/>
  </r>
  <r>
    <s v="MOUTHWASH BLM COMP KIT"/>
    <s v="mouthwash balm component kit"/>
    <s v="Supply"/>
    <s v="Supply"/>
    <x v="444"/>
    <n v="1"/>
  </r>
  <r>
    <s v="MR MRS"/>
    <s v="mr mrs"/>
    <s v="Radiology"/>
    <s v="Laboratory"/>
    <x v="215"/>
    <n v="0"/>
  </r>
  <r>
    <s v="MRSA SCREEN PCR NASAL"/>
    <s v="methicilllin_resistant_staphylococcus_aureus screen pcr nasal"/>
    <s v="Laboratory"/>
    <s v="Laboratory"/>
    <x v="59"/>
    <n v="1"/>
  </r>
  <r>
    <s v="MS CLOTH 2% GLUCO CHLOR 2P"/>
    <s v="med_surg cloth 2% glucose chloride 2_pack"/>
    <s v="Pharmacy"/>
    <s v="Supply"/>
    <x v="445"/>
    <n v="0"/>
  </r>
  <r>
    <s v="MULTIPLE PULSE OXIMETRY"/>
    <s v="multiple pulse oximetry"/>
    <s v="Monitoring"/>
    <s v="Monitoring"/>
    <x v="446"/>
    <n v="1"/>
  </r>
  <r>
    <s v="MULTIVITAMIN FE 0.5ML"/>
    <s v="multivitamin fe 0.5_ml"/>
    <s v="Pharmacy"/>
    <s v="Pharmacy"/>
    <x v="447"/>
    <n v="1"/>
  </r>
  <r>
    <s v="MULTIVITAMIN WITH MINERALS"/>
    <s v="multivitamin w minerals"/>
    <s v="Pharmacy"/>
    <s v="Pharmacy"/>
    <x v="448"/>
    <n v="1"/>
  </r>
  <r>
    <s v="MULTIVITAMIN WITH MINERALS TABS"/>
    <s v="multivitamin w minerals tablets"/>
    <s v="Pharmacy"/>
    <s v="Pharmacy"/>
    <x v="449"/>
    <n v="1"/>
  </r>
  <r>
    <s v="MULTIVITAMIN-ZINC-COENZYME"/>
    <s v="multivitamin zinc coenzyme"/>
    <s v="Pharmacy"/>
    <s v="Pharmacy"/>
    <x v="450"/>
    <n v="1"/>
  </r>
  <r>
    <s v="MYCOPHENALATE 250 MG PO S"/>
    <s v="mycophenalate 250_mg by_mouth s"/>
    <s v="Pharmacy"/>
    <s v="Pharmacy"/>
    <x v="4"/>
    <n v="1"/>
  </r>
  <r>
    <s v="NACL .9 100ML"/>
    <s v="sodium_chloride 0.9 100_ml"/>
    <s v="Diluent / Flush / Irrigant"/>
    <s v="Diluent / Flush / Irrigant"/>
    <x v="4"/>
    <n v="1"/>
  </r>
  <r>
    <s v="NACL 0.9% *PF* INJ"/>
    <s v="sodium_chloride 0.9% partial_fill injection"/>
    <s v="Diluent / Flush / Irrigant"/>
    <s v="Diluent / Flush / Irrigant"/>
    <x v="4"/>
    <n v="1"/>
  </r>
  <r>
    <s v="NACL 0.9% 100ML MBP"/>
    <s v="sodium_chloride 0.9% 100_ml mini-bag_plus"/>
    <s v="Diluent / Flush / Irrigant"/>
    <s v="Diluent / Flush / Irrigant"/>
    <x v="81"/>
    <n v="1"/>
  </r>
  <r>
    <s v="NACL 0.9% INJ 10ML"/>
    <s v="sodium_chloride 0.9% injection 10_ml"/>
    <s v="Diluent / Flush / Irrigant"/>
    <s v="Diluent / Flush / Irrigant"/>
    <x v="81"/>
    <n v="1"/>
  </r>
  <r>
    <s v="NACL 0.9% INJ 50 ML"/>
    <s v="sodium_chloride 0.9% injection 50_ml"/>
    <s v="Diluent / Flush / Irrigant"/>
    <s v="Diluent / Flush / Irrigant"/>
    <x v="15"/>
    <n v="1"/>
  </r>
  <r>
    <s v="NEB PREF'LD 1000ML WATER ONLY"/>
    <s v="nebulizer prefilled 1000_ml water only"/>
    <s v="Supply"/>
    <s v="Pharmacy"/>
    <x v="451"/>
    <n v="0"/>
  </r>
  <r>
    <s v="NEONATAL INTENSIVE CARE UNIT"/>
    <s v="neonatal intensive care unit"/>
    <s v="Room and Board"/>
    <s v="Room and Board"/>
    <x v="16"/>
    <n v="1"/>
  </r>
  <r>
    <s v="NEONATE FFP THAWED"/>
    <s v="neonatal  fresh_frozen_plasma thawed"/>
    <s v="Blood Products"/>
    <s v="Supply"/>
    <x v="452"/>
    <n v="0"/>
  </r>
  <r>
    <s v="NEOSTIGMINE 5MG/5ML INJ (PREFILL SYR)"/>
    <s v="neostigmine 5_mg/5_ml injection prefill syringe"/>
    <s v="Pharmacy"/>
    <s v="Pharmacy"/>
    <x v="4"/>
    <n v="1"/>
  </r>
  <r>
    <s v="NEWBORN METABOLIC SCREEN"/>
    <s v="newborn metabolic screen"/>
    <s v="Laboratory"/>
    <s v="Laboratory"/>
    <x v="453"/>
    <n v="1"/>
  </r>
  <r>
    <s v="NICOTINE 14 MG/24 HR PT24"/>
    <s v="nicotine 14_mg/24 hour patch_24"/>
    <s v="Plan Benefit"/>
    <s v="Plan Benefit"/>
    <x v="4"/>
    <n v="1"/>
  </r>
  <r>
    <s v="NICOTINE 21 MG/24 HR PT24"/>
    <s v="nicotine 21_mg/24 hour patch_24"/>
    <s v="Plan Benefit"/>
    <s v="Plan Benefit"/>
    <x v="3"/>
    <n v="1"/>
  </r>
  <r>
    <s v="NICOTINE 21 MG/24HR PT24"/>
    <s v="nicotine 21_mg/24_hour patch_24"/>
    <s v="Plan Benefit"/>
    <s v="Plan Benefit"/>
    <x v="3"/>
    <n v="1"/>
  </r>
  <r>
    <s v="NICU ACUITY III"/>
    <s v="neonatal_intensive_care_unit acuity 3"/>
    <s v="Room and Board"/>
    <s v="Room and Board"/>
    <x v="454"/>
    <n v="1"/>
  </r>
  <r>
    <s v="NICU ACUITY IV"/>
    <s v="neonatal_intensive_care_unit acuity intravenous"/>
    <s v="Room and Board"/>
    <s v="Room and Board"/>
    <x v="455"/>
    <n v="1"/>
  </r>
  <r>
    <s v="NICU I INTENSIVE CARE"/>
    <s v="neonatal_intensive_care_unit i intensive care"/>
    <s v="Room and Board"/>
    <s v="Room and Board"/>
    <x v="47"/>
    <n v="1"/>
  </r>
  <r>
    <s v="NIFEDIPINE 10 MG CAPS"/>
    <s v="nifedipine 10_mg capsule"/>
    <s v="Pharmacy"/>
    <s v="Pharmacy"/>
    <x v="456"/>
    <n v="1"/>
  </r>
  <r>
    <s v="NIFEDIPINE SUSP 5MG/ML PREPACK"/>
    <s v="nifedipine suspension 5_mg/ml prepack"/>
    <s v="Pharmacy"/>
    <s v="Pharmacy"/>
    <x v="457"/>
    <n v="1"/>
  </r>
  <r>
    <s v="NITRIC OXIDE DAILY"/>
    <s v="nitric oxide daily"/>
    <s v="Plan Benefit"/>
    <s v="Plan Benefit"/>
    <x v="3"/>
    <n v="1"/>
  </r>
  <r>
    <s v="NITRIC OXIDE DLY"/>
    <s v="nitric oxide daily"/>
    <s v="Plan Benefit"/>
    <s v="Plan Benefit"/>
    <x v="5"/>
    <n v="1"/>
  </r>
  <r>
    <s v="NITRIC OXIDE GAS-EACH HOUR"/>
    <s v="nitric oxide gas each hour"/>
    <s v="Plan Benefit"/>
    <s v="Plan Benefit"/>
    <x v="81"/>
    <n v="1"/>
  </r>
  <r>
    <s v="NITRIC OXIDE THERAPY DAIL NO THERAPY / DAY"/>
    <s v="nitric oxide therapy daily no_catheter therapy/day"/>
    <s v="Plan Benefit"/>
    <s v="Plan Benefit"/>
    <x v="458"/>
    <n v="1"/>
  </r>
  <r>
    <s v="NITROGLYCERIN 2% OINT 1 G"/>
    <s v="nitroglycerin 2% ointment 1 gram"/>
    <s v="Pharmacy"/>
    <s v="Pharmacy"/>
    <x v="459"/>
    <n v="1"/>
  </r>
  <r>
    <s v="NORMAL SALINE 100ML"/>
    <s v="normal saline 100_ml"/>
    <s v="Diluent / Flush / Irrigant"/>
    <s v="Diluent / Flush / Irrigant"/>
    <x v="81"/>
    <n v="1"/>
  </r>
  <r>
    <s v="NORMAL SALINE SOLUTION INFUSION 250CC"/>
    <s v="normal saline solution infusion 250_cc"/>
    <s v="Diluent / Flush / Irrigant"/>
    <s v="Diluent / Flush / Irrigant"/>
    <x v="460"/>
    <n v="1"/>
  </r>
  <r>
    <s v="NS (0.9% NACL) IV SOLUTION"/>
    <s v="normal_saline 0.9% sodium_chloride intravenous solution"/>
    <s v="Diluent / Flush / Irrigant"/>
    <s v="Diluent / Flush / Irrigant"/>
    <x v="461"/>
    <n v="1"/>
  </r>
  <r>
    <s v="NS 1000 ML"/>
    <s v="normal_saline 1000_ml"/>
    <s v="Diluent / Flush / Irrigant"/>
    <s v="Diluent / Flush / Irrigant"/>
    <x v="3"/>
    <n v="1"/>
  </r>
  <r>
    <s v="NS 100ML"/>
    <s v="normal_saline 100_ml"/>
    <s v="Diluent / Flush / Irrigant"/>
    <s v="Diluent / Flush / Irrigant"/>
    <x v="16"/>
    <n v="1"/>
  </r>
  <r>
    <s v="NUK ORTHODONTIC EXERCISER"/>
    <s v="nuk orthodontic exerciser"/>
    <s v="Supply"/>
    <s v="Plan Benefit"/>
    <x v="462"/>
    <n v="0"/>
  </r>
  <r>
    <s v="NUTRITION CONSULT PER 15 M"/>
    <s v="nutrition consultation per 15 m"/>
    <s v="Education / Training"/>
    <s v="PT / OT / Speech Therapy"/>
    <x v="0"/>
    <n v="0"/>
  </r>
  <r>
    <s v="NYSTATIN 100 000 UNIT/ML P"/>
    <s v="nystatin 100 000_units/ml powder"/>
    <s v="Pharmacy"/>
    <s v="Pharmacy"/>
    <x v="81"/>
    <n v="1"/>
  </r>
  <r>
    <s v="NYSTATIN 100 000 UNIT/ML SUSP 2 ML SYRINGE"/>
    <s v="nystatin 100 000_units/ml suspension 2_ml syringe"/>
    <s v="Pharmacy"/>
    <s v="Pharmacy"/>
    <x v="4"/>
    <n v="1"/>
  </r>
  <r>
    <s v="NYSTATIN 100 000 UNITS/G OINT 15 G TUBE"/>
    <s v="nystatin 100 000_units/gram ointment 15 gram tube"/>
    <s v="Pharmacy"/>
    <s v="Pharmacy"/>
    <x v="4"/>
    <n v="1"/>
  </r>
  <r>
    <s v="O2"/>
    <s v="oxygen"/>
    <s v="Respiratory Therapy"/>
    <s v="Respiratory Therapy"/>
    <x v="463"/>
    <n v="1"/>
  </r>
  <r>
    <s v="O2 SATUR OXIMETRY S"/>
    <s v="oxygen saturation oximetry s"/>
    <s v="Monitoring"/>
    <s v="Monitoring"/>
    <x v="464"/>
    <n v="1"/>
  </r>
  <r>
    <s v="O2 SENSOR"/>
    <s v="oxygen sensor"/>
    <s v="Supply"/>
    <s v="Supply"/>
    <x v="4"/>
    <n v="1"/>
  </r>
  <r>
    <s v="O2 THERAPY-EA 8 HRS"/>
    <s v="oxygen therapy each 8 hours"/>
    <s v="Respiratory Therapy"/>
    <s v="Respiratory Therapy"/>
    <x v="465"/>
    <n v="1"/>
  </r>
  <r>
    <s v="OMEPRAZOLE SUSP 10ML 20 MG/10ML #SUS"/>
    <s v="omeprazole suspension 10_ml 20_mg/10_ml sustainability"/>
    <s v="Pharmacy"/>
    <s v="Pharmacy"/>
    <x v="292"/>
    <n v="1"/>
  </r>
  <r>
    <s v="ONDANSETRON 1MG INJ"/>
    <s v="ondansetron 1_mg injection"/>
    <s v="Pharmacy"/>
    <s v="Pharmacy"/>
    <x v="2"/>
    <n v="1"/>
  </r>
  <r>
    <s v="ONDANSETRON 4 MG TABS"/>
    <s v="ondansetron 4_mg tablets"/>
    <s v="Pharmacy"/>
    <s v="Pharmacy"/>
    <x v="4"/>
    <n v="1"/>
  </r>
  <r>
    <s v="ONDANSETRON 4 MG TBDL"/>
    <s v="ondansetron 4_mg tbdl"/>
    <s v="Pharmacy"/>
    <s v="Pharmacy"/>
    <x v="3"/>
    <n v="1"/>
  </r>
  <r>
    <s v="OPCAB STABILIZER EVOL"/>
    <s v="opcab stabilizer evol"/>
    <s v="Supply"/>
    <s v="Supply"/>
    <x v="466"/>
    <n v="1"/>
  </r>
  <r>
    <s v="OR LEVEL 4 FIRST 30 MINUTE"/>
    <s v="operation_room level 4 first 30 minute"/>
    <s v="OR / Anesthesia / Recovery Room"/>
    <s v="OR / Anesthesia / Recovery Room"/>
    <x v="15"/>
    <n v="1"/>
  </r>
  <r>
    <s v="OR SURGERY LEVEL 3"/>
    <s v="operation_room surgery level 3"/>
    <s v="OR / Anesthesia / Recovery Room"/>
    <s v="OR / Anesthesia / Recovery Room"/>
    <x v="16"/>
    <n v="1"/>
  </r>
  <r>
    <s v="ORAQUICK ADV RAPI"/>
    <s v="oraquick advanced rapid"/>
    <s v="Laboratory"/>
    <s v="Procedure"/>
    <x v="467"/>
    <n v="0"/>
  </r>
  <r>
    <s v="OSTOMY POUCH 22771 2 1/2 DISP"/>
    <s v="ostomy pouch 22771 2 1/2 dispensed_1_5%"/>
    <s v="Supply"/>
    <s v="Supply"/>
    <x v="468"/>
    <n v="1"/>
  </r>
  <r>
    <s v="OSTOMY WAFER 401902 1 3/4 DISP"/>
    <s v="ostomy wafer 401902 1 3/4 dispensed_1_5%"/>
    <s v="Supply"/>
    <s v="Supply"/>
    <x v="469"/>
    <n v="1"/>
  </r>
  <r>
    <s v="OT EVAL INTERMEDIATE"/>
    <s v="occupational_therapy evaluation intermediate"/>
    <s v="PT / OT / Speech Therapy"/>
    <s v="PT / OT / Speech Therapy"/>
    <x v="16"/>
    <n v="1"/>
  </r>
  <r>
    <s v="OT EVALUATION"/>
    <s v="occupational_therapy evaluation"/>
    <s v="PT / OT / Speech Therapy"/>
    <s v="PT / OT / Speech Therapy"/>
    <x v="81"/>
    <n v="1"/>
  </r>
  <r>
    <s v="OTH STER SUPP LVL"/>
    <s v="other ster suppository level"/>
    <s v="Supply"/>
    <s v="Pharmacy"/>
    <x v="470"/>
    <n v="0"/>
  </r>
  <r>
    <s v="OXIMETRY CONTINUOUS  1-24 HOURS"/>
    <s v="oximetry continuous 1 24 hours"/>
    <s v="Monitoring"/>
    <s v="Monitoring"/>
    <x v="4"/>
    <n v="1"/>
  </r>
  <r>
    <s v="OXISENSOR NEONATAL"/>
    <s v="oxisensor neonatal"/>
    <s v="Supply"/>
    <s v="Supply"/>
    <x v="471"/>
    <n v="1"/>
  </r>
  <r>
    <s v="OXYBUTYNIN CR 5MG TAB"/>
    <s v="oxybutynin chest_radiograft 5_mg tablet"/>
    <s v="Pharmacy"/>
    <s v="Pharmacy"/>
    <x v="20"/>
    <n v="1"/>
  </r>
  <r>
    <s v="OXYCODONE 5 MG TABLET"/>
    <s v="oxycodone 5_mg tablet"/>
    <s v="Pharmacy"/>
    <s v="Pharmacy"/>
    <x v="5"/>
    <n v="1"/>
  </r>
  <r>
    <s v="OXYCODONE 5MG TAB"/>
    <s v="oxycodone 5_mg tablet"/>
    <s v="Pharmacy"/>
    <s v="Pharmacy"/>
    <x v="2"/>
    <n v="1"/>
  </r>
  <r>
    <s v="OXYCODONE-ACETAMINOPHEN 10-325 MG TABLET"/>
    <s v="oxycodone acetaminophen 10 325_mg tablet"/>
    <s v="Pharmacy"/>
    <s v="Pharmacy"/>
    <x v="16"/>
    <n v="1"/>
  </r>
  <r>
    <s v="OXYGEN  PER HR"/>
    <s v="oxygen per hour"/>
    <s v="Respiratory Therapy"/>
    <s v="Respiratory Therapy"/>
    <x v="2"/>
    <n v="1"/>
  </r>
  <r>
    <s v="OXYGEN 1 - 12 HR"/>
    <s v="oxygen 1 12 hour"/>
    <s v="Respiratory Therapy"/>
    <s v="Respiratory Therapy"/>
    <x v="2"/>
    <n v="1"/>
  </r>
  <r>
    <s v="OXYGEN BLOCK TIME"/>
    <s v="oxygen block time"/>
    <s v="Respiratory Therapy"/>
    <s v="Respiratory Therapy"/>
    <x v="472"/>
    <n v="1"/>
  </r>
  <r>
    <s v="OXYGEN CHG(8 HO"/>
    <s v="oxygen charge 8 hour"/>
    <s v="Respiratory Therapy"/>
    <s v="Respiratory Therapy"/>
    <x v="473"/>
    <n v="1"/>
  </r>
  <r>
    <s v="OXYGEN SETUP"/>
    <s v="oxygen setup"/>
    <s v="Supply"/>
    <s v="Respiratory Therapy"/>
    <x v="4"/>
    <n v="0"/>
  </r>
  <r>
    <s v="OXYGEN SUBSEQUENT HO"/>
    <s v="oxygen subsequent hospital"/>
    <s v="Respiratory Therapy"/>
    <s v="Respiratory Therapy"/>
    <x v="474"/>
    <n v="1"/>
  </r>
  <r>
    <s v="OXYGEN THERAPY"/>
    <s v="oxygen therapy"/>
    <s v="Respiratory Therapy"/>
    <s v="Respiratory Therapy"/>
    <x v="4"/>
    <n v="1"/>
  </r>
  <r>
    <s v="PACK  MINOR BASINSUT 22MNJMD"/>
    <s v="pack minor basinsut 22mnjmd"/>
    <s v="Supply"/>
    <s v="Supply"/>
    <x v="475"/>
    <n v="1"/>
  </r>
  <r>
    <s v="PACK COLD REUSABLE"/>
    <s v="pack cold reusable"/>
    <s v="Supply"/>
    <s v="Supply"/>
    <x v="476"/>
    <n v="1"/>
  </r>
  <r>
    <s v="PALIVIZUMAB 100 MG/ML SOLN"/>
    <s v="palivizumab 100_mg/ml solution"/>
    <s v="Pharmacy"/>
    <s v="Pharmacy"/>
    <x v="477"/>
    <n v="1"/>
  </r>
  <r>
    <s v="PANTOPRAZOLE 2MG/ML COMPOUND; PANTOPRAZOLE (PROTONIX) 40 MG/20 ML"/>
    <s v="pantoprazole 2_mg/ml compound pantoprazole protonix 40_mg/20_ml"/>
    <s v="Pharmacy"/>
    <s v="Pharmacy"/>
    <x v="478"/>
    <n v="1"/>
  </r>
  <r>
    <s v="PANTOPRAZOLE 4 MG/ML SOLR 1 EACH VIAL"/>
    <s v="pantoprazole 4_mg/ml solution 1 each vial"/>
    <s v="Pharmacy"/>
    <s v="Pharmacy"/>
    <x v="12"/>
    <n v="1"/>
  </r>
  <r>
    <s v="PANTOPRAZOLE 40 MG TAB"/>
    <s v="pantoprazole 40_mg tablet"/>
    <s v="Pharmacy"/>
    <s v="Pharmacy"/>
    <x v="5"/>
    <n v="1"/>
  </r>
  <r>
    <s v="PANTOPRAZOLE 40 MG TAB DR"/>
    <s v="pantoprazole 40_mg tablet drainage"/>
    <s v="Pharmacy"/>
    <s v="Pharmacy"/>
    <x v="3"/>
    <n v="1"/>
  </r>
  <r>
    <s v="PAPAVERINE 30 MG/ML SOLN 10 ML VIAL"/>
    <s v="papaverine 30_mg/ml solution 10_ml vial"/>
    <s v="Pharmacy"/>
    <s v="Pharmacy"/>
    <x v="0"/>
    <n v="1"/>
  </r>
  <r>
    <s v="PAPAVERINE 60MG INJ"/>
    <s v="papaverine 60_mg injection"/>
    <s v="Pharmacy"/>
    <s v="Pharmacy"/>
    <x v="479"/>
    <n v="1"/>
  </r>
  <r>
    <s v="PARTIAL THROMBOPLAST TIME PTT"/>
    <s v="partial thromboplastin time partial_prothrombaplastin_time"/>
    <s v="Laboratory"/>
    <s v="Laboratory"/>
    <x v="3"/>
    <n v="1"/>
  </r>
  <r>
    <s v="PASSEY MUIR EVALUATION PER 15 MIN"/>
    <s v="passey muir evaluation per 15 minutes"/>
    <s v="PT / OT / Speech Therapy"/>
    <s v="PT / OT / Speech Therapy"/>
    <x v="480"/>
    <n v="1"/>
  </r>
  <r>
    <s v="PATH CONSULT INTROP 1 BLOC"/>
    <s v="path consultation introp 1 bloc"/>
    <s v="Laboratory"/>
    <s v="PT / OT / Speech Therapy"/>
    <x v="481"/>
    <n v="0"/>
  </r>
  <r>
    <s v="PBDS BRONCHOSCOPY"/>
    <s v="pbds bronchoscopy"/>
    <s v="Supply"/>
    <s v="Procedure"/>
    <x v="482"/>
    <n v="0"/>
  </r>
  <r>
    <s v="PBDS PLASTIC BASIC"/>
    <s v="pbds plastic basic"/>
    <s v="Supply"/>
    <s v="Supply"/>
    <x v="483"/>
    <n v="1"/>
  </r>
  <r>
    <s v="PENTAMIDINE ISETHIONATE 30"/>
    <s v="pentamidine isethionate 30"/>
    <s v="Pharmacy"/>
    <s v="Pharmacy"/>
    <x v="484"/>
    <n v="1"/>
  </r>
  <r>
    <s v="PEP INITIAL"/>
    <s v="pep initial"/>
    <s v="Respiratory Therapy"/>
    <s v="Laboratory"/>
    <x v="485"/>
    <n v="0"/>
  </r>
  <r>
    <s v="PERIDEX ORAL RINSE 15ML"/>
    <s v="peridex oral rinse 15"/>
    <s v="Pharmacy"/>
    <s v="Supply"/>
    <x v="486"/>
    <n v="0"/>
  </r>
  <r>
    <s v="PH PC02 P02 SIMUL"/>
    <s v="hydrogen_ion_concentration pc02 p02 stimulus"/>
    <s v="Laboratory"/>
    <s v="Laboratory"/>
    <x v="183"/>
    <n v="1"/>
  </r>
  <r>
    <s v="PHENOBARBITAL 32.4 MG TAB"/>
    <s v="phenobarbital 32.4_mg tablet"/>
    <s v="Pharmacy"/>
    <s v="Pharmacy"/>
    <x v="3"/>
    <n v="1"/>
  </r>
  <r>
    <s v="PHENYLEPHRIN 1ML INJ"/>
    <s v="phenylephrine 1_ml injection"/>
    <s v="Pharmacy"/>
    <s v="Pharmacy"/>
    <x v="47"/>
    <n v="1"/>
  </r>
  <r>
    <s v="PHENYLEPHRINE 1 000MCG/10ML(PREFILL SYR)"/>
    <s v="phenylephrine 1 000_mcg/10_ml prefill syringe"/>
    <s v="Pharmacy"/>
    <s v="Pharmacy"/>
    <x v="159"/>
    <n v="1"/>
  </r>
  <r>
    <s v="PHENYLEPHRINE 1MG/10 ML-NS IV"/>
    <s v="phenylephrine 1_mg/10_ml normal_saline intravenous"/>
    <s v="Pharmacy"/>
    <s v="Pharmacy"/>
    <x v="4"/>
    <n v="1"/>
  </r>
  <r>
    <s v="PHOSPHATES ENEMA ADULT"/>
    <s v="phosphates enema adult"/>
    <s v="Supply"/>
    <s v="Laboratory"/>
    <x v="122"/>
    <n v="0"/>
  </r>
  <r>
    <s v="PHYS HOSP DISCHARGE DAY &gt;30MIN"/>
    <s v="phys hosp discharge day greater_than 30min"/>
    <s v="Professional Fee"/>
    <s v="Procedure"/>
    <x v="487"/>
    <n v="0"/>
  </r>
  <r>
    <s v="PHYS SUBSEQUENT HOSP CARE MOD"/>
    <s v="phys subsequent hosp care module"/>
    <s v="Professional Fee"/>
    <s v="Professional Fee"/>
    <x v="4"/>
    <n v="1"/>
  </r>
  <r>
    <s v="PHYSICIAN FEE LEVEL IV"/>
    <s v="physician fee level intravenous"/>
    <s v="Professional Fee"/>
    <s v="Nursing Services"/>
    <x v="488"/>
    <n v="0"/>
  </r>
  <r>
    <s v="PHYTONADIONE (VITAMIN K) PER 1 MG"/>
    <s v="phytonadione vitamin potassium per 1_mg"/>
    <s v="Pharmacy"/>
    <s v="Pharmacy"/>
    <x v="81"/>
    <n v="1"/>
  </r>
  <r>
    <s v="PHYTONADIONE 10 MG/ML SOLN"/>
    <s v="phytonadione 10_mg/ml solution"/>
    <s v="Pharmacy"/>
    <s v="Pharmacy"/>
    <x v="16"/>
    <n v="1"/>
  </r>
  <r>
    <s v="PICC DRSG TRAY DTI0225 DISP"/>
    <s v="peripherally_inserted_central_catheter dressing tray dti0225 dispensed_1_5%"/>
    <s v="Supply"/>
    <s v="Supply"/>
    <x v="489"/>
    <n v="1"/>
  </r>
  <r>
    <s v="PICC LINE INSERT WO PORT &gt;5YR"/>
    <s v="peripherally_inserted_central_catheter line insert without port greater_than 5_years"/>
    <s v="Procedure"/>
    <s v="Procedure"/>
    <x v="490"/>
    <n v="1"/>
  </r>
  <r>
    <s v="PICC LINE PLC WO SO PORT &gt;5 YRS"/>
    <s v="peripherally_inserted_central_catheter line place without so port greater_than 5 years"/>
    <s v="Procedure"/>
    <s v="Procedure"/>
    <x v="491"/>
    <n v="1"/>
  </r>
  <r>
    <s v="PICS LINE"/>
    <s v="peripherally_inserted_central_catheter line"/>
    <s v="Supply"/>
    <s v="Supply"/>
    <x v="492"/>
    <n v="1"/>
  </r>
  <r>
    <s v="PIPERACILLIN / TAZOBACTAM"/>
    <s v="piperacillin/tazobactam"/>
    <s v="Pharmacy"/>
    <s v="Pharmacy"/>
    <x v="16"/>
    <n v="1"/>
  </r>
  <r>
    <s v="PIPERACILLIN-TAZOBACTAM 40"/>
    <s v="piperacillin tazobactam 40"/>
    <s v="Pharmacy"/>
    <s v="Pharmacy"/>
    <x v="0"/>
    <n v="1"/>
  </r>
  <r>
    <s v="PKU NEONATAL SCREEN"/>
    <s v="phenylketonuria neonatal screen"/>
    <s v="Laboratory"/>
    <s v="Room and Board"/>
    <x v="246"/>
    <n v="0"/>
  </r>
  <r>
    <s v="PLT LEUKORED CMVN EA (PLC)"/>
    <s v="platelet leukoreduced cmvn each place"/>
    <s v="Blood Products"/>
    <s v="Blood Products"/>
    <x v="4"/>
    <n v="1"/>
  </r>
  <r>
    <s v="PM-D10W + NACL 0.225% + KCL 5MEQ INJ BAG 250ML"/>
    <s v="between_noon_and_midnight dextrose_10% and sodium_chloride 0.225% and potassuim_chloride 5_meq injection bag 250_ml"/>
    <s v="Pharmacy"/>
    <s v="Diluent / Flush / Irrigant"/>
    <x v="493"/>
    <n v="0"/>
  </r>
  <r>
    <s v="PM-DEXTROSE 5% W/HEPARIN 1UNIT/ML"/>
    <s v="between_noon_and_midnight dextrose 5% w heparin 1_units/ml"/>
    <s v="Diluent / Flush / Irrigant"/>
    <s v="Pharmacy"/>
    <x v="4"/>
    <n v="0"/>
  </r>
  <r>
    <s v="PNEUMOCOCCAL CONJUGATE 13-"/>
    <s v="pneumococcal conjugate 13"/>
    <s v="Pharmacy"/>
    <s v="Laboratory"/>
    <x v="4"/>
    <n v="0"/>
  </r>
  <r>
    <s v="PNEUMOCOCCAL CONJUGATE 13-VALENT VACCINE 0.5 ML"/>
    <s v="pneumococcal conjugate 13 valent vaccine 0.5_ml"/>
    <s v="Pharmacy"/>
    <s v="Pharmacy"/>
    <x v="494"/>
    <n v="1"/>
  </r>
  <r>
    <s v="PNEUMOCOCCAL VACC ADULT IN"/>
    <s v="pneumococcal vaccine adult in"/>
    <s v="Pharmacy"/>
    <s v="Laboratory"/>
    <x v="495"/>
    <n v="0"/>
  </r>
  <r>
    <s v="PNEUMOCYSTIS FUNGAL STAIN"/>
    <s v="pneumocystis fungal stain"/>
    <s v="Laboratory"/>
    <s v="Laboratory"/>
    <x v="496"/>
    <n v="1"/>
  </r>
  <r>
    <s v="POC HEMATOCRIT"/>
    <s v="point_of_care hematocrit"/>
    <s v="Monitoring"/>
    <s v="Monitoring"/>
    <x v="12"/>
    <n v="1"/>
  </r>
  <r>
    <s v="POC-GLUCOSE  BLOOD"/>
    <s v="point_of_care glucose blood"/>
    <s v="Monitoring"/>
    <s v="Monitoring"/>
    <x v="4"/>
    <n v="1"/>
  </r>
  <r>
    <s v="POC-HEMATOCRIT (HCT) GEM"/>
    <s v="point_of_care hematocrit hematocrit glucagon_emergency_management"/>
    <s v="Monitoring"/>
    <s v="Monitoring"/>
    <x v="4"/>
    <n v="1"/>
  </r>
  <r>
    <s v="POC-POTASSIUM (K) GEM"/>
    <s v="point_of_care potassium potassium glucagon_emergency_management"/>
    <s v="Monitoring"/>
    <s v="Monitoring"/>
    <x v="4"/>
    <n v="1"/>
  </r>
  <r>
    <s v="POCT POTASSIUM"/>
    <s v="point_of_care_testing potassium"/>
    <s v="Monitoring"/>
    <s v="Laboratory"/>
    <x v="12"/>
    <n v="0"/>
  </r>
  <r>
    <s v="POLYETHYLENE GLYCOL 3350 PACK"/>
    <s v="polyethylene glucol 3350 pack"/>
    <s v="Pharmacy"/>
    <s v="Pharmacy"/>
    <x v="5"/>
    <n v="1"/>
  </r>
  <r>
    <s v="POLYETHYLENE GLYCOL 3350 PACKET 17G UD"/>
    <s v="polyethylene glucol 3350 packet 17_gm ud"/>
    <s v="Pharmacy"/>
    <s v="Pharmacy"/>
    <x v="4"/>
    <n v="1"/>
  </r>
  <r>
    <s v="PORTABLE BEDSIDE"/>
    <s v="portable bedside"/>
    <s v="Radiology"/>
    <s v="Supply"/>
    <x v="386"/>
    <n v="0"/>
  </r>
  <r>
    <s v="POSITIONER FLUIDIZED NEO 1"/>
    <s v="positioner fluidized neonatal 1"/>
    <s v="Supply"/>
    <s v="Supply"/>
    <x v="0"/>
    <n v="1"/>
  </r>
  <r>
    <s v="POSITIONER FLUIDIZED NEO 7X10"/>
    <s v="positioner fluidized neonatal 7x10"/>
    <s v="Supply"/>
    <s v="Supply"/>
    <x v="16"/>
    <n v="1"/>
  </r>
  <r>
    <s v="POT CHLORIDE 10% 20MEQ/15ML UD"/>
    <s v="pot chloride 10% 20_meq/15_ml ud"/>
    <s v="Pharmacy"/>
    <s v="Pharmacy"/>
    <x v="497"/>
    <n v="1"/>
  </r>
  <r>
    <s v="POTASSIUM  POC"/>
    <s v="potassium point_of_care"/>
    <s v="Monitoring"/>
    <s v="Monitoring"/>
    <x v="2"/>
    <n v="1"/>
  </r>
  <r>
    <s v="POTASSIUM (BLOOD GAS)"/>
    <s v="potassium blood gas"/>
    <s v="Laboratory"/>
    <s v="Laboratory"/>
    <x v="81"/>
    <n v="1"/>
  </r>
  <r>
    <s v="POTASSIUM AND SODIUM PHOSP"/>
    <s v="potassium and sodium phospho"/>
    <s v="Pharmacy"/>
    <s v="Pharmacy"/>
    <x v="4"/>
    <n v="1"/>
  </r>
  <r>
    <s v="POTASSIUM CHLOR 10 MEQ/50 ML I"/>
    <s v="potassium chloride 10_meq/50_ml i"/>
    <s v="Pharmacy"/>
    <s v="Pharmacy"/>
    <x v="47"/>
    <n v="1"/>
  </r>
  <r>
    <s v="POTASSIUM CHLORIDE 2 MEQ INJ"/>
    <s v="potassium chloride 2_meq injection"/>
    <s v="Pharmacy"/>
    <s v="Pharmacy"/>
    <x v="47"/>
    <n v="1"/>
  </r>
  <r>
    <s v="POTASSIUM CHLORIDE 2 MEQ/ML SOLP"/>
    <s v="potassium chloride 2_meq/ml solution"/>
    <s v="Pharmacy"/>
    <s v="Pharmacy"/>
    <x v="81"/>
    <n v="1"/>
  </r>
  <r>
    <s v="POTASSIUM CHLORIDE 20 MEQ/15ML (10%) SOLN"/>
    <s v="potassium chloride 20_meq/15_ml 10% solution"/>
    <s v="Pharmacy"/>
    <s v="Pharmacy"/>
    <x v="16"/>
    <n v="1"/>
  </r>
  <r>
    <s v="POTASSIUM CL 20MEQ SA TAB"/>
    <s v="potassium chloride 20_meq slow_action tablet"/>
    <s v="Pharmacy"/>
    <s v="Pharmacy"/>
    <x v="4"/>
    <n v="1"/>
  </r>
  <r>
    <s v="POTASSIUM CL 20MEQ/15ML LIQ"/>
    <s v="potassium chloride 20_meq/15_ml liquid"/>
    <s v="Pharmacy"/>
    <s v="Pharmacy"/>
    <x v="4"/>
    <n v="1"/>
  </r>
  <r>
    <s v="POTASSIUM CL ER TAB 2"/>
    <s v="potassium chloride emergency_room tablet 2"/>
    <s v="Pharmacy"/>
    <s v="Pharmacy"/>
    <x v="267"/>
    <n v="1"/>
  </r>
  <r>
    <s v="POTASSIUM ISTAT"/>
    <s v="potassium istat"/>
    <s v="Monitoring"/>
    <s v="Monitoring"/>
    <x v="12"/>
    <n v="1"/>
  </r>
  <r>
    <s v="POTASSIUM WB ASSAY"/>
    <s v="potassium whole_blood assay"/>
    <s v="Laboratory"/>
    <s v="Laboratory"/>
    <x v="47"/>
    <n v="1"/>
  </r>
  <r>
    <s v="POTASSIUM WHOLE BLOOD"/>
    <s v="potassium whole blood"/>
    <s v="Laboratory"/>
    <s v="Laboratory"/>
    <x v="0"/>
    <n v="1"/>
  </r>
  <r>
    <s v="POTASSIUM/K  B"/>
    <s v="potassium/potassium b"/>
    <s v="Laboratory"/>
    <s v="Laboratory"/>
    <x v="3"/>
    <n v="1"/>
  </r>
  <r>
    <s v="PREALBUMIN (PAB)"/>
    <s v="prealbumin pab"/>
    <s v="Laboratory"/>
    <s v="Laboratory"/>
    <x v="3"/>
    <n v="1"/>
  </r>
  <r>
    <s v="PREDNISONE 5MG-20MG TAB"/>
    <s v="prednisone 5_mg 20_mg tablet"/>
    <s v="Pharmacy"/>
    <s v="Pharmacy"/>
    <x v="47"/>
    <n v="1"/>
  </r>
  <r>
    <s v="PREGABALIN 75MG CAP"/>
    <s v="pregabalin 75_mg capillary"/>
    <s v="Pharmacy"/>
    <s v="Pharmacy"/>
    <x v="81"/>
    <n v="1"/>
  </r>
  <r>
    <s v="PREMASOL 10% 1L BY ML"/>
    <s v="premasol 10% 1l by ml"/>
    <s v="Pharmacy"/>
    <s v="Pharmacy"/>
    <x v="2"/>
    <n v="1"/>
  </r>
  <r>
    <s v="PREP ANTIMIC PVI 10PCT 4OZ"/>
    <s v="preparation antimic pvi 10pct 4oz"/>
    <s v="Pharmacy"/>
    <s v="Supply"/>
    <x v="498"/>
    <n v="0"/>
  </r>
  <r>
    <s v="PRESSURE TRANSDUCER"/>
    <s v="pressure transducer"/>
    <s v="Supply"/>
    <s v="Supply"/>
    <x v="499"/>
    <n v="1"/>
  </r>
  <r>
    <s v="PRIVATE TELEMETRY"/>
    <s v="private telemetry"/>
    <s v="Room and Board"/>
    <s v="Room and Board"/>
    <x v="4"/>
    <n v="1"/>
  </r>
  <r>
    <s v="PROC LEV 2 BASE TIME 0-30"/>
    <s v="procedure level 2 base time 0 30"/>
    <s v="OR / Anesthesia / Recovery Room"/>
    <s v="OR / Anesthesia / Recovery Room"/>
    <x v="500"/>
    <n v="1"/>
  </r>
  <r>
    <s v="PROCAINAMIDE PER 1 G"/>
    <s v="procainamide per 1 gram"/>
    <s v="Pharmacy"/>
    <s v="Pharmacy"/>
    <x v="501"/>
    <n v="1"/>
  </r>
  <r>
    <s v="PROCE RED CELL LEUKOREDUCE"/>
    <s v="proce red cell leukoreduced"/>
    <s v="Blood Products"/>
    <s v="Blood Products"/>
    <x v="61"/>
    <n v="1"/>
  </r>
  <r>
    <s v="PROCHLORPERAZINE 10MG/2ML INJ"/>
    <s v="prochlorperazine 10_mg/2_ml injection"/>
    <s v="Pharmacy"/>
    <s v="Pharmacy"/>
    <x v="502"/>
    <n v="1"/>
  </r>
  <r>
    <s v="PROLACTIN"/>
    <s v="prolactin"/>
    <s v="Laboratory"/>
    <s v="Laboratory"/>
    <x v="503"/>
    <n v="1"/>
  </r>
  <r>
    <s v="PROPOFOL 10 MG INJ"/>
    <s v="propofol 10_mg injection"/>
    <s v="Pharmacy"/>
    <s v="Pharmacy"/>
    <x v="2"/>
    <n v="1"/>
  </r>
  <r>
    <s v="PROPOFOL 10MG/ML 20ML VL"/>
    <s v="propofol 10_mg/ml 20_ml vial"/>
    <s v="Pharmacy"/>
    <s v="Pharmacy"/>
    <x v="4"/>
    <n v="1"/>
  </r>
  <r>
    <s v="PROPOFOL PER 10MG/100ML INJ"/>
    <s v="propofol per 10_mg/100_ml injection"/>
    <s v="Pharmacy"/>
    <s v="Pharmacy"/>
    <x v="16"/>
    <n v="1"/>
  </r>
  <r>
    <s v="PROTAM10INJ"/>
    <s v="protam10inj"/>
    <s v="Pharmacy"/>
    <s v="Pharmacy"/>
    <x v="89"/>
    <n v="1"/>
  </r>
  <r>
    <s v="PROTECTOR HEEL SHEEPSKIN MED"/>
    <s v="protector heel sheepskin medical"/>
    <s v="Supply"/>
    <s v="Supply"/>
    <x v="504"/>
    <n v="1"/>
  </r>
  <r>
    <s v="PROTEIN C ACTIVIT"/>
    <s v="protein cap activited"/>
    <s v="Laboratory"/>
    <s v="Laboratory"/>
    <x v="101"/>
    <n v="1"/>
  </r>
  <r>
    <s v="PROTHROMBIN TIME 1"/>
    <s v="prothrombin time 1"/>
    <s v="Laboratory"/>
    <s v="Laboratory"/>
    <x v="15"/>
    <n v="1"/>
  </r>
  <r>
    <s v="PROTHROMBIN TIME INR"/>
    <s v="prothrombin time inr"/>
    <s v="Laboratory"/>
    <s v="Laboratory"/>
    <x v="0"/>
    <n v="1"/>
  </r>
  <r>
    <s v="PROTIME SUB PL FRAC EA"/>
    <s v="protime sub pill frac each"/>
    <s v="Laboratory"/>
    <s v="Pharmacy"/>
    <x v="505"/>
    <n v="0"/>
  </r>
  <r>
    <s v="PT GAIT TRAIN 1 OR &gt; AREAS EA 15M"/>
    <s v="patient gait train 1 operation_room areas each 15m"/>
    <s v="PT / OT / Speech Therapy"/>
    <s v="PT / OT / Speech Therapy"/>
    <x v="506"/>
    <n v="1"/>
  </r>
  <r>
    <s v="PTT/APTT"/>
    <s v="partial_prothrombaplastin_time/aptt"/>
    <s v="Laboratory"/>
    <s v="Laboratory"/>
    <x v="507"/>
    <n v="1"/>
  </r>
  <r>
    <s v="PULL UP ADULT MED PKG"/>
    <s v="pull up adult medical package"/>
    <s v="Supply"/>
    <s v="Supply"/>
    <x v="508"/>
    <n v="1"/>
  </r>
  <r>
    <s v="PULMOZYME INHALATION SOLN 2.5ML NDC: 50242010040"/>
    <s v="pulmozyme inhalation solution 2.5_ml ndc 5.0242011E10"/>
    <s v="Plan Benefit"/>
    <s v="Pharmacy"/>
    <x v="509"/>
    <n v="0"/>
  </r>
  <r>
    <s v="PULSE OX DAILY"/>
    <s v="pulse oximetry daily"/>
    <s v="Monitoring"/>
    <s v="Monitoring"/>
    <x v="128"/>
    <n v="1"/>
  </r>
  <r>
    <s v="PULSE OX-CONTINUOUS"/>
    <s v="pulse oximetry continuous"/>
    <s v="Monitoring"/>
    <s v="Monitoring"/>
    <x v="15"/>
    <n v="1"/>
  </r>
  <r>
    <s v="PULSE OXIMETER  DAILY"/>
    <s v="pulse oximeter daily"/>
    <s v="Monitoring"/>
    <s v="Monitoring"/>
    <x v="4"/>
    <n v="1"/>
  </r>
  <r>
    <s v="PULSE OXIMETER SNSR A"/>
    <s v="pulse oximeter sensor a"/>
    <s v="Supply"/>
    <s v="Monitoring"/>
    <x v="349"/>
    <n v="0"/>
  </r>
  <r>
    <s v="PULSE OXIMETRY SENSOR"/>
    <s v="pulse oximetry sensor"/>
    <s v="Supply"/>
    <s v="Monitoring"/>
    <x v="4"/>
    <n v="0"/>
  </r>
  <r>
    <s v="PULSE OXIMETRY SINGLE"/>
    <s v="pulse oximetry single"/>
    <s v="Monitoring"/>
    <s v="Monitoring"/>
    <x v="2"/>
    <n v="1"/>
  </r>
  <r>
    <s v="PULSE OXIMETRY SPOT CHEC"/>
    <s v="pulse oximetry spot check"/>
    <s v="Monitoring"/>
    <s v="Monitoring"/>
    <x v="4"/>
    <n v="1"/>
  </r>
  <r>
    <s v="PULSE OXIMETRY-PER HOUR"/>
    <s v="pulse oximetry per hour"/>
    <s v="Monitoring"/>
    <s v="Monitoring"/>
    <x v="12"/>
    <n v="1"/>
  </r>
  <r>
    <s v="PULSE OXIMETRY/DAILY"/>
    <s v="pulse oximetry/daily"/>
    <s v="Monitoring"/>
    <s v="Monitoring"/>
    <x v="16"/>
    <n v="1"/>
  </r>
  <r>
    <s v="PULSE OXIMTRY SINGLE"/>
    <s v="pulse oximetry single"/>
    <s v="Monitoring"/>
    <s v="Monitoring"/>
    <x v="4"/>
    <n v="1"/>
  </r>
  <r>
    <s v="PUMP IV BRAIN"/>
    <s v="pump intravenous brain"/>
    <s v="Capital Equipment"/>
    <s v="Capital Equipment"/>
    <x v="510"/>
    <n v="1"/>
  </r>
  <r>
    <s v="PYRUVATE"/>
    <s v="pyruvate"/>
    <s v="Laboratory"/>
    <s v="Laboratory"/>
    <x v="511"/>
    <n v="1"/>
  </r>
  <r>
    <s v="QCS=SET BURRETTE IVION C"/>
    <s v="set burrette ivion cap"/>
    <s v="Supply"/>
    <s v="Supply"/>
    <x v="355"/>
    <n v="1"/>
  </r>
  <r>
    <s v="QLAB=CALCIUM IONIZED"/>
    <s v="qlab calcium ionized"/>
    <s v="Laboratory"/>
    <s v="Laboratory"/>
    <x v="12"/>
    <n v="1"/>
  </r>
  <r>
    <s v="QUANT URINE CULTURE"/>
    <s v="quantitative urine culture"/>
    <s v="Laboratory"/>
    <s v="Laboratory"/>
    <x v="512"/>
    <n v="1"/>
  </r>
  <r>
    <s v="R&amp;B PROG/TELE"/>
    <s v="room_and_board program/telemetry"/>
    <s v="Room and Board"/>
    <s v="Room and Board"/>
    <x v="513"/>
    <n v="1"/>
  </r>
  <r>
    <s v="RANITIDINE 25 MG/ML SOLN"/>
    <s v="ranitidine 25_mg/ml solution"/>
    <s v="Pharmacy"/>
    <s v="Pharmacy"/>
    <x v="3"/>
    <n v="1"/>
  </r>
  <r>
    <s v="RB NEONATAL-ICU CRIT LEV 1"/>
    <s v="room_and_board neonatal intensive_care_unit critical level 1"/>
    <s v="Room and Board"/>
    <s v="Room and Board"/>
    <x v="15"/>
    <n v="1"/>
  </r>
  <r>
    <s v="RBC ANTIBODY SCREEN"/>
    <s v="red_blood_cell antibody screen"/>
    <s v="Laboratory"/>
    <s v="Laboratory"/>
    <x v="4"/>
    <n v="1"/>
  </r>
  <r>
    <s v="RBC LEUKOCYTES REDUCED EA UNIT"/>
    <s v="red_blood_cell leukocytes reduced each unit"/>
    <s v="Blood Products"/>
    <s v="Blood Products"/>
    <x v="3"/>
    <n v="1"/>
  </r>
  <r>
    <s v="RCH LAB-WHOLE BLOOD GLUCOS"/>
    <s v="laboratory whole blood glucose"/>
    <s v="Laboratory"/>
    <s v="Laboratory"/>
    <x v="4"/>
    <n v="1"/>
  </r>
  <r>
    <s v="RE-EVALUATION OT"/>
    <s v="re evaluation occupational_therapy"/>
    <s v="PT / OT / Speech Therapy"/>
    <s v="PT / OT / Speech Therapy"/>
    <x v="5"/>
    <n v="1"/>
  </r>
  <r>
    <s v="REAGENT STRIP"/>
    <s v="reagent strip"/>
    <s v="Supply"/>
    <s v="Supply"/>
    <x v="143"/>
    <n v="1"/>
  </r>
  <r>
    <s v="RECOVERY CLASS 2"/>
    <s v="recovery class 2"/>
    <s v="OR / Anesthesia / Recovery Room"/>
    <s v="OR / Anesthesia / Recovery Room"/>
    <x v="5"/>
    <n v="1"/>
  </r>
  <r>
    <s v="RED BLOOD CELLS LEUKO RED-CKBC"/>
    <s v="red blood cells leukocyte red ckbc"/>
    <s v="Blood Products"/>
    <s v="Blood Products"/>
    <x v="5"/>
    <n v="1"/>
  </r>
  <r>
    <s v="RED CELLS LEUKODEPLETE"/>
    <s v="red cells leukodeplete"/>
    <s v="Blood Products"/>
    <s v="Blood Products"/>
    <x v="514"/>
    <n v="1"/>
  </r>
  <r>
    <s v="REMIFENTANIL HCL 2 MG INJ"/>
    <s v="remifentanil hcl 2_mg injection"/>
    <s v="Pharmacy"/>
    <s v="Pharmacy"/>
    <x v="515"/>
    <n v="1"/>
  </r>
  <r>
    <s v="RESVR DRN BULB EVC 100ML 00707"/>
    <s v="reservoir drn bulb evc 100_ml 707"/>
    <s v="Supply"/>
    <s v="Supply"/>
    <x v="70"/>
    <n v="1"/>
  </r>
  <r>
    <s v="RETRACTOR RIGID X-LARGE ALEXIS"/>
    <s v="retractor rigid x large alexis"/>
    <s v="Supply"/>
    <s v="Supply"/>
    <x v="516"/>
    <n v="1"/>
  </r>
  <r>
    <s v="RETRACTOR RING LONE STAR 3307G"/>
    <s v="retractor ring lone star 3307_gm"/>
    <s v="Supply"/>
    <s v="Supply"/>
    <x v="517"/>
    <n v="1"/>
  </r>
  <r>
    <s v="RIFAXIMIN 550 MG TAB"/>
    <s v="rifaximin 550_mg tablet"/>
    <s v="Pharmacy"/>
    <s v="Pharmacy"/>
    <x v="4"/>
    <n v="1"/>
  </r>
  <r>
    <s v="RNTL OUTLOOK PUMP DAILY"/>
    <s v="rental outlook pump daily"/>
    <s v="Capital Equipment"/>
    <s v="Capital Equipment"/>
    <x v="518"/>
    <n v="1"/>
  </r>
  <r>
    <s v="ROCURONIUM 10 MG/ML SOLN"/>
    <s v="rocuronium 10_mg/ml solution"/>
    <s v="Pharmacy"/>
    <s v="Pharmacy"/>
    <x v="15"/>
    <n v="1"/>
  </r>
  <r>
    <s v="ROCURONIUM 10 MG/ML SOLN 5 ML VIAL"/>
    <s v="rocuronium 10_mg/ml solution 5_ml vial"/>
    <s v="Pharmacy"/>
    <s v="Pharmacy"/>
    <x v="2"/>
    <n v="1"/>
  </r>
  <r>
    <s v="ROCURONIUM 100 MG/10ML SOLN"/>
    <s v="rocuronium 100_mg/10_ml solution"/>
    <s v="Pharmacy"/>
    <s v="Pharmacy"/>
    <x v="81"/>
    <n v="1"/>
  </r>
  <r>
    <s v="ROCURONIUM 10MG/ML 10ML VL"/>
    <s v="rocuronium 10_mg/ml 10_ml vial"/>
    <s v="Pharmacy"/>
    <s v="Pharmacy"/>
    <x v="4"/>
    <n v="1"/>
  </r>
  <r>
    <s v="ROCURONIUM 50MG/5ML BD SYRINGE"/>
    <s v="rocuronium 50_mg/5_ml bd syringe"/>
    <s v="Pharmacy"/>
    <s v="Pharmacy"/>
    <x v="12"/>
    <n v="1"/>
  </r>
  <r>
    <s v="ROCURONIUM BROM 10 MG / ML"/>
    <s v="rocuronium broom 10_mg/ml"/>
    <s v="Pharmacy"/>
    <s v="Pharmacy"/>
    <x v="47"/>
    <n v="1"/>
  </r>
  <r>
    <s v="ROOM &amp; BOARD - NICU LEVEL II"/>
    <s v="room and_insert board neonatal_intensive_care_unit level ii"/>
    <s v="Room and Board"/>
    <s v="Room and Board"/>
    <x v="15"/>
    <n v="1"/>
  </r>
  <r>
    <s v="ROOM 0779 I"/>
    <s v="room 779 i"/>
    <s v="Room and Board"/>
    <s v="Room and Board"/>
    <x v="519"/>
    <n v="1"/>
  </r>
  <r>
    <s v="ROOM 5011"/>
    <s v="room 5011"/>
    <s v="Room and Board"/>
    <s v="Room and Board"/>
    <x v="3"/>
    <n v="1"/>
  </r>
  <r>
    <s v="ROOM 532 D"/>
    <s v="room 532 daily"/>
    <s v="Room and Board"/>
    <s v="Room and Board"/>
    <x v="3"/>
    <n v="1"/>
  </r>
  <r>
    <s v="ROOM 8016"/>
    <s v="room 8016"/>
    <s v="Room and Board"/>
    <s v="Room and Board"/>
    <x v="4"/>
    <n v="1"/>
  </r>
  <r>
    <s v="ROOM ACUTE"/>
    <s v="room acute"/>
    <s v="Room and Board"/>
    <s v="Room and Board"/>
    <x v="520"/>
    <n v="1"/>
  </r>
  <r>
    <s v="ROOM M303"/>
    <s v="room m303"/>
    <s v="Room and Board"/>
    <s v="Room and Board"/>
    <x v="299"/>
    <n v="1"/>
  </r>
  <r>
    <s v="ROOM NICU"/>
    <s v="room neonatal_intensive_care_unit"/>
    <s v="Room and Board"/>
    <s v="Room and Board"/>
    <x v="16"/>
    <n v="1"/>
  </r>
  <r>
    <s v="ROOM RNB2"/>
    <s v="room room_and_board"/>
    <s v="Room and Board"/>
    <s v="Room and Board"/>
    <x v="3"/>
    <n v="1"/>
  </r>
  <r>
    <s v="ROOM T7W A"/>
    <s v="room t7w a"/>
    <s v="Room and Board"/>
    <s v="Room and Board"/>
    <x v="299"/>
    <n v="1"/>
  </r>
  <r>
    <s v="ROPIVACAINE 1% INJ 10 ML"/>
    <s v="ropivacaine 1% injection 10_ml"/>
    <s v="Pharmacy"/>
    <s v="Pharmacy"/>
    <x v="4"/>
    <n v="1"/>
  </r>
  <r>
    <s v="RT POTASSIUM"/>
    <s v="respiratory_therapy potassium"/>
    <s v="Monitoring"/>
    <s v="Laboratory"/>
    <x v="12"/>
    <n v="0"/>
  </r>
  <r>
    <s v="RT SUCTION PER PROC"/>
    <s v="respiratory_therapy suction per procedure"/>
    <s v="Respiratory Therapy"/>
    <s v="Respiratory Therapy"/>
    <x v="521"/>
    <n v="1"/>
  </r>
  <r>
    <s v="RT SXN COUGH&amp;DEEP BREATH"/>
    <s v="respiratory_therapy suction cough&amp;deep breath"/>
    <s v="Respiratory Therapy"/>
    <s v="Respiratory Therapy"/>
    <x v="522"/>
    <n v="1"/>
  </r>
  <r>
    <s v="SALINE SOLUTION STERILE"/>
    <s v="saline solution sterile"/>
    <s v="Diluent / Flush / Irrigant"/>
    <s v="Diluent / Flush / Irrigant"/>
    <x v="335"/>
    <n v="1"/>
  </r>
  <r>
    <s v="SEDIMENTATION RATE RBC AUT"/>
    <s v="sedimentation rate red_blood_cell aut"/>
    <s v="Laboratory"/>
    <s v="Laboratory"/>
    <x v="47"/>
    <n v="1"/>
  </r>
  <r>
    <s v="SELF CARE"/>
    <s v="self care"/>
    <s v="PT / OT / Speech Therapy"/>
    <s v="PT / OT / Speech Therapy"/>
    <x v="523"/>
    <n v="1"/>
  </r>
  <r>
    <s v="SELFCARE HOME MGMT 15 MIN"/>
    <s v="selfcare home management 15 minutes"/>
    <s v="PT / OT / Speech Therapy"/>
    <s v="PT / OT / Speech Therapy"/>
    <x v="15"/>
    <n v="1"/>
  </r>
  <r>
    <s v="SENNA/DOCUSATE 8.6/50 MG TAB"/>
    <s v="senna/docusate 8.6/50_mg tablet"/>
    <s v="Pharmacy"/>
    <s v="Pharmacy"/>
    <x v="16"/>
    <n v="1"/>
  </r>
  <r>
    <s v="SENNOSIDES 8.8MG/5ML"/>
    <s v="sennosides 8.8_mg/5_ml"/>
    <s v="Pharmacy"/>
    <s v="Pharmacy"/>
    <x v="524"/>
    <n v="1"/>
  </r>
  <r>
    <s v="SENSOR ADLT NEONATAL MAX-N"/>
    <s v="sensor adult neonatal max_1 n"/>
    <s v="Supply"/>
    <s v="Supply"/>
    <x v="525"/>
    <n v="1"/>
  </r>
  <r>
    <s v="SENSOR FLOTRAC ADLT 84IN"/>
    <s v="sensor flotrac adult 84 inches"/>
    <s v="Supply"/>
    <s v="Supply"/>
    <x v="526"/>
    <n v="1"/>
  </r>
  <r>
    <s v="SET  IV EXT TRI-PORT"/>
    <s v="set intravenous extension tri port"/>
    <s v="Supply"/>
    <s v="Supply"/>
    <x v="527"/>
    <n v="1"/>
  </r>
  <r>
    <s v="SET BEQ HIT 7050 ADVANCED 7.0"/>
    <s v="set beq hit 7050 advanced 7"/>
    <s v="Supply"/>
    <s v="Supply"/>
    <x v="69"/>
    <n v="1"/>
  </r>
  <r>
    <s v="SET FEED EXT 60"/>
    <s v="set feed extension 60"/>
    <s v="Supply"/>
    <s v="Supply"/>
    <x v="528"/>
    <n v="1"/>
  </r>
  <r>
    <s v="SET GEM 20 DRIP"/>
    <s v="set glucagon_emergency_management 20 drip"/>
    <s v="Supply"/>
    <s v="Supply"/>
    <x v="529"/>
    <n v="1"/>
  </r>
  <r>
    <s v="SET GRAVITY 20DRP CK VLV VNT"/>
    <s v="set gravity 20_drop creatinine_kinase valve vnt"/>
    <s v="Supply"/>
    <s v="Supply"/>
    <x v="530"/>
    <n v="1"/>
  </r>
  <r>
    <s v="SET INSYTE 20GA 1 1/4"/>
    <s v="set insyte 20ga 1 1/4"/>
    <s v="Supply"/>
    <s v="Supply"/>
    <x v="531"/>
    <n v="1"/>
  </r>
  <r>
    <s v="SET IV BLD N-VENT N-NDL PORT"/>
    <s v="set intravenous blood n ventilation n needle port"/>
    <s v="Supply"/>
    <s v="Supply"/>
    <x v="532"/>
    <n v="1"/>
  </r>
  <r>
    <s v="SET IV EXT MIN-VOL 60"/>
    <s v="set intravenous extension minutes volume 60"/>
    <s v="Supply"/>
    <s v="Supply"/>
    <x v="2"/>
    <n v="1"/>
  </r>
  <r>
    <s v="SET MICROPUNCTURE TRANSITIONLESS 10CM"/>
    <s v="set micropuncture transitionless 10cm"/>
    <s v="Supply"/>
    <s v="Supply"/>
    <x v="533"/>
    <n v="1"/>
  </r>
  <r>
    <s v="SET PRIMARY PUMP CLAVE"/>
    <s v="set primary pump clave"/>
    <s v="Supply"/>
    <s v="Supply"/>
    <x v="534"/>
    <n v="1"/>
  </r>
  <r>
    <s v="SET RADIAL ARTERY CATH 20GA"/>
    <s v="set radial artery catheter 20ga"/>
    <s v="Supply"/>
    <s v="Supply"/>
    <x v="535"/>
    <n v="1"/>
  </r>
  <r>
    <s v="SET TRIFURCATED W/BIONECTOR"/>
    <s v="set trifurcated w bionector"/>
    <s v="Supply"/>
    <s v="Supply"/>
    <x v="536"/>
    <n v="1"/>
  </r>
  <r>
    <s v="SET TUBING IRRIGATION SMART ABLATE"/>
    <s v="set tubing irrigation smart ablate"/>
    <s v="Supply"/>
    <s v="Supply"/>
    <x v="537"/>
    <n v="1"/>
  </r>
  <r>
    <s v="SET UNIVERSAL 3-BAG SPIKE SET"/>
    <s v="set universal 3 bag spike set"/>
    <s v="Supply"/>
    <s v="Supply"/>
    <x v="347"/>
    <n v="1"/>
  </r>
  <r>
    <s v="SEVELAMER CARB POWD 8"/>
    <s v="sevelamer carb powd 8"/>
    <s v="Pharmacy"/>
    <s v="Pharmacy"/>
    <x v="4"/>
    <n v="1"/>
  </r>
  <r>
    <s v="SEVELAMER CARBONATE 800 MG"/>
    <s v="sevelamer carbonate 800_mg"/>
    <s v="Pharmacy"/>
    <s v="Pharmacy"/>
    <x v="4"/>
    <n v="1"/>
  </r>
  <r>
    <s v="SHEATH"/>
    <s v="sheath"/>
    <s v="Supply"/>
    <s v="Supply"/>
    <x v="538"/>
    <n v="1"/>
  </r>
  <r>
    <s v="SHEATH INTRO PINNACLE PERIPH GW6FRX10"/>
    <s v="sheath intro pinnacle peripheral gw6frx10"/>
    <s v="Supply"/>
    <s v="Supply"/>
    <x v="15"/>
    <n v="1"/>
  </r>
  <r>
    <s v="SILDENAFIL 100 MG TAB 30 EACH BOTTLE"/>
    <s v="sildenafil 100_mg tablet 30 each bottle"/>
    <s v="Plan Benefit"/>
    <s v="Plan Benefit"/>
    <x v="4"/>
    <n v="1"/>
  </r>
  <r>
    <s v="SILDENAFIL 2.5 MG/ML SU"/>
    <s v="sildenafil 2.5_mg/ml supply"/>
    <s v="Plan Benefit"/>
    <s v="Plan Benefit"/>
    <x v="0"/>
    <n v="1"/>
  </r>
  <r>
    <s v="SILDENAFIL 2.5 MG/ML SUSP 1 ML CUP"/>
    <s v="sildenafil 2.5_mg/ml suspension 1_ml cup"/>
    <s v="Plan Benefit"/>
    <s v="Plan Benefit"/>
    <x v="81"/>
    <n v="1"/>
  </r>
  <r>
    <s v="SILDENAFIL 2.5 MG/ML SUSPENSION"/>
    <s v="sildenafil 2.5_mg/ml suspension"/>
    <s v="Plan Benefit"/>
    <s v="Plan Benefit"/>
    <x v="2"/>
    <n v="1"/>
  </r>
  <r>
    <s v="SILDENAFIL 2.5MG/ML SUSP"/>
    <s v="sildenafil 2.5_mg/ml suspension"/>
    <s v="Plan Benefit"/>
    <s v="Plan Benefit"/>
    <x v="2"/>
    <n v="1"/>
  </r>
  <r>
    <s v="SILDENAFIL 2MG/ML 5ML LI"/>
    <s v="sildenafil 2_mg/ml 5_ml li"/>
    <s v="Plan Benefit"/>
    <s v="Plan Benefit"/>
    <x v="4"/>
    <n v="1"/>
  </r>
  <r>
    <s v="SILDENAFIL CIT 100MG/4"/>
    <s v="sildenafil citrate 100_mg/4"/>
    <s v="Plan Benefit"/>
    <s v="Plan Benefit"/>
    <x v="539"/>
    <n v="1"/>
  </r>
  <r>
    <s v="SILDENAFIL ORAL"/>
    <s v="sildenafil oral"/>
    <s v="Plan Benefit"/>
    <s v="Plan Benefit"/>
    <x v="4"/>
    <n v="1"/>
  </r>
  <r>
    <s v="SILDENAFIL SUSP 2.5MG/ML"/>
    <s v="sildenafil suspension 2.5_mg/ml"/>
    <s v="Plan Benefit"/>
    <s v="Plan Benefit"/>
    <x v="16"/>
    <n v="1"/>
  </r>
  <r>
    <s v="SILDENAFIL SUSP NG/G/ 6MG SILDEN"/>
    <s v="sildenafil suspension nasogastric/gram/6_mg sildenafil"/>
    <s v="Plan Benefit"/>
    <s v="Plan Benefit"/>
    <x v="14"/>
    <n v="1"/>
  </r>
  <r>
    <s v="SILDENAFIL SUSP PO 5MG SILDENAFI"/>
    <s v="sildenafil suspension by_mouth 5_mg sildenafil"/>
    <s v="Plan Benefit"/>
    <s v="Plan Benefit"/>
    <x v="540"/>
    <n v="1"/>
  </r>
  <r>
    <s v="SILVER SULFADIAZINE CR 1% 50G"/>
    <s v="silver sulfadiazine chest_radiograft 1% 50_gm"/>
    <s v="Pharmacy"/>
    <s v="Pharmacy"/>
    <x v="3"/>
    <n v="1"/>
  </r>
  <r>
    <s v="SIMETHICONE 20 MG/0.3 ML ORAL"/>
    <s v="simethicone 20_mg/0.3_ml oral"/>
    <s v="Pharmacy"/>
    <s v="Pharmacy"/>
    <x v="541"/>
    <n v="1"/>
  </r>
  <r>
    <s v="SOCK STUMP 18X8X6"/>
    <s v="sock stump 18x8x6"/>
    <s v="Supply"/>
    <s v="Supply"/>
    <x v="47"/>
    <n v="1"/>
  </r>
  <r>
    <s v="SOD BICARB 8.4% 50MEQ"/>
    <s v="sodium bicarb 8.4% 50_meq"/>
    <s v="Pharmacy"/>
    <s v="Pharmacy"/>
    <x v="3"/>
    <n v="1"/>
  </r>
  <r>
    <s v="SOD BICARBONATE 8.4% 50 ML SYR"/>
    <s v="sodium bicarbonate 8.4% 50_ml syringe"/>
    <s v="Pharmacy"/>
    <s v="Pharmacy"/>
    <x v="4"/>
    <n v="1"/>
  </r>
  <r>
    <s v="SOD CHLOR 9% 20ML"/>
    <s v="sodium chloride 9% 20_ml"/>
    <s v="Diluent / Flush / Irrigant"/>
    <s v="Diluent / Flush / Irrigant"/>
    <x v="47"/>
    <n v="1"/>
  </r>
  <r>
    <s v="SOD CHLORIDE 0.9% INJ 10; NACL 0.9% PF 10 ML VIAL"/>
    <s v="sodium chloride 0.9% injection 10 sodium_chloride 0.9% partial_fill 10_ml vial"/>
    <s v="Diluent / Flush / Irrigant"/>
    <s v="Diluent / Flush / Irrigant"/>
    <x v="542"/>
    <n v="1"/>
  </r>
  <r>
    <s v="SOD CHLORIDE 0.9% INJ 10; NACL 0.9% PF 10 ML VIAL (HOS"/>
    <s v="sodium chloride 0.9% injection 10 sodium_chloride 0.9% partial_fill 10_ml vial hose"/>
    <s v="Diluent / Flush / Irrigant"/>
    <s v="Diluent / Flush / Irrigant"/>
    <x v="543"/>
    <n v="1"/>
  </r>
  <r>
    <s v="SOD CHLORIDE 0.9% PER 250ML"/>
    <s v="sodium chloride 0.9% per 250_ml"/>
    <s v="Diluent / Flush / Irrigant"/>
    <s v="Diluent / Flush / Irrigant"/>
    <x v="4"/>
    <n v="1"/>
  </r>
  <r>
    <s v="SOD CHLORIDE 0.9%/250ML 100ML"/>
    <s v="sodium chloride 0.9%/250_ml 100_ml"/>
    <s v="Diluent / Flush / Irrigant"/>
    <s v="Diluent / Flush / Irrigant"/>
    <x v="16"/>
    <n v="1"/>
  </r>
  <r>
    <s v="SOD PHOSPHATE 3 MMOLE/ML INJ 1"/>
    <s v="sodium phosphate 3 mmole/ml injection 1"/>
    <s v="Pharmacy"/>
    <s v="Pharmacy"/>
    <x v="544"/>
    <n v="1"/>
  </r>
  <r>
    <s v="SOD.BICARB INJ VI"/>
    <s v="sodium bicarb injection vial"/>
    <s v="Pharmacy"/>
    <s v="Pharmacy"/>
    <x v="59"/>
    <n v="1"/>
  </r>
  <r>
    <s v="SODIUM BICARB TAB 650MG"/>
    <s v="sodium bicarb tablet 650_mg"/>
    <s v="Pharmacy"/>
    <s v="Pharmacy"/>
    <x v="482"/>
    <n v="1"/>
  </r>
  <r>
    <s v="SODIUM BICARBONATE 650 MG TABS"/>
    <s v="sodium bicarbonate 650_mg tablets"/>
    <s v="Pharmacy"/>
    <s v="Pharmacy"/>
    <x v="545"/>
    <n v="1"/>
  </r>
  <r>
    <s v="SODIUM C"/>
    <s v="sodium cap"/>
    <s v="Laboratory"/>
    <s v="Laboratory"/>
    <x v="5"/>
    <n v="1"/>
  </r>
  <r>
    <s v="SODIUM CHL 0"/>
    <s v="sodium chloride 0"/>
    <s v="Diluent / Flush / Irrigant"/>
    <s v="Diluent / Flush / Irrigant"/>
    <x v="4"/>
    <n v="1"/>
  </r>
  <r>
    <s v="SODIUM CHLORID"/>
    <s v="sodium chloride"/>
    <s v="Diluent / Flush / Irrigant"/>
    <s v="Diluent / Flush / Irrigant"/>
    <x v="15"/>
    <n v="1"/>
  </r>
  <r>
    <s v="SODIUM CHLORIDE 0.45 % SOLN 1 000 ML FLEX CONT"/>
    <s v="sodium chloride 0.45% solution 1 000_ml flex cont"/>
    <s v="Diluent / Flush / Irrigant"/>
    <s v="Diluent / Flush / Irrigant"/>
    <x v="16"/>
    <n v="1"/>
  </r>
  <r>
    <s v="SODIUM CHLORIDE 0.45% FLUS"/>
    <s v="sodium chloride 0.45% flush"/>
    <s v="Diluent / Flush / Irrigant"/>
    <s v="Diluent / Flush / Irrigant"/>
    <x v="81"/>
    <n v="1"/>
  </r>
  <r>
    <s v="SODIUM CHLORIDE 0.9 % SO"/>
    <s v="sodium chloride 0.9% so"/>
    <s v="Diluent / Flush / Irrigant"/>
    <s v="Diluent / Flush / Irrigant"/>
    <x v="0"/>
    <n v="1"/>
  </r>
  <r>
    <s v="SODIUM CHLORIDE 0.9% 0.9% SOLN"/>
    <s v="sodium chloride 0.9% 0.9% solution"/>
    <s v="Diluent / Flush / Irrigant"/>
    <s v="Diluent / Flush / Irrigant"/>
    <x v="0"/>
    <n v="1"/>
  </r>
  <r>
    <s v="SODIUM CHLORIDE 0.9% 0.9% SYRG 10 ML SYRINGE"/>
    <s v="sodium chloride 0.9% 0.9% syringe 10_ml syringe"/>
    <s v="Diluent / Flush / Irrigant"/>
    <s v="Diluent / Flush / Irrigant"/>
    <x v="47"/>
    <n v="1"/>
  </r>
  <r>
    <s v="SODIUM CHLORIDE 0.9% 100ML 0264-1800-32"/>
    <s v="sodium chloride 0.9% 100_ml 264 1800 32"/>
    <s v="Diluent / Flush / Irrigant"/>
    <s v="Diluent / Flush / Irrigant"/>
    <x v="12"/>
    <n v="1"/>
  </r>
  <r>
    <s v="SODIUM CHLORIDE 0.9% 250ML"/>
    <s v="sodium chloride 0.9% 250_ml"/>
    <s v="Diluent / Flush / Irrigant"/>
    <s v="Diluent / Flush / Irrigant"/>
    <x v="145"/>
    <n v="1"/>
  </r>
  <r>
    <s v="SODIUM CHLORIDE 0.9% 25ML"/>
    <s v="sodium chloride 0.9% 25_ml"/>
    <s v="Diluent / Flush / Irrigant"/>
    <s v="Diluent / Flush / Irrigant"/>
    <x v="0"/>
    <n v="1"/>
  </r>
  <r>
    <s v="SODIUM CHLORIDE 0.9% 50ML BAG"/>
    <s v="sodium chloride 0.9% 50_ml bag"/>
    <s v="Diluent / Flush / Irrigant"/>
    <s v="Diluent / Flush / Irrigant"/>
    <x v="16"/>
    <n v="1"/>
  </r>
  <r>
    <s v="SODIUM CHLORIDE 0.9% FLU"/>
    <s v="sodium chloride 0.9% flush"/>
    <s v="Diluent / Flush / Irrigant"/>
    <s v="Diluent / Flush / Irrigant"/>
    <x v="5"/>
    <n v="1"/>
  </r>
  <r>
    <s v="SODIUM CHLORIDE 0.9% IVPB  5"/>
    <s v="sodium chloride 0.9% intravenous_piggyback 5"/>
    <s v="Diluent / Flush / Irrigant"/>
    <s v="Diluent / Flush / Irrigant"/>
    <x v="16"/>
    <n v="1"/>
  </r>
  <r>
    <s v="SODIUM CHLORIDE 0.9% SO"/>
    <s v="sodium chloride 0.9% so"/>
    <s v="Diluent / Flush / Irrigant"/>
    <s v="Diluent / Flush / Irrigant"/>
    <x v="0"/>
    <n v="1"/>
  </r>
  <r>
    <s v="SODIUM CHLORIDE 0.9% SOL"/>
    <s v="sodium chloride 0.9% solution"/>
    <s v="Diluent / Flush / Irrigant"/>
    <s v="Diluent / Flush / Irrigant"/>
    <x v="15"/>
    <n v="1"/>
  </r>
  <r>
    <s v="SODIUM CHLORIDE 0.9% SOLN"/>
    <s v="sodium chloride 0.9% solution"/>
    <s v="Diluent / Flush / Irrigant"/>
    <s v="Diluent / Flush / Irrigant"/>
    <x v="2"/>
    <n v="1"/>
  </r>
  <r>
    <s v="SODIUM CHLORIDE 0.9% SOLP"/>
    <s v="sodium chloride 0.9% solution"/>
    <s v="Diluent / Flush / Irrigant"/>
    <s v="Diluent / Flush / Irrigant"/>
    <x v="2"/>
    <n v="1"/>
  </r>
  <r>
    <s v="SODIUM CHLORIDE 0.9% SOLP 100 ML BAG"/>
    <s v="sodium chloride 0.9% solution 100_ml bag"/>
    <s v="Diluent / Flush / Irrigant"/>
    <s v="Diluent / Flush / Irrigant"/>
    <x v="0"/>
    <n v="1"/>
  </r>
  <r>
    <s v="SODIUM CHLORIDE 0.9% SOLP 250 ML FLEX CONT"/>
    <s v="sodium chloride 0.9% solution 250_ml flex cont"/>
    <s v="Diluent / Flush / Irrigant"/>
    <s v="Diluent / Flush / Irrigant"/>
    <x v="15"/>
    <n v="1"/>
  </r>
  <r>
    <s v="SODIUM CHLORIDE 4 MEQ/ML SOLP"/>
    <s v="sodium chloride 4_meq/ml solution"/>
    <s v="Pharmacy"/>
    <s v="Pharmacy"/>
    <x v="16"/>
    <n v="1"/>
  </r>
  <r>
    <s v="SODIUM CHLORIDE POWD 500 G JAR"/>
    <s v="sodium chloride powd 500 gram jar"/>
    <s v="Pharmacy"/>
    <s v="Pharmacy"/>
    <x v="4"/>
    <n v="1"/>
  </r>
  <r>
    <s v="SODIUM PHOSPHATE 3 MMOLE"/>
    <s v="sodium phosphate 3 mmole"/>
    <s v="Pharmacy"/>
    <s v="Pharmacy"/>
    <x v="4"/>
    <n v="1"/>
  </r>
  <r>
    <s v="SODIUM SERUM"/>
    <s v="sodium serum"/>
    <s v="Laboratory"/>
    <s v="Laboratory"/>
    <x v="4"/>
    <n v="1"/>
  </r>
  <r>
    <s v="SODIUM WHOLE BLOOD"/>
    <s v="sodium whole blood"/>
    <s v="Laboratory"/>
    <s v="Laboratory"/>
    <x v="16"/>
    <n v="1"/>
  </r>
  <r>
    <s v="SOL INHAL SEVOFLURANE 250ML"/>
    <s v="solution inhalation sevoflurane 250_ml"/>
    <s v="Pharmacy"/>
    <s v="Diluent / Flush / Irrigant"/>
    <x v="546"/>
    <n v="0"/>
  </r>
  <r>
    <s v="SOL IRRIG SALINE 0.9% 1000ML BOTTLE 2F7124 - CS"/>
    <s v="solution irrigation saline 0.9% 1000_ml bottle 2f7124 cs"/>
    <s v="Diluent / Flush / Irrigant"/>
    <s v="Diluent / Flush / Irrigant"/>
    <x v="396"/>
    <n v="1"/>
  </r>
  <r>
    <s v="SOL IRRIG WATER 3.5OZ-1939"/>
    <s v="solution irrigation water 3.5oz 1939"/>
    <s v="Diluent / Flush / Irrigant"/>
    <s v="Diluent / Flush / Irrigant"/>
    <x v="547"/>
    <n v="1"/>
  </r>
  <r>
    <s v="SOL IV DEX INJ 5% 100ML"/>
    <s v="solution intravenous dextrose injection 5% 100_ml"/>
    <s v="Diluent / Flush / Irrigant"/>
    <s v="Diluent / Flush / Irrigant"/>
    <x v="289"/>
    <n v="1"/>
  </r>
  <r>
    <s v="SOL IV NACL INJ 0.8% 1L"/>
    <s v="solution intravenous sodium_chloride injection 0.8% 1l"/>
    <s v="Diluent / Flush / Irrigant"/>
    <s v="Diluent / Flush / Irrigant"/>
    <x v="548"/>
    <n v="1"/>
  </r>
  <r>
    <s v="SOL LR 1000ML BG"/>
    <s v="solution leukocyte_reduced 1000_ml blood_gas"/>
    <s v="Pharmacy"/>
    <s v="Diluent / Flush / Irrigant"/>
    <x v="122"/>
    <n v="0"/>
  </r>
  <r>
    <s v="SOL NACL 0.9PCT 1000ML BG"/>
    <s v="solution sodium_chloride 0.9pct 1000_ml blood_gas"/>
    <s v="Diluent / Flush / Irrigant"/>
    <s v="Diluent / Flush / Irrigant"/>
    <x v="3"/>
    <n v="1"/>
  </r>
  <r>
    <s v="SORE THROAT SPRAY 180 ML B"/>
    <s v="sore throat spray 180_ml b"/>
    <s v="Supply"/>
    <s v="Supply"/>
    <x v="549"/>
    <n v="1"/>
  </r>
  <r>
    <s v="SPCL STN 2 I&amp;R EXCPT MICRO"/>
    <s v="special stain 2 i&amp;r except miscroscopic"/>
    <s v="Laboratory"/>
    <s v="Laboratory"/>
    <x v="550"/>
    <n v="1"/>
  </r>
  <r>
    <s v="SPECIMEN COLLECTION FEE"/>
    <s v="specimen collection fee"/>
    <s v="Nursing Services"/>
    <s v="Nursing Services"/>
    <x v="4"/>
    <n v="1"/>
  </r>
  <r>
    <s v="SPIRONOLACTONE 5 MG/ML SUSP 100 ML BOTTLE"/>
    <s v="spironolactone 5_mg/ml suspension 100_ml bottle"/>
    <s v="Pharmacy"/>
    <s v="Pharmacy"/>
    <x v="4"/>
    <n v="1"/>
  </r>
  <r>
    <s v="SPIRONOLACTONE-HYDROCHLORO"/>
    <s v="spironolactone hydrochloro"/>
    <s v="Pharmacy"/>
    <s v="Pharmacy"/>
    <x v="551"/>
    <n v="1"/>
  </r>
  <r>
    <s v="STAPLER LINEAR PROX VASC 3"/>
    <s v="stapler linear prox vasc 3"/>
    <s v="Supply"/>
    <s v="Supply"/>
    <x v="552"/>
    <n v="1"/>
  </r>
  <r>
    <s v="STAPLER RELOAD LINEAR PROX"/>
    <s v="stapler reload linear prox"/>
    <s v="Supply"/>
    <s v="Supply"/>
    <x v="553"/>
    <n v="1"/>
  </r>
  <r>
    <s v="STERIL WATER INJ 10ML"/>
    <s v="sterile water injection 10_ml"/>
    <s v="Diluent / Flush / Irrigant"/>
    <s v="Diluent / Flush / Irrigant"/>
    <x v="4"/>
    <n v="1"/>
  </r>
  <r>
    <s v="STERILE WATER FOR INJECTION 10"/>
    <s v="sterile water for injection 10"/>
    <s v="Diluent / Flush / Irrigant"/>
    <s v="Diluent / Flush / Irrigant"/>
    <x v="47"/>
    <n v="1"/>
  </r>
  <r>
    <s v="STERILE WATER FOR IRRIG 250ML"/>
    <s v="sterile water for irrigation 250_ml"/>
    <s v="Diluent / Flush / Irrigant"/>
    <s v="Diluent / Flush / Irrigant"/>
    <x v="4"/>
    <n v="1"/>
  </r>
  <r>
    <s v="STERILE WATER IRRIGATION 50"/>
    <s v="sterile water irrigation 50"/>
    <s v="Diluent / Flush / Irrigant"/>
    <s v="Diluent / Flush / Irrigant"/>
    <x v="299"/>
    <n v="1"/>
  </r>
  <r>
    <s v="STERILE WATER QS BASE"/>
    <s v="sterile water quantity_sufficient base"/>
    <s v="Diluent / Flush / Irrigant"/>
    <s v="Diluent / Flush / Irrigant"/>
    <x v="4"/>
    <n v="1"/>
  </r>
  <r>
    <s v="STERILE WATER SOLN"/>
    <s v="sterile water solution"/>
    <s v="Diluent / Flush / Irrigant"/>
    <s v="Diluent / Flush / Irrigant"/>
    <x v="16"/>
    <n v="1"/>
  </r>
  <r>
    <s v="STERILE WATER SOLP 1 000 ML BAG"/>
    <s v="sterile water solution 1 000_ml bag"/>
    <s v="Diluent / Flush / Irrigant"/>
    <s v="Diluent / Flush / Irrigant"/>
    <x v="5"/>
    <n v="1"/>
  </r>
  <r>
    <s v="STMETHICONE-80MG U/D"/>
    <s v="stmethicone 80_mg u/daily"/>
    <s v="Pharmacy"/>
    <s v="Pharmacy"/>
    <x v="81"/>
    <n v="1"/>
  </r>
  <r>
    <s v="SUBSEQ HR NITRIC OXIDE"/>
    <s v="subsequent hour nitric oxide"/>
    <s v="Plan Benefit"/>
    <s v="Plan Benefit"/>
    <x v="554"/>
    <n v="1"/>
  </r>
  <r>
    <s v="SUCROSE 24% PACIFIER D"/>
    <s v="sucrose 24% pacifier daily"/>
    <s v="Supply"/>
    <s v="Supply"/>
    <x v="555"/>
    <n v="1"/>
  </r>
  <r>
    <s v="SUCROSE N.F. 24% SOLUTION AMP 1ML"/>
    <s v="sucrose n male_female 24% solution ampule 1_ml"/>
    <s v="Pharmacy"/>
    <s v="Pharmacy"/>
    <x v="145"/>
    <n v="1"/>
  </r>
  <r>
    <s v="SUCTION ARTIFICIAL AIRWAY"/>
    <s v="suction artificial airway"/>
    <s v="Supply"/>
    <s v="Supply"/>
    <x v="556"/>
    <n v="1"/>
  </r>
  <r>
    <s v="SUCTION ONLY"/>
    <s v="suction only"/>
    <s v="Respiratory Therapy"/>
    <s v="Respiratory Therapy"/>
    <x v="4"/>
    <n v="1"/>
  </r>
  <r>
    <s v="SUCTIONING"/>
    <s v="suctioning"/>
    <s v="Respiratory Therapy"/>
    <s v="Respiratory Therapy"/>
    <x v="12"/>
    <n v="1"/>
  </r>
  <r>
    <s v="SURG LEVEL II 1ST HR"/>
    <s v="surgical level ii 1st hour"/>
    <s v="OR / Anesthesia / Recovery Room"/>
    <s v="OR / Anesthesia / Recovery Room"/>
    <x v="557"/>
    <n v="1"/>
  </r>
  <r>
    <s v="SURG LEVEL IV 1ST HR"/>
    <s v="surgical level intravenous 1st hour"/>
    <s v="OR / Anesthesia / Recovery Room"/>
    <s v="Nursing Services"/>
    <x v="558"/>
    <n v="0"/>
  </r>
  <r>
    <s v="SURG LEVEL IV-ADD 30 MIN"/>
    <s v="surgical level intravenous additional 30 minutes"/>
    <s v="OR / Anesthesia / Recovery Room"/>
    <s v="OR / Anesthesia / Recovery Room"/>
    <x v="4"/>
    <n v="1"/>
  </r>
  <r>
    <s v="SURGIFOAM ABS GEL SPONGE H"/>
    <s v="surgifoam abs gel sponge h"/>
    <s v="Supply"/>
    <s v="Supply"/>
    <x v="559"/>
    <n v="1"/>
  </r>
  <r>
    <s v="SUSCEPTIBILITY MICRODILUTI"/>
    <s v="susceptibility microdilution"/>
    <s v="Laboratory"/>
    <s v="Laboratory"/>
    <x v="560"/>
    <n v="1"/>
  </r>
  <r>
    <s v="SUSCEPTIBILITY MICRODILUTION PER PLATE ZZ00 TO"/>
    <s v="susceptibility microdilution per plate zz00 to"/>
    <s v="Laboratory"/>
    <s v="Laboratory"/>
    <x v="561"/>
    <n v="1"/>
  </r>
  <r>
    <s v="SUT BOOT AID 051003"/>
    <s v="suture boot aid 51003"/>
    <s v="Supply"/>
    <s v="Supply"/>
    <x v="186"/>
    <n v="1"/>
  </r>
  <r>
    <s v="SUT SKN GLUE"/>
    <s v="suture skin glue"/>
    <s v="Supply"/>
    <s v="Supply"/>
    <x v="562"/>
    <n v="1"/>
  </r>
  <r>
    <s v="SUTURE 1 ETHIBOND X865H"/>
    <s v="suture 1 ethibond x865h"/>
    <s v="Supply"/>
    <s v="Supply"/>
    <x v="563"/>
    <n v="1"/>
  </r>
  <r>
    <s v="SUTURE 2-0 NYLON 664H"/>
    <s v="suture 2 0 nylon 664h"/>
    <s v="Supply"/>
    <s v="Supply"/>
    <x v="564"/>
    <n v="1"/>
  </r>
  <r>
    <s v="SWABSTICK  NO-STING"/>
    <s v="swabstick no_catheter sting"/>
    <s v="Supply"/>
    <s v="Supply"/>
    <x v="565"/>
    <n v="1"/>
  </r>
  <r>
    <s v="SWALLOW/FEED EVAL 30 MIN S"/>
    <s v="swallow/feed evaluation 30 minutes s"/>
    <s v="PT / OT / Speech Therapy"/>
    <s v="PT / OT / Speech Therapy"/>
    <x v="566"/>
    <n v="1"/>
  </r>
  <r>
    <s v="SYR SALINE 10ML REG PR FILL"/>
    <s v="syringe saline 10_ml regular pressure fill"/>
    <s v="Supply"/>
    <s v="Diluent / Flush / Irrigant"/>
    <x v="567"/>
    <n v="0"/>
  </r>
  <r>
    <s v="SYRINGE PUMP"/>
    <s v="syringe pump"/>
    <s v="Capital Equipment"/>
    <s v="Capital Equipment"/>
    <x v="5"/>
    <n v="1"/>
  </r>
  <r>
    <s v="SYS 5 LEAD CABLE &amp; WIRE DUAL"/>
    <s v="system 5 lead cable and_insert wire dual"/>
    <s v="Supply"/>
    <s v="Supply"/>
    <x v="568"/>
    <n v="1"/>
  </r>
  <r>
    <s v="SYSTEM INTRO SS VALVED 9.0FRX13CM"/>
    <s v="system intro ss valved 9.0frx13cm"/>
    <s v="Supply"/>
    <s v="Supply"/>
    <x v="15"/>
    <n v="1"/>
  </r>
  <r>
    <s v="T4NW-GENERAL MEDICINE PRIVATE"/>
    <s v="t4nw general medicine private"/>
    <s v="Room and Board"/>
    <s v="Room and Board"/>
    <x v="569"/>
    <n v="1"/>
  </r>
  <r>
    <s v="TB ET CUF INMD HI LO 7.5MM 864"/>
    <s v="tube et cuff inmd hi lo 7.5mm 864"/>
    <s v="Supply"/>
    <s v="Supply"/>
    <x v="4"/>
    <n v="1"/>
  </r>
  <r>
    <s v="TB ET CUF INTMED HI LO 8MM LF"/>
    <s v="tube et cuff intmed hi lo 8mm line_flush"/>
    <s v="Supply"/>
    <s v="Supply"/>
    <x v="0"/>
    <n v="1"/>
  </r>
  <r>
    <s v="TC LACTATE WHOLE BLOOD"/>
    <s v="lactate whole blood"/>
    <s v="Laboratory"/>
    <s v="Laboratory"/>
    <x v="4"/>
    <n v="1"/>
  </r>
  <r>
    <s v="TC XR ABDOMEN"/>
    <s v="x_ray abdomen"/>
    <s v="Radiology"/>
    <s v="Radiology"/>
    <x v="4"/>
    <n v="1"/>
  </r>
  <r>
    <s v="TEGADERM 4X4"/>
    <s v="tegaderm 4x4"/>
    <s v="Supply"/>
    <s v="Supply"/>
    <x v="570"/>
    <n v="1"/>
  </r>
  <r>
    <s v="TELEVISION"/>
    <s v="television"/>
    <s v="Plan Benefit"/>
    <s v="Plan Benefit"/>
    <x v="163"/>
    <n v="1"/>
  </r>
  <r>
    <s v="TEST BLOOD GLUCOSE"/>
    <s v="test blood glucose"/>
    <s v="Monitoring"/>
    <s v="Laboratory"/>
    <x v="52"/>
    <n v="0"/>
  </r>
  <r>
    <s v="THER ACTIVITIES EA 15MIN"/>
    <s v="therapist activities each 15_minutes"/>
    <s v="PT / OT / Speech Therapy"/>
    <s v="PT / OT / Speech Therapy"/>
    <x v="571"/>
    <n v="1"/>
  </r>
  <r>
    <s v="THER EXERCISE EA 15 MIN"/>
    <s v="therapist exercise each 15 minutes"/>
    <s v="PT / OT / Speech Therapy"/>
    <s v="PT / OT / Speech Therapy"/>
    <x v="5"/>
    <n v="1"/>
  </r>
  <r>
    <s v="THERA ACTIVITIES 15 MIN"/>
    <s v="therapy activities 15 minutes"/>
    <s v="PT / OT / Speech Therapy"/>
    <s v="PT / OT / Speech Therapy"/>
    <x v="4"/>
    <n v="1"/>
  </r>
  <r>
    <s v="THORACENTESIS W/ IMAG GUID"/>
    <s v="thoracentesis w image guide"/>
    <s v="Procedure"/>
    <s v="Radiology"/>
    <x v="568"/>
    <n v="0"/>
  </r>
  <r>
    <s v="THROMBOPLASTIN TM PRTL PLS"/>
    <s v="thromboplastin time prtl plasma"/>
    <s v="Laboratory"/>
    <s v="Laboratory"/>
    <x v="4"/>
    <n v="1"/>
  </r>
  <r>
    <s v="THROMBOPLASTIN TM PRTL PLSM/WHL BLD"/>
    <s v="thromboplastin time prtl plasma/whole blood"/>
    <s v="Laboratory"/>
    <s v="Laboratory"/>
    <x v="4"/>
    <n v="1"/>
  </r>
  <r>
    <s v="THYROXINE FR"/>
    <s v="thyroxine free"/>
    <s v="Laboratory"/>
    <s v="Laboratory"/>
    <x v="256"/>
    <n v="1"/>
  </r>
  <r>
    <s v="TISS LIVE FRM STRTCE 16X20"/>
    <s v="tissue live from strtce 16x20"/>
    <s v="Supply"/>
    <s v="Laboratory"/>
    <x v="572"/>
    <n v="0"/>
  </r>
  <r>
    <s v="TISSUE EXAM PATHOLOGIST LEVEL5"/>
    <s v="tissue examination pathologist level5"/>
    <s v="Laboratory"/>
    <s v="Laboratory"/>
    <x v="15"/>
    <n v="1"/>
  </r>
  <r>
    <s v="TOBRAMYCIN 40 MG/ML SOLN 3"/>
    <s v="tobramycin 40_mg/ml solution 3"/>
    <s v="Pharmacy"/>
    <s v="Pharmacy"/>
    <x v="3"/>
    <n v="1"/>
  </r>
  <r>
    <s v="TOOTSWEET SUCROSE SOLN"/>
    <s v="tootsweet sucrose solution"/>
    <s v="Supply"/>
    <s v="Pharmacy"/>
    <x v="573"/>
    <n v="0"/>
  </r>
  <r>
    <s v="TORSEMIDE 100 MG TABS"/>
    <s v="torsemide 100_mg tablets"/>
    <s v="Pharmacy"/>
    <s v="Pharmacy"/>
    <x v="81"/>
    <n v="1"/>
  </r>
  <r>
    <s v="TOTAL PROTEIN SERUM"/>
    <s v="total protein serum"/>
    <s v="Laboratory"/>
    <s v="Laboratory"/>
    <x v="574"/>
    <n v="1"/>
  </r>
  <r>
    <s v="TOWEL BLU 6PK REGARD 236353 - CSC"/>
    <s v="towel blue 6pk regard 236353 csc"/>
    <s v="Supply"/>
    <s v="Supply"/>
    <x v="575"/>
    <n v="1"/>
  </r>
  <r>
    <s v="TPN - (PATIENTS 5-10 KG)"/>
    <s v="total_parenteral_nutrition patients 5 10 kilogram"/>
    <s v="Pharmacy"/>
    <s v="Pharmacy"/>
    <x v="16"/>
    <n v="1"/>
  </r>
  <r>
    <s v="TRACH C-PTIS-100-HC-G"/>
    <s v="tracheostomy cap ptis 100 hc gram"/>
    <s v="Supply"/>
    <s v="Supply"/>
    <x v="576"/>
    <n v="1"/>
  </r>
  <r>
    <s v="TRACH CARE KIT"/>
    <s v="tracheostomy care kit"/>
    <s v="Supply"/>
    <s v="Respiratory Therapy"/>
    <x v="4"/>
    <n v="0"/>
  </r>
  <r>
    <s v="TRACH SUCT 14FR-12 W/SWVL A"/>
    <s v="tracheostomy suction 14fr 12 w swivel a"/>
    <s v="Supply"/>
    <s v="Supply"/>
    <x v="577"/>
    <n v="1"/>
  </r>
  <r>
    <s v="TRAMADOL 50 MG TAB"/>
    <s v="tramadol 50_mg tablet"/>
    <s v="Pharmacy"/>
    <s v="Pharmacy"/>
    <x v="578"/>
    <n v="1"/>
  </r>
  <r>
    <s v="TRANSDUCER"/>
    <s v="transducer"/>
    <s v="Supply"/>
    <s v="Supply"/>
    <x v="3"/>
    <n v="1"/>
  </r>
  <r>
    <s v="TRANSFUSION"/>
    <s v="transfusion"/>
    <s v="Nursing Services"/>
    <s v="Nursing Services"/>
    <x v="179"/>
    <n v="1"/>
  </r>
  <r>
    <s v="TRANSFUSION BLOOD OR BLOOD COMPONE"/>
    <s v="transfusion blood operation_room blood components"/>
    <s v="Nursing Services"/>
    <s v="Nursing Services"/>
    <x v="47"/>
    <n v="1"/>
  </r>
  <r>
    <s v="TRANSFUSION FILTER"/>
    <s v="transfusion filter"/>
    <s v="Supply"/>
    <s v="Nursing Services"/>
    <x v="179"/>
    <n v="0"/>
  </r>
  <r>
    <s v="TRANSFUSION PROCEDURE"/>
    <s v="transfusion procedure"/>
    <s v="Nursing Services"/>
    <s v="Nursing Services"/>
    <x v="579"/>
    <n v="1"/>
  </r>
  <r>
    <s v="TRANSITIONAL CARE"/>
    <s v="transitional care"/>
    <s v="Room and Board"/>
    <s v="Room and Board"/>
    <x v="580"/>
    <n v="1"/>
  </r>
  <r>
    <s v="TRANSPORT-VENT PATIENT ADULT"/>
    <s v="transport ventilation patient adult"/>
    <s v="Respiratory Therapy"/>
    <s v="Respiratory Therapy"/>
    <x v="3"/>
    <n v="1"/>
  </r>
  <r>
    <s v="TRAP MUCOUS SPECIMEN"/>
    <s v="trap mucous specimen"/>
    <s v="Supply"/>
    <s v="Supply"/>
    <x v="581"/>
    <n v="1"/>
  </r>
  <r>
    <s v="TRAY  TRACH CARE/EA"/>
    <s v="tray tracheostomy care/each"/>
    <s v="Supply"/>
    <s v="Supply"/>
    <x v="4"/>
    <n v="1"/>
  </r>
  <r>
    <s v="TRAY STAPLE REMOVE"/>
    <s v="tray staple remove"/>
    <s v="Supply"/>
    <s v="Supply"/>
    <x v="582"/>
    <n v="1"/>
  </r>
  <r>
    <s v="TRAY SUT REMOVE"/>
    <s v="tray suture remove"/>
    <s v="Supply"/>
    <s v="Supply"/>
    <x v="583"/>
    <n v="1"/>
  </r>
  <r>
    <s v="TRAY SUTURE"/>
    <s v="tray suture"/>
    <s v="Supply"/>
    <s v="Supply"/>
    <x v="274"/>
    <n v="1"/>
  </r>
  <r>
    <s v="TREATMENT/SWALLOWING"/>
    <s v="treatment/swallowing"/>
    <s v="PT / OT / Speech Therapy"/>
    <s v="PT / OT / Speech Therapy"/>
    <x v="12"/>
    <n v="1"/>
  </r>
  <r>
    <s v="TRIAMCINOLONE 0.1% CREA 15"/>
    <s v="triamcinolone 0.1% cream 15"/>
    <s v="Pharmacy"/>
    <s v="Pharmacy"/>
    <x v="12"/>
    <n v="1"/>
  </r>
  <r>
    <s v="TRIAMCINOLONE ACETONIDE 0.1 % OINT 15 G TUBE"/>
    <s v="triamcinolone acetonide 0.1% ointment 15 gram tube"/>
    <s v="Pharmacy"/>
    <s v="Pharmacy"/>
    <x v="584"/>
    <n v="1"/>
  </r>
  <r>
    <s v="TRIGLYCERIDES"/>
    <s v="triglycerides"/>
    <s v="Laboratory"/>
    <s v="Laboratory"/>
    <x v="0"/>
    <n v="1"/>
  </r>
  <r>
    <s v="TROPICAMIDE 0.5% DROP 15 M"/>
    <s v="tropicamide 0.5% drop 15 m"/>
    <s v="Pharmacy"/>
    <s v="Pharmacy"/>
    <x v="4"/>
    <n v="1"/>
  </r>
  <r>
    <s v="TUBE  FEEDING  ROSS #6"/>
    <s v="tube feeding ross 6"/>
    <s v="Supply"/>
    <s v="Supply"/>
    <x v="4"/>
    <n v="1"/>
  </r>
  <r>
    <s v="TUBE SUCTION YANKAUER"/>
    <s v="tube suction yankauer"/>
    <s v="Supply"/>
    <s v="Supply"/>
    <x v="4"/>
    <n v="1"/>
  </r>
  <r>
    <s v="TWO CAL HN 8-OZ (FC)"/>
    <s v="two calorie hn 8 ounce fc"/>
    <s v="Supply"/>
    <s v="Supply"/>
    <x v="585"/>
    <n v="1"/>
  </r>
  <r>
    <s v="UA  AUTO W SCOPE"/>
    <s v="urinalysis automated with scope"/>
    <s v="Laboratory"/>
    <s v="Laboratory"/>
    <x v="433"/>
    <n v="1"/>
  </r>
  <r>
    <s v="UNDERPADS"/>
    <s v="underpads"/>
    <s v="Supply"/>
    <s v="Supply"/>
    <x v="122"/>
    <n v="1"/>
  </r>
  <r>
    <s v="URINALYSIS WITHOUT MICRO  AUTO"/>
    <s v="urinalysis without miscroscopic automated"/>
    <s v="Laboratory"/>
    <s v="Laboratory"/>
    <x v="560"/>
    <n v="1"/>
  </r>
  <r>
    <s v="URNLS DIP STICK/TABLET RGN"/>
    <s v="urinalysis dip stick/tablet reagent"/>
    <s v="Laboratory"/>
    <s v="Laboratory"/>
    <x v="4"/>
    <n v="1"/>
  </r>
  <r>
    <s v="URSODIOL 300 MG CAPSULE"/>
    <s v="ursodiol 300_mg capsule"/>
    <s v="Pharmacy"/>
    <s v="Pharmacy"/>
    <x v="47"/>
    <n v="1"/>
  </r>
  <r>
    <s v="URSODIOL 60 MG/ML PO SUSP"/>
    <s v="ursodiol 60_mg/ml by_mouth suspension"/>
    <s v="Pharmacy"/>
    <s v="Pharmacy"/>
    <x v="47"/>
    <n v="1"/>
  </r>
  <r>
    <s v="US DPLR LIMIT ABD PELVIS S"/>
    <s v="ultrasound doppler_with limit abdomen pelvis s"/>
    <s v="Radiology"/>
    <s v="Radiology"/>
    <x v="4"/>
    <n v="1"/>
  </r>
  <r>
    <s v="US ECHOENCEPHGRM PEDI"/>
    <s v="ultrasound echoencephalogram pediatric"/>
    <s v="Radiology"/>
    <s v="Radiology"/>
    <x v="206"/>
    <n v="1"/>
  </r>
  <r>
    <s v="US NEO HEAD"/>
    <s v="ultrasound neonatal head"/>
    <s v="Radiology"/>
    <s v="Radiology"/>
    <x v="586"/>
    <n v="1"/>
  </r>
  <r>
    <s v="US PELVIS LIMITED"/>
    <s v="ultrasound pelvis limited"/>
    <s v="Radiology"/>
    <s v="Radiology"/>
    <x v="587"/>
    <n v="1"/>
  </r>
  <r>
    <s v="US RENAL SONOGRAM CMP"/>
    <s v="ultrasound renal sonogram complete"/>
    <s v="Radiology"/>
    <s v="Radiology"/>
    <x v="513"/>
    <n v="1"/>
  </r>
  <r>
    <s v="US RETROPERITONEUM"/>
    <s v="ultrasound retroperitoneum"/>
    <s v="Radiology"/>
    <s v="Radiology"/>
    <x v="588"/>
    <n v="1"/>
  </r>
  <r>
    <s v="VANCOMYCIN 1 GM/200ML SOLN"/>
    <s v="vancomycin 1_gm/200_ml solution"/>
    <s v="Pharmacy"/>
    <s v="Pharmacy"/>
    <x v="4"/>
    <n v="1"/>
  </r>
  <r>
    <s v="VANCOMYCIN 1GM/10ML INJ"/>
    <s v="vancomycin 1_gm/10_ml injection"/>
    <s v="Pharmacy"/>
    <s v="Pharmacy"/>
    <x v="3"/>
    <n v="1"/>
  </r>
  <r>
    <s v="VANCOMYCIN 500 MG IVPB"/>
    <s v="vancomycin 500_mg intravenous_piggyback"/>
    <s v="Pharmacy"/>
    <s v="Pharmacy"/>
    <x v="4"/>
    <n v="1"/>
  </r>
  <r>
    <s v="VANCOMYCIN 500MG INJ"/>
    <s v="vancomycin 500_mg injection"/>
    <s v="Pharmacy"/>
    <s v="Pharmacy"/>
    <x v="2"/>
    <n v="1"/>
  </r>
  <r>
    <s v="VANCOMYCIN HCL 500 M"/>
    <s v="vancomycin hcl 500 m"/>
    <s v="Pharmacy"/>
    <s v="Pharmacy"/>
    <x v="15"/>
    <n v="1"/>
  </r>
  <r>
    <s v="VANCOMYCIN TROUGH"/>
    <s v="vancomycin trough"/>
    <s v="Laboratory"/>
    <s v="Laboratory"/>
    <x v="4"/>
    <n v="1"/>
  </r>
  <r>
    <s v="VARICELLA ZOSTER AB"/>
    <s v="varicella zoster antibody"/>
    <s v="Laboratory"/>
    <s v="Pharmacy"/>
    <x v="4"/>
    <n v="0"/>
  </r>
  <r>
    <s v="VASOPRESSIN 100 UNITS IN 1"/>
    <s v="vasopressin 100_units in 1"/>
    <s v="Pharmacy"/>
    <s v="Pharmacy"/>
    <x v="4"/>
    <n v="1"/>
  </r>
  <r>
    <s v="VECURONIUM 1 MG/ML SOLR 1 EACH VIAL"/>
    <s v="vecuronium 1_mg/ml solution 1 each vial"/>
    <s v="Pharmacy"/>
    <s v="Pharmacy"/>
    <x v="4"/>
    <n v="1"/>
  </r>
  <r>
    <s v="VECURONIUM BR INJ 20MG - 20ML"/>
    <s v="vecuronium br injection 20_mg 20_ml"/>
    <s v="Pharmacy"/>
    <s v="Pharmacy"/>
    <x v="4"/>
    <n v="1"/>
  </r>
  <r>
    <s v="VECURONIUM HA 1MG/ ML 10MG SYR"/>
    <s v="vecuronium ha 1_mg/ml 10_mg syringe"/>
    <s v="Pharmacy"/>
    <s v="Pharmacy"/>
    <x v="589"/>
    <n v="1"/>
  </r>
  <r>
    <s v="VENIPUNCTURE  ROUTINE"/>
    <s v="venipuncture routine"/>
    <s v="Nursing Services"/>
    <s v="Nursing Services"/>
    <x v="5"/>
    <n v="1"/>
  </r>
  <r>
    <s v="VENIPUNCTURE - CHRG ONLY"/>
    <s v="venipuncture charge only"/>
    <s v="Nursing Services"/>
    <s v="Nursing Services"/>
    <x v="47"/>
    <n v="1"/>
  </r>
  <r>
    <s v="VENIPUNCTURE COLLECTION"/>
    <s v="venipuncture collection"/>
    <s v="Nursing Services"/>
    <s v="Nursing Services"/>
    <x v="4"/>
    <n v="1"/>
  </r>
  <r>
    <s v="VENIPUNCTURE FINGER/HEEL/EAR SHM"/>
    <s v="venipuncture finger/heel/ear shm"/>
    <s v="Nursing Services"/>
    <s v="Nursing Services"/>
    <x v="590"/>
    <n v="1"/>
  </r>
  <r>
    <s v="VENIPUNCTURE ROUTINE"/>
    <s v="venipuncture routine"/>
    <s v="Nursing Services"/>
    <s v="Nursing Services"/>
    <x v="5"/>
    <n v="1"/>
  </r>
  <r>
    <s v="VENT ADULT MGMT INITIAL 0-"/>
    <s v="ventilator adult management initial 0"/>
    <s v="Respiratory Therapy"/>
    <s v="Respiratory Therapy"/>
    <x v="591"/>
    <n v="1"/>
  </r>
  <r>
    <s v="VENT NON-INV MGMT SUBSQ DA"/>
    <s v="ventilation non inv management subsequent daily"/>
    <s v="Respiratory Therapy"/>
    <s v="Respiratory Therapy"/>
    <x v="434"/>
    <n v="1"/>
  </r>
  <r>
    <s v="VENTILATOR MANAGEMENT"/>
    <s v="ventilator management"/>
    <s v="Respiratory Therapy"/>
    <s v="Respiratory Therapy"/>
    <x v="592"/>
    <n v="1"/>
  </r>
  <r>
    <s v="VENTILATOR-ADULT SUBSEQ DAY"/>
    <s v="ventilator adult subsequent day"/>
    <s v="Respiratory Therapy"/>
    <s v="Respiratory Therapy"/>
    <x v="4"/>
    <n v="1"/>
  </r>
  <r>
    <s v="VITAL HP 1000ML"/>
    <s v="vital high 1000_ml"/>
    <s v="Supply"/>
    <s v="Diluent / Flush / Irrigant"/>
    <x v="70"/>
    <n v="0"/>
  </r>
  <r>
    <s v="WALKING MOVING AROUND"/>
    <s v="walking moving around"/>
    <s v="PT / OT / Speech Therapy"/>
    <s v="PT / OT / Speech Therapy"/>
    <x v="12"/>
    <n v="1"/>
  </r>
  <r>
    <s v="WARD"/>
    <s v="ward"/>
    <s v="Room and Board"/>
    <s v="Room and Board"/>
    <x v="593"/>
    <n v="1"/>
  </r>
  <r>
    <s v="WARFARIN 3 MG TABS 1 EAC"/>
    <s v="warfarin 3_mg tablets 1 each"/>
    <s v="Pharmacy"/>
    <s v="Pharmacy"/>
    <x v="16"/>
    <n v="1"/>
  </r>
  <r>
    <s v="WARMER HEEL INFANT"/>
    <s v="warmer heel infant"/>
    <s v="Supply"/>
    <s v="Supply"/>
    <x v="12"/>
    <n v="1"/>
  </r>
  <r>
    <s v="WATER 250ML (IRRIG)"/>
    <s v="water 250_ml irrigation"/>
    <s v="Diluent / Flush / Irrigant"/>
    <s v="Diluent / Flush / Irrigant"/>
    <x v="594"/>
    <n v="1"/>
  </r>
  <r>
    <s v="WATER FOR INJ 10ML"/>
    <s v="water for injection 10_ml"/>
    <s v="Diluent / Flush / Irrigant"/>
    <s v="Diluent / Flush / Irrigant"/>
    <x v="16"/>
    <n v="1"/>
  </r>
  <r>
    <s v="WATER FOR INJ IV"/>
    <s v="water for injection intravenous"/>
    <s v="Diluent / Flush / Irrigant"/>
    <s v="Diluent / Flush / Irrigant"/>
    <x v="5"/>
    <n v="1"/>
  </r>
  <r>
    <s v="WATER FOR IRRIGATION 500ML"/>
    <s v="water for irrigation 500_ml"/>
    <s v="Diluent / Flush / Irrigant"/>
    <s v="Diluent / Flush / Irrigant"/>
    <x v="431"/>
    <n v="1"/>
  </r>
  <r>
    <s v="WATER NON-BACT INJ 10ML"/>
    <s v="water non bacteria injection 10_ml"/>
    <s v="Diluent / Flush / Irrigant"/>
    <s v="Diluent / Flush / Irrigant"/>
    <x v="595"/>
    <n v="1"/>
  </r>
  <r>
    <s v="WATER ST 1L INJ"/>
    <s v="water straight_040 1l injection"/>
    <s v="Diluent / Flush / Irrigant"/>
    <s v="Diluent / Flush / Irrigant"/>
    <x v="596"/>
    <n v="1"/>
  </r>
  <r>
    <s v="WB GLUCOSE BY MONITOR DEVICE"/>
    <s v="whole_blood glucose by monitor device"/>
    <s v="Monitoring"/>
    <s v="Monitoring"/>
    <x v="4"/>
    <n v="1"/>
  </r>
  <r>
    <s v="WHO CUSTOM"/>
    <s v="who custom"/>
    <s v="Supply"/>
    <s v="Supply"/>
    <x v="597"/>
    <n v="1"/>
  </r>
  <r>
    <s v="WHOLE BLOOD POTASSIUM"/>
    <s v="whole blood potassium"/>
    <s v="Laboratory"/>
    <s v="Laboratory"/>
    <x v="598"/>
    <n v="1"/>
  </r>
  <r>
    <s v="XR ABDOMEN 2 VIEWS"/>
    <s v="x_ray abdomen 2 views"/>
    <s v="Radiology"/>
    <s v="Radiology"/>
    <x v="599"/>
    <n v="1"/>
  </r>
  <r>
    <s v="XR CHEST 1 VIEW FRONTAL"/>
    <s v="x_ray chest 1 view front"/>
    <s v="Radiology"/>
    <s v="Radiology"/>
    <x v="4"/>
    <n v="1"/>
  </r>
  <r>
    <s v="XR CHEST 1V"/>
    <s v="x_ray chest one_view"/>
    <s v="Radiology"/>
    <s v="Radiology"/>
    <x v="2"/>
    <n v="1"/>
  </r>
  <r>
    <s v="XR FOREARM 2 VIEWS"/>
    <s v="x_ray forearm 2 views"/>
    <s v="Radiology"/>
    <s v="Radiology"/>
    <x v="600"/>
    <n v="1"/>
  </r>
  <r>
    <s v="XRAY ABDOMEN AP 1 VIEW"/>
    <s v="x-ray abdomen anterior_posterior 1 view"/>
    <s v="Radiology"/>
    <s v="Radiology"/>
    <x v="4"/>
    <n v="1"/>
  </r>
  <r>
    <s v="ZINC SULFATE 220MG CAPS"/>
    <s v="zinc sulfate 220_mg capsule"/>
    <s v="Pharmacy"/>
    <s v="Pharmacy"/>
    <x v="4"/>
    <n v="1"/>
  </r>
  <r>
    <s v="ZOLPIDEM 5 MG TABLET"/>
    <s v="zolpidem 5_mg tablet"/>
    <s v="Pharmacy"/>
    <s v="Pharmacy"/>
    <x v="19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6:D20" firstHeaderRow="0" firstDataRow="1" firstDataCol="1"/>
  <pivotFields count="6">
    <pivotField showAll="0"/>
    <pivotField showAll="0"/>
    <pivotField showAll="0"/>
    <pivotField showAll="0"/>
    <pivotField axis="axisRow" showAll="0" sortType="descending">
      <items count="6">
        <item x="3"/>
        <item x="2"/>
        <item x="1"/>
        <item x="4"/>
        <item x="0"/>
        <item t="default"/>
      </items>
    </pivotField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atch_Voted2" fld="5" subtotal="count" baseField="4" baseItem="0"/>
    <dataField name="Sum of Match_Vot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5:D19" firstHeaderRow="0" firstDataRow="1" firstDataCol="1"/>
  <pivotFields count="19">
    <pivotField showAll="0"/>
    <pivotField showAll="0"/>
    <pivotField showAll="0"/>
    <pivotField axis="axisRow" showAll="0" sortType="descending">
      <items count="13">
        <item x="1"/>
        <item x="10"/>
        <item x="9"/>
        <item x="8"/>
        <item x="7"/>
        <item x="6"/>
        <item x="5"/>
        <item x="4"/>
        <item x="3"/>
        <item x="2"/>
        <item x="11"/>
        <item x="0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4"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atch_Jaro2" fld="14" subtotal="count" baseField="3" baseItem="0"/>
    <dataField name="Sum of Match_Jaro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7:D24" firstHeaderRow="0" firstDataRow="1" firstDataCol="1"/>
  <pivotFields count="19">
    <pivotField showAll="0"/>
    <pivotField showAll="0"/>
    <pivotField showAll="0"/>
    <pivotField showAll="0"/>
    <pivotField showAll="0"/>
    <pivotField axis="axisRow" showAll="0" sortType="descending">
      <items count="13">
        <item x="1"/>
        <item x="10"/>
        <item x="9"/>
        <item x="8"/>
        <item x="7"/>
        <item x="6"/>
        <item x="5"/>
        <item x="4"/>
        <item x="3"/>
        <item x="2"/>
        <item x="11"/>
        <item x="0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5"/>
  </rowFields>
  <rowItems count="7">
    <i>
      <x v="1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atch_DLevenshtein2" fld="15" subtotal="count" baseField="5" baseItem="0"/>
    <dataField name="Sum of Match_DLevenshtein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7:D25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3">
        <item x="1"/>
        <item x="10"/>
        <item x="9"/>
        <item x="8"/>
        <item x="7"/>
        <item x="6"/>
        <item x="5"/>
        <item x="4"/>
        <item x="3"/>
        <item x="2"/>
        <item x="11"/>
        <item x="0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7"/>
  </rowFields>
  <rowItems count="8">
    <i>
      <x v="1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atch_Logistic2" fld="16" subtotal="count" baseField="7" baseItem="0"/>
    <dataField name="Sum of Match_Logistic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7:D26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3">
        <item x="1"/>
        <item x="10"/>
        <item x="9"/>
        <item x="8"/>
        <item x="7"/>
        <item x="6"/>
        <item x="5"/>
        <item x="4"/>
        <item x="3"/>
        <item x="2"/>
        <item x="11"/>
        <item x="0"/>
        <item t="default"/>
      </items>
    </pivotField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atch_DeepNN2" fld="17" subtotal="count" baseField="9" baseItem="0"/>
    <dataField name="Sum of Match_DeepNN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7:D27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3">
        <item x="1"/>
        <item x="10"/>
        <item x="9"/>
        <item x="8"/>
        <item x="7"/>
        <item x="6"/>
        <item x="5"/>
        <item x="4"/>
        <item x="3"/>
        <item x="2"/>
        <item x="1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3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atch_Voted2" fld="18" subtotal="count" baseField="13" baseItem="0"/>
    <dataField name="Sum of Match_Voted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6:D26" firstHeaderRow="0" firstDataRow="1" firstDataCol="1"/>
  <pivotFields count="6">
    <pivotField showAll="0"/>
    <pivotField showAll="0"/>
    <pivotField showAll="0"/>
    <pivotField showAll="0"/>
    <pivotField axis="axisRow" showAll="0" sortType="descending">
      <items count="13">
        <item x="1"/>
        <item x="10"/>
        <item x="9"/>
        <item x="8"/>
        <item x="7"/>
        <item x="6"/>
        <item x="5"/>
        <item x="4"/>
        <item x="3"/>
        <item x="2"/>
        <item x="11"/>
        <item x="0"/>
        <item t="default"/>
      </items>
    </pivotField>
    <pivotField dataField="1" showAll="0"/>
  </pivotFields>
  <rowFields count="1">
    <field x="4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atch_Voted2" fld="5" subtotal="count" baseField="4" baseItem="0"/>
    <dataField name="Sum of Match_Vot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45"/>
  <sheetViews>
    <sheetView topLeftCell="A624" workbookViewId="0">
      <selection activeCell="C643" sqref="C643"/>
    </sheetView>
  </sheetViews>
  <sheetFormatPr defaultRowHeight="15" x14ac:dyDescent="0.25"/>
  <cols>
    <col min="2" max="3" width="36.5703125" customWidth="1"/>
    <col min="4" max="5" width="31.28515625" bestFit="1" customWidth="1"/>
    <col min="6" max="6" width="12.7109375" bestFit="1" customWidth="1"/>
    <col min="7" max="7" width="12.85546875" bestFit="1" customWidth="1"/>
  </cols>
  <sheetData>
    <row r="1" spans="2:7" ht="15.75" thickBot="1" x14ac:dyDescent="0.3"/>
    <row r="2" spans="2:7" ht="15.75" thickBot="1" x14ac:dyDescent="0.3">
      <c r="B2" s="13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5" t="s">
        <v>5</v>
      </c>
    </row>
    <row r="3" spans="2:7" x14ac:dyDescent="0.25">
      <c r="B3" s="10" t="s">
        <v>6</v>
      </c>
      <c r="C3" s="11" t="s">
        <v>7</v>
      </c>
      <c r="D3" s="11" t="s">
        <v>8</v>
      </c>
      <c r="E3" s="11" t="s">
        <v>8</v>
      </c>
      <c r="F3" s="11">
        <v>0.97</v>
      </c>
      <c r="G3" s="12">
        <v>1</v>
      </c>
    </row>
    <row r="4" spans="2:7" x14ac:dyDescent="0.25">
      <c r="B4" s="5" t="s">
        <v>9</v>
      </c>
      <c r="C4" s="4" t="s">
        <v>10</v>
      </c>
      <c r="D4" s="4" t="s">
        <v>11</v>
      </c>
      <c r="E4" s="4" t="s">
        <v>11</v>
      </c>
      <c r="F4" s="4">
        <v>1</v>
      </c>
      <c r="G4" s="6">
        <v>1</v>
      </c>
    </row>
    <row r="5" spans="2:7" x14ac:dyDescent="0.25">
      <c r="B5" s="5" t="s">
        <v>12</v>
      </c>
      <c r="C5" s="4" t="s">
        <v>13</v>
      </c>
      <c r="D5" s="4" t="s">
        <v>14</v>
      </c>
      <c r="E5" s="4" t="s">
        <v>14</v>
      </c>
      <c r="F5" s="4">
        <v>0.92</v>
      </c>
      <c r="G5" s="6">
        <v>1</v>
      </c>
    </row>
    <row r="6" spans="2:7" x14ac:dyDescent="0.25">
      <c r="B6" s="5" t="s">
        <v>15</v>
      </c>
      <c r="C6" s="4" t="s">
        <v>16</v>
      </c>
      <c r="D6" s="4" t="s">
        <v>11</v>
      </c>
      <c r="E6" s="4" t="s">
        <v>11</v>
      </c>
      <c r="F6" s="4">
        <v>0.85</v>
      </c>
      <c r="G6" s="6">
        <v>1</v>
      </c>
    </row>
    <row r="7" spans="2:7" x14ac:dyDescent="0.25">
      <c r="B7" s="5" t="s">
        <v>17</v>
      </c>
      <c r="C7" s="4" t="s">
        <v>18</v>
      </c>
      <c r="D7" s="4" t="s">
        <v>19</v>
      </c>
      <c r="E7" s="4" t="s">
        <v>19</v>
      </c>
      <c r="F7" s="4">
        <v>0.86</v>
      </c>
      <c r="G7" s="6">
        <v>1</v>
      </c>
    </row>
    <row r="8" spans="2:7" x14ac:dyDescent="0.25">
      <c r="B8" s="5" t="s">
        <v>20</v>
      </c>
      <c r="C8" s="4" t="s">
        <v>21</v>
      </c>
      <c r="D8" s="4" t="s">
        <v>19</v>
      </c>
      <c r="E8" s="4" t="s">
        <v>19</v>
      </c>
      <c r="F8" s="4">
        <v>0.95</v>
      </c>
      <c r="G8" s="6">
        <v>1</v>
      </c>
    </row>
    <row r="9" spans="2:7" x14ac:dyDescent="0.25">
      <c r="B9" s="5" t="s">
        <v>22</v>
      </c>
      <c r="C9" s="4" t="s">
        <v>23</v>
      </c>
      <c r="D9" s="4" t="s">
        <v>19</v>
      </c>
      <c r="E9" s="4" t="s">
        <v>19</v>
      </c>
      <c r="F9" s="4">
        <v>0.85</v>
      </c>
      <c r="G9" s="6">
        <v>1</v>
      </c>
    </row>
    <row r="10" spans="2:7" x14ac:dyDescent="0.25">
      <c r="B10" s="5" t="s">
        <v>24</v>
      </c>
      <c r="C10" s="4" t="s">
        <v>25</v>
      </c>
      <c r="D10" s="4" t="s">
        <v>26</v>
      </c>
      <c r="E10" s="4" t="s">
        <v>26</v>
      </c>
      <c r="F10" s="4">
        <v>0.85</v>
      </c>
      <c r="G10" s="6">
        <v>1</v>
      </c>
    </row>
    <row r="11" spans="2:7" x14ac:dyDescent="0.25">
      <c r="B11" s="5" t="s">
        <v>27</v>
      </c>
      <c r="C11" s="4" t="s">
        <v>28</v>
      </c>
      <c r="D11" s="4" t="s">
        <v>14</v>
      </c>
      <c r="E11" s="4" t="s">
        <v>14</v>
      </c>
      <c r="F11" s="4">
        <v>0.87</v>
      </c>
      <c r="G11" s="6">
        <v>1</v>
      </c>
    </row>
    <row r="12" spans="2:7" x14ac:dyDescent="0.25">
      <c r="B12" s="5" t="s">
        <v>29</v>
      </c>
      <c r="C12" s="4" t="s">
        <v>30</v>
      </c>
      <c r="D12" s="4" t="s">
        <v>8</v>
      </c>
      <c r="E12" s="4" t="s">
        <v>8</v>
      </c>
      <c r="F12" s="4">
        <v>0.88</v>
      </c>
      <c r="G12" s="6">
        <v>1</v>
      </c>
    </row>
    <row r="13" spans="2:7" x14ac:dyDescent="0.25">
      <c r="B13" s="5" t="s">
        <v>31</v>
      </c>
      <c r="C13" s="4" t="s">
        <v>32</v>
      </c>
      <c r="D13" s="4" t="s">
        <v>8</v>
      </c>
      <c r="E13" s="4" t="s">
        <v>8</v>
      </c>
      <c r="F13" s="4">
        <v>0.91</v>
      </c>
      <c r="G13" s="6">
        <v>1</v>
      </c>
    </row>
    <row r="14" spans="2:7" x14ac:dyDescent="0.25">
      <c r="B14" s="5" t="s">
        <v>33</v>
      </c>
      <c r="C14" s="4" t="s">
        <v>34</v>
      </c>
      <c r="D14" s="4" t="s">
        <v>8</v>
      </c>
      <c r="E14" s="4" t="s">
        <v>8</v>
      </c>
      <c r="F14" s="4">
        <v>0.9</v>
      </c>
      <c r="G14" s="6">
        <v>1</v>
      </c>
    </row>
    <row r="15" spans="2:7" x14ac:dyDescent="0.25">
      <c r="B15" s="5" t="s">
        <v>35</v>
      </c>
      <c r="C15" s="4" t="s">
        <v>36</v>
      </c>
      <c r="D15" s="4" t="s">
        <v>8</v>
      </c>
      <c r="E15" s="4" t="s">
        <v>8</v>
      </c>
      <c r="F15" s="4">
        <v>0.98</v>
      </c>
      <c r="G15" s="6">
        <v>1</v>
      </c>
    </row>
    <row r="16" spans="2:7" x14ac:dyDescent="0.25">
      <c r="B16" s="5" t="s">
        <v>37</v>
      </c>
      <c r="C16" s="4" t="s">
        <v>38</v>
      </c>
      <c r="D16" s="4" t="s">
        <v>8</v>
      </c>
      <c r="E16" s="4" t="s">
        <v>8</v>
      </c>
      <c r="F16" s="4">
        <v>0.96</v>
      </c>
      <c r="G16" s="6">
        <v>1</v>
      </c>
    </row>
    <row r="17" spans="2:7" x14ac:dyDescent="0.25">
      <c r="B17" s="5" t="s">
        <v>39</v>
      </c>
      <c r="C17" s="4" t="s">
        <v>40</v>
      </c>
      <c r="D17" s="4" t="s">
        <v>8</v>
      </c>
      <c r="E17" s="4" t="s">
        <v>8</v>
      </c>
      <c r="F17" s="4">
        <v>0.87</v>
      </c>
      <c r="G17" s="6">
        <v>1</v>
      </c>
    </row>
    <row r="18" spans="2:7" x14ac:dyDescent="0.25">
      <c r="B18" s="5" t="s">
        <v>41</v>
      </c>
      <c r="C18" s="4" t="s">
        <v>42</v>
      </c>
      <c r="D18" s="4" t="s">
        <v>8</v>
      </c>
      <c r="E18" s="4" t="s">
        <v>8</v>
      </c>
      <c r="F18" s="4">
        <v>0.87</v>
      </c>
      <c r="G18" s="6">
        <v>1</v>
      </c>
    </row>
    <row r="19" spans="2:7" x14ac:dyDescent="0.25">
      <c r="B19" s="5" t="s">
        <v>43</v>
      </c>
      <c r="C19" s="4" t="s">
        <v>44</v>
      </c>
      <c r="D19" s="4" t="s">
        <v>8</v>
      </c>
      <c r="E19" s="4" t="s">
        <v>8</v>
      </c>
      <c r="F19" s="4">
        <v>0.98</v>
      </c>
      <c r="G19" s="6">
        <v>1</v>
      </c>
    </row>
    <row r="20" spans="2:7" x14ac:dyDescent="0.25">
      <c r="B20" s="5" t="s">
        <v>45</v>
      </c>
      <c r="C20" s="4" t="s">
        <v>46</v>
      </c>
      <c r="D20" s="4" t="s">
        <v>8</v>
      </c>
      <c r="E20" s="4" t="s">
        <v>8</v>
      </c>
      <c r="F20" s="4">
        <v>0.96</v>
      </c>
      <c r="G20" s="6">
        <v>1</v>
      </c>
    </row>
    <row r="21" spans="2:7" x14ac:dyDescent="0.25">
      <c r="B21" s="5" t="s">
        <v>47</v>
      </c>
      <c r="C21" s="4" t="s">
        <v>48</v>
      </c>
      <c r="D21" s="4" t="s">
        <v>8</v>
      </c>
      <c r="E21" s="4" t="s">
        <v>8</v>
      </c>
      <c r="F21" s="4">
        <v>0.9</v>
      </c>
      <c r="G21" s="6">
        <v>1</v>
      </c>
    </row>
    <row r="22" spans="2:7" x14ac:dyDescent="0.25">
      <c r="B22" s="5" t="s">
        <v>49</v>
      </c>
      <c r="C22" s="4" t="s">
        <v>50</v>
      </c>
      <c r="D22" s="4" t="s">
        <v>51</v>
      </c>
      <c r="E22" s="4" t="s">
        <v>51</v>
      </c>
      <c r="F22" s="4">
        <v>0.9</v>
      </c>
      <c r="G22" s="6">
        <v>1</v>
      </c>
    </row>
    <row r="23" spans="2:7" x14ac:dyDescent="0.25">
      <c r="B23" s="5" t="s">
        <v>52</v>
      </c>
      <c r="C23" s="4" t="s">
        <v>53</v>
      </c>
      <c r="D23" s="4" t="s">
        <v>54</v>
      </c>
      <c r="E23" s="4" t="s">
        <v>54</v>
      </c>
      <c r="F23" s="4">
        <v>0.85</v>
      </c>
      <c r="G23" s="6">
        <v>1</v>
      </c>
    </row>
    <row r="24" spans="2:7" x14ac:dyDescent="0.25">
      <c r="B24" s="5" t="s">
        <v>55</v>
      </c>
      <c r="C24" s="4" t="s">
        <v>56</v>
      </c>
      <c r="D24" s="4" t="s">
        <v>54</v>
      </c>
      <c r="E24" s="4" t="s">
        <v>57</v>
      </c>
      <c r="F24" s="4">
        <v>0.91</v>
      </c>
      <c r="G24" s="6">
        <v>0</v>
      </c>
    </row>
    <row r="25" spans="2:7" x14ac:dyDescent="0.25">
      <c r="B25" s="5" t="s">
        <v>58</v>
      </c>
      <c r="C25" s="4" t="s">
        <v>59</v>
      </c>
      <c r="D25" s="4" t="s">
        <v>14</v>
      </c>
      <c r="E25" s="4" t="s">
        <v>14</v>
      </c>
      <c r="F25" s="4">
        <v>0.86</v>
      </c>
      <c r="G25" s="6">
        <v>1</v>
      </c>
    </row>
    <row r="26" spans="2:7" x14ac:dyDescent="0.25">
      <c r="B26" s="5" t="s">
        <v>60</v>
      </c>
      <c r="C26" s="4" t="s">
        <v>61</v>
      </c>
      <c r="D26" s="4" t="s">
        <v>62</v>
      </c>
      <c r="E26" s="4" t="s">
        <v>62</v>
      </c>
      <c r="F26" s="4">
        <v>0.87</v>
      </c>
      <c r="G26" s="6">
        <v>1</v>
      </c>
    </row>
    <row r="27" spans="2:7" x14ac:dyDescent="0.25">
      <c r="B27" s="5" t="s">
        <v>63</v>
      </c>
      <c r="C27" s="4" t="s">
        <v>64</v>
      </c>
      <c r="D27" s="4" t="s">
        <v>65</v>
      </c>
      <c r="E27" s="4" t="s">
        <v>65</v>
      </c>
      <c r="F27" s="4">
        <v>0.92</v>
      </c>
      <c r="G27" s="6">
        <v>1</v>
      </c>
    </row>
    <row r="28" spans="2:7" x14ac:dyDescent="0.25">
      <c r="B28" s="5" t="s">
        <v>66</v>
      </c>
      <c r="C28" s="4" t="s">
        <v>67</v>
      </c>
      <c r="D28" s="4" t="s">
        <v>65</v>
      </c>
      <c r="E28" s="4" t="s">
        <v>65</v>
      </c>
      <c r="F28" s="4">
        <v>0.88</v>
      </c>
      <c r="G28" s="6">
        <v>1</v>
      </c>
    </row>
    <row r="29" spans="2:7" x14ac:dyDescent="0.25">
      <c r="B29" s="5" t="s">
        <v>68</v>
      </c>
      <c r="C29" s="4" t="s">
        <v>69</v>
      </c>
      <c r="D29" s="4" t="s">
        <v>70</v>
      </c>
      <c r="E29" s="4" t="s">
        <v>70</v>
      </c>
      <c r="F29" s="4">
        <v>0.92</v>
      </c>
      <c r="G29" s="6">
        <v>1</v>
      </c>
    </row>
    <row r="30" spans="2:7" x14ac:dyDescent="0.25">
      <c r="B30" s="5" t="s">
        <v>71</v>
      </c>
      <c r="C30" s="4" t="s">
        <v>72</v>
      </c>
      <c r="D30" s="4" t="s">
        <v>65</v>
      </c>
      <c r="E30" s="4" t="s">
        <v>65</v>
      </c>
      <c r="F30" s="4">
        <v>0.93</v>
      </c>
      <c r="G30" s="6">
        <v>1</v>
      </c>
    </row>
    <row r="31" spans="2:7" x14ac:dyDescent="0.25">
      <c r="B31" s="5" t="s">
        <v>73</v>
      </c>
      <c r="C31" s="4" t="s">
        <v>74</v>
      </c>
      <c r="D31" s="4" t="s">
        <v>19</v>
      </c>
      <c r="E31" s="4" t="s">
        <v>19</v>
      </c>
      <c r="F31" s="4">
        <v>0.9</v>
      </c>
      <c r="G31" s="6">
        <v>1</v>
      </c>
    </row>
    <row r="32" spans="2:7" x14ac:dyDescent="0.25">
      <c r="B32" s="5" t="s">
        <v>75</v>
      </c>
      <c r="C32" s="4" t="s">
        <v>76</v>
      </c>
      <c r="D32" s="4" t="s">
        <v>11</v>
      </c>
      <c r="E32" s="4" t="s">
        <v>11</v>
      </c>
      <c r="F32" s="4">
        <v>0.9</v>
      </c>
      <c r="G32" s="6">
        <v>1</v>
      </c>
    </row>
    <row r="33" spans="2:7" x14ac:dyDescent="0.25">
      <c r="B33" s="5" t="s">
        <v>77</v>
      </c>
      <c r="C33" s="4" t="s">
        <v>78</v>
      </c>
      <c r="D33" s="4" t="s">
        <v>11</v>
      </c>
      <c r="E33" s="4" t="s">
        <v>11</v>
      </c>
      <c r="F33" s="4">
        <v>0.87</v>
      </c>
      <c r="G33" s="6">
        <v>1</v>
      </c>
    </row>
    <row r="34" spans="2:7" x14ac:dyDescent="0.25">
      <c r="B34" s="5" t="s">
        <v>79</v>
      </c>
      <c r="C34" s="4" t="s">
        <v>80</v>
      </c>
      <c r="D34" s="4" t="s">
        <v>11</v>
      </c>
      <c r="E34" s="4" t="s">
        <v>11</v>
      </c>
      <c r="F34" s="4">
        <v>0.85</v>
      </c>
      <c r="G34" s="6">
        <v>1</v>
      </c>
    </row>
    <row r="35" spans="2:7" x14ac:dyDescent="0.25">
      <c r="B35" s="5" t="s">
        <v>81</v>
      </c>
      <c r="C35" s="4" t="s">
        <v>82</v>
      </c>
      <c r="D35" s="4" t="s">
        <v>11</v>
      </c>
      <c r="E35" s="4" t="s">
        <v>11</v>
      </c>
      <c r="F35" s="4">
        <v>0.9</v>
      </c>
      <c r="G35" s="6">
        <v>1</v>
      </c>
    </row>
    <row r="36" spans="2:7" x14ac:dyDescent="0.25">
      <c r="B36" s="5" t="s">
        <v>83</v>
      </c>
      <c r="C36" s="4" t="s">
        <v>84</v>
      </c>
      <c r="D36" s="4" t="s">
        <v>11</v>
      </c>
      <c r="E36" s="4" t="s">
        <v>11</v>
      </c>
      <c r="F36" s="4">
        <v>0.9</v>
      </c>
      <c r="G36" s="6">
        <v>1</v>
      </c>
    </row>
    <row r="37" spans="2:7" x14ac:dyDescent="0.25">
      <c r="B37" s="5" t="s">
        <v>85</v>
      </c>
      <c r="C37" s="4" t="s">
        <v>86</v>
      </c>
      <c r="D37" s="4" t="s">
        <v>11</v>
      </c>
      <c r="E37" s="4" t="s">
        <v>11</v>
      </c>
      <c r="F37" s="4">
        <v>0.85</v>
      </c>
      <c r="G37" s="6">
        <v>1</v>
      </c>
    </row>
    <row r="38" spans="2:7" x14ac:dyDescent="0.25">
      <c r="B38" s="5" t="s">
        <v>87</v>
      </c>
      <c r="C38" s="4" t="s">
        <v>88</v>
      </c>
      <c r="D38" s="4" t="s">
        <v>14</v>
      </c>
      <c r="E38" s="4" t="s">
        <v>14</v>
      </c>
      <c r="F38" s="4">
        <v>0.9</v>
      </c>
      <c r="G38" s="6">
        <v>1</v>
      </c>
    </row>
    <row r="39" spans="2:7" x14ac:dyDescent="0.25">
      <c r="B39" s="5" t="s">
        <v>89</v>
      </c>
      <c r="C39" s="4" t="s">
        <v>90</v>
      </c>
      <c r="D39" s="4" t="s">
        <v>8</v>
      </c>
      <c r="E39" s="4" t="s">
        <v>11</v>
      </c>
      <c r="F39" s="4">
        <v>0.85</v>
      </c>
      <c r="G39" s="6">
        <v>0</v>
      </c>
    </row>
    <row r="40" spans="2:7" x14ac:dyDescent="0.25">
      <c r="B40" s="5" t="s">
        <v>91</v>
      </c>
      <c r="C40" s="4" t="s">
        <v>92</v>
      </c>
      <c r="D40" s="4" t="s">
        <v>93</v>
      </c>
      <c r="E40" s="4" t="s">
        <v>93</v>
      </c>
      <c r="F40" s="4">
        <v>0.88</v>
      </c>
      <c r="G40" s="6">
        <v>1</v>
      </c>
    </row>
    <row r="41" spans="2:7" x14ac:dyDescent="0.25">
      <c r="B41" s="5" t="s">
        <v>94</v>
      </c>
      <c r="C41" s="4" t="s">
        <v>95</v>
      </c>
      <c r="D41" s="4" t="s">
        <v>93</v>
      </c>
      <c r="E41" s="4" t="s">
        <v>93</v>
      </c>
      <c r="F41" s="4">
        <v>0.86</v>
      </c>
      <c r="G41" s="6">
        <v>1</v>
      </c>
    </row>
    <row r="42" spans="2:7" x14ac:dyDescent="0.25">
      <c r="B42" s="5" t="s">
        <v>96</v>
      </c>
      <c r="C42" s="4" t="s">
        <v>97</v>
      </c>
      <c r="D42" s="4" t="s">
        <v>93</v>
      </c>
      <c r="E42" s="4" t="s">
        <v>93</v>
      </c>
      <c r="F42" s="4">
        <v>0.95</v>
      </c>
      <c r="G42" s="6">
        <v>1</v>
      </c>
    </row>
    <row r="43" spans="2:7" x14ac:dyDescent="0.25">
      <c r="B43" s="5" t="s">
        <v>98</v>
      </c>
      <c r="C43" s="4" t="s">
        <v>99</v>
      </c>
      <c r="D43" s="4" t="s">
        <v>100</v>
      </c>
      <c r="E43" s="4" t="s">
        <v>100</v>
      </c>
      <c r="F43" s="4">
        <v>0.98</v>
      </c>
      <c r="G43" s="6">
        <v>1</v>
      </c>
    </row>
    <row r="44" spans="2:7" x14ac:dyDescent="0.25">
      <c r="B44" s="5" t="s">
        <v>101</v>
      </c>
      <c r="C44" s="4" t="s">
        <v>102</v>
      </c>
      <c r="D44" s="4" t="s">
        <v>100</v>
      </c>
      <c r="E44" s="4" t="s">
        <v>100</v>
      </c>
      <c r="F44" s="4">
        <v>0.96</v>
      </c>
      <c r="G44" s="6">
        <v>1</v>
      </c>
    </row>
    <row r="45" spans="2:7" x14ac:dyDescent="0.25">
      <c r="B45" s="5" t="s">
        <v>103</v>
      </c>
      <c r="C45" s="4" t="s">
        <v>104</v>
      </c>
      <c r="D45" s="4" t="s">
        <v>100</v>
      </c>
      <c r="E45" s="4" t="s">
        <v>100</v>
      </c>
      <c r="F45" s="4">
        <v>0.94</v>
      </c>
      <c r="G45" s="6">
        <v>1</v>
      </c>
    </row>
    <row r="46" spans="2:7" x14ac:dyDescent="0.25">
      <c r="B46" s="5" t="s">
        <v>105</v>
      </c>
      <c r="C46" s="4" t="s">
        <v>106</v>
      </c>
      <c r="D46" s="4" t="s">
        <v>100</v>
      </c>
      <c r="E46" s="4" t="s">
        <v>100</v>
      </c>
      <c r="F46" s="4">
        <v>0.92</v>
      </c>
      <c r="G46" s="6">
        <v>1</v>
      </c>
    </row>
    <row r="47" spans="2:7" x14ac:dyDescent="0.25">
      <c r="B47" s="5" t="s">
        <v>107</v>
      </c>
      <c r="C47" s="4" t="s">
        <v>104</v>
      </c>
      <c r="D47" s="4" t="s">
        <v>100</v>
      </c>
      <c r="E47" s="4" t="s">
        <v>100</v>
      </c>
      <c r="F47" s="4">
        <v>0.96</v>
      </c>
      <c r="G47" s="6">
        <v>1</v>
      </c>
    </row>
    <row r="48" spans="2:7" x14ac:dyDescent="0.25">
      <c r="B48" s="5" t="s">
        <v>108</v>
      </c>
      <c r="C48" s="4" t="s">
        <v>109</v>
      </c>
      <c r="D48" s="4" t="s">
        <v>100</v>
      </c>
      <c r="E48" s="4" t="s">
        <v>100</v>
      </c>
      <c r="F48" s="4">
        <v>0.9</v>
      </c>
      <c r="G48" s="6">
        <v>1</v>
      </c>
    </row>
    <row r="49" spans="2:7" x14ac:dyDescent="0.25">
      <c r="B49" s="5" t="s">
        <v>110</v>
      </c>
      <c r="C49" s="4" t="s">
        <v>111</v>
      </c>
      <c r="D49" s="4" t="s">
        <v>100</v>
      </c>
      <c r="E49" s="4" t="s">
        <v>100</v>
      </c>
      <c r="F49" s="4">
        <v>0.87</v>
      </c>
      <c r="G49" s="6">
        <v>1</v>
      </c>
    </row>
    <row r="50" spans="2:7" x14ac:dyDescent="0.25">
      <c r="B50" s="5" t="s">
        <v>112</v>
      </c>
      <c r="C50" s="4" t="s">
        <v>113</v>
      </c>
      <c r="D50" s="4" t="s">
        <v>11</v>
      </c>
      <c r="E50" s="4" t="s">
        <v>11</v>
      </c>
      <c r="F50" s="4">
        <v>0.87</v>
      </c>
      <c r="G50" s="6">
        <v>1</v>
      </c>
    </row>
    <row r="51" spans="2:7" x14ac:dyDescent="0.25">
      <c r="B51" s="5" t="s">
        <v>114</v>
      </c>
      <c r="C51" s="4" t="s">
        <v>115</v>
      </c>
      <c r="D51" s="4" t="s">
        <v>116</v>
      </c>
      <c r="E51" s="4" t="s">
        <v>116</v>
      </c>
      <c r="F51" s="4">
        <v>0.88</v>
      </c>
      <c r="G51" s="6">
        <v>1</v>
      </c>
    </row>
    <row r="52" spans="2:7" x14ac:dyDescent="0.25">
      <c r="B52" s="5" t="s">
        <v>117</v>
      </c>
      <c r="C52" s="4" t="s">
        <v>118</v>
      </c>
      <c r="D52" s="4" t="s">
        <v>8</v>
      </c>
      <c r="E52" s="4" t="s">
        <v>8</v>
      </c>
      <c r="F52" s="4">
        <v>1</v>
      </c>
      <c r="G52" s="6">
        <v>1</v>
      </c>
    </row>
    <row r="53" spans="2:7" x14ac:dyDescent="0.25">
      <c r="B53" s="5" t="s">
        <v>119</v>
      </c>
      <c r="C53" s="4" t="s">
        <v>118</v>
      </c>
      <c r="D53" s="4" t="s">
        <v>8</v>
      </c>
      <c r="E53" s="4" t="s">
        <v>8</v>
      </c>
      <c r="F53" s="4">
        <v>0.96</v>
      </c>
      <c r="G53" s="6">
        <v>1</v>
      </c>
    </row>
    <row r="54" spans="2:7" x14ac:dyDescent="0.25">
      <c r="B54" s="5" t="s">
        <v>120</v>
      </c>
      <c r="C54" s="4" t="s">
        <v>121</v>
      </c>
      <c r="D54" s="4" t="s">
        <v>8</v>
      </c>
      <c r="E54" s="4" t="s">
        <v>8</v>
      </c>
      <c r="F54" s="4">
        <v>0.85</v>
      </c>
      <c r="G54" s="6">
        <v>1</v>
      </c>
    </row>
    <row r="55" spans="2:7" x14ac:dyDescent="0.25">
      <c r="B55" s="5" t="s">
        <v>122</v>
      </c>
      <c r="C55" s="4" t="s">
        <v>123</v>
      </c>
      <c r="D55" s="4" t="s">
        <v>124</v>
      </c>
      <c r="E55" s="4" t="s">
        <v>124</v>
      </c>
      <c r="F55" s="4">
        <v>0.97</v>
      </c>
      <c r="G55" s="6">
        <v>1</v>
      </c>
    </row>
    <row r="56" spans="2:7" x14ac:dyDescent="0.25">
      <c r="B56" s="5" t="s">
        <v>125</v>
      </c>
      <c r="C56" s="4" t="s">
        <v>126</v>
      </c>
      <c r="D56" s="4" t="s">
        <v>124</v>
      </c>
      <c r="E56" s="4" t="s">
        <v>124</v>
      </c>
      <c r="F56" s="4">
        <v>0.91</v>
      </c>
      <c r="G56" s="6">
        <v>1</v>
      </c>
    </row>
    <row r="57" spans="2:7" x14ac:dyDescent="0.25">
      <c r="B57" s="5" t="s">
        <v>127</v>
      </c>
      <c r="C57" s="4" t="s">
        <v>128</v>
      </c>
      <c r="D57" s="4" t="s">
        <v>8</v>
      </c>
      <c r="E57" s="4" t="s">
        <v>8</v>
      </c>
      <c r="F57" s="4">
        <v>0.98</v>
      </c>
      <c r="G57" s="6">
        <v>1</v>
      </c>
    </row>
    <row r="58" spans="2:7" x14ac:dyDescent="0.25">
      <c r="B58" s="5" t="s">
        <v>129</v>
      </c>
      <c r="C58" s="4" t="s">
        <v>130</v>
      </c>
      <c r="D58" s="4" t="s">
        <v>8</v>
      </c>
      <c r="E58" s="4" t="s">
        <v>8</v>
      </c>
      <c r="F58" s="4">
        <v>0.97</v>
      </c>
      <c r="G58" s="6">
        <v>1</v>
      </c>
    </row>
    <row r="59" spans="2:7" x14ac:dyDescent="0.25">
      <c r="B59" s="5" t="s">
        <v>131</v>
      </c>
      <c r="C59" s="4" t="s">
        <v>132</v>
      </c>
      <c r="D59" s="4" t="s">
        <v>8</v>
      </c>
      <c r="E59" s="4" t="s">
        <v>8</v>
      </c>
      <c r="F59" s="4">
        <v>0.97</v>
      </c>
      <c r="G59" s="6">
        <v>1</v>
      </c>
    </row>
    <row r="60" spans="2:7" x14ac:dyDescent="0.25">
      <c r="B60" s="5" t="s">
        <v>133</v>
      </c>
      <c r="C60" s="4" t="s">
        <v>134</v>
      </c>
      <c r="D60" s="4" t="s">
        <v>8</v>
      </c>
      <c r="E60" s="4" t="s">
        <v>8</v>
      </c>
      <c r="F60" s="4">
        <v>0.98</v>
      </c>
      <c r="G60" s="6">
        <v>1</v>
      </c>
    </row>
    <row r="61" spans="2:7" x14ac:dyDescent="0.25">
      <c r="B61" s="5" t="s">
        <v>135</v>
      </c>
      <c r="C61" s="4" t="s">
        <v>136</v>
      </c>
      <c r="D61" s="4" t="s">
        <v>11</v>
      </c>
      <c r="E61" s="4" t="s">
        <v>11</v>
      </c>
      <c r="F61" s="4">
        <v>0.94</v>
      </c>
      <c r="G61" s="6">
        <v>1</v>
      </c>
    </row>
    <row r="62" spans="2:7" x14ac:dyDescent="0.25">
      <c r="B62" s="5" t="s">
        <v>137</v>
      </c>
      <c r="C62" s="4" t="s">
        <v>138</v>
      </c>
      <c r="D62" s="4" t="s">
        <v>8</v>
      </c>
      <c r="E62" s="4" t="s">
        <v>8</v>
      </c>
      <c r="F62" s="4">
        <v>0.85</v>
      </c>
      <c r="G62" s="6">
        <v>1</v>
      </c>
    </row>
    <row r="63" spans="2:7" x14ac:dyDescent="0.25">
      <c r="B63" s="5" t="s">
        <v>139</v>
      </c>
      <c r="C63" s="4" t="s">
        <v>140</v>
      </c>
      <c r="D63" s="4" t="s">
        <v>8</v>
      </c>
      <c r="E63" s="4" t="s">
        <v>8</v>
      </c>
      <c r="F63" s="4">
        <v>0.96</v>
      </c>
      <c r="G63" s="6">
        <v>1</v>
      </c>
    </row>
    <row r="64" spans="2:7" x14ac:dyDescent="0.25">
      <c r="B64" s="5" t="s">
        <v>141</v>
      </c>
      <c r="C64" s="4" t="s">
        <v>142</v>
      </c>
      <c r="D64" s="4" t="s">
        <v>8</v>
      </c>
      <c r="E64" s="4" t="s">
        <v>8</v>
      </c>
      <c r="F64" s="4">
        <v>0.86</v>
      </c>
      <c r="G64" s="6">
        <v>1</v>
      </c>
    </row>
    <row r="65" spans="2:7" x14ac:dyDescent="0.25">
      <c r="B65" s="5" t="s">
        <v>143</v>
      </c>
      <c r="C65" s="4" t="s">
        <v>144</v>
      </c>
      <c r="D65" s="4" t="s">
        <v>8</v>
      </c>
      <c r="E65" s="4" t="s">
        <v>8</v>
      </c>
      <c r="F65" s="4">
        <v>0.88</v>
      </c>
      <c r="G65" s="6">
        <v>1</v>
      </c>
    </row>
    <row r="66" spans="2:7" x14ac:dyDescent="0.25">
      <c r="B66" s="5" t="s">
        <v>145</v>
      </c>
      <c r="C66" s="4" t="s">
        <v>146</v>
      </c>
      <c r="D66" s="4" t="s">
        <v>11</v>
      </c>
      <c r="E66" s="4" t="s">
        <v>11</v>
      </c>
      <c r="F66" s="4">
        <v>0.93</v>
      </c>
      <c r="G66" s="6">
        <v>1</v>
      </c>
    </row>
    <row r="67" spans="2:7" x14ac:dyDescent="0.25">
      <c r="B67" s="5" t="s">
        <v>147</v>
      </c>
      <c r="C67" s="4" t="s">
        <v>148</v>
      </c>
      <c r="D67" s="4" t="s">
        <v>51</v>
      </c>
      <c r="E67" s="4" t="s">
        <v>51</v>
      </c>
      <c r="F67" s="4">
        <v>0.96</v>
      </c>
      <c r="G67" s="6">
        <v>1</v>
      </c>
    </row>
    <row r="68" spans="2:7" x14ac:dyDescent="0.25">
      <c r="B68" s="5" t="s">
        <v>149</v>
      </c>
      <c r="C68" s="4" t="s">
        <v>150</v>
      </c>
      <c r="D68" s="4" t="s">
        <v>11</v>
      </c>
      <c r="E68" s="4" t="s">
        <v>11</v>
      </c>
      <c r="F68" s="4">
        <v>0.87</v>
      </c>
      <c r="G68" s="6">
        <v>1</v>
      </c>
    </row>
    <row r="69" spans="2:7" x14ac:dyDescent="0.25">
      <c r="B69" s="5" t="s">
        <v>151</v>
      </c>
      <c r="C69" s="4" t="s">
        <v>152</v>
      </c>
      <c r="D69" s="4" t="s">
        <v>11</v>
      </c>
      <c r="E69" s="4" t="s">
        <v>11</v>
      </c>
      <c r="F69" s="4">
        <v>0.85</v>
      </c>
      <c r="G69" s="6">
        <v>1</v>
      </c>
    </row>
    <row r="70" spans="2:7" x14ac:dyDescent="0.25">
      <c r="B70" s="5" t="s">
        <v>153</v>
      </c>
      <c r="C70" s="4" t="s">
        <v>154</v>
      </c>
      <c r="D70" s="4" t="s">
        <v>155</v>
      </c>
      <c r="E70" s="4" t="s">
        <v>155</v>
      </c>
      <c r="F70" s="4">
        <v>0.85</v>
      </c>
      <c r="G70" s="6">
        <v>1</v>
      </c>
    </row>
    <row r="71" spans="2:7" x14ac:dyDescent="0.25">
      <c r="B71" s="5" t="s">
        <v>156</v>
      </c>
      <c r="C71" s="4" t="s">
        <v>157</v>
      </c>
      <c r="D71" s="4" t="s">
        <v>155</v>
      </c>
      <c r="E71" s="4" t="s">
        <v>155</v>
      </c>
      <c r="F71" s="4">
        <v>0.89</v>
      </c>
      <c r="G71" s="6">
        <v>1</v>
      </c>
    </row>
    <row r="72" spans="2:7" x14ac:dyDescent="0.25">
      <c r="B72" s="5" t="s">
        <v>158</v>
      </c>
      <c r="C72" s="4" t="s">
        <v>159</v>
      </c>
      <c r="D72" s="4" t="s">
        <v>155</v>
      </c>
      <c r="E72" s="4" t="s">
        <v>155</v>
      </c>
      <c r="F72" s="4">
        <v>0.89</v>
      </c>
      <c r="G72" s="6">
        <v>1</v>
      </c>
    </row>
    <row r="73" spans="2:7" x14ac:dyDescent="0.25">
      <c r="B73" s="5" t="s">
        <v>160</v>
      </c>
      <c r="C73" s="4" t="s">
        <v>161</v>
      </c>
      <c r="D73" s="4" t="s">
        <v>155</v>
      </c>
      <c r="E73" s="4" t="s">
        <v>155</v>
      </c>
      <c r="F73" s="4">
        <v>0.96</v>
      </c>
      <c r="G73" s="6">
        <v>1</v>
      </c>
    </row>
    <row r="74" spans="2:7" x14ac:dyDescent="0.25">
      <c r="B74" s="5" t="s">
        <v>162</v>
      </c>
      <c r="C74" s="4" t="s">
        <v>163</v>
      </c>
      <c r="D74" s="4" t="s">
        <v>155</v>
      </c>
      <c r="E74" s="4" t="s">
        <v>155</v>
      </c>
      <c r="F74" s="4">
        <v>0.92</v>
      </c>
      <c r="G74" s="6">
        <v>1</v>
      </c>
    </row>
    <row r="75" spans="2:7" x14ac:dyDescent="0.25">
      <c r="B75" s="5" t="s">
        <v>164</v>
      </c>
      <c r="C75" s="4" t="s">
        <v>165</v>
      </c>
      <c r="D75" s="4" t="s">
        <v>93</v>
      </c>
      <c r="E75" s="4" t="s">
        <v>93</v>
      </c>
      <c r="F75" s="4">
        <v>0.88</v>
      </c>
      <c r="G75" s="6">
        <v>1</v>
      </c>
    </row>
    <row r="76" spans="2:7" x14ac:dyDescent="0.25">
      <c r="B76" s="5" t="s">
        <v>166</v>
      </c>
      <c r="C76" s="4" t="s">
        <v>167</v>
      </c>
      <c r="D76" s="4" t="s">
        <v>93</v>
      </c>
      <c r="E76" s="4" t="s">
        <v>116</v>
      </c>
      <c r="F76" s="4">
        <v>0.9</v>
      </c>
      <c r="G76" s="6">
        <v>0</v>
      </c>
    </row>
    <row r="77" spans="2:7" x14ac:dyDescent="0.25">
      <c r="B77" s="5" t="s">
        <v>168</v>
      </c>
      <c r="C77" s="4" t="s">
        <v>169</v>
      </c>
      <c r="D77" s="4" t="s">
        <v>8</v>
      </c>
      <c r="E77" s="4" t="s">
        <v>8</v>
      </c>
      <c r="F77" s="4">
        <v>0.96</v>
      </c>
      <c r="G77" s="6">
        <v>1</v>
      </c>
    </row>
    <row r="78" spans="2:7" x14ac:dyDescent="0.25">
      <c r="B78" s="5" t="s">
        <v>170</v>
      </c>
      <c r="C78" s="4" t="s">
        <v>171</v>
      </c>
      <c r="D78" s="4" t="s">
        <v>11</v>
      </c>
      <c r="E78" s="4" t="s">
        <v>11</v>
      </c>
      <c r="F78" s="4">
        <v>0.89</v>
      </c>
      <c r="G78" s="6">
        <v>1</v>
      </c>
    </row>
    <row r="79" spans="2:7" x14ac:dyDescent="0.25">
      <c r="B79" s="5" t="s">
        <v>172</v>
      </c>
      <c r="C79" s="4" t="s">
        <v>173</v>
      </c>
      <c r="D79" s="4" t="s">
        <v>11</v>
      </c>
      <c r="E79" s="4" t="s">
        <v>11</v>
      </c>
      <c r="F79" s="4">
        <v>0.9</v>
      </c>
      <c r="G79" s="6">
        <v>1</v>
      </c>
    </row>
    <row r="80" spans="2:7" x14ac:dyDescent="0.25">
      <c r="B80" s="5" t="s">
        <v>174</v>
      </c>
      <c r="C80" s="4" t="s">
        <v>175</v>
      </c>
      <c r="D80" s="4" t="s">
        <v>8</v>
      </c>
      <c r="E80" s="4" t="s">
        <v>8</v>
      </c>
      <c r="F80" s="4">
        <v>0.86</v>
      </c>
      <c r="G80" s="6">
        <v>1</v>
      </c>
    </row>
    <row r="81" spans="2:7" x14ac:dyDescent="0.25">
      <c r="B81" s="5" t="s">
        <v>176</v>
      </c>
      <c r="C81" s="4" t="s">
        <v>177</v>
      </c>
      <c r="D81" s="4" t="s">
        <v>8</v>
      </c>
      <c r="E81" s="4" t="s">
        <v>8</v>
      </c>
      <c r="F81" s="4">
        <v>1</v>
      </c>
      <c r="G81" s="6">
        <v>1</v>
      </c>
    </row>
    <row r="82" spans="2:7" x14ac:dyDescent="0.25">
      <c r="B82" s="5" t="s">
        <v>178</v>
      </c>
      <c r="C82" s="4" t="s">
        <v>179</v>
      </c>
      <c r="D82" s="4" t="s">
        <v>8</v>
      </c>
      <c r="E82" s="4" t="s">
        <v>8</v>
      </c>
      <c r="F82" s="4">
        <v>0.87</v>
      </c>
      <c r="G82" s="6">
        <v>1</v>
      </c>
    </row>
    <row r="83" spans="2:7" x14ac:dyDescent="0.25">
      <c r="B83" s="5" t="s">
        <v>180</v>
      </c>
      <c r="C83" s="4" t="s">
        <v>181</v>
      </c>
      <c r="D83" s="4" t="s">
        <v>8</v>
      </c>
      <c r="E83" s="4" t="s">
        <v>8</v>
      </c>
      <c r="F83" s="4">
        <v>0.85</v>
      </c>
      <c r="G83" s="6">
        <v>1</v>
      </c>
    </row>
    <row r="84" spans="2:7" x14ac:dyDescent="0.25">
      <c r="B84" s="5" t="s">
        <v>182</v>
      </c>
      <c r="C84" s="4" t="s">
        <v>183</v>
      </c>
      <c r="D84" s="4" t="s">
        <v>93</v>
      </c>
      <c r="E84" s="4" t="s">
        <v>93</v>
      </c>
      <c r="F84" s="4">
        <v>0.9</v>
      </c>
      <c r="G84" s="6">
        <v>1</v>
      </c>
    </row>
    <row r="85" spans="2:7" x14ac:dyDescent="0.25">
      <c r="B85" s="5" t="s">
        <v>184</v>
      </c>
      <c r="C85" s="4" t="s">
        <v>185</v>
      </c>
      <c r="D85" s="4" t="s">
        <v>14</v>
      </c>
      <c r="E85" s="4" t="s">
        <v>14</v>
      </c>
      <c r="F85" s="4">
        <v>0.89</v>
      </c>
      <c r="G85" s="6">
        <v>1</v>
      </c>
    </row>
    <row r="86" spans="2:7" x14ac:dyDescent="0.25">
      <c r="B86" s="5" t="s">
        <v>186</v>
      </c>
      <c r="C86" s="4" t="s">
        <v>187</v>
      </c>
      <c r="D86" s="4" t="s">
        <v>11</v>
      </c>
      <c r="E86" s="4" t="s">
        <v>11</v>
      </c>
      <c r="F86" s="4">
        <v>0.93</v>
      </c>
      <c r="G86" s="6">
        <v>1</v>
      </c>
    </row>
    <row r="87" spans="2:7" x14ac:dyDescent="0.25">
      <c r="B87" s="5" t="s">
        <v>188</v>
      </c>
      <c r="C87" s="4" t="s">
        <v>189</v>
      </c>
      <c r="D87" s="4" t="s">
        <v>11</v>
      </c>
      <c r="E87" s="4" t="s">
        <v>11</v>
      </c>
      <c r="F87" s="4">
        <v>0.95</v>
      </c>
      <c r="G87" s="6">
        <v>1</v>
      </c>
    </row>
    <row r="88" spans="2:7" x14ac:dyDescent="0.25">
      <c r="B88" s="5" t="s">
        <v>190</v>
      </c>
      <c r="C88" s="4" t="s">
        <v>191</v>
      </c>
      <c r="D88" s="4" t="s">
        <v>11</v>
      </c>
      <c r="E88" s="4" t="s">
        <v>11</v>
      </c>
      <c r="F88" s="4">
        <v>0.92</v>
      </c>
      <c r="G88" s="6">
        <v>1</v>
      </c>
    </row>
    <row r="89" spans="2:7" x14ac:dyDescent="0.25">
      <c r="B89" s="5" t="s">
        <v>192</v>
      </c>
      <c r="C89" s="4" t="s">
        <v>193</v>
      </c>
      <c r="D89" s="4" t="s">
        <v>116</v>
      </c>
      <c r="E89" s="4" t="s">
        <v>116</v>
      </c>
      <c r="F89" s="4">
        <v>1</v>
      </c>
      <c r="G89" s="6">
        <v>1</v>
      </c>
    </row>
    <row r="90" spans="2:7" x14ac:dyDescent="0.25">
      <c r="B90" s="5" t="s">
        <v>194</v>
      </c>
      <c r="C90" s="4" t="s">
        <v>195</v>
      </c>
      <c r="D90" s="4" t="s">
        <v>93</v>
      </c>
      <c r="E90" s="4" t="s">
        <v>116</v>
      </c>
      <c r="F90" s="4">
        <v>0.95</v>
      </c>
      <c r="G90" s="6">
        <v>0</v>
      </c>
    </row>
    <row r="91" spans="2:7" x14ac:dyDescent="0.25">
      <c r="B91" s="5" t="s">
        <v>196</v>
      </c>
      <c r="C91" s="4" t="s">
        <v>197</v>
      </c>
      <c r="D91" s="4" t="s">
        <v>11</v>
      </c>
      <c r="E91" s="4" t="s">
        <v>11</v>
      </c>
      <c r="F91" s="4">
        <v>0.85</v>
      </c>
      <c r="G91" s="6">
        <v>1</v>
      </c>
    </row>
    <row r="92" spans="2:7" x14ac:dyDescent="0.25">
      <c r="B92" s="5" t="s">
        <v>198</v>
      </c>
      <c r="C92" s="4" t="s">
        <v>199</v>
      </c>
      <c r="D92" s="4" t="s">
        <v>116</v>
      </c>
      <c r="E92" s="4" t="s">
        <v>116</v>
      </c>
      <c r="F92" s="4">
        <v>0.85</v>
      </c>
      <c r="G92" s="6">
        <v>1</v>
      </c>
    </row>
    <row r="93" spans="2:7" x14ac:dyDescent="0.25">
      <c r="B93" s="5" t="s">
        <v>200</v>
      </c>
      <c r="C93" s="4" t="s">
        <v>201</v>
      </c>
      <c r="D93" s="4" t="s">
        <v>11</v>
      </c>
      <c r="E93" s="4" t="s">
        <v>11</v>
      </c>
      <c r="F93" s="4">
        <v>0.86</v>
      </c>
      <c r="G93" s="6">
        <v>1</v>
      </c>
    </row>
    <row r="94" spans="2:7" x14ac:dyDescent="0.25">
      <c r="B94" s="5" t="s">
        <v>202</v>
      </c>
      <c r="C94" s="4" t="s">
        <v>203</v>
      </c>
      <c r="D94" s="4" t="s">
        <v>14</v>
      </c>
      <c r="E94" s="4" t="s">
        <v>11</v>
      </c>
      <c r="F94" s="4">
        <v>0.85</v>
      </c>
      <c r="G94" s="6">
        <v>0</v>
      </c>
    </row>
    <row r="95" spans="2:7" x14ac:dyDescent="0.25">
      <c r="B95" s="5" t="s">
        <v>204</v>
      </c>
      <c r="C95" s="4" t="s">
        <v>205</v>
      </c>
      <c r="D95" s="4" t="s">
        <v>11</v>
      </c>
      <c r="E95" s="4" t="s">
        <v>11</v>
      </c>
      <c r="F95" s="4">
        <v>0.99</v>
      </c>
      <c r="G95" s="6">
        <v>1</v>
      </c>
    </row>
    <row r="96" spans="2:7" x14ac:dyDescent="0.25">
      <c r="B96" s="5" t="s">
        <v>206</v>
      </c>
      <c r="C96" s="4" t="s">
        <v>207</v>
      </c>
      <c r="D96" s="4" t="s">
        <v>62</v>
      </c>
      <c r="E96" s="4" t="s">
        <v>62</v>
      </c>
      <c r="F96" s="4">
        <v>0.97</v>
      </c>
      <c r="G96" s="6">
        <v>1</v>
      </c>
    </row>
    <row r="97" spans="2:7" x14ac:dyDescent="0.25">
      <c r="B97" s="5" t="s">
        <v>208</v>
      </c>
      <c r="C97" s="4" t="s">
        <v>209</v>
      </c>
      <c r="D97" s="4" t="s">
        <v>62</v>
      </c>
      <c r="E97" s="4" t="s">
        <v>62</v>
      </c>
      <c r="F97" s="4">
        <v>0.86</v>
      </c>
      <c r="G97" s="6">
        <v>1</v>
      </c>
    </row>
    <row r="98" spans="2:7" x14ac:dyDescent="0.25">
      <c r="B98" s="5" t="s">
        <v>210</v>
      </c>
      <c r="C98" s="4" t="s">
        <v>211</v>
      </c>
      <c r="D98" s="4" t="s">
        <v>8</v>
      </c>
      <c r="E98" s="4" t="s">
        <v>8</v>
      </c>
      <c r="F98" s="4">
        <v>0.96</v>
      </c>
      <c r="G98" s="6">
        <v>1</v>
      </c>
    </row>
    <row r="99" spans="2:7" x14ac:dyDescent="0.25">
      <c r="B99" s="5" t="s">
        <v>212</v>
      </c>
      <c r="C99" s="4" t="s">
        <v>213</v>
      </c>
      <c r="D99" s="4" t="s">
        <v>8</v>
      </c>
      <c r="E99" s="4" t="s">
        <v>8</v>
      </c>
      <c r="F99" s="4">
        <v>0.88</v>
      </c>
      <c r="G99" s="6">
        <v>1</v>
      </c>
    </row>
    <row r="100" spans="2:7" x14ac:dyDescent="0.25">
      <c r="B100" s="5" t="s">
        <v>214</v>
      </c>
      <c r="C100" s="4" t="s">
        <v>215</v>
      </c>
      <c r="D100" s="4" t="s">
        <v>8</v>
      </c>
      <c r="E100" s="4" t="s">
        <v>8</v>
      </c>
      <c r="F100" s="4">
        <v>0.91</v>
      </c>
      <c r="G100" s="6">
        <v>1</v>
      </c>
    </row>
    <row r="101" spans="2:7" x14ac:dyDescent="0.25">
      <c r="B101" s="5" t="s">
        <v>216</v>
      </c>
      <c r="C101" s="4" t="s">
        <v>217</v>
      </c>
      <c r="D101" s="4" t="s">
        <v>8</v>
      </c>
      <c r="E101" s="4" t="s">
        <v>8</v>
      </c>
      <c r="F101" s="4">
        <v>0.88</v>
      </c>
      <c r="G101" s="6">
        <v>1</v>
      </c>
    </row>
    <row r="102" spans="2:7" x14ac:dyDescent="0.25">
      <c r="B102" s="5" t="s">
        <v>218</v>
      </c>
      <c r="C102" s="4" t="s">
        <v>219</v>
      </c>
      <c r="D102" s="4" t="s">
        <v>11</v>
      </c>
      <c r="E102" s="4" t="s">
        <v>11</v>
      </c>
      <c r="F102" s="4">
        <v>0.98</v>
      </c>
      <c r="G102" s="6">
        <v>1</v>
      </c>
    </row>
    <row r="103" spans="2:7" x14ac:dyDescent="0.25">
      <c r="B103" s="5" t="s">
        <v>220</v>
      </c>
      <c r="C103" s="4" t="s">
        <v>221</v>
      </c>
      <c r="D103" s="4" t="s">
        <v>11</v>
      </c>
      <c r="E103" s="4" t="s">
        <v>11</v>
      </c>
      <c r="F103" s="4">
        <v>0.94</v>
      </c>
      <c r="G103" s="6">
        <v>1</v>
      </c>
    </row>
    <row r="104" spans="2:7" x14ac:dyDescent="0.25">
      <c r="B104" s="5" t="s">
        <v>222</v>
      </c>
      <c r="C104" s="4" t="s">
        <v>219</v>
      </c>
      <c r="D104" s="4" t="s">
        <v>11</v>
      </c>
      <c r="E104" s="4" t="s">
        <v>11</v>
      </c>
      <c r="F104" s="4">
        <v>0.98</v>
      </c>
      <c r="G104" s="6">
        <v>1</v>
      </c>
    </row>
    <row r="105" spans="2:7" x14ac:dyDescent="0.25">
      <c r="B105" s="5" t="s">
        <v>223</v>
      </c>
      <c r="C105" s="4" t="s">
        <v>224</v>
      </c>
      <c r="D105" s="4" t="s">
        <v>8</v>
      </c>
      <c r="E105" s="4" t="s">
        <v>8</v>
      </c>
      <c r="F105" s="4">
        <v>0.94</v>
      </c>
      <c r="G105" s="6">
        <v>1</v>
      </c>
    </row>
    <row r="106" spans="2:7" x14ac:dyDescent="0.25">
      <c r="B106" s="5" t="s">
        <v>225</v>
      </c>
      <c r="C106" s="4" t="s">
        <v>226</v>
      </c>
      <c r="D106" s="4" t="s">
        <v>11</v>
      </c>
      <c r="E106" s="4" t="s">
        <v>11</v>
      </c>
      <c r="F106" s="4">
        <v>0.92</v>
      </c>
      <c r="G106" s="6">
        <v>1</v>
      </c>
    </row>
    <row r="107" spans="2:7" x14ac:dyDescent="0.25">
      <c r="B107" s="5" t="s">
        <v>227</v>
      </c>
      <c r="C107" s="4" t="s">
        <v>228</v>
      </c>
      <c r="D107" s="4" t="s">
        <v>11</v>
      </c>
      <c r="E107" s="4" t="s">
        <v>11</v>
      </c>
      <c r="F107" s="4">
        <v>0.87</v>
      </c>
      <c r="G107" s="6">
        <v>1</v>
      </c>
    </row>
    <row r="108" spans="2:7" x14ac:dyDescent="0.25">
      <c r="B108" s="5" t="s">
        <v>229</v>
      </c>
      <c r="C108" s="4" t="s">
        <v>228</v>
      </c>
      <c r="D108" s="4" t="s">
        <v>11</v>
      </c>
      <c r="E108" s="4" t="s">
        <v>11</v>
      </c>
      <c r="F108" s="4">
        <v>0.92</v>
      </c>
      <c r="G108" s="6">
        <v>1</v>
      </c>
    </row>
    <row r="109" spans="2:7" x14ac:dyDescent="0.25">
      <c r="B109" s="5" t="s">
        <v>230</v>
      </c>
      <c r="C109" s="4" t="s">
        <v>231</v>
      </c>
      <c r="D109" s="4" t="s">
        <v>8</v>
      </c>
      <c r="E109" s="4" t="s">
        <v>8</v>
      </c>
      <c r="F109" s="4">
        <v>0.97</v>
      </c>
      <c r="G109" s="6">
        <v>1</v>
      </c>
    </row>
    <row r="110" spans="2:7" x14ac:dyDescent="0.25">
      <c r="B110" s="5" t="s">
        <v>232</v>
      </c>
      <c r="C110" s="4" t="s">
        <v>233</v>
      </c>
      <c r="D110" s="4" t="s">
        <v>93</v>
      </c>
      <c r="E110" s="4" t="s">
        <v>93</v>
      </c>
      <c r="F110" s="4">
        <v>0.95</v>
      </c>
      <c r="G110" s="6">
        <v>1</v>
      </c>
    </row>
    <row r="111" spans="2:7" x14ac:dyDescent="0.25">
      <c r="B111" s="5" t="s">
        <v>234</v>
      </c>
      <c r="C111" s="4" t="s">
        <v>235</v>
      </c>
      <c r="D111" s="4" t="s">
        <v>93</v>
      </c>
      <c r="E111" s="4" t="s">
        <v>93</v>
      </c>
      <c r="F111" s="4">
        <v>0.93</v>
      </c>
      <c r="G111" s="6">
        <v>1</v>
      </c>
    </row>
    <row r="112" spans="2:7" x14ac:dyDescent="0.25">
      <c r="B112" s="5" t="s">
        <v>236</v>
      </c>
      <c r="C112" s="4" t="s">
        <v>237</v>
      </c>
      <c r="D112" s="4" t="s">
        <v>93</v>
      </c>
      <c r="E112" s="4" t="s">
        <v>93</v>
      </c>
      <c r="F112" s="4">
        <v>0.95</v>
      </c>
      <c r="G112" s="6">
        <v>1</v>
      </c>
    </row>
    <row r="113" spans="2:7" x14ac:dyDescent="0.25">
      <c r="B113" s="5" t="s">
        <v>238</v>
      </c>
      <c r="C113" s="4" t="s">
        <v>239</v>
      </c>
      <c r="D113" s="4" t="s">
        <v>11</v>
      </c>
      <c r="E113" s="4" t="s">
        <v>11</v>
      </c>
      <c r="F113" s="4">
        <v>1</v>
      </c>
      <c r="G113" s="6">
        <v>1</v>
      </c>
    </row>
    <row r="114" spans="2:7" x14ac:dyDescent="0.25">
      <c r="B114" s="5" t="s">
        <v>240</v>
      </c>
      <c r="C114" s="4" t="s">
        <v>241</v>
      </c>
      <c r="D114" s="4" t="s">
        <v>11</v>
      </c>
      <c r="E114" s="4" t="s">
        <v>11</v>
      </c>
      <c r="F114" s="4">
        <v>0.9</v>
      </c>
      <c r="G114" s="6">
        <v>1</v>
      </c>
    </row>
    <row r="115" spans="2:7" x14ac:dyDescent="0.25">
      <c r="B115" s="5" t="s">
        <v>242</v>
      </c>
      <c r="C115" s="4" t="s">
        <v>243</v>
      </c>
      <c r="D115" s="4" t="s">
        <v>155</v>
      </c>
      <c r="E115" s="4" t="s">
        <v>155</v>
      </c>
      <c r="F115" s="4">
        <v>0.85</v>
      </c>
      <c r="G115" s="6">
        <v>1</v>
      </c>
    </row>
    <row r="116" spans="2:7" x14ac:dyDescent="0.25">
      <c r="B116" s="5" t="s">
        <v>244</v>
      </c>
      <c r="C116" s="4" t="s">
        <v>245</v>
      </c>
      <c r="D116" s="4" t="s">
        <v>8</v>
      </c>
      <c r="E116" s="4" t="s">
        <v>8</v>
      </c>
      <c r="F116" s="4">
        <v>0.9</v>
      </c>
      <c r="G116" s="6">
        <v>1</v>
      </c>
    </row>
    <row r="117" spans="2:7" x14ac:dyDescent="0.25">
      <c r="B117" s="5" t="s">
        <v>246</v>
      </c>
      <c r="C117" s="4" t="s">
        <v>247</v>
      </c>
      <c r="D117" s="4" t="s">
        <v>8</v>
      </c>
      <c r="E117" s="4" t="s">
        <v>8</v>
      </c>
      <c r="F117" s="4">
        <v>0.94</v>
      </c>
      <c r="G117" s="6">
        <v>1</v>
      </c>
    </row>
    <row r="118" spans="2:7" x14ac:dyDescent="0.25">
      <c r="B118" s="5" t="s">
        <v>248</v>
      </c>
      <c r="C118" s="4" t="s">
        <v>249</v>
      </c>
      <c r="D118" s="4" t="s">
        <v>8</v>
      </c>
      <c r="E118" s="4" t="s">
        <v>8</v>
      </c>
      <c r="F118" s="4">
        <v>0.93</v>
      </c>
      <c r="G118" s="6">
        <v>1</v>
      </c>
    </row>
    <row r="119" spans="2:7" x14ac:dyDescent="0.25">
      <c r="B119" s="5" t="s">
        <v>250</v>
      </c>
      <c r="C119" s="4" t="s">
        <v>251</v>
      </c>
      <c r="D119" s="4" t="s">
        <v>8</v>
      </c>
      <c r="E119" s="4" t="s">
        <v>8</v>
      </c>
      <c r="F119" s="4">
        <v>0.91</v>
      </c>
      <c r="G119" s="6">
        <v>1</v>
      </c>
    </row>
    <row r="120" spans="2:7" x14ac:dyDescent="0.25">
      <c r="B120" s="5" t="s">
        <v>252</v>
      </c>
      <c r="C120" s="4" t="s">
        <v>253</v>
      </c>
      <c r="D120" s="4" t="s">
        <v>8</v>
      </c>
      <c r="E120" s="4" t="s">
        <v>8</v>
      </c>
      <c r="F120" s="4">
        <v>0.9</v>
      </c>
      <c r="G120" s="6">
        <v>1</v>
      </c>
    </row>
    <row r="121" spans="2:7" x14ac:dyDescent="0.25">
      <c r="B121" s="5" t="s">
        <v>254</v>
      </c>
      <c r="C121" s="4" t="s">
        <v>255</v>
      </c>
      <c r="D121" s="4" t="s">
        <v>54</v>
      </c>
      <c r="E121" s="4" t="s">
        <v>54</v>
      </c>
      <c r="F121" s="4">
        <v>0.87</v>
      </c>
      <c r="G121" s="6">
        <v>1</v>
      </c>
    </row>
    <row r="122" spans="2:7" x14ac:dyDescent="0.25">
      <c r="B122" s="5" t="s">
        <v>256</v>
      </c>
      <c r="C122" s="4" t="s">
        <v>257</v>
      </c>
      <c r="D122" s="4" t="s">
        <v>93</v>
      </c>
      <c r="E122" s="4" t="s">
        <v>8</v>
      </c>
      <c r="F122" s="4">
        <v>1</v>
      </c>
      <c r="G122" s="6">
        <v>0</v>
      </c>
    </row>
    <row r="123" spans="2:7" x14ac:dyDescent="0.25">
      <c r="B123" s="5" t="s">
        <v>258</v>
      </c>
      <c r="C123" s="4" t="s">
        <v>259</v>
      </c>
      <c r="D123" s="4" t="s">
        <v>8</v>
      </c>
      <c r="E123" s="4" t="s">
        <v>8</v>
      </c>
      <c r="F123" s="4">
        <v>0.92</v>
      </c>
      <c r="G123" s="6">
        <v>1</v>
      </c>
    </row>
    <row r="124" spans="2:7" x14ac:dyDescent="0.25">
      <c r="B124" s="5" t="s">
        <v>260</v>
      </c>
      <c r="C124" s="4" t="s">
        <v>261</v>
      </c>
      <c r="D124" s="4" t="s">
        <v>11</v>
      </c>
      <c r="E124" s="4" t="s">
        <v>11</v>
      </c>
      <c r="F124" s="4">
        <v>0.87</v>
      </c>
      <c r="G124" s="6">
        <v>1</v>
      </c>
    </row>
    <row r="125" spans="2:7" x14ac:dyDescent="0.25">
      <c r="B125" s="5" t="s">
        <v>262</v>
      </c>
      <c r="C125" s="4" t="s">
        <v>263</v>
      </c>
      <c r="D125" s="4" t="s">
        <v>8</v>
      </c>
      <c r="E125" s="4" t="s">
        <v>8</v>
      </c>
      <c r="F125" s="4">
        <v>0.91</v>
      </c>
      <c r="G125" s="6">
        <v>1</v>
      </c>
    </row>
    <row r="126" spans="2:7" x14ac:dyDescent="0.25">
      <c r="B126" s="5" t="s">
        <v>264</v>
      </c>
      <c r="C126" s="4" t="s">
        <v>265</v>
      </c>
      <c r="D126" s="4" t="s">
        <v>8</v>
      </c>
      <c r="E126" s="4" t="s">
        <v>8</v>
      </c>
      <c r="F126" s="4">
        <v>0.86</v>
      </c>
      <c r="G126" s="6">
        <v>1</v>
      </c>
    </row>
    <row r="127" spans="2:7" x14ac:dyDescent="0.25">
      <c r="B127" s="5" t="s">
        <v>266</v>
      </c>
      <c r="C127" s="4" t="s">
        <v>267</v>
      </c>
      <c r="D127" s="4" t="s">
        <v>8</v>
      </c>
      <c r="E127" s="4" t="s">
        <v>8</v>
      </c>
      <c r="F127" s="4">
        <v>0.93</v>
      </c>
      <c r="G127" s="6">
        <v>1</v>
      </c>
    </row>
    <row r="128" spans="2:7" x14ac:dyDescent="0.25">
      <c r="B128" s="5" t="s">
        <v>268</v>
      </c>
      <c r="C128" s="4" t="s">
        <v>269</v>
      </c>
      <c r="D128" s="4" t="s">
        <v>8</v>
      </c>
      <c r="E128" s="4" t="s">
        <v>8</v>
      </c>
      <c r="F128" s="4">
        <v>0.87</v>
      </c>
      <c r="G128" s="6">
        <v>1</v>
      </c>
    </row>
    <row r="129" spans="2:7" x14ac:dyDescent="0.25">
      <c r="B129" s="5" t="s">
        <v>270</v>
      </c>
      <c r="C129" s="4" t="s">
        <v>271</v>
      </c>
      <c r="D129" s="4" t="s">
        <v>8</v>
      </c>
      <c r="E129" s="4" t="s">
        <v>8</v>
      </c>
      <c r="F129" s="4">
        <v>0.97</v>
      </c>
      <c r="G129" s="6">
        <v>1</v>
      </c>
    </row>
    <row r="130" spans="2:7" x14ac:dyDescent="0.25">
      <c r="B130" s="5" t="s">
        <v>272</v>
      </c>
      <c r="C130" s="4" t="s">
        <v>273</v>
      </c>
      <c r="D130" s="4" t="s">
        <v>8</v>
      </c>
      <c r="E130" s="4" t="s">
        <v>8</v>
      </c>
      <c r="F130" s="4">
        <v>0.92</v>
      </c>
      <c r="G130" s="6">
        <v>1</v>
      </c>
    </row>
    <row r="131" spans="2:7" x14ac:dyDescent="0.25">
      <c r="B131" s="5" t="s">
        <v>274</v>
      </c>
      <c r="C131" s="4" t="s">
        <v>275</v>
      </c>
      <c r="D131" s="4" t="s">
        <v>11</v>
      </c>
      <c r="E131" s="4" t="s">
        <v>11</v>
      </c>
      <c r="F131" s="4">
        <v>0.85</v>
      </c>
      <c r="G131" s="6">
        <v>1</v>
      </c>
    </row>
    <row r="132" spans="2:7" x14ac:dyDescent="0.25">
      <c r="B132" s="5" t="s">
        <v>276</v>
      </c>
      <c r="C132" s="4" t="s">
        <v>277</v>
      </c>
      <c r="D132" s="4" t="s">
        <v>51</v>
      </c>
      <c r="E132" s="4" t="s">
        <v>51</v>
      </c>
      <c r="F132" s="4">
        <v>0.87</v>
      </c>
      <c r="G132" s="6">
        <v>1</v>
      </c>
    </row>
    <row r="133" spans="2:7" x14ac:dyDescent="0.25">
      <c r="B133" s="5" t="s">
        <v>278</v>
      </c>
      <c r="C133" s="4" t="s">
        <v>279</v>
      </c>
      <c r="D133" s="4" t="s">
        <v>51</v>
      </c>
      <c r="E133" s="4" t="s">
        <v>51</v>
      </c>
      <c r="F133" s="4">
        <v>0.98</v>
      </c>
      <c r="G133" s="6">
        <v>1</v>
      </c>
    </row>
    <row r="134" spans="2:7" x14ac:dyDescent="0.25">
      <c r="B134" s="5" t="s">
        <v>280</v>
      </c>
      <c r="C134" s="4" t="s">
        <v>281</v>
      </c>
      <c r="D134" s="4" t="s">
        <v>116</v>
      </c>
      <c r="E134" s="4" t="s">
        <v>116</v>
      </c>
      <c r="F134" s="4">
        <v>1</v>
      </c>
      <c r="G134" s="6">
        <v>1</v>
      </c>
    </row>
    <row r="135" spans="2:7" x14ac:dyDescent="0.25">
      <c r="B135" s="5" t="s">
        <v>282</v>
      </c>
      <c r="C135" s="4" t="s">
        <v>283</v>
      </c>
      <c r="D135" s="4" t="s">
        <v>284</v>
      </c>
      <c r="E135" s="4" t="s">
        <v>11</v>
      </c>
      <c r="F135" s="4">
        <v>0.89</v>
      </c>
      <c r="G135" s="6">
        <v>0</v>
      </c>
    </row>
    <row r="136" spans="2:7" x14ac:dyDescent="0.25">
      <c r="B136" s="5" t="s">
        <v>285</v>
      </c>
      <c r="C136" s="4" t="s">
        <v>286</v>
      </c>
      <c r="D136" s="4" t="s">
        <v>11</v>
      </c>
      <c r="E136" s="4" t="s">
        <v>11</v>
      </c>
      <c r="F136" s="4">
        <v>0.92</v>
      </c>
      <c r="G136" s="6">
        <v>1</v>
      </c>
    </row>
    <row r="137" spans="2:7" x14ac:dyDescent="0.25">
      <c r="B137" s="5" t="s">
        <v>287</v>
      </c>
      <c r="C137" s="4" t="s">
        <v>288</v>
      </c>
      <c r="D137" s="4" t="s">
        <v>65</v>
      </c>
      <c r="E137" s="4" t="s">
        <v>65</v>
      </c>
      <c r="F137" s="4">
        <v>0.88</v>
      </c>
      <c r="G137" s="6">
        <v>1</v>
      </c>
    </row>
    <row r="138" spans="2:7" x14ac:dyDescent="0.25">
      <c r="B138" s="5" t="s">
        <v>289</v>
      </c>
      <c r="C138" s="4" t="s">
        <v>290</v>
      </c>
      <c r="D138" s="4" t="s">
        <v>93</v>
      </c>
      <c r="E138" s="4" t="s">
        <v>93</v>
      </c>
      <c r="F138" s="4">
        <v>0.9</v>
      </c>
      <c r="G138" s="6">
        <v>1</v>
      </c>
    </row>
    <row r="139" spans="2:7" x14ac:dyDescent="0.25">
      <c r="B139" s="5" t="s">
        <v>291</v>
      </c>
      <c r="C139" s="4" t="s">
        <v>292</v>
      </c>
      <c r="D139" s="4" t="s">
        <v>14</v>
      </c>
      <c r="E139" s="4" t="s">
        <v>14</v>
      </c>
      <c r="F139" s="4">
        <v>0.91</v>
      </c>
      <c r="G139" s="6">
        <v>1</v>
      </c>
    </row>
    <row r="140" spans="2:7" x14ac:dyDescent="0.25">
      <c r="B140" s="5" t="s">
        <v>293</v>
      </c>
      <c r="C140" s="4" t="s">
        <v>294</v>
      </c>
      <c r="D140" s="4" t="s">
        <v>11</v>
      </c>
      <c r="E140" s="4" t="s">
        <v>11</v>
      </c>
      <c r="F140" s="4">
        <v>1</v>
      </c>
      <c r="G140" s="6">
        <v>1</v>
      </c>
    </row>
    <row r="141" spans="2:7" x14ac:dyDescent="0.25">
      <c r="B141" s="5" t="s">
        <v>295</v>
      </c>
      <c r="C141" s="4" t="s">
        <v>296</v>
      </c>
      <c r="D141" s="4" t="s">
        <v>54</v>
      </c>
      <c r="E141" s="4" t="s">
        <v>54</v>
      </c>
      <c r="F141" s="4">
        <v>0.85</v>
      </c>
      <c r="G141" s="6">
        <v>1</v>
      </c>
    </row>
    <row r="142" spans="2:7" x14ac:dyDescent="0.25">
      <c r="B142" s="5" t="s">
        <v>297</v>
      </c>
      <c r="C142" s="4" t="s">
        <v>298</v>
      </c>
      <c r="D142" s="4" t="s">
        <v>93</v>
      </c>
      <c r="E142" s="4" t="s">
        <v>93</v>
      </c>
      <c r="F142" s="4">
        <v>0.85</v>
      </c>
      <c r="G142" s="6">
        <v>1</v>
      </c>
    </row>
    <row r="143" spans="2:7" x14ac:dyDescent="0.25">
      <c r="B143" s="5" t="s">
        <v>299</v>
      </c>
      <c r="C143" s="4" t="s">
        <v>300</v>
      </c>
      <c r="D143" s="4" t="s">
        <v>11</v>
      </c>
      <c r="E143" s="4" t="s">
        <v>11</v>
      </c>
      <c r="F143" s="4">
        <v>0.95</v>
      </c>
      <c r="G143" s="6">
        <v>1</v>
      </c>
    </row>
    <row r="144" spans="2:7" x14ac:dyDescent="0.25">
      <c r="B144" s="5" t="s">
        <v>301</v>
      </c>
      <c r="C144" s="4" t="s">
        <v>302</v>
      </c>
      <c r="D144" s="4" t="s">
        <v>11</v>
      </c>
      <c r="E144" s="4" t="s">
        <v>11</v>
      </c>
      <c r="F144" s="4">
        <v>0.89</v>
      </c>
      <c r="G144" s="6">
        <v>1</v>
      </c>
    </row>
    <row r="145" spans="2:7" x14ac:dyDescent="0.25">
      <c r="B145" s="5" t="s">
        <v>303</v>
      </c>
      <c r="C145" s="4" t="s">
        <v>304</v>
      </c>
      <c r="D145" s="4" t="s">
        <v>11</v>
      </c>
      <c r="E145" s="4" t="s">
        <v>11</v>
      </c>
      <c r="F145" s="4">
        <v>0.92</v>
      </c>
      <c r="G145" s="6">
        <v>1</v>
      </c>
    </row>
    <row r="146" spans="2:7" x14ac:dyDescent="0.25">
      <c r="B146" s="5" t="s">
        <v>305</v>
      </c>
      <c r="C146" s="4" t="s">
        <v>306</v>
      </c>
      <c r="D146" s="4" t="s">
        <v>11</v>
      </c>
      <c r="E146" s="4" t="s">
        <v>11</v>
      </c>
      <c r="F146" s="4">
        <v>0.87</v>
      </c>
      <c r="G146" s="6">
        <v>1</v>
      </c>
    </row>
    <row r="147" spans="2:7" x14ac:dyDescent="0.25">
      <c r="B147" s="5" t="s">
        <v>307</v>
      </c>
      <c r="C147" s="4" t="s">
        <v>308</v>
      </c>
      <c r="D147" s="4" t="s">
        <v>11</v>
      </c>
      <c r="E147" s="4" t="s">
        <v>11</v>
      </c>
      <c r="F147" s="4">
        <v>0.97</v>
      </c>
      <c r="G147" s="6">
        <v>1</v>
      </c>
    </row>
    <row r="148" spans="2:7" x14ac:dyDescent="0.25">
      <c r="B148" s="5" t="s">
        <v>309</v>
      </c>
      <c r="C148" s="4" t="s">
        <v>310</v>
      </c>
      <c r="D148" s="4" t="s">
        <v>11</v>
      </c>
      <c r="E148" s="4" t="s">
        <v>11</v>
      </c>
      <c r="F148" s="4">
        <v>1</v>
      </c>
      <c r="G148" s="6">
        <v>1</v>
      </c>
    </row>
    <row r="149" spans="2:7" x14ac:dyDescent="0.25">
      <c r="B149" s="5" t="s">
        <v>311</v>
      </c>
      <c r="C149" s="4" t="s">
        <v>312</v>
      </c>
      <c r="D149" s="4" t="s">
        <v>19</v>
      </c>
      <c r="E149" s="4" t="s">
        <v>19</v>
      </c>
      <c r="F149" s="4">
        <v>0.9</v>
      </c>
      <c r="G149" s="6">
        <v>1</v>
      </c>
    </row>
    <row r="150" spans="2:7" x14ac:dyDescent="0.25">
      <c r="B150" s="5" t="s">
        <v>313</v>
      </c>
      <c r="C150" s="4" t="s">
        <v>314</v>
      </c>
      <c r="D150" s="4" t="s">
        <v>19</v>
      </c>
      <c r="E150" s="4" t="s">
        <v>19</v>
      </c>
      <c r="F150" s="4">
        <v>0.91</v>
      </c>
      <c r="G150" s="6">
        <v>1</v>
      </c>
    </row>
    <row r="151" spans="2:7" x14ac:dyDescent="0.25">
      <c r="B151" s="5" t="s">
        <v>315</v>
      </c>
      <c r="C151" s="4" t="s">
        <v>316</v>
      </c>
      <c r="D151" s="4" t="s">
        <v>19</v>
      </c>
      <c r="E151" s="4" t="s">
        <v>19</v>
      </c>
      <c r="F151" s="4">
        <v>0.9</v>
      </c>
      <c r="G151" s="6">
        <v>1</v>
      </c>
    </row>
    <row r="152" spans="2:7" x14ac:dyDescent="0.25">
      <c r="B152" s="5" t="s">
        <v>317</v>
      </c>
      <c r="C152" s="4" t="s">
        <v>318</v>
      </c>
      <c r="D152" s="4" t="s">
        <v>19</v>
      </c>
      <c r="E152" s="4" t="s">
        <v>8</v>
      </c>
      <c r="F152" s="4">
        <v>0.95</v>
      </c>
      <c r="G152" s="6">
        <v>0</v>
      </c>
    </row>
    <row r="153" spans="2:7" x14ac:dyDescent="0.25">
      <c r="B153" s="5" t="s">
        <v>319</v>
      </c>
      <c r="C153" s="4" t="s">
        <v>320</v>
      </c>
      <c r="D153" s="4" t="s">
        <v>8</v>
      </c>
      <c r="E153" s="4" t="s">
        <v>8</v>
      </c>
      <c r="F153" s="4">
        <v>0.91</v>
      </c>
      <c r="G153" s="6">
        <v>1</v>
      </c>
    </row>
    <row r="154" spans="2:7" x14ac:dyDescent="0.25">
      <c r="B154" s="5" t="s">
        <v>321</v>
      </c>
      <c r="C154" s="4" t="s">
        <v>322</v>
      </c>
      <c r="D154" s="4" t="s">
        <v>8</v>
      </c>
      <c r="E154" s="4" t="s">
        <v>19</v>
      </c>
      <c r="F154" s="4">
        <v>0.96</v>
      </c>
      <c r="G154" s="6">
        <v>0</v>
      </c>
    </row>
    <row r="155" spans="2:7" x14ac:dyDescent="0.25">
      <c r="B155" s="5" t="s">
        <v>323</v>
      </c>
      <c r="C155" s="4" t="s">
        <v>324</v>
      </c>
      <c r="D155" s="4" t="s">
        <v>8</v>
      </c>
      <c r="E155" s="4" t="s">
        <v>8</v>
      </c>
      <c r="F155" s="4">
        <v>0.94</v>
      </c>
      <c r="G155" s="6">
        <v>1</v>
      </c>
    </row>
    <row r="156" spans="2:7" x14ac:dyDescent="0.25">
      <c r="B156" s="5" t="s">
        <v>325</v>
      </c>
      <c r="C156" s="4" t="s">
        <v>326</v>
      </c>
      <c r="D156" s="4" t="s">
        <v>8</v>
      </c>
      <c r="E156" s="4" t="s">
        <v>8</v>
      </c>
      <c r="F156" s="4">
        <v>0.86</v>
      </c>
      <c r="G156" s="6">
        <v>1</v>
      </c>
    </row>
    <row r="157" spans="2:7" x14ac:dyDescent="0.25">
      <c r="B157" s="5" t="s">
        <v>327</v>
      </c>
      <c r="C157" s="4" t="s">
        <v>328</v>
      </c>
      <c r="D157" s="4" t="s">
        <v>19</v>
      </c>
      <c r="E157" s="4" t="s">
        <v>8</v>
      </c>
      <c r="F157" s="4">
        <v>0.87</v>
      </c>
      <c r="G157" s="6">
        <v>0</v>
      </c>
    </row>
    <row r="158" spans="2:7" x14ac:dyDescent="0.25">
      <c r="B158" s="5" t="s">
        <v>329</v>
      </c>
      <c r="C158" s="4" t="s">
        <v>330</v>
      </c>
      <c r="D158" s="4" t="s">
        <v>19</v>
      </c>
      <c r="E158" s="4" t="s">
        <v>19</v>
      </c>
      <c r="F158" s="4">
        <v>1</v>
      </c>
      <c r="G158" s="6">
        <v>1</v>
      </c>
    </row>
    <row r="159" spans="2:7" x14ac:dyDescent="0.25">
      <c r="B159" s="5" t="s">
        <v>331</v>
      </c>
      <c r="C159" s="4" t="s">
        <v>332</v>
      </c>
      <c r="D159" s="4" t="s">
        <v>8</v>
      </c>
      <c r="E159" s="4" t="s">
        <v>8</v>
      </c>
      <c r="F159" s="4">
        <v>0.95</v>
      </c>
      <c r="G159" s="6">
        <v>1</v>
      </c>
    </row>
    <row r="160" spans="2:7" x14ac:dyDescent="0.25">
      <c r="B160" s="5" t="s">
        <v>333</v>
      </c>
      <c r="C160" s="4" t="s">
        <v>334</v>
      </c>
      <c r="D160" s="4" t="s">
        <v>8</v>
      </c>
      <c r="E160" s="4" t="s">
        <v>8</v>
      </c>
      <c r="F160" s="4">
        <v>0.97</v>
      </c>
      <c r="G160" s="6">
        <v>1</v>
      </c>
    </row>
    <row r="161" spans="2:7" x14ac:dyDescent="0.25">
      <c r="B161" s="5" t="s">
        <v>335</v>
      </c>
      <c r="C161" s="4" t="s">
        <v>336</v>
      </c>
      <c r="D161" s="4" t="s">
        <v>19</v>
      </c>
      <c r="E161" s="4" t="s">
        <v>19</v>
      </c>
      <c r="F161" s="4">
        <v>0.97</v>
      </c>
      <c r="G161" s="6">
        <v>1</v>
      </c>
    </row>
    <row r="162" spans="2:7" x14ac:dyDescent="0.25">
      <c r="B162" s="5" t="s">
        <v>337</v>
      </c>
      <c r="C162" s="4" t="s">
        <v>338</v>
      </c>
      <c r="D162" s="4" t="s">
        <v>19</v>
      </c>
      <c r="E162" s="4" t="s">
        <v>19</v>
      </c>
      <c r="F162" s="4">
        <v>0.98</v>
      </c>
      <c r="G162" s="6">
        <v>1</v>
      </c>
    </row>
    <row r="163" spans="2:7" x14ac:dyDescent="0.25">
      <c r="B163" s="5" t="s">
        <v>339</v>
      </c>
      <c r="C163" s="4" t="s">
        <v>340</v>
      </c>
      <c r="D163" s="4" t="s">
        <v>19</v>
      </c>
      <c r="E163" s="4" t="s">
        <v>19</v>
      </c>
      <c r="F163" s="4">
        <v>0.96</v>
      </c>
      <c r="G163" s="6">
        <v>1</v>
      </c>
    </row>
    <row r="164" spans="2:7" x14ac:dyDescent="0.25">
      <c r="B164" s="5" t="s">
        <v>341</v>
      </c>
      <c r="C164" s="4" t="s">
        <v>342</v>
      </c>
      <c r="D164" s="4" t="s">
        <v>8</v>
      </c>
      <c r="E164" s="4" t="s">
        <v>8</v>
      </c>
      <c r="F164" s="4">
        <v>1</v>
      </c>
      <c r="G164" s="6">
        <v>1</v>
      </c>
    </row>
    <row r="165" spans="2:7" x14ac:dyDescent="0.25">
      <c r="B165" s="5" t="s">
        <v>343</v>
      </c>
      <c r="C165" s="4" t="s">
        <v>344</v>
      </c>
      <c r="D165" s="4" t="s">
        <v>8</v>
      </c>
      <c r="E165" s="4" t="s">
        <v>8</v>
      </c>
      <c r="F165" s="4">
        <v>0.98</v>
      </c>
      <c r="G165" s="6">
        <v>1</v>
      </c>
    </row>
    <row r="166" spans="2:7" x14ac:dyDescent="0.25">
      <c r="B166" s="5" t="s">
        <v>345</v>
      </c>
      <c r="C166" s="4" t="s">
        <v>346</v>
      </c>
      <c r="D166" s="4" t="s">
        <v>8</v>
      </c>
      <c r="E166" s="4" t="s">
        <v>8</v>
      </c>
      <c r="F166" s="4">
        <v>0.91</v>
      </c>
      <c r="G166" s="6">
        <v>1</v>
      </c>
    </row>
    <row r="167" spans="2:7" x14ac:dyDescent="0.25">
      <c r="B167" s="5" t="s">
        <v>347</v>
      </c>
      <c r="C167" s="4" t="s">
        <v>348</v>
      </c>
      <c r="D167" s="4" t="s">
        <v>8</v>
      </c>
      <c r="E167" s="4" t="s">
        <v>8</v>
      </c>
      <c r="F167" s="4">
        <v>0.98</v>
      </c>
      <c r="G167" s="6">
        <v>1</v>
      </c>
    </row>
    <row r="168" spans="2:7" x14ac:dyDescent="0.25">
      <c r="B168" s="5" t="s">
        <v>349</v>
      </c>
      <c r="C168" s="4" t="s">
        <v>350</v>
      </c>
      <c r="D168" s="4" t="s">
        <v>8</v>
      </c>
      <c r="E168" s="4" t="s">
        <v>8</v>
      </c>
      <c r="F168" s="4">
        <v>0.88</v>
      </c>
      <c r="G168" s="6">
        <v>1</v>
      </c>
    </row>
    <row r="169" spans="2:7" x14ac:dyDescent="0.25">
      <c r="B169" s="5" t="s">
        <v>351</v>
      </c>
      <c r="C169" s="4" t="s">
        <v>352</v>
      </c>
      <c r="D169" s="4" t="s">
        <v>8</v>
      </c>
      <c r="E169" s="4" t="s">
        <v>8</v>
      </c>
      <c r="F169" s="4">
        <v>0.96</v>
      </c>
      <c r="G169" s="6">
        <v>1</v>
      </c>
    </row>
    <row r="170" spans="2:7" x14ac:dyDescent="0.25">
      <c r="B170" s="5" t="s">
        <v>353</v>
      </c>
      <c r="C170" s="4" t="s">
        <v>354</v>
      </c>
      <c r="D170" s="4" t="s">
        <v>8</v>
      </c>
      <c r="E170" s="4" t="s">
        <v>8</v>
      </c>
      <c r="F170" s="4">
        <v>1</v>
      </c>
      <c r="G170" s="6">
        <v>1</v>
      </c>
    </row>
    <row r="171" spans="2:7" x14ac:dyDescent="0.25">
      <c r="B171" s="5" t="s">
        <v>355</v>
      </c>
      <c r="C171" s="4" t="s">
        <v>356</v>
      </c>
      <c r="D171" s="4" t="s">
        <v>8</v>
      </c>
      <c r="E171" s="4" t="s">
        <v>8</v>
      </c>
      <c r="F171" s="4">
        <v>0.88</v>
      </c>
      <c r="G171" s="6">
        <v>1</v>
      </c>
    </row>
    <row r="172" spans="2:7" x14ac:dyDescent="0.25">
      <c r="B172" s="5" t="s">
        <v>357</v>
      </c>
      <c r="C172" s="4" t="s">
        <v>358</v>
      </c>
      <c r="D172" s="4" t="s">
        <v>57</v>
      </c>
      <c r="E172" s="4" t="s">
        <v>57</v>
      </c>
      <c r="F172" s="4">
        <v>0.86</v>
      </c>
      <c r="G172" s="6">
        <v>1</v>
      </c>
    </row>
    <row r="173" spans="2:7" x14ac:dyDescent="0.25">
      <c r="B173" s="5" t="s">
        <v>359</v>
      </c>
      <c r="C173" s="4" t="s">
        <v>360</v>
      </c>
      <c r="D173" s="4" t="s">
        <v>62</v>
      </c>
      <c r="E173" s="4" t="s">
        <v>62</v>
      </c>
      <c r="F173" s="4">
        <v>0.94</v>
      </c>
      <c r="G173" s="6">
        <v>1</v>
      </c>
    </row>
    <row r="174" spans="2:7" x14ac:dyDescent="0.25">
      <c r="B174" s="5" t="s">
        <v>361</v>
      </c>
      <c r="C174" s="4" t="s">
        <v>362</v>
      </c>
      <c r="D174" s="4" t="s">
        <v>62</v>
      </c>
      <c r="E174" s="4" t="s">
        <v>62</v>
      </c>
      <c r="F174" s="4">
        <v>0.97</v>
      </c>
      <c r="G174" s="6">
        <v>1</v>
      </c>
    </row>
    <row r="175" spans="2:7" x14ac:dyDescent="0.25">
      <c r="B175" s="5" t="s">
        <v>363</v>
      </c>
      <c r="C175" s="4" t="s">
        <v>364</v>
      </c>
      <c r="D175" s="4" t="s">
        <v>93</v>
      </c>
      <c r="E175" s="4" t="s">
        <v>93</v>
      </c>
      <c r="F175" s="4">
        <v>0.92</v>
      </c>
      <c r="G175" s="6">
        <v>1</v>
      </c>
    </row>
    <row r="176" spans="2:7" x14ac:dyDescent="0.25">
      <c r="B176" s="5" t="s">
        <v>365</v>
      </c>
      <c r="C176" s="4" t="s">
        <v>366</v>
      </c>
      <c r="D176" s="4" t="s">
        <v>93</v>
      </c>
      <c r="E176" s="4" t="s">
        <v>93</v>
      </c>
      <c r="F176" s="4">
        <v>0.96</v>
      </c>
      <c r="G176" s="6">
        <v>1</v>
      </c>
    </row>
    <row r="177" spans="2:7" x14ac:dyDescent="0.25">
      <c r="B177" s="5" t="s">
        <v>367</v>
      </c>
      <c r="C177" s="4" t="s">
        <v>368</v>
      </c>
      <c r="D177" s="4" t="s">
        <v>93</v>
      </c>
      <c r="E177" s="4" t="s">
        <v>93</v>
      </c>
      <c r="F177" s="4">
        <v>0.86</v>
      </c>
      <c r="G177" s="6">
        <v>1</v>
      </c>
    </row>
    <row r="178" spans="2:7" x14ac:dyDescent="0.25">
      <c r="B178" s="5" t="s">
        <v>369</v>
      </c>
      <c r="C178" s="4" t="s">
        <v>370</v>
      </c>
      <c r="D178" s="4" t="s">
        <v>57</v>
      </c>
      <c r="E178" s="4" t="s">
        <v>57</v>
      </c>
      <c r="F178" s="4">
        <v>0.87</v>
      </c>
      <c r="G178" s="6">
        <v>1</v>
      </c>
    </row>
    <row r="179" spans="2:7" x14ac:dyDescent="0.25">
      <c r="B179" s="5" t="s">
        <v>371</v>
      </c>
      <c r="C179" s="4" t="s">
        <v>372</v>
      </c>
      <c r="D179" s="4" t="s">
        <v>57</v>
      </c>
      <c r="E179" s="4" t="s">
        <v>57</v>
      </c>
      <c r="F179" s="4">
        <v>0.92</v>
      </c>
      <c r="G179" s="6">
        <v>1</v>
      </c>
    </row>
    <row r="180" spans="2:7" x14ac:dyDescent="0.25">
      <c r="B180" s="5" t="s">
        <v>373</v>
      </c>
      <c r="C180" s="4" t="s">
        <v>374</v>
      </c>
      <c r="D180" s="4" t="s">
        <v>57</v>
      </c>
      <c r="E180" s="4" t="s">
        <v>57</v>
      </c>
      <c r="F180" s="4">
        <v>1</v>
      </c>
      <c r="G180" s="6">
        <v>1</v>
      </c>
    </row>
    <row r="181" spans="2:7" x14ac:dyDescent="0.25">
      <c r="B181" s="5" t="s">
        <v>375</v>
      </c>
      <c r="C181" s="4" t="s">
        <v>376</v>
      </c>
      <c r="D181" s="4" t="s">
        <v>93</v>
      </c>
      <c r="E181" s="4" t="s">
        <v>93</v>
      </c>
      <c r="F181" s="4">
        <v>0.87</v>
      </c>
      <c r="G181" s="6">
        <v>1</v>
      </c>
    </row>
    <row r="182" spans="2:7" x14ac:dyDescent="0.25">
      <c r="B182" s="5" t="s">
        <v>377</v>
      </c>
      <c r="C182" s="4" t="s">
        <v>378</v>
      </c>
      <c r="D182" s="4" t="s">
        <v>8</v>
      </c>
      <c r="E182" s="4" t="s">
        <v>8</v>
      </c>
      <c r="F182" s="4">
        <v>0.88</v>
      </c>
      <c r="G182" s="6">
        <v>1</v>
      </c>
    </row>
    <row r="183" spans="2:7" x14ac:dyDescent="0.25">
      <c r="B183" s="5" t="s">
        <v>379</v>
      </c>
      <c r="C183" s="4" t="s">
        <v>380</v>
      </c>
      <c r="D183" s="4" t="s">
        <v>8</v>
      </c>
      <c r="E183" s="4" t="s">
        <v>8</v>
      </c>
      <c r="F183" s="4">
        <v>0.96</v>
      </c>
      <c r="G183" s="6">
        <v>1</v>
      </c>
    </row>
    <row r="184" spans="2:7" x14ac:dyDescent="0.25">
      <c r="B184" s="5" t="s">
        <v>381</v>
      </c>
      <c r="C184" s="4" t="s">
        <v>382</v>
      </c>
      <c r="D184" s="4" t="s">
        <v>8</v>
      </c>
      <c r="E184" s="4" t="s">
        <v>8</v>
      </c>
      <c r="F184" s="4">
        <v>0.85</v>
      </c>
      <c r="G184" s="6">
        <v>1</v>
      </c>
    </row>
    <row r="185" spans="2:7" x14ac:dyDescent="0.25">
      <c r="B185" s="5" t="s">
        <v>383</v>
      </c>
      <c r="C185" s="4" t="s">
        <v>384</v>
      </c>
      <c r="D185" s="4" t="s">
        <v>8</v>
      </c>
      <c r="E185" s="4" t="s">
        <v>8</v>
      </c>
      <c r="F185" s="4">
        <v>0.93</v>
      </c>
      <c r="G185" s="6">
        <v>1</v>
      </c>
    </row>
    <row r="186" spans="2:7" x14ac:dyDescent="0.25">
      <c r="B186" s="5" t="s">
        <v>385</v>
      </c>
      <c r="C186" s="4" t="s">
        <v>386</v>
      </c>
      <c r="D186" s="4" t="s">
        <v>124</v>
      </c>
      <c r="E186" s="4" t="s">
        <v>124</v>
      </c>
      <c r="F186" s="4">
        <v>1</v>
      </c>
      <c r="G186" s="6">
        <v>1</v>
      </c>
    </row>
    <row r="187" spans="2:7" x14ac:dyDescent="0.25">
      <c r="B187" s="5" t="s">
        <v>387</v>
      </c>
      <c r="C187" s="4" t="s">
        <v>388</v>
      </c>
      <c r="D187" s="4" t="s">
        <v>8</v>
      </c>
      <c r="E187" s="4" t="s">
        <v>8</v>
      </c>
      <c r="F187" s="4">
        <v>0.86</v>
      </c>
      <c r="G187" s="6">
        <v>1</v>
      </c>
    </row>
    <row r="188" spans="2:7" x14ac:dyDescent="0.25">
      <c r="B188" s="5" t="s">
        <v>389</v>
      </c>
      <c r="C188" s="4" t="s">
        <v>390</v>
      </c>
      <c r="D188" s="4" t="s">
        <v>8</v>
      </c>
      <c r="E188" s="4" t="s">
        <v>8</v>
      </c>
      <c r="F188" s="4">
        <v>0.85</v>
      </c>
      <c r="G188" s="6">
        <v>1</v>
      </c>
    </row>
    <row r="189" spans="2:7" x14ac:dyDescent="0.25">
      <c r="B189" s="5" t="s">
        <v>391</v>
      </c>
      <c r="C189" s="4" t="s">
        <v>392</v>
      </c>
      <c r="D189" s="4" t="s">
        <v>116</v>
      </c>
      <c r="E189" s="4" t="s">
        <v>100</v>
      </c>
      <c r="F189" s="4">
        <v>0.95</v>
      </c>
      <c r="G189" s="6">
        <v>0</v>
      </c>
    </row>
    <row r="190" spans="2:7" x14ac:dyDescent="0.25">
      <c r="B190" s="5" t="s">
        <v>393</v>
      </c>
      <c r="C190" s="4" t="s">
        <v>394</v>
      </c>
      <c r="D190" s="4" t="s">
        <v>93</v>
      </c>
      <c r="E190" s="4" t="s">
        <v>93</v>
      </c>
      <c r="F190" s="4">
        <v>0.95</v>
      </c>
      <c r="G190" s="6">
        <v>1</v>
      </c>
    </row>
    <row r="191" spans="2:7" x14ac:dyDescent="0.25">
      <c r="B191" s="5" t="s">
        <v>395</v>
      </c>
      <c r="C191" s="4" t="s">
        <v>396</v>
      </c>
      <c r="D191" s="4" t="s">
        <v>62</v>
      </c>
      <c r="E191" s="4" t="s">
        <v>62</v>
      </c>
      <c r="F191" s="4">
        <v>0.91</v>
      </c>
      <c r="G191" s="6">
        <v>1</v>
      </c>
    </row>
    <row r="192" spans="2:7" x14ac:dyDescent="0.25">
      <c r="B192" s="5" t="s">
        <v>397</v>
      </c>
      <c r="C192" s="4" t="s">
        <v>398</v>
      </c>
      <c r="D192" s="4" t="s">
        <v>62</v>
      </c>
      <c r="E192" s="4" t="s">
        <v>62</v>
      </c>
      <c r="F192" s="4">
        <v>0.94</v>
      </c>
      <c r="G192" s="6">
        <v>1</v>
      </c>
    </row>
    <row r="193" spans="2:7" x14ac:dyDescent="0.25">
      <c r="B193" s="5" t="s">
        <v>399</v>
      </c>
      <c r="C193" s="4" t="s">
        <v>400</v>
      </c>
      <c r="D193" s="4" t="s">
        <v>8</v>
      </c>
      <c r="E193" s="4" t="s">
        <v>8</v>
      </c>
      <c r="F193" s="4">
        <v>0.88</v>
      </c>
      <c r="G193" s="6">
        <v>1</v>
      </c>
    </row>
    <row r="194" spans="2:7" x14ac:dyDescent="0.25">
      <c r="B194" s="5" t="s">
        <v>401</v>
      </c>
      <c r="C194" s="4" t="s">
        <v>402</v>
      </c>
      <c r="D194" s="4" t="s">
        <v>8</v>
      </c>
      <c r="E194" s="4" t="s">
        <v>8</v>
      </c>
      <c r="F194" s="4">
        <v>0.95</v>
      </c>
      <c r="G194" s="6">
        <v>1</v>
      </c>
    </row>
    <row r="195" spans="2:7" x14ac:dyDescent="0.25">
      <c r="B195" s="5" t="s">
        <v>403</v>
      </c>
      <c r="C195" s="4" t="s">
        <v>404</v>
      </c>
      <c r="D195" s="4" t="s">
        <v>8</v>
      </c>
      <c r="E195" s="4" t="s">
        <v>8</v>
      </c>
      <c r="F195" s="4">
        <v>0.89</v>
      </c>
      <c r="G195" s="6">
        <v>1</v>
      </c>
    </row>
    <row r="196" spans="2:7" x14ac:dyDescent="0.25">
      <c r="B196" s="5" t="s">
        <v>405</v>
      </c>
      <c r="C196" s="4" t="s">
        <v>406</v>
      </c>
      <c r="D196" s="4" t="s">
        <v>8</v>
      </c>
      <c r="E196" s="4" t="s">
        <v>8</v>
      </c>
      <c r="F196" s="4">
        <v>0.97</v>
      </c>
      <c r="G196" s="6">
        <v>1</v>
      </c>
    </row>
    <row r="197" spans="2:7" x14ac:dyDescent="0.25">
      <c r="B197" s="5" t="s">
        <v>407</v>
      </c>
      <c r="C197" s="4" t="s">
        <v>408</v>
      </c>
      <c r="D197" s="4" t="s">
        <v>8</v>
      </c>
      <c r="E197" s="4" t="s">
        <v>8</v>
      </c>
      <c r="F197" s="4">
        <v>0.97</v>
      </c>
      <c r="G197" s="6">
        <v>1</v>
      </c>
    </row>
    <row r="198" spans="2:7" x14ac:dyDescent="0.25">
      <c r="B198" s="5" t="s">
        <v>409</v>
      </c>
      <c r="C198" s="4" t="s">
        <v>410</v>
      </c>
      <c r="D198" s="4" t="s">
        <v>8</v>
      </c>
      <c r="E198" s="4" t="s">
        <v>8</v>
      </c>
      <c r="F198" s="4">
        <v>0.95</v>
      </c>
      <c r="G198" s="6">
        <v>1</v>
      </c>
    </row>
    <row r="199" spans="2:7" x14ac:dyDescent="0.25">
      <c r="B199" s="5" t="s">
        <v>411</v>
      </c>
      <c r="C199" s="4" t="s">
        <v>412</v>
      </c>
      <c r="D199" s="4" t="s">
        <v>8</v>
      </c>
      <c r="E199" s="4" t="s">
        <v>8</v>
      </c>
      <c r="F199" s="4">
        <v>0.94</v>
      </c>
      <c r="G199" s="6">
        <v>1</v>
      </c>
    </row>
    <row r="200" spans="2:7" x14ac:dyDescent="0.25">
      <c r="B200" s="5" t="s">
        <v>413</v>
      </c>
      <c r="C200" s="4" t="s">
        <v>414</v>
      </c>
      <c r="D200" s="4" t="s">
        <v>8</v>
      </c>
      <c r="E200" s="4" t="s">
        <v>8</v>
      </c>
      <c r="F200" s="4">
        <v>0.93</v>
      </c>
      <c r="G200" s="6">
        <v>1</v>
      </c>
    </row>
    <row r="201" spans="2:7" x14ac:dyDescent="0.25">
      <c r="B201" s="5" t="s">
        <v>415</v>
      </c>
      <c r="C201" s="4" t="s">
        <v>416</v>
      </c>
      <c r="D201" s="4" t="s">
        <v>8</v>
      </c>
      <c r="E201" s="4" t="s">
        <v>8</v>
      </c>
      <c r="F201" s="4">
        <v>0.91</v>
      </c>
      <c r="G201" s="6">
        <v>1</v>
      </c>
    </row>
    <row r="202" spans="2:7" x14ac:dyDescent="0.25">
      <c r="B202" s="5" t="s">
        <v>417</v>
      </c>
      <c r="C202" s="4" t="s">
        <v>418</v>
      </c>
      <c r="D202" s="4" t="s">
        <v>8</v>
      </c>
      <c r="E202" s="4" t="s">
        <v>8</v>
      </c>
      <c r="F202" s="4">
        <v>0.96</v>
      </c>
      <c r="G202" s="6">
        <v>1</v>
      </c>
    </row>
    <row r="203" spans="2:7" x14ac:dyDescent="0.25">
      <c r="B203" s="5" t="s">
        <v>419</v>
      </c>
      <c r="C203" s="4" t="s">
        <v>420</v>
      </c>
      <c r="D203" s="4" t="s">
        <v>8</v>
      </c>
      <c r="E203" s="4" t="s">
        <v>8</v>
      </c>
      <c r="F203" s="4">
        <v>0.93</v>
      </c>
      <c r="G203" s="6">
        <v>1</v>
      </c>
    </row>
    <row r="204" spans="2:7" x14ac:dyDescent="0.25">
      <c r="B204" s="5" t="s">
        <v>421</v>
      </c>
      <c r="C204" s="4" t="s">
        <v>420</v>
      </c>
      <c r="D204" s="4" t="s">
        <v>8</v>
      </c>
      <c r="E204" s="4" t="s">
        <v>8</v>
      </c>
      <c r="F204" s="4">
        <v>0.93</v>
      </c>
      <c r="G204" s="6">
        <v>1</v>
      </c>
    </row>
    <row r="205" spans="2:7" x14ac:dyDescent="0.25">
      <c r="B205" s="5" t="s">
        <v>422</v>
      </c>
      <c r="C205" s="4" t="s">
        <v>423</v>
      </c>
      <c r="D205" s="4" t="s">
        <v>8</v>
      </c>
      <c r="E205" s="4" t="s">
        <v>8</v>
      </c>
      <c r="F205" s="4">
        <v>0.87</v>
      </c>
      <c r="G205" s="6">
        <v>1</v>
      </c>
    </row>
    <row r="206" spans="2:7" x14ac:dyDescent="0.25">
      <c r="B206" s="5" t="s">
        <v>424</v>
      </c>
      <c r="C206" s="4" t="s">
        <v>425</v>
      </c>
      <c r="D206" s="4" t="s">
        <v>8</v>
      </c>
      <c r="E206" s="4" t="s">
        <v>8</v>
      </c>
      <c r="F206" s="4">
        <v>0.87</v>
      </c>
      <c r="G206" s="6">
        <v>1</v>
      </c>
    </row>
    <row r="207" spans="2:7" x14ac:dyDescent="0.25">
      <c r="B207" s="5" t="s">
        <v>426</v>
      </c>
      <c r="C207" s="4" t="s">
        <v>427</v>
      </c>
      <c r="D207" s="4" t="s">
        <v>11</v>
      </c>
      <c r="E207" s="4" t="s">
        <v>11</v>
      </c>
      <c r="F207" s="4">
        <v>0.89</v>
      </c>
      <c r="G207" s="6">
        <v>1</v>
      </c>
    </row>
    <row r="208" spans="2:7" x14ac:dyDescent="0.25">
      <c r="B208" s="5" t="s">
        <v>428</v>
      </c>
      <c r="C208" s="4" t="s">
        <v>429</v>
      </c>
      <c r="D208" s="4" t="s">
        <v>8</v>
      </c>
      <c r="E208" s="4" t="s">
        <v>8</v>
      </c>
      <c r="F208" s="4">
        <v>0.87</v>
      </c>
      <c r="G208" s="6">
        <v>1</v>
      </c>
    </row>
    <row r="209" spans="2:7" x14ac:dyDescent="0.25">
      <c r="B209" s="5" t="s">
        <v>430</v>
      </c>
      <c r="C209" s="4" t="s">
        <v>431</v>
      </c>
      <c r="D209" s="4" t="s">
        <v>8</v>
      </c>
      <c r="E209" s="4" t="s">
        <v>8</v>
      </c>
      <c r="F209" s="4">
        <v>0.94</v>
      </c>
      <c r="G209" s="6">
        <v>1</v>
      </c>
    </row>
    <row r="210" spans="2:7" x14ac:dyDescent="0.25">
      <c r="B210" s="5" t="s">
        <v>432</v>
      </c>
      <c r="C210" s="4" t="s">
        <v>433</v>
      </c>
      <c r="D210" s="4" t="s">
        <v>8</v>
      </c>
      <c r="E210" s="4" t="s">
        <v>8</v>
      </c>
      <c r="F210" s="4">
        <v>0.86</v>
      </c>
      <c r="G210" s="6">
        <v>1</v>
      </c>
    </row>
    <row r="211" spans="2:7" x14ac:dyDescent="0.25">
      <c r="B211" s="5" t="s">
        <v>434</v>
      </c>
      <c r="C211" s="4" t="s">
        <v>435</v>
      </c>
      <c r="D211" s="4" t="s">
        <v>93</v>
      </c>
      <c r="E211" s="4" t="s">
        <v>93</v>
      </c>
      <c r="F211" s="4">
        <v>0.97</v>
      </c>
      <c r="G211" s="6">
        <v>1</v>
      </c>
    </row>
    <row r="212" spans="2:7" x14ac:dyDescent="0.25">
      <c r="B212" s="5" t="s">
        <v>436</v>
      </c>
      <c r="C212" s="4" t="s">
        <v>437</v>
      </c>
      <c r="D212" s="4" t="s">
        <v>93</v>
      </c>
      <c r="E212" s="4" t="s">
        <v>93</v>
      </c>
      <c r="F212" s="4">
        <v>0.92</v>
      </c>
      <c r="G212" s="6">
        <v>1</v>
      </c>
    </row>
    <row r="213" spans="2:7" x14ac:dyDescent="0.25">
      <c r="B213" s="5" t="s">
        <v>438</v>
      </c>
      <c r="C213" s="4" t="s">
        <v>439</v>
      </c>
      <c r="D213" s="4" t="s">
        <v>93</v>
      </c>
      <c r="E213" s="4" t="s">
        <v>93</v>
      </c>
      <c r="F213" s="4">
        <v>0.87</v>
      </c>
      <c r="G213" s="6">
        <v>1</v>
      </c>
    </row>
    <row r="214" spans="2:7" x14ac:dyDescent="0.25">
      <c r="B214" s="5" t="s">
        <v>440</v>
      </c>
      <c r="C214" s="4" t="s">
        <v>441</v>
      </c>
      <c r="D214" s="4" t="s">
        <v>100</v>
      </c>
      <c r="E214" s="4" t="s">
        <v>100</v>
      </c>
      <c r="F214" s="4">
        <v>0.97</v>
      </c>
      <c r="G214" s="6">
        <v>1</v>
      </c>
    </row>
    <row r="215" spans="2:7" x14ac:dyDescent="0.25">
      <c r="B215" s="5" t="s">
        <v>442</v>
      </c>
      <c r="C215" s="4" t="s">
        <v>443</v>
      </c>
      <c r="D215" s="4" t="s">
        <v>8</v>
      </c>
      <c r="E215" s="4" t="s">
        <v>8</v>
      </c>
      <c r="F215" s="4">
        <v>0.96</v>
      </c>
      <c r="G215" s="6">
        <v>1</v>
      </c>
    </row>
    <row r="216" spans="2:7" x14ac:dyDescent="0.25">
      <c r="B216" s="5" t="s">
        <v>444</v>
      </c>
      <c r="C216" s="4" t="s">
        <v>445</v>
      </c>
      <c r="D216" s="4" t="s">
        <v>8</v>
      </c>
      <c r="E216" s="4" t="s">
        <v>8</v>
      </c>
      <c r="F216" s="4">
        <v>0.85</v>
      </c>
      <c r="G216" s="6">
        <v>1</v>
      </c>
    </row>
    <row r="217" spans="2:7" x14ac:dyDescent="0.25">
      <c r="B217" s="5" t="s">
        <v>446</v>
      </c>
      <c r="C217" s="4" t="s">
        <v>447</v>
      </c>
      <c r="D217" s="4" t="s">
        <v>8</v>
      </c>
      <c r="E217" s="4" t="s">
        <v>8</v>
      </c>
      <c r="F217" s="4">
        <v>0.91</v>
      </c>
      <c r="G217" s="6">
        <v>1</v>
      </c>
    </row>
    <row r="218" spans="2:7" x14ac:dyDescent="0.25">
      <c r="B218" s="5" t="s">
        <v>448</v>
      </c>
      <c r="C218" s="4" t="s">
        <v>449</v>
      </c>
      <c r="D218" s="4" t="s">
        <v>8</v>
      </c>
      <c r="E218" s="4" t="s">
        <v>8</v>
      </c>
      <c r="F218" s="4">
        <v>0.91</v>
      </c>
      <c r="G218" s="6">
        <v>1</v>
      </c>
    </row>
    <row r="219" spans="2:7" x14ac:dyDescent="0.25">
      <c r="B219" s="5" t="s">
        <v>450</v>
      </c>
      <c r="C219" s="4" t="s">
        <v>451</v>
      </c>
      <c r="D219" s="4" t="s">
        <v>8</v>
      </c>
      <c r="E219" s="4" t="s">
        <v>8</v>
      </c>
      <c r="F219" s="4">
        <v>0.89</v>
      </c>
      <c r="G219" s="6">
        <v>1</v>
      </c>
    </row>
    <row r="220" spans="2:7" x14ac:dyDescent="0.25">
      <c r="B220" s="5" t="s">
        <v>452</v>
      </c>
      <c r="C220" s="4" t="s">
        <v>453</v>
      </c>
      <c r="D220" s="4" t="s">
        <v>100</v>
      </c>
      <c r="E220" s="4" t="s">
        <v>100</v>
      </c>
      <c r="F220" s="4">
        <v>0.96</v>
      </c>
      <c r="G220" s="6">
        <v>1</v>
      </c>
    </row>
    <row r="221" spans="2:7" x14ac:dyDescent="0.25">
      <c r="B221" s="5" t="s">
        <v>454</v>
      </c>
      <c r="C221" s="4" t="s">
        <v>455</v>
      </c>
      <c r="D221" s="4" t="s">
        <v>100</v>
      </c>
      <c r="E221" s="4" t="s">
        <v>100</v>
      </c>
      <c r="F221" s="4">
        <v>0.95</v>
      </c>
      <c r="G221" s="6">
        <v>1</v>
      </c>
    </row>
    <row r="222" spans="2:7" x14ac:dyDescent="0.25">
      <c r="B222" s="5" t="s">
        <v>456</v>
      </c>
      <c r="C222" s="4" t="s">
        <v>457</v>
      </c>
      <c r="D222" s="4" t="s">
        <v>100</v>
      </c>
      <c r="E222" s="4" t="s">
        <v>100</v>
      </c>
      <c r="F222" s="4">
        <v>0.98</v>
      </c>
      <c r="G222" s="6">
        <v>1</v>
      </c>
    </row>
    <row r="223" spans="2:7" x14ac:dyDescent="0.25">
      <c r="B223" s="5" t="s">
        <v>458</v>
      </c>
      <c r="C223" s="4" t="s">
        <v>459</v>
      </c>
      <c r="D223" s="4" t="s">
        <v>11</v>
      </c>
      <c r="E223" s="4" t="s">
        <v>11</v>
      </c>
      <c r="F223" s="4">
        <v>0.91</v>
      </c>
      <c r="G223" s="6">
        <v>1</v>
      </c>
    </row>
    <row r="224" spans="2:7" x14ac:dyDescent="0.25">
      <c r="B224" s="5" t="s">
        <v>460</v>
      </c>
      <c r="C224" s="4" t="s">
        <v>461</v>
      </c>
      <c r="D224" s="4" t="s">
        <v>11</v>
      </c>
      <c r="E224" s="4" t="s">
        <v>14</v>
      </c>
      <c r="F224" s="4">
        <v>0.86</v>
      </c>
      <c r="G224" s="6">
        <v>0</v>
      </c>
    </row>
    <row r="225" spans="2:7" x14ac:dyDescent="0.25">
      <c r="B225" s="5" t="s">
        <v>462</v>
      </c>
      <c r="C225" s="4" t="s">
        <v>463</v>
      </c>
      <c r="D225" s="4" t="s">
        <v>14</v>
      </c>
      <c r="E225" s="4" t="s">
        <v>11</v>
      </c>
      <c r="F225" s="4">
        <v>0.9</v>
      </c>
      <c r="G225" s="6">
        <v>0</v>
      </c>
    </row>
    <row r="226" spans="2:7" x14ac:dyDescent="0.25">
      <c r="B226" s="5" t="s">
        <v>464</v>
      </c>
      <c r="C226" s="4" t="s">
        <v>465</v>
      </c>
      <c r="D226" s="4" t="s">
        <v>14</v>
      </c>
      <c r="E226" s="4" t="s">
        <v>11</v>
      </c>
      <c r="F226" s="4">
        <v>0.87</v>
      </c>
      <c r="G226" s="6">
        <v>0</v>
      </c>
    </row>
    <row r="227" spans="2:7" x14ac:dyDescent="0.25">
      <c r="B227" s="5" t="s">
        <v>466</v>
      </c>
      <c r="C227" s="4" t="s">
        <v>467</v>
      </c>
      <c r="D227" s="4" t="s">
        <v>8</v>
      </c>
      <c r="E227" s="4" t="s">
        <v>8</v>
      </c>
      <c r="F227" s="4">
        <v>0.91</v>
      </c>
      <c r="G227" s="6">
        <v>1</v>
      </c>
    </row>
    <row r="228" spans="2:7" x14ac:dyDescent="0.25">
      <c r="B228" s="5" t="s">
        <v>468</v>
      </c>
      <c r="C228" s="4" t="s">
        <v>469</v>
      </c>
      <c r="D228" s="4" t="s">
        <v>14</v>
      </c>
      <c r="E228" s="4" t="s">
        <v>14</v>
      </c>
      <c r="F228" s="4">
        <v>0.85</v>
      </c>
      <c r="G228" s="6">
        <v>1</v>
      </c>
    </row>
    <row r="229" spans="2:7" x14ac:dyDescent="0.25">
      <c r="B229" s="5" t="s">
        <v>470</v>
      </c>
      <c r="C229" s="4" t="s">
        <v>471</v>
      </c>
      <c r="D229" s="4" t="s">
        <v>14</v>
      </c>
      <c r="E229" s="4" t="s">
        <v>14</v>
      </c>
      <c r="F229" s="4">
        <v>0.86</v>
      </c>
      <c r="G229" s="6">
        <v>1</v>
      </c>
    </row>
    <row r="230" spans="2:7" x14ac:dyDescent="0.25">
      <c r="B230" s="5" t="s">
        <v>472</v>
      </c>
      <c r="C230" s="4" t="s">
        <v>473</v>
      </c>
      <c r="D230" s="4" t="s">
        <v>14</v>
      </c>
      <c r="E230" s="4" t="s">
        <v>14</v>
      </c>
      <c r="F230" s="4">
        <v>1</v>
      </c>
      <c r="G230" s="6">
        <v>1</v>
      </c>
    </row>
    <row r="231" spans="2:7" x14ac:dyDescent="0.25">
      <c r="B231" s="5" t="s">
        <v>474</v>
      </c>
      <c r="C231" s="4" t="s">
        <v>475</v>
      </c>
      <c r="D231" s="4" t="s">
        <v>14</v>
      </c>
      <c r="E231" s="4" t="s">
        <v>14</v>
      </c>
      <c r="F231" s="4">
        <v>1</v>
      </c>
      <c r="G231" s="6">
        <v>1</v>
      </c>
    </row>
    <row r="232" spans="2:7" x14ac:dyDescent="0.25">
      <c r="B232" s="5" t="s">
        <v>476</v>
      </c>
      <c r="C232" s="4" t="s">
        <v>477</v>
      </c>
      <c r="D232" s="4" t="s">
        <v>14</v>
      </c>
      <c r="E232" s="4" t="s">
        <v>14</v>
      </c>
      <c r="F232" s="4">
        <v>0.9</v>
      </c>
      <c r="G232" s="6">
        <v>1</v>
      </c>
    </row>
    <row r="233" spans="2:7" x14ac:dyDescent="0.25">
      <c r="B233" s="5" t="s">
        <v>478</v>
      </c>
      <c r="C233" s="4" t="s">
        <v>479</v>
      </c>
      <c r="D233" s="4" t="s">
        <v>11</v>
      </c>
      <c r="E233" s="4" t="s">
        <v>14</v>
      </c>
      <c r="F233" s="4">
        <v>0.94</v>
      </c>
      <c r="G233" s="6">
        <v>0</v>
      </c>
    </row>
    <row r="234" spans="2:7" x14ac:dyDescent="0.25">
      <c r="B234" s="5" t="s">
        <v>480</v>
      </c>
      <c r="C234" s="4" t="s">
        <v>481</v>
      </c>
      <c r="D234" s="4" t="s">
        <v>14</v>
      </c>
      <c r="E234" s="4" t="s">
        <v>14</v>
      </c>
      <c r="F234" s="4">
        <v>1</v>
      </c>
      <c r="G234" s="6">
        <v>1</v>
      </c>
    </row>
    <row r="235" spans="2:7" x14ac:dyDescent="0.25">
      <c r="B235" s="5" t="s">
        <v>482</v>
      </c>
      <c r="C235" s="4" t="s">
        <v>483</v>
      </c>
      <c r="D235" s="4" t="s">
        <v>14</v>
      </c>
      <c r="E235" s="4" t="s">
        <v>11</v>
      </c>
      <c r="F235" s="4">
        <v>0.88</v>
      </c>
      <c r="G235" s="6">
        <v>0</v>
      </c>
    </row>
    <row r="236" spans="2:7" x14ac:dyDescent="0.25">
      <c r="B236" s="5" t="s">
        <v>484</v>
      </c>
      <c r="C236" s="4" t="s">
        <v>485</v>
      </c>
      <c r="D236" s="4" t="s">
        <v>11</v>
      </c>
      <c r="E236" s="4" t="s">
        <v>11</v>
      </c>
      <c r="F236" s="4">
        <v>0.93</v>
      </c>
      <c r="G236" s="6">
        <v>1</v>
      </c>
    </row>
    <row r="237" spans="2:7" x14ac:dyDescent="0.25">
      <c r="B237" s="5" t="s">
        <v>486</v>
      </c>
      <c r="C237" s="4" t="s">
        <v>487</v>
      </c>
      <c r="D237" s="4" t="s">
        <v>14</v>
      </c>
      <c r="E237" s="4" t="s">
        <v>14</v>
      </c>
      <c r="F237" s="4">
        <v>0.97</v>
      </c>
      <c r="G237" s="6">
        <v>1</v>
      </c>
    </row>
    <row r="238" spans="2:7" x14ac:dyDescent="0.25">
      <c r="B238" s="5" t="s">
        <v>488</v>
      </c>
      <c r="C238" s="4" t="s">
        <v>489</v>
      </c>
      <c r="D238" s="4" t="s">
        <v>14</v>
      </c>
      <c r="E238" s="4" t="s">
        <v>14</v>
      </c>
      <c r="F238" s="4">
        <v>0.98</v>
      </c>
      <c r="G238" s="6">
        <v>1</v>
      </c>
    </row>
    <row r="239" spans="2:7" x14ac:dyDescent="0.25">
      <c r="B239" s="5" t="s">
        <v>490</v>
      </c>
      <c r="C239" s="4" t="s">
        <v>491</v>
      </c>
      <c r="D239" s="4" t="s">
        <v>14</v>
      </c>
      <c r="E239" s="4" t="s">
        <v>14</v>
      </c>
      <c r="F239" s="4">
        <v>0.98</v>
      </c>
      <c r="G239" s="6">
        <v>1</v>
      </c>
    </row>
    <row r="240" spans="2:7" x14ac:dyDescent="0.25">
      <c r="B240" s="5" t="s">
        <v>492</v>
      </c>
      <c r="C240" s="4" t="s">
        <v>493</v>
      </c>
      <c r="D240" s="4" t="s">
        <v>11</v>
      </c>
      <c r="E240" s="4" t="s">
        <v>11</v>
      </c>
      <c r="F240" s="4">
        <v>0.88</v>
      </c>
      <c r="G240" s="6">
        <v>1</v>
      </c>
    </row>
    <row r="241" spans="2:7" x14ac:dyDescent="0.25">
      <c r="B241" s="5" t="s">
        <v>494</v>
      </c>
      <c r="C241" s="4" t="s">
        <v>495</v>
      </c>
      <c r="D241" s="4" t="s">
        <v>11</v>
      </c>
      <c r="E241" s="4" t="s">
        <v>11</v>
      </c>
      <c r="F241" s="4">
        <v>0.94</v>
      </c>
      <c r="G241" s="6">
        <v>1</v>
      </c>
    </row>
    <row r="242" spans="2:7" x14ac:dyDescent="0.25">
      <c r="B242" s="5" t="s">
        <v>496</v>
      </c>
      <c r="C242" s="4" t="s">
        <v>497</v>
      </c>
      <c r="D242" s="4" t="s">
        <v>11</v>
      </c>
      <c r="E242" s="4" t="s">
        <v>11</v>
      </c>
      <c r="F242" s="4">
        <v>0.93</v>
      </c>
      <c r="G242" s="6">
        <v>1</v>
      </c>
    </row>
    <row r="243" spans="2:7" x14ac:dyDescent="0.25">
      <c r="B243" s="5" t="s">
        <v>498</v>
      </c>
      <c r="C243" s="4" t="s">
        <v>499</v>
      </c>
      <c r="D243" s="4" t="s">
        <v>93</v>
      </c>
      <c r="E243" s="4" t="s">
        <v>93</v>
      </c>
      <c r="F243" s="4">
        <v>1</v>
      </c>
      <c r="G243" s="6">
        <v>1</v>
      </c>
    </row>
    <row r="244" spans="2:7" x14ac:dyDescent="0.25">
      <c r="B244" s="5" t="s">
        <v>500</v>
      </c>
      <c r="C244" s="4" t="s">
        <v>501</v>
      </c>
      <c r="D244" s="4" t="s">
        <v>8</v>
      </c>
      <c r="E244" s="4" t="s">
        <v>8</v>
      </c>
      <c r="F244" s="4">
        <v>0.85</v>
      </c>
      <c r="G244" s="6">
        <v>1</v>
      </c>
    </row>
    <row r="245" spans="2:7" x14ac:dyDescent="0.25">
      <c r="B245" s="5" t="s">
        <v>502</v>
      </c>
      <c r="C245" s="4" t="s">
        <v>503</v>
      </c>
      <c r="D245" s="4" t="s">
        <v>8</v>
      </c>
      <c r="E245" s="4" t="s">
        <v>8</v>
      </c>
      <c r="F245" s="4">
        <v>0.85</v>
      </c>
      <c r="G245" s="6">
        <v>1</v>
      </c>
    </row>
    <row r="246" spans="2:7" x14ac:dyDescent="0.25">
      <c r="B246" s="5" t="s">
        <v>504</v>
      </c>
      <c r="C246" s="4" t="s">
        <v>505</v>
      </c>
      <c r="D246" s="4" t="s">
        <v>93</v>
      </c>
      <c r="E246" s="4" t="s">
        <v>93</v>
      </c>
      <c r="F246" s="4">
        <v>0.93</v>
      </c>
      <c r="G246" s="6">
        <v>1</v>
      </c>
    </row>
    <row r="247" spans="2:7" x14ac:dyDescent="0.25">
      <c r="B247" s="5" t="s">
        <v>506</v>
      </c>
      <c r="C247" s="4" t="s">
        <v>507</v>
      </c>
      <c r="D247" s="4" t="s">
        <v>65</v>
      </c>
      <c r="E247" s="4" t="s">
        <v>65</v>
      </c>
      <c r="F247" s="4">
        <v>0.93</v>
      </c>
      <c r="G247" s="6">
        <v>1</v>
      </c>
    </row>
    <row r="248" spans="2:7" x14ac:dyDescent="0.25">
      <c r="B248" s="5" t="s">
        <v>508</v>
      </c>
      <c r="C248" s="4" t="s">
        <v>509</v>
      </c>
      <c r="D248" s="4" t="s">
        <v>8</v>
      </c>
      <c r="E248" s="4" t="s">
        <v>8</v>
      </c>
      <c r="F248" s="4">
        <v>0.86</v>
      </c>
      <c r="G248" s="6">
        <v>1</v>
      </c>
    </row>
    <row r="249" spans="2:7" x14ac:dyDescent="0.25">
      <c r="B249" s="5" t="s">
        <v>510</v>
      </c>
      <c r="C249" s="4" t="s">
        <v>511</v>
      </c>
      <c r="D249" s="4" t="s">
        <v>155</v>
      </c>
      <c r="E249" s="4" t="s">
        <v>155</v>
      </c>
      <c r="F249" s="4">
        <v>0.9</v>
      </c>
      <c r="G249" s="6">
        <v>1</v>
      </c>
    </row>
    <row r="250" spans="2:7" x14ac:dyDescent="0.25">
      <c r="B250" s="5" t="s">
        <v>512</v>
      </c>
      <c r="C250" s="4" t="s">
        <v>513</v>
      </c>
      <c r="D250" s="4" t="s">
        <v>93</v>
      </c>
      <c r="E250" s="4" t="s">
        <v>93</v>
      </c>
      <c r="F250" s="4">
        <v>0.89</v>
      </c>
      <c r="G250" s="6">
        <v>1</v>
      </c>
    </row>
    <row r="251" spans="2:7" x14ac:dyDescent="0.25">
      <c r="B251" s="5" t="s">
        <v>514</v>
      </c>
      <c r="C251" s="4" t="s">
        <v>82</v>
      </c>
      <c r="D251" s="4" t="s">
        <v>11</v>
      </c>
      <c r="E251" s="4" t="s">
        <v>11</v>
      </c>
      <c r="F251" s="4">
        <v>0.93</v>
      </c>
      <c r="G251" s="6">
        <v>1</v>
      </c>
    </row>
    <row r="252" spans="2:7" x14ac:dyDescent="0.25">
      <c r="B252" s="5" t="s">
        <v>515</v>
      </c>
      <c r="C252" s="4" t="s">
        <v>516</v>
      </c>
      <c r="D252" s="4" t="s">
        <v>11</v>
      </c>
      <c r="E252" s="4" t="s">
        <v>11</v>
      </c>
      <c r="F252" s="4">
        <v>0.91</v>
      </c>
      <c r="G252" s="6">
        <v>1</v>
      </c>
    </row>
    <row r="253" spans="2:7" x14ac:dyDescent="0.25">
      <c r="B253" s="5" t="s">
        <v>517</v>
      </c>
      <c r="C253" s="4" t="s">
        <v>518</v>
      </c>
      <c r="D253" s="4" t="s">
        <v>11</v>
      </c>
      <c r="E253" s="4" t="s">
        <v>519</v>
      </c>
      <c r="F253" s="4">
        <v>0.94</v>
      </c>
      <c r="G253" s="6">
        <v>0</v>
      </c>
    </row>
    <row r="254" spans="2:7" x14ac:dyDescent="0.25">
      <c r="B254" s="5" t="s">
        <v>520</v>
      </c>
      <c r="C254" s="4" t="s">
        <v>521</v>
      </c>
      <c r="D254" s="4" t="s">
        <v>8</v>
      </c>
      <c r="E254" s="4" t="s">
        <v>8</v>
      </c>
      <c r="F254" s="4">
        <v>0.98</v>
      </c>
      <c r="G254" s="6">
        <v>1</v>
      </c>
    </row>
    <row r="255" spans="2:7" x14ac:dyDescent="0.25">
      <c r="B255" s="5" t="s">
        <v>522</v>
      </c>
      <c r="C255" s="4" t="s">
        <v>523</v>
      </c>
      <c r="D255" s="4" t="s">
        <v>8</v>
      </c>
      <c r="E255" s="4" t="s">
        <v>8</v>
      </c>
      <c r="F255" s="4">
        <v>0.89</v>
      </c>
      <c r="G255" s="6">
        <v>1</v>
      </c>
    </row>
    <row r="256" spans="2:7" x14ac:dyDescent="0.25">
      <c r="B256" s="5" t="s">
        <v>524</v>
      </c>
      <c r="C256" s="4" t="s">
        <v>525</v>
      </c>
      <c r="D256" s="4" t="s">
        <v>93</v>
      </c>
      <c r="E256" s="4" t="s">
        <v>93</v>
      </c>
      <c r="F256" s="4">
        <v>0.95</v>
      </c>
      <c r="G256" s="6">
        <v>1</v>
      </c>
    </row>
    <row r="257" spans="2:7" x14ac:dyDescent="0.25">
      <c r="B257" s="5" t="s">
        <v>526</v>
      </c>
      <c r="C257" s="4" t="s">
        <v>527</v>
      </c>
      <c r="D257" s="4" t="s">
        <v>8</v>
      </c>
      <c r="E257" s="4" t="s">
        <v>8</v>
      </c>
      <c r="F257" s="4">
        <v>0.88</v>
      </c>
      <c r="G257" s="6">
        <v>1</v>
      </c>
    </row>
    <row r="258" spans="2:7" x14ac:dyDescent="0.25">
      <c r="B258" s="5" t="s">
        <v>528</v>
      </c>
      <c r="C258" s="4" t="s">
        <v>529</v>
      </c>
      <c r="D258" s="4" t="s">
        <v>93</v>
      </c>
      <c r="E258" s="4" t="s">
        <v>93</v>
      </c>
      <c r="F258" s="4">
        <v>0.94</v>
      </c>
      <c r="G258" s="6">
        <v>1</v>
      </c>
    </row>
    <row r="259" spans="2:7" x14ac:dyDescent="0.25">
      <c r="B259" s="5" t="s">
        <v>530</v>
      </c>
      <c r="C259" s="4" t="s">
        <v>531</v>
      </c>
      <c r="D259" s="4" t="s">
        <v>11</v>
      </c>
      <c r="E259" s="4" t="s">
        <v>11</v>
      </c>
      <c r="F259" s="4">
        <v>0.94</v>
      </c>
      <c r="G259" s="6">
        <v>1</v>
      </c>
    </row>
    <row r="260" spans="2:7" x14ac:dyDescent="0.25">
      <c r="B260" s="5" t="s">
        <v>532</v>
      </c>
      <c r="C260" s="4" t="s">
        <v>533</v>
      </c>
      <c r="D260" s="4" t="s">
        <v>8</v>
      </c>
      <c r="E260" s="4" t="s">
        <v>8</v>
      </c>
      <c r="F260" s="4">
        <v>0.91</v>
      </c>
      <c r="G260" s="6">
        <v>1</v>
      </c>
    </row>
    <row r="261" spans="2:7" x14ac:dyDescent="0.25">
      <c r="B261" s="5" t="s">
        <v>534</v>
      </c>
      <c r="C261" s="4" t="s">
        <v>535</v>
      </c>
      <c r="D261" s="4" t="s">
        <v>93</v>
      </c>
      <c r="E261" s="4" t="s">
        <v>93</v>
      </c>
      <c r="F261" s="4">
        <v>0.89</v>
      </c>
      <c r="G261" s="6">
        <v>1</v>
      </c>
    </row>
    <row r="262" spans="2:7" x14ac:dyDescent="0.25">
      <c r="B262" s="5" t="s">
        <v>536</v>
      </c>
      <c r="C262" s="4" t="s">
        <v>537</v>
      </c>
      <c r="D262" s="4" t="s">
        <v>11</v>
      </c>
      <c r="E262" s="4" t="s">
        <v>11</v>
      </c>
      <c r="F262" s="4">
        <v>0.96</v>
      </c>
      <c r="G262" s="6">
        <v>1</v>
      </c>
    </row>
    <row r="263" spans="2:7" x14ac:dyDescent="0.25">
      <c r="B263" s="5" t="s">
        <v>538</v>
      </c>
      <c r="C263" s="4" t="s">
        <v>539</v>
      </c>
      <c r="D263" s="4" t="s">
        <v>8</v>
      </c>
      <c r="E263" s="4" t="s">
        <v>8</v>
      </c>
      <c r="F263" s="4">
        <v>0.95</v>
      </c>
      <c r="G263" s="6">
        <v>1</v>
      </c>
    </row>
    <row r="264" spans="2:7" x14ac:dyDescent="0.25">
      <c r="B264" s="5" t="s">
        <v>540</v>
      </c>
      <c r="C264" s="4" t="s">
        <v>541</v>
      </c>
      <c r="D264" s="4" t="s">
        <v>54</v>
      </c>
      <c r="E264" s="4" t="s">
        <v>54</v>
      </c>
      <c r="F264" s="4">
        <v>0.97</v>
      </c>
      <c r="G264" s="6">
        <v>1</v>
      </c>
    </row>
    <row r="265" spans="2:7" x14ac:dyDescent="0.25">
      <c r="B265" s="5" t="s">
        <v>542</v>
      </c>
      <c r="C265" s="4" t="s">
        <v>543</v>
      </c>
      <c r="D265" s="4" t="s">
        <v>62</v>
      </c>
      <c r="E265" s="4" t="s">
        <v>62</v>
      </c>
      <c r="F265" s="4">
        <v>0.88</v>
      </c>
      <c r="G265" s="6">
        <v>1</v>
      </c>
    </row>
    <row r="266" spans="2:7" x14ac:dyDescent="0.25">
      <c r="B266" s="5" t="s">
        <v>544</v>
      </c>
      <c r="C266" s="4" t="s">
        <v>545</v>
      </c>
      <c r="D266" s="4" t="s">
        <v>100</v>
      </c>
      <c r="E266" s="4" t="s">
        <v>100</v>
      </c>
      <c r="F266" s="4">
        <v>0.94</v>
      </c>
      <c r="G266" s="6">
        <v>1</v>
      </c>
    </row>
    <row r="267" spans="2:7" x14ac:dyDescent="0.25">
      <c r="B267" s="5" t="s">
        <v>546</v>
      </c>
      <c r="C267" s="4" t="s">
        <v>547</v>
      </c>
      <c r="D267" s="4" t="s">
        <v>100</v>
      </c>
      <c r="E267" s="4" t="s">
        <v>100</v>
      </c>
      <c r="F267" s="4">
        <v>0.93</v>
      </c>
      <c r="G267" s="6">
        <v>1</v>
      </c>
    </row>
    <row r="268" spans="2:7" x14ac:dyDescent="0.25">
      <c r="B268" s="5" t="s">
        <v>548</v>
      </c>
      <c r="C268" s="4" t="s">
        <v>549</v>
      </c>
      <c r="D268" s="4" t="s">
        <v>14</v>
      </c>
      <c r="E268" s="4" t="s">
        <v>14</v>
      </c>
      <c r="F268" s="4">
        <v>0.93</v>
      </c>
      <c r="G268" s="6">
        <v>1</v>
      </c>
    </row>
    <row r="269" spans="2:7" x14ac:dyDescent="0.25">
      <c r="B269" s="5" t="s">
        <v>550</v>
      </c>
      <c r="C269" s="4" t="s">
        <v>551</v>
      </c>
      <c r="D269" s="4" t="s">
        <v>8</v>
      </c>
      <c r="E269" s="4" t="s">
        <v>8</v>
      </c>
      <c r="F269" s="4">
        <v>0.85</v>
      </c>
      <c r="G269" s="6">
        <v>1</v>
      </c>
    </row>
    <row r="270" spans="2:7" x14ac:dyDescent="0.25">
      <c r="B270" s="5" t="s">
        <v>552</v>
      </c>
      <c r="C270" s="4" t="s">
        <v>553</v>
      </c>
      <c r="D270" s="4" t="s">
        <v>155</v>
      </c>
      <c r="E270" s="4" t="s">
        <v>155</v>
      </c>
      <c r="F270" s="4">
        <v>0.86</v>
      </c>
      <c r="G270" s="6">
        <v>1</v>
      </c>
    </row>
    <row r="271" spans="2:7" x14ac:dyDescent="0.25">
      <c r="B271" s="5" t="s">
        <v>554</v>
      </c>
      <c r="C271" s="4" t="s">
        <v>555</v>
      </c>
      <c r="D271" s="4" t="s">
        <v>8</v>
      </c>
      <c r="E271" s="4" t="s">
        <v>8</v>
      </c>
      <c r="F271" s="4">
        <v>0.86</v>
      </c>
      <c r="G271" s="6">
        <v>1</v>
      </c>
    </row>
    <row r="272" spans="2:7" x14ac:dyDescent="0.25">
      <c r="B272" s="5" t="s">
        <v>556</v>
      </c>
      <c r="C272" s="4" t="s">
        <v>557</v>
      </c>
      <c r="D272" s="4" t="s">
        <v>26</v>
      </c>
      <c r="E272" s="4" t="s">
        <v>26</v>
      </c>
      <c r="F272" s="4">
        <v>0.92</v>
      </c>
      <c r="G272" s="6">
        <v>1</v>
      </c>
    </row>
    <row r="273" spans="2:7" x14ac:dyDescent="0.25">
      <c r="B273" s="5" t="s">
        <v>558</v>
      </c>
      <c r="C273" s="4" t="s">
        <v>559</v>
      </c>
      <c r="D273" s="4" t="s">
        <v>62</v>
      </c>
      <c r="E273" s="4" t="s">
        <v>62</v>
      </c>
      <c r="F273" s="4">
        <v>0.99</v>
      </c>
      <c r="G273" s="6">
        <v>1</v>
      </c>
    </row>
    <row r="274" spans="2:7" x14ac:dyDescent="0.25">
      <c r="B274" s="5" t="s">
        <v>560</v>
      </c>
      <c r="C274" s="4" t="s">
        <v>561</v>
      </c>
      <c r="D274" s="4" t="s">
        <v>11</v>
      </c>
      <c r="E274" s="4" t="s">
        <v>11</v>
      </c>
      <c r="F274" s="4">
        <v>0.95</v>
      </c>
      <c r="G274" s="6">
        <v>1</v>
      </c>
    </row>
    <row r="275" spans="2:7" x14ac:dyDescent="0.25">
      <c r="B275" s="5" t="s">
        <v>562</v>
      </c>
      <c r="C275" s="4" t="s">
        <v>563</v>
      </c>
      <c r="D275" s="4" t="s">
        <v>19</v>
      </c>
      <c r="E275" s="4" t="s">
        <v>19</v>
      </c>
      <c r="F275" s="4">
        <v>0.91</v>
      </c>
      <c r="G275" s="6">
        <v>1</v>
      </c>
    </row>
    <row r="276" spans="2:7" x14ac:dyDescent="0.25">
      <c r="B276" s="5" t="s">
        <v>564</v>
      </c>
      <c r="C276" s="4" t="s">
        <v>565</v>
      </c>
      <c r="D276" s="4" t="s">
        <v>93</v>
      </c>
      <c r="E276" s="4" t="s">
        <v>93</v>
      </c>
      <c r="F276" s="4">
        <v>0.87</v>
      </c>
      <c r="G276" s="6">
        <v>1</v>
      </c>
    </row>
    <row r="277" spans="2:7" x14ac:dyDescent="0.25">
      <c r="B277" s="5" t="s">
        <v>566</v>
      </c>
      <c r="C277" s="4" t="s">
        <v>567</v>
      </c>
      <c r="D277" s="4" t="s">
        <v>93</v>
      </c>
      <c r="E277" s="4" t="s">
        <v>93</v>
      </c>
      <c r="F277" s="4">
        <v>0.96</v>
      </c>
      <c r="G277" s="6">
        <v>1</v>
      </c>
    </row>
    <row r="278" spans="2:7" x14ac:dyDescent="0.25">
      <c r="B278" s="5" t="s">
        <v>568</v>
      </c>
      <c r="C278" s="4" t="s">
        <v>569</v>
      </c>
      <c r="D278" s="4" t="s">
        <v>8</v>
      </c>
      <c r="E278" s="4" t="s">
        <v>11</v>
      </c>
      <c r="F278" s="4">
        <v>0.86</v>
      </c>
      <c r="G278" s="6">
        <v>0</v>
      </c>
    </row>
    <row r="279" spans="2:7" x14ac:dyDescent="0.25">
      <c r="B279" s="5" t="s">
        <v>570</v>
      </c>
      <c r="C279" s="4" t="s">
        <v>571</v>
      </c>
      <c r="D279" s="4" t="s">
        <v>93</v>
      </c>
      <c r="E279" s="4" t="s">
        <v>93</v>
      </c>
      <c r="F279" s="4">
        <v>0.98</v>
      </c>
      <c r="G279" s="6">
        <v>1</v>
      </c>
    </row>
    <row r="280" spans="2:7" x14ac:dyDescent="0.25">
      <c r="B280" s="5" t="s">
        <v>572</v>
      </c>
      <c r="C280" s="4" t="s">
        <v>573</v>
      </c>
      <c r="D280" s="4" t="s">
        <v>14</v>
      </c>
      <c r="E280" s="4" t="s">
        <v>14</v>
      </c>
      <c r="F280" s="4">
        <v>0.94</v>
      </c>
      <c r="G280" s="6">
        <v>1</v>
      </c>
    </row>
    <row r="281" spans="2:7" x14ac:dyDescent="0.25">
      <c r="B281" s="5" t="s">
        <v>574</v>
      </c>
      <c r="C281" s="4" t="s">
        <v>575</v>
      </c>
      <c r="D281" s="4" t="s">
        <v>124</v>
      </c>
      <c r="E281" s="4" t="s">
        <v>124</v>
      </c>
      <c r="F281" s="4">
        <v>0.94</v>
      </c>
      <c r="G281" s="6">
        <v>1</v>
      </c>
    </row>
    <row r="282" spans="2:7" x14ac:dyDescent="0.25">
      <c r="B282" s="5" t="s">
        <v>576</v>
      </c>
      <c r="C282" s="4" t="s">
        <v>577</v>
      </c>
      <c r="D282" s="4" t="s">
        <v>11</v>
      </c>
      <c r="E282" s="4" t="s">
        <v>11</v>
      </c>
      <c r="F282" s="4">
        <v>0.96</v>
      </c>
      <c r="G282" s="6">
        <v>1</v>
      </c>
    </row>
    <row r="283" spans="2:7" x14ac:dyDescent="0.25">
      <c r="B283" s="5" t="s">
        <v>578</v>
      </c>
      <c r="C283" s="4" t="s">
        <v>579</v>
      </c>
      <c r="D283" s="4" t="s">
        <v>11</v>
      </c>
      <c r="E283" s="4" t="s">
        <v>11</v>
      </c>
      <c r="F283" s="4">
        <v>0.93</v>
      </c>
      <c r="G283" s="6">
        <v>1</v>
      </c>
    </row>
    <row r="284" spans="2:7" x14ac:dyDescent="0.25">
      <c r="B284" s="5" t="s">
        <v>580</v>
      </c>
      <c r="C284" s="4" t="s">
        <v>581</v>
      </c>
      <c r="D284" s="4" t="s">
        <v>26</v>
      </c>
      <c r="E284" s="4" t="s">
        <v>26</v>
      </c>
      <c r="F284" s="4">
        <v>0.85</v>
      </c>
      <c r="G284" s="6">
        <v>1</v>
      </c>
    </row>
    <row r="285" spans="2:7" x14ac:dyDescent="0.25">
      <c r="B285" s="5" t="s">
        <v>582</v>
      </c>
      <c r="C285" s="4" t="s">
        <v>583</v>
      </c>
      <c r="D285" s="4" t="s">
        <v>54</v>
      </c>
      <c r="E285" s="4" t="s">
        <v>54</v>
      </c>
      <c r="F285" s="4">
        <v>0.85</v>
      </c>
      <c r="G285" s="6">
        <v>1</v>
      </c>
    </row>
    <row r="286" spans="2:7" x14ac:dyDescent="0.25">
      <c r="B286" s="5" t="s">
        <v>584</v>
      </c>
      <c r="C286" s="4" t="s">
        <v>585</v>
      </c>
      <c r="D286" s="4" t="s">
        <v>14</v>
      </c>
      <c r="E286" s="4" t="s">
        <v>14</v>
      </c>
      <c r="F286" s="4">
        <v>0.85</v>
      </c>
      <c r="G286" s="6">
        <v>1</v>
      </c>
    </row>
    <row r="287" spans="2:7" x14ac:dyDescent="0.25">
      <c r="B287" s="5" t="s">
        <v>586</v>
      </c>
      <c r="C287" s="4" t="s">
        <v>286</v>
      </c>
      <c r="D287" s="4" t="s">
        <v>11</v>
      </c>
      <c r="E287" s="4" t="s">
        <v>11</v>
      </c>
      <c r="F287" s="4">
        <v>0.94</v>
      </c>
      <c r="G287" s="6">
        <v>1</v>
      </c>
    </row>
    <row r="288" spans="2:7" x14ac:dyDescent="0.25">
      <c r="B288" s="5" t="s">
        <v>587</v>
      </c>
      <c r="C288" s="4" t="s">
        <v>588</v>
      </c>
      <c r="D288" s="4" t="s">
        <v>11</v>
      </c>
      <c r="E288" s="4" t="s">
        <v>11</v>
      </c>
      <c r="F288" s="4">
        <v>0.86</v>
      </c>
      <c r="G288" s="6">
        <v>1</v>
      </c>
    </row>
    <row r="289" spans="2:7" x14ac:dyDescent="0.25">
      <c r="B289" s="5" t="s">
        <v>589</v>
      </c>
      <c r="C289" s="4" t="s">
        <v>590</v>
      </c>
      <c r="D289" s="4" t="s">
        <v>11</v>
      </c>
      <c r="E289" s="4" t="s">
        <v>11</v>
      </c>
      <c r="F289" s="4">
        <v>0.95</v>
      </c>
      <c r="G289" s="6">
        <v>1</v>
      </c>
    </row>
    <row r="290" spans="2:7" x14ac:dyDescent="0.25">
      <c r="B290" s="5" t="s">
        <v>591</v>
      </c>
      <c r="C290" s="4" t="s">
        <v>592</v>
      </c>
      <c r="D290" s="4" t="s">
        <v>11</v>
      </c>
      <c r="E290" s="4" t="s">
        <v>11</v>
      </c>
      <c r="F290" s="4">
        <v>0.86</v>
      </c>
      <c r="G290" s="6">
        <v>1</v>
      </c>
    </row>
    <row r="291" spans="2:7" x14ac:dyDescent="0.25">
      <c r="B291" s="5" t="s">
        <v>593</v>
      </c>
      <c r="C291" s="4" t="s">
        <v>594</v>
      </c>
      <c r="D291" s="4" t="s">
        <v>116</v>
      </c>
      <c r="E291" s="4" t="s">
        <v>116</v>
      </c>
      <c r="F291" s="4">
        <v>0.87</v>
      </c>
      <c r="G291" s="6">
        <v>1</v>
      </c>
    </row>
    <row r="292" spans="2:7" x14ac:dyDescent="0.25">
      <c r="B292" s="5" t="s">
        <v>595</v>
      </c>
      <c r="C292" s="4" t="s">
        <v>573</v>
      </c>
      <c r="D292" s="4" t="s">
        <v>14</v>
      </c>
      <c r="E292" s="4" t="s">
        <v>14</v>
      </c>
      <c r="F292" s="4">
        <v>1</v>
      </c>
      <c r="G292" s="6">
        <v>1</v>
      </c>
    </row>
    <row r="293" spans="2:7" x14ac:dyDescent="0.25">
      <c r="B293" s="5" t="s">
        <v>596</v>
      </c>
      <c r="C293" s="4" t="s">
        <v>597</v>
      </c>
      <c r="D293" s="4" t="s">
        <v>11</v>
      </c>
      <c r="E293" s="4" t="s">
        <v>11</v>
      </c>
      <c r="F293" s="4">
        <v>0.92</v>
      </c>
      <c r="G293" s="6">
        <v>1</v>
      </c>
    </row>
    <row r="294" spans="2:7" x14ac:dyDescent="0.25">
      <c r="B294" s="5" t="s">
        <v>598</v>
      </c>
      <c r="C294" s="4" t="s">
        <v>599</v>
      </c>
      <c r="D294" s="4" t="s">
        <v>11</v>
      </c>
      <c r="E294" s="4" t="s">
        <v>11</v>
      </c>
      <c r="F294" s="4">
        <v>0.92</v>
      </c>
      <c r="G294" s="6">
        <v>1</v>
      </c>
    </row>
    <row r="295" spans="2:7" x14ac:dyDescent="0.25">
      <c r="B295" s="5" t="s">
        <v>600</v>
      </c>
      <c r="C295" s="4" t="s">
        <v>491</v>
      </c>
      <c r="D295" s="4" t="s">
        <v>14</v>
      </c>
      <c r="E295" s="4" t="s">
        <v>14</v>
      </c>
      <c r="F295" s="4">
        <v>0.87</v>
      </c>
      <c r="G295" s="6">
        <v>1</v>
      </c>
    </row>
    <row r="296" spans="2:7" x14ac:dyDescent="0.25">
      <c r="B296" s="5" t="s">
        <v>601</v>
      </c>
      <c r="C296" s="4" t="s">
        <v>602</v>
      </c>
      <c r="D296" s="4" t="s">
        <v>14</v>
      </c>
      <c r="E296" s="4" t="s">
        <v>14</v>
      </c>
      <c r="F296" s="4">
        <v>1</v>
      </c>
      <c r="G296" s="6">
        <v>1</v>
      </c>
    </row>
    <row r="297" spans="2:7" x14ac:dyDescent="0.25">
      <c r="B297" s="5" t="s">
        <v>603</v>
      </c>
      <c r="C297" s="4" t="s">
        <v>604</v>
      </c>
      <c r="D297" s="4" t="s">
        <v>11</v>
      </c>
      <c r="E297" s="4" t="s">
        <v>11</v>
      </c>
      <c r="F297" s="4">
        <v>0.9</v>
      </c>
      <c r="G297" s="6">
        <v>1</v>
      </c>
    </row>
    <row r="298" spans="2:7" x14ac:dyDescent="0.25">
      <c r="B298" s="5" t="s">
        <v>605</v>
      </c>
      <c r="C298" s="4" t="s">
        <v>606</v>
      </c>
      <c r="D298" s="4" t="s">
        <v>93</v>
      </c>
      <c r="E298" s="4" t="s">
        <v>93</v>
      </c>
      <c r="F298" s="4">
        <v>0.87</v>
      </c>
      <c r="G298" s="6">
        <v>1</v>
      </c>
    </row>
    <row r="299" spans="2:7" x14ac:dyDescent="0.25">
      <c r="B299" s="5" t="s">
        <v>607</v>
      </c>
      <c r="C299" s="4" t="s">
        <v>608</v>
      </c>
      <c r="D299" s="4" t="s">
        <v>14</v>
      </c>
      <c r="E299" s="4" t="s">
        <v>11</v>
      </c>
      <c r="F299" s="4">
        <v>0.93</v>
      </c>
      <c r="G299" s="6">
        <v>0</v>
      </c>
    </row>
    <row r="300" spans="2:7" x14ac:dyDescent="0.25">
      <c r="B300" s="5" t="s">
        <v>609</v>
      </c>
      <c r="C300" s="4" t="s">
        <v>610</v>
      </c>
      <c r="D300" s="4" t="s">
        <v>65</v>
      </c>
      <c r="E300" s="4" t="s">
        <v>65</v>
      </c>
      <c r="F300" s="4">
        <v>0.96</v>
      </c>
      <c r="G300" s="6">
        <v>1</v>
      </c>
    </row>
    <row r="301" spans="2:7" x14ac:dyDescent="0.25">
      <c r="B301" s="5" t="s">
        <v>611</v>
      </c>
      <c r="C301" s="4" t="s">
        <v>612</v>
      </c>
      <c r="D301" s="4" t="s">
        <v>116</v>
      </c>
      <c r="E301" s="4" t="s">
        <v>116</v>
      </c>
      <c r="F301" s="4">
        <v>0.91</v>
      </c>
      <c r="G301" s="6">
        <v>1</v>
      </c>
    </row>
    <row r="302" spans="2:7" x14ac:dyDescent="0.25">
      <c r="B302" s="5" t="s">
        <v>613</v>
      </c>
      <c r="C302" s="4" t="s">
        <v>614</v>
      </c>
      <c r="D302" s="4" t="s">
        <v>93</v>
      </c>
      <c r="E302" s="4" t="s">
        <v>14</v>
      </c>
      <c r="F302" s="4">
        <v>0.9</v>
      </c>
      <c r="G302" s="6">
        <v>0</v>
      </c>
    </row>
    <row r="303" spans="2:7" x14ac:dyDescent="0.25">
      <c r="B303" s="5" t="s">
        <v>615</v>
      </c>
      <c r="C303" s="4" t="s">
        <v>616</v>
      </c>
      <c r="D303" s="4" t="s">
        <v>11</v>
      </c>
      <c r="E303" s="4" t="s">
        <v>11</v>
      </c>
      <c r="F303" s="4">
        <v>0.93</v>
      </c>
      <c r="G303" s="6">
        <v>1</v>
      </c>
    </row>
    <row r="304" spans="2:7" x14ac:dyDescent="0.25">
      <c r="B304" s="5" t="s">
        <v>617</v>
      </c>
      <c r="C304" s="4" t="s">
        <v>618</v>
      </c>
      <c r="D304" s="4" t="s">
        <v>62</v>
      </c>
      <c r="E304" s="4" t="s">
        <v>62</v>
      </c>
      <c r="F304" s="4">
        <v>0.94</v>
      </c>
      <c r="G304" s="6">
        <v>1</v>
      </c>
    </row>
    <row r="305" spans="2:7" x14ac:dyDescent="0.25">
      <c r="B305" s="5" t="s">
        <v>619</v>
      </c>
      <c r="C305" s="4" t="s">
        <v>620</v>
      </c>
      <c r="D305" s="4" t="s">
        <v>155</v>
      </c>
      <c r="E305" s="4" t="s">
        <v>155</v>
      </c>
      <c r="F305" s="4">
        <v>0.96</v>
      </c>
      <c r="G305" s="6">
        <v>1</v>
      </c>
    </row>
    <row r="306" spans="2:7" x14ac:dyDescent="0.25">
      <c r="B306" s="5" t="s">
        <v>621</v>
      </c>
      <c r="C306" s="4" t="s">
        <v>622</v>
      </c>
      <c r="D306" s="4" t="s">
        <v>14</v>
      </c>
      <c r="E306" s="4" t="s">
        <v>14</v>
      </c>
      <c r="F306" s="4">
        <v>0.95</v>
      </c>
      <c r="G306" s="6">
        <v>1</v>
      </c>
    </row>
    <row r="307" spans="2:7" x14ac:dyDescent="0.25">
      <c r="B307" s="5" t="s">
        <v>623</v>
      </c>
      <c r="C307" s="4" t="s">
        <v>624</v>
      </c>
      <c r="D307" s="4" t="s">
        <v>11</v>
      </c>
      <c r="E307" s="4" t="s">
        <v>11</v>
      </c>
      <c r="F307" s="4">
        <v>0.96</v>
      </c>
      <c r="G307" s="6">
        <v>1</v>
      </c>
    </row>
    <row r="308" spans="2:7" x14ac:dyDescent="0.25">
      <c r="B308" s="5" t="s">
        <v>625</v>
      </c>
      <c r="C308" s="4" t="s">
        <v>626</v>
      </c>
      <c r="D308" s="4" t="s">
        <v>11</v>
      </c>
      <c r="E308" s="4" t="s">
        <v>11</v>
      </c>
      <c r="F308" s="4">
        <v>0.92</v>
      </c>
      <c r="G308" s="6">
        <v>1</v>
      </c>
    </row>
    <row r="309" spans="2:7" x14ac:dyDescent="0.25">
      <c r="B309" s="5" t="s">
        <v>627</v>
      </c>
      <c r="C309" s="4" t="s">
        <v>628</v>
      </c>
      <c r="D309" s="4" t="s">
        <v>11</v>
      </c>
      <c r="E309" s="4" t="s">
        <v>11</v>
      </c>
      <c r="F309" s="4">
        <v>0.96</v>
      </c>
      <c r="G309" s="6">
        <v>1</v>
      </c>
    </row>
    <row r="310" spans="2:7" x14ac:dyDescent="0.25">
      <c r="B310" s="5" t="s">
        <v>629</v>
      </c>
      <c r="C310" s="4" t="s">
        <v>630</v>
      </c>
      <c r="D310" s="4" t="s">
        <v>26</v>
      </c>
      <c r="E310" s="4" t="s">
        <v>26</v>
      </c>
      <c r="F310" s="4">
        <v>0.85</v>
      </c>
      <c r="G310" s="6">
        <v>1</v>
      </c>
    </row>
    <row r="311" spans="2:7" x14ac:dyDescent="0.25">
      <c r="B311" s="5" t="s">
        <v>631</v>
      </c>
      <c r="C311" s="4" t="s">
        <v>632</v>
      </c>
      <c r="D311" s="4" t="s">
        <v>26</v>
      </c>
      <c r="E311" s="4" t="s">
        <v>26</v>
      </c>
      <c r="F311" s="4">
        <v>0.85</v>
      </c>
      <c r="G311" s="6">
        <v>1</v>
      </c>
    </row>
    <row r="312" spans="2:7" x14ac:dyDescent="0.25">
      <c r="B312" s="5" t="s">
        <v>633</v>
      </c>
      <c r="C312" s="4" t="s">
        <v>634</v>
      </c>
      <c r="D312" s="4" t="s">
        <v>93</v>
      </c>
      <c r="E312" s="4" t="s">
        <v>93</v>
      </c>
      <c r="F312" s="4">
        <v>0.96</v>
      </c>
      <c r="G312" s="6">
        <v>1</v>
      </c>
    </row>
    <row r="313" spans="2:7" x14ac:dyDescent="0.25">
      <c r="B313" s="5" t="s">
        <v>635</v>
      </c>
      <c r="C313" s="4" t="s">
        <v>636</v>
      </c>
      <c r="D313" s="4" t="s">
        <v>100</v>
      </c>
      <c r="E313" s="4" t="s">
        <v>100</v>
      </c>
      <c r="F313" s="4">
        <v>0.86</v>
      </c>
      <c r="G313" s="6">
        <v>1</v>
      </c>
    </row>
    <row r="314" spans="2:7" x14ac:dyDescent="0.25">
      <c r="B314" s="5" t="s">
        <v>637</v>
      </c>
      <c r="C314" s="4" t="s">
        <v>638</v>
      </c>
      <c r="D314" s="4" t="s">
        <v>11</v>
      </c>
      <c r="E314" s="4" t="s">
        <v>11</v>
      </c>
      <c r="F314" s="4">
        <v>0.95</v>
      </c>
      <c r="G314" s="6">
        <v>1</v>
      </c>
    </row>
    <row r="315" spans="2:7" x14ac:dyDescent="0.25">
      <c r="B315" s="5" t="s">
        <v>639</v>
      </c>
      <c r="C315" s="4" t="s">
        <v>640</v>
      </c>
      <c r="D315" s="4" t="s">
        <v>11</v>
      </c>
      <c r="E315" s="4" t="s">
        <v>11</v>
      </c>
      <c r="F315" s="4">
        <v>0.92</v>
      </c>
      <c r="G315" s="6">
        <v>1</v>
      </c>
    </row>
    <row r="316" spans="2:7" x14ac:dyDescent="0.25">
      <c r="B316" s="5" t="s">
        <v>641</v>
      </c>
      <c r="C316" s="4" t="s">
        <v>642</v>
      </c>
      <c r="D316" s="4" t="s">
        <v>116</v>
      </c>
      <c r="E316" s="4" t="s">
        <v>116</v>
      </c>
      <c r="F316" s="4">
        <v>0.98</v>
      </c>
      <c r="G316" s="6">
        <v>1</v>
      </c>
    </row>
    <row r="317" spans="2:7" x14ac:dyDescent="0.25">
      <c r="B317" s="5" t="s">
        <v>643</v>
      </c>
      <c r="C317" s="4" t="s">
        <v>16</v>
      </c>
      <c r="D317" s="4" t="s">
        <v>11</v>
      </c>
      <c r="E317" s="4" t="s">
        <v>11</v>
      </c>
      <c r="F317" s="4">
        <v>0.96</v>
      </c>
      <c r="G317" s="6">
        <v>1</v>
      </c>
    </row>
    <row r="318" spans="2:7" x14ac:dyDescent="0.25">
      <c r="B318" s="5" t="s">
        <v>644</v>
      </c>
      <c r="C318" s="4" t="s">
        <v>645</v>
      </c>
      <c r="D318" s="4" t="s">
        <v>11</v>
      </c>
      <c r="E318" s="4" t="s">
        <v>11</v>
      </c>
      <c r="F318" s="4">
        <v>0.9</v>
      </c>
      <c r="G318" s="6">
        <v>1</v>
      </c>
    </row>
    <row r="319" spans="2:7" x14ac:dyDescent="0.25">
      <c r="B319" s="5" t="s">
        <v>646</v>
      </c>
      <c r="C319" s="4" t="s">
        <v>647</v>
      </c>
      <c r="D319" s="4" t="s">
        <v>116</v>
      </c>
      <c r="E319" s="4" t="s">
        <v>116</v>
      </c>
      <c r="F319" s="4">
        <v>0.95</v>
      </c>
      <c r="G319" s="6">
        <v>1</v>
      </c>
    </row>
    <row r="320" spans="2:7" x14ac:dyDescent="0.25">
      <c r="B320" s="5" t="s">
        <v>648</v>
      </c>
      <c r="C320" s="4" t="s">
        <v>649</v>
      </c>
      <c r="D320" s="4" t="s">
        <v>54</v>
      </c>
      <c r="E320" s="4" t="s">
        <v>54</v>
      </c>
      <c r="F320" s="4">
        <v>0.95</v>
      </c>
      <c r="G320" s="6">
        <v>1</v>
      </c>
    </row>
    <row r="321" spans="2:7" x14ac:dyDescent="0.25">
      <c r="B321" s="5" t="s">
        <v>650</v>
      </c>
      <c r="C321" s="4" t="s">
        <v>651</v>
      </c>
      <c r="D321" s="4" t="s">
        <v>11</v>
      </c>
      <c r="E321" s="4" t="s">
        <v>11</v>
      </c>
      <c r="F321" s="4">
        <v>0.88</v>
      </c>
      <c r="G321" s="6">
        <v>1</v>
      </c>
    </row>
    <row r="322" spans="2:7" x14ac:dyDescent="0.25">
      <c r="B322" s="5" t="s">
        <v>652</v>
      </c>
      <c r="C322" s="4" t="s">
        <v>653</v>
      </c>
      <c r="D322" s="4" t="s">
        <v>11</v>
      </c>
      <c r="E322" s="4" t="s">
        <v>14</v>
      </c>
      <c r="F322" s="4">
        <v>0.86</v>
      </c>
      <c r="G322" s="6">
        <v>0</v>
      </c>
    </row>
    <row r="323" spans="2:7" x14ac:dyDescent="0.25">
      <c r="B323" s="5" t="s">
        <v>654</v>
      </c>
      <c r="C323" s="4" t="s">
        <v>655</v>
      </c>
      <c r="D323" s="4" t="s">
        <v>11</v>
      </c>
      <c r="E323" s="4" t="s">
        <v>11</v>
      </c>
      <c r="F323" s="4">
        <v>0.96</v>
      </c>
      <c r="G323" s="6">
        <v>1</v>
      </c>
    </row>
    <row r="324" spans="2:7" x14ac:dyDescent="0.25">
      <c r="B324" s="5" t="s">
        <v>656</v>
      </c>
      <c r="C324" s="4" t="s">
        <v>657</v>
      </c>
      <c r="D324" s="4" t="s">
        <v>11</v>
      </c>
      <c r="E324" s="4" t="s">
        <v>11</v>
      </c>
      <c r="F324" s="4">
        <v>0.89</v>
      </c>
      <c r="G324" s="6">
        <v>1</v>
      </c>
    </row>
    <row r="325" spans="2:7" x14ac:dyDescent="0.25">
      <c r="B325" s="5" t="s">
        <v>658</v>
      </c>
      <c r="C325" s="4" t="s">
        <v>659</v>
      </c>
      <c r="D325" s="4" t="s">
        <v>62</v>
      </c>
      <c r="E325" s="4" t="s">
        <v>62</v>
      </c>
      <c r="F325" s="4">
        <v>1</v>
      </c>
      <c r="G325" s="6">
        <v>1</v>
      </c>
    </row>
    <row r="326" spans="2:7" x14ac:dyDescent="0.25">
      <c r="B326" s="5" t="s">
        <v>660</v>
      </c>
      <c r="C326" s="4" t="s">
        <v>661</v>
      </c>
      <c r="D326" s="4" t="s">
        <v>62</v>
      </c>
      <c r="E326" s="4" t="s">
        <v>62</v>
      </c>
      <c r="F326" s="4">
        <v>1</v>
      </c>
      <c r="G326" s="6">
        <v>1</v>
      </c>
    </row>
    <row r="327" spans="2:7" x14ac:dyDescent="0.25">
      <c r="B327" s="5" t="s">
        <v>662</v>
      </c>
      <c r="C327" s="4" t="s">
        <v>663</v>
      </c>
      <c r="D327" s="4" t="s">
        <v>11</v>
      </c>
      <c r="E327" s="4" t="s">
        <v>11</v>
      </c>
      <c r="F327" s="4">
        <v>0.9</v>
      </c>
      <c r="G327" s="6">
        <v>1</v>
      </c>
    </row>
    <row r="328" spans="2:7" x14ac:dyDescent="0.25">
      <c r="B328" s="5" t="s">
        <v>664</v>
      </c>
      <c r="C328" s="4" t="s">
        <v>663</v>
      </c>
      <c r="D328" s="4" t="s">
        <v>11</v>
      </c>
      <c r="E328" s="4" t="s">
        <v>11</v>
      </c>
      <c r="F328" s="4">
        <v>0.93</v>
      </c>
      <c r="G328" s="6">
        <v>1</v>
      </c>
    </row>
    <row r="329" spans="2:7" x14ac:dyDescent="0.25">
      <c r="B329" s="5" t="s">
        <v>665</v>
      </c>
      <c r="C329" s="4" t="s">
        <v>666</v>
      </c>
      <c r="D329" s="4" t="s">
        <v>11</v>
      </c>
      <c r="E329" s="4" t="s">
        <v>11</v>
      </c>
      <c r="F329" s="4">
        <v>0.9</v>
      </c>
      <c r="G329" s="6">
        <v>1</v>
      </c>
    </row>
    <row r="330" spans="2:7" x14ac:dyDescent="0.25">
      <c r="B330" s="5" t="s">
        <v>667</v>
      </c>
      <c r="C330" s="4" t="s">
        <v>668</v>
      </c>
      <c r="D330" s="4" t="s">
        <v>93</v>
      </c>
      <c r="E330" s="4" t="s">
        <v>93</v>
      </c>
      <c r="F330" s="4">
        <v>0.92</v>
      </c>
      <c r="G330" s="6">
        <v>1</v>
      </c>
    </row>
    <row r="331" spans="2:7" x14ac:dyDescent="0.25">
      <c r="B331" s="5" t="s">
        <v>669</v>
      </c>
      <c r="C331" s="4" t="s">
        <v>670</v>
      </c>
      <c r="D331" s="4" t="s">
        <v>19</v>
      </c>
      <c r="E331" s="4" t="s">
        <v>19</v>
      </c>
      <c r="F331" s="4">
        <v>0.9</v>
      </c>
      <c r="G331" s="6">
        <v>1</v>
      </c>
    </row>
    <row r="332" spans="2:7" x14ac:dyDescent="0.25">
      <c r="B332" s="5" t="s">
        <v>671</v>
      </c>
      <c r="C332" s="4" t="s">
        <v>672</v>
      </c>
      <c r="D332" s="4" t="s">
        <v>8</v>
      </c>
      <c r="E332" s="4" t="s">
        <v>8</v>
      </c>
      <c r="F332" s="4">
        <v>0.98</v>
      </c>
      <c r="G332" s="6">
        <v>1</v>
      </c>
    </row>
    <row r="333" spans="2:7" x14ac:dyDescent="0.25">
      <c r="B333" s="5" t="s">
        <v>673</v>
      </c>
      <c r="C333" s="4" t="s">
        <v>674</v>
      </c>
      <c r="D333" s="4" t="s">
        <v>19</v>
      </c>
      <c r="E333" s="4" t="s">
        <v>19</v>
      </c>
      <c r="F333" s="4">
        <v>0.97</v>
      </c>
      <c r="G333" s="6">
        <v>1</v>
      </c>
    </row>
    <row r="334" spans="2:7" x14ac:dyDescent="0.25">
      <c r="B334" s="5" t="s">
        <v>675</v>
      </c>
      <c r="C334" s="4" t="s">
        <v>676</v>
      </c>
      <c r="D334" s="4" t="s">
        <v>19</v>
      </c>
      <c r="E334" s="4" t="s">
        <v>19</v>
      </c>
      <c r="F334" s="4">
        <v>0.93</v>
      </c>
      <c r="G334" s="6">
        <v>1</v>
      </c>
    </row>
    <row r="335" spans="2:7" x14ac:dyDescent="0.25">
      <c r="B335" s="5" t="s">
        <v>677</v>
      </c>
      <c r="C335" s="4" t="s">
        <v>678</v>
      </c>
      <c r="D335" s="4" t="s">
        <v>19</v>
      </c>
      <c r="E335" s="4" t="s">
        <v>19</v>
      </c>
      <c r="F335" s="4">
        <v>0.92</v>
      </c>
      <c r="G335" s="6">
        <v>1</v>
      </c>
    </row>
    <row r="336" spans="2:7" x14ac:dyDescent="0.25">
      <c r="B336" s="5" t="s">
        <v>679</v>
      </c>
      <c r="C336" s="4" t="s">
        <v>680</v>
      </c>
      <c r="D336" s="4" t="s">
        <v>8</v>
      </c>
      <c r="E336" s="4" t="s">
        <v>8</v>
      </c>
      <c r="F336" s="4">
        <v>0.9</v>
      </c>
      <c r="G336" s="6">
        <v>1</v>
      </c>
    </row>
    <row r="337" spans="2:7" x14ac:dyDescent="0.25">
      <c r="B337" s="5" t="s">
        <v>681</v>
      </c>
      <c r="C337" s="4" t="s">
        <v>682</v>
      </c>
      <c r="D337" s="4" t="s">
        <v>19</v>
      </c>
      <c r="E337" s="4" t="s">
        <v>19</v>
      </c>
      <c r="F337" s="4">
        <v>0.92</v>
      </c>
      <c r="G337" s="6">
        <v>1</v>
      </c>
    </row>
    <row r="338" spans="2:7" x14ac:dyDescent="0.25">
      <c r="B338" s="5" t="s">
        <v>683</v>
      </c>
      <c r="C338" s="4" t="s">
        <v>684</v>
      </c>
      <c r="D338" s="4" t="s">
        <v>19</v>
      </c>
      <c r="E338" s="4" t="s">
        <v>19</v>
      </c>
      <c r="F338" s="4">
        <v>0.97</v>
      </c>
      <c r="G338" s="6">
        <v>1</v>
      </c>
    </row>
    <row r="339" spans="2:7" x14ac:dyDescent="0.25">
      <c r="B339" s="5" t="s">
        <v>685</v>
      </c>
      <c r="C339" s="4" t="s">
        <v>686</v>
      </c>
      <c r="D339" s="4" t="s">
        <v>19</v>
      </c>
      <c r="E339" s="4" t="s">
        <v>19</v>
      </c>
      <c r="F339" s="4">
        <v>0.92</v>
      </c>
      <c r="G339" s="6">
        <v>1</v>
      </c>
    </row>
    <row r="340" spans="2:7" x14ac:dyDescent="0.25">
      <c r="B340" s="5" t="s">
        <v>687</v>
      </c>
      <c r="C340" s="4" t="s">
        <v>688</v>
      </c>
      <c r="D340" s="4" t="s">
        <v>19</v>
      </c>
      <c r="E340" s="4" t="s">
        <v>19</v>
      </c>
      <c r="F340" s="4">
        <v>0.9</v>
      </c>
      <c r="G340" s="6">
        <v>1</v>
      </c>
    </row>
    <row r="341" spans="2:7" x14ac:dyDescent="0.25">
      <c r="B341" s="5" t="s">
        <v>689</v>
      </c>
      <c r="C341" s="4" t="s">
        <v>690</v>
      </c>
      <c r="D341" s="4" t="s">
        <v>19</v>
      </c>
      <c r="E341" s="4" t="s">
        <v>19</v>
      </c>
      <c r="F341" s="4">
        <v>0.87</v>
      </c>
      <c r="G341" s="6">
        <v>1</v>
      </c>
    </row>
    <row r="342" spans="2:7" x14ac:dyDescent="0.25">
      <c r="B342" s="5" t="s">
        <v>691</v>
      </c>
      <c r="C342" s="4" t="s">
        <v>692</v>
      </c>
      <c r="D342" s="4" t="s">
        <v>19</v>
      </c>
      <c r="E342" s="4" t="s">
        <v>19</v>
      </c>
      <c r="F342" s="4">
        <v>0.96</v>
      </c>
      <c r="G342" s="6">
        <v>1</v>
      </c>
    </row>
    <row r="343" spans="2:7" x14ac:dyDescent="0.25">
      <c r="B343" s="5" t="s">
        <v>693</v>
      </c>
      <c r="C343" s="4" t="s">
        <v>694</v>
      </c>
      <c r="D343" s="4" t="s">
        <v>11</v>
      </c>
      <c r="E343" s="4" t="s">
        <v>11</v>
      </c>
      <c r="F343" s="4">
        <v>0.92</v>
      </c>
      <c r="G343" s="6">
        <v>1</v>
      </c>
    </row>
    <row r="344" spans="2:7" x14ac:dyDescent="0.25">
      <c r="B344" s="5" t="s">
        <v>695</v>
      </c>
      <c r="C344" s="4" t="s">
        <v>696</v>
      </c>
      <c r="D344" s="4" t="s">
        <v>11</v>
      </c>
      <c r="E344" s="4" t="s">
        <v>11</v>
      </c>
      <c r="F344" s="4">
        <v>0.97</v>
      </c>
      <c r="G344" s="6">
        <v>1</v>
      </c>
    </row>
    <row r="345" spans="2:7" x14ac:dyDescent="0.25">
      <c r="B345" s="5" t="s">
        <v>697</v>
      </c>
      <c r="C345" s="4" t="s">
        <v>698</v>
      </c>
      <c r="D345" s="4" t="s">
        <v>11</v>
      </c>
      <c r="E345" s="4" t="s">
        <v>11</v>
      </c>
      <c r="F345" s="4">
        <v>0.9</v>
      </c>
      <c r="G345" s="6">
        <v>1</v>
      </c>
    </row>
    <row r="346" spans="2:7" x14ac:dyDescent="0.25">
      <c r="B346" s="5" t="s">
        <v>699</v>
      </c>
      <c r="C346" s="4" t="s">
        <v>700</v>
      </c>
      <c r="D346" s="4" t="s">
        <v>8</v>
      </c>
      <c r="E346" s="4" t="s">
        <v>8</v>
      </c>
      <c r="F346" s="4">
        <v>0.94</v>
      </c>
      <c r="G346" s="6">
        <v>1</v>
      </c>
    </row>
    <row r="347" spans="2:7" x14ac:dyDescent="0.25">
      <c r="B347" s="5" t="s">
        <v>701</v>
      </c>
      <c r="C347" s="4" t="s">
        <v>700</v>
      </c>
      <c r="D347" s="4" t="s">
        <v>8</v>
      </c>
      <c r="E347" s="4" t="s">
        <v>8</v>
      </c>
      <c r="F347" s="4">
        <v>0.89</v>
      </c>
      <c r="G347" s="6">
        <v>1</v>
      </c>
    </row>
    <row r="348" spans="2:7" x14ac:dyDescent="0.25">
      <c r="B348" s="5" t="s">
        <v>702</v>
      </c>
      <c r="C348" s="4" t="s">
        <v>703</v>
      </c>
      <c r="D348" s="4" t="s">
        <v>8</v>
      </c>
      <c r="E348" s="4" t="s">
        <v>8</v>
      </c>
      <c r="F348" s="4">
        <v>1</v>
      </c>
      <c r="G348" s="6">
        <v>1</v>
      </c>
    </row>
    <row r="349" spans="2:7" x14ac:dyDescent="0.25">
      <c r="B349" s="5" t="s">
        <v>704</v>
      </c>
      <c r="C349" s="4" t="s">
        <v>705</v>
      </c>
      <c r="D349" s="4" t="s">
        <v>8</v>
      </c>
      <c r="E349" s="4" t="s">
        <v>8</v>
      </c>
      <c r="F349" s="4">
        <v>0.97</v>
      </c>
      <c r="G349" s="6">
        <v>1</v>
      </c>
    </row>
    <row r="350" spans="2:7" x14ac:dyDescent="0.25">
      <c r="B350" s="5" t="s">
        <v>706</v>
      </c>
      <c r="C350" s="4" t="s">
        <v>707</v>
      </c>
      <c r="D350" s="4" t="s">
        <v>8</v>
      </c>
      <c r="E350" s="4" t="s">
        <v>8</v>
      </c>
      <c r="F350" s="4">
        <v>0.91</v>
      </c>
      <c r="G350" s="6">
        <v>1</v>
      </c>
    </row>
    <row r="351" spans="2:7" x14ac:dyDescent="0.25">
      <c r="B351" s="5" t="s">
        <v>708</v>
      </c>
      <c r="C351" s="4" t="s">
        <v>709</v>
      </c>
      <c r="D351" s="4" t="s">
        <v>8</v>
      </c>
      <c r="E351" s="4" t="s">
        <v>8</v>
      </c>
      <c r="F351" s="4">
        <v>0.97</v>
      </c>
      <c r="G351" s="6">
        <v>1</v>
      </c>
    </row>
    <row r="352" spans="2:7" x14ac:dyDescent="0.25">
      <c r="B352" s="5" t="s">
        <v>710</v>
      </c>
      <c r="C352" s="4" t="s">
        <v>711</v>
      </c>
      <c r="D352" s="4" t="s">
        <v>14</v>
      </c>
      <c r="E352" s="4" t="s">
        <v>11</v>
      </c>
      <c r="F352" s="4">
        <v>0.89</v>
      </c>
      <c r="G352" s="6">
        <v>0</v>
      </c>
    </row>
    <row r="353" spans="2:7" x14ac:dyDescent="0.25">
      <c r="B353" s="5" t="s">
        <v>712</v>
      </c>
      <c r="C353" s="4" t="s">
        <v>713</v>
      </c>
      <c r="D353" s="4" t="s">
        <v>100</v>
      </c>
      <c r="E353" s="4" t="s">
        <v>100</v>
      </c>
      <c r="F353" s="4">
        <v>0.91</v>
      </c>
      <c r="G353" s="6">
        <v>1</v>
      </c>
    </row>
    <row r="354" spans="2:7" x14ac:dyDescent="0.25">
      <c r="B354" s="5" t="s">
        <v>714</v>
      </c>
      <c r="C354" s="4" t="s">
        <v>715</v>
      </c>
      <c r="D354" s="4" t="s">
        <v>11</v>
      </c>
      <c r="E354" s="4" t="s">
        <v>11</v>
      </c>
      <c r="F354" s="4">
        <v>0.95</v>
      </c>
      <c r="G354" s="6">
        <v>1</v>
      </c>
    </row>
    <row r="355" spans="2:7" x14ac:dyDescent="0.25">
      <c r="B355" s="5" t="s">
        <v>716</v>
      </c>
      <c r="C355" s="4" t="s">
        <v>717</v>
      </c>
      <c r="D355" s="4" t="s">
        <v>65</v>
      </c>
      <c r="E355" s="4" t="s">
        <v>65</v>
      </c>
      <c r="F355" s="4">
        <v>0.87</v>
      </c>
      <c r="G355" s="6">
        <v>1</v>
      </c>
    </row>
    <row r="356" spans="2:7" x14ac:dyDescent="0.25">
      <c r="B356" s="5" t="s">
        <v>718</v>
      </c>
      <c r="C356" s="4" t="s">
        <v>719</v>
      </c>
      <c r="D356" s="4" t="s">
        <v>62</v>
      </c>
      <c r="E356" s="4" t="s">
        <v>62</v>
      </c>
      <c r="F356" s="4">
        <v>0.85</v>
      </c>
      <c r="G356" s="6">
        <v>1</v>
      </c>
    </row>
    <row r="357" spans="2:7" x14ac:dyDescent="0.25">
      <c r="B357" s="5" t="s">
        <v>720</v>
      </c>
      <c r="C357" s="4" t="s">
        <v>721</v>
      </c>
      <c r="D357" s="4" t="s">
        <v>8</v>
      </c>
      <c r="E357" s="4" t="s">
        <v>8</v>
      </c>
      <c r="F357" s="4">
        <v>1</v>
      </c>
      <c r="G357" s="6">
        <v>1</v>
      </c>
    </row>
    <row r="358" spans="2:7" x14ac:dyDescent="0.25">
      <c r="B358" s="5" t="s">
        <v>722</v>
      </c>
      <c r="C358" s="4" t="s">
        <v>723</v>
      </c>
      <c r="D358" s="4" t="s">
        <v>8</v>
      </c>
      <c r="E358" s="4" t="s">
        <v>8</v>
      </c>
      <c r="F358" s="4">
        <v>0.95</v>
      </c>
      <c r="G358" s="6">
        <v>1</v>
      </c>
    </row>
    <row r="359" spans="2:7" x14ac:dyDescent="0.25">
      <c r="B359" s="5" t="s">
        <v>724</v>
      </c>
      <c r="C359" s="4" t="s">
        <v>725</v>
      </c>
      <c r="D359" s="4" t="s">
        <v>8</v>
      </c>
      <c r="E359" s="4" t="s">
        <v>8</v>
      </c>
      <c r="F359" s="4">
        <v>0.89</v>
      </c>
      <c r="G359" s="6">
        <v>1</v>
      </c>
    </row>
    <row r="360" spans="2:7" x14ac:dyDescent="0.25">
      <c r="B360" s="5" t="s">
        <v>726</v>
      </c>
      <c r="C360" s="4" t="s">
        <v>727</v>
      </c>
      <c r="D360" s="4" t="s">
        <v>19</v>
      </c>
      <c r="E360" s="4" t="s">
        <v>19</v>
      </c>
      <c r="F360" s="4">
        <v>0.98</v>
      </c>
      <c r="G360" s="6">
        <v>1</v>
      </c>
    </row>
    <row r="361" spans="2:7" x14ac:dyDescent="0.25">
      <c r="B361" s="5" t="s">
        <v>728</v>
      </c>
      <c r="C361" s="4" t="s">
        <v>729</v>
      </c>
      <c r="D361" s="4" t="s">
        <v>19</v>
      </c>
      <c r="E361" s="4" t="s">
        <v>19</v>
      </c>
      <c r="F361" s="4">
        <v>1</v>
      </c>
      <c r="G361" s="6">
        <v>1</v>
      </c>
    </row>
    <row r="362" spans="2:7" x14ac:dyDescent="0.25">
      <c r="B362" s="5" t="s">
        <v>730</v>
      </c>
      <c r="C362" s="4" t="s">
        <v>731</v>
      </c>
      <c r="D362" s="4" t="s">
        <v>19</v>
      </c>
      <c r="E362" s="4" t="s">
        <v>8</v>
      </c>
      <c r="F362" s="4">
        <v>0.85</v>
      </c>
      <c r="G362" s="6">
        <v>0</v>
      </c>
    </row>
    <row r="363" spans="2:7" x14ac:dyDescent="0.25">
      <c r="B363" s="5" t="s">
        <v>732</v>
      </c>
      <c r="C363" s="4" t="s">
        <v>733</v>
      </c>
      <c r="D363" s="4" t="s">
        <v>19</v>
      </c>
      <c r="E363" s="4" t="s">
        <v>19</v>
      </c>
      <c r="F363" s="4">
        <v>0.87</v>
      </c>
      <c r="G363" s="6">
        <v>1</v>
      </c>
    </row>
    <row r="364" spans="2:7" x14ac:dyDescent="0.25">
      <c r="B364" s="5" t="s">
        <v>734</v>
      </c>
      <c r="C364" s="4" t="s">
        <v>735</v>
      </c>
      <c r="D364" s="4" t="s">
        <v>14</v>
      </c>
      <c r="E364" s="4" t="s">
        <v>11</v>
      </c>
      <c r="F364" s="4">
        <v>0.89</v>
      </c>
      <c r="G364" s="6">
        <v>0</v>
      </c>
    </row>
    <row r="365" spans="2:7" x14ac:dyDescent="0.25">
      <c r="B365" s="5" t="s">
        <v>736</v>
      </c>
      <c r="C365" s="4" t="s">
        <v>737</v>
      </c>
      <c r="D365" s="4" t="s">
        <v>8</v>
      </c>
      <c r="E365" s="4" t="s">
        <v>8</v>
      </c>
      <c r="F365" s="4">
        <v>0.91</v>
      </c>
      <c r="G365" s="6">
        <v>1</v>
      </c>
    </row>
    <row r="366" spans="2:7" x14ac:dyDescent="0.25">
      <c r="B366" s="5" t="s">
        <v>738</v>
      </c>
      <c r="C366" s="4" t="s">
        <v>739</v>
      </c>
      <c r="D366" s="4" t="s">
        <v>8</v>
      </c>
      <c r="E366" s="4" t="s">
        <v>8</v>
      </c>
      <c r="F366" s="4">
        <v>0.88</v>
      </c>
      <c r="G366" s="6">
        <v>1</v>
      </c>
    </row>
    <row r="367" spans="2:7" x14ac:dyDescent="0.25">
      <c r="B367" s="5" t="s">
        <v>740</v>
      </c>
      <c r="C367" s="4" t="s">
        <v>741</v>
      </c>
      <c r="D367" s="4" t="s">
        <v>8</v>
      </c>
      <c r="E367" s="4" t="s">
        <v>8</v>
      </c>
      <c r="F367" s="4">
        <v>0.95</v>
      </c>
      <c r="G367" s="6">
        <v>1</v>
      </c>
    </row>
    <row r="368" spans="2:7" x14ac:dyDescent="0.25">
      <c r="B368" s="5" t="s">
        <v>742</v>
      </c>
      <c r="C368" s="4" t="s">
        <v>743</v>
      </c>
      <c r="D368" s="4" t="s">
        <v>93</v>
      </c>
      <c r="E368" s="4" t="s">
        <v>93</v>
      </c>
      <c r="F368" s="4">
        <v>0.85</v>
      </c>
      <c r="G368" s="6">
        <v>1</v>
      </c>
    </row>
    <row r="369" spans="2:7" x14ac:dyDescent="0.25">
      <c r="B369" s="5" t="s">
        <v>744</v>
      </c>
      <c r="C369" s="4" t="s">
        <v>745</v>
      </c>
      <c r="D369" s="4" t="s">
        <v>14</v>
      </c>
      <c r="E369" s="4" t="s">
        <v>14</v>
      </c>
      <c r="F369" s="4">
        <v>0.85</v>
      </c>
      <c r="G369" s="6">
        <v>1</v>
      </c>
    </row>
    <row r="370" spans="2:7" x14ac:dyDescent="0.25">
      <c r="B370" s="5" t="s">
        <v>746</v>
      </c>
      <c r="C370" s="4" t="s">
        <v>747</v>
      </c>
      <c r="D370" s="4" t="s">
        <v>93</v>
      </c>
      <c r="E370" s="4" t="s">
        <v>93</v>
      </c>
      <c r="F370" s="4">
        <v>1</v>
      </c>
      <c r="G370" s="6">
        <v>1</v>
      </c>
    </row>
    <row r="371" spans="2:7" x14ac:dyDescent="0.25">
      <c r="B371" s="5" t="s">
        <v>748</v>
      </c>
      <c r="C371" s="4" t="s">
        <v>749</v>
      </c>
      <c r="D371" s="4" t="s">
        <v>11</v>
      </c>
      <c r="E371" s="4" t="s">
        <v>11</v>
      </c>
      <c r="F371" s="4">
        <v>0.9</v>
      </c>
      <c r="G371" s="6">
        <v>1</v>
      </c>
    </row>
    <row r="372" spans="2:7" x14ac:dyDescent="0.25">
      <c r="B372" s="5" t="s">
        <v>750</v>
      </c>
      <c r="C372" s="4" t="s">
        <v>751</v>
      </c>
      <c r="D372" s="4" t="s">
        <v>14</v>
      </c>
      <c r="E372" s="4" t="s">
        <v>11</v>
      </c>
      <c r="F372" s="4">
        <v>0.88</v>
      </c>
      <c r="G372" s="6">
        <v>0</v>
      </c>
    </row>
    <row r="373" spans="2:7" x14ac:dyDescent="0.25">
      <c r="B373" s="5" t="s">
        <v>752</v>
      </c>
      <c r="C373" s="4" t="s">
        <v>753</v>
      </c>
      <c r="D373" s="4" t="s">
        <v>11</v>
      </c>
      <c r="E373" s="4" t="s">
        <v>11</v>
      </c>
      <c r="F373" s="4">
        <v>0.94</v>
      </c>
      <c r="G373" s="6">
        <v>1</v>
      </c>
    </row>
    <row r="374" spans="2:7" x14ac:dyDescent="0.25">
      <c r="B374" s="5" t="s">
        <v>754</v>
      </c>
      <c r="C374" s="4" t="s">
        <v>755</v>
      </c>
      <c r="D374" s="4" t="s">
        <v>11</v>
      </c>
      <c r="E374" s="4" t="s">
        <v>11</v>
      </c>
      <c r="F374" s="4">
        <v>1</v>
      </c>
      <c r="G374" s="6">
        <v>1</v>
      </c>
    </row>
    <row r="375" spans="2:7" x14ac:dyDescent="0.25">
      <c r="B375" s="5" t="s">
        <v>756</v>
      </c>
      <c r="C375" s="4" t="s">
        <v>757</v>
      </c>
      <c r="D375" s="4" t="s">
        <v>11</v>
      </c>
      <c r="E375" s="4" t="s">
        <v>11</v>
      </c>
      <c r="F375" s="4">
        <v>0.94</v>
      </c>
      <c r="G375" s="6">
        <v>1</v>
      </c>
    </row>
    <row r="376" spans="2:7" x14ac:dyDescent="0.25">
      <c r="B376" s="5" t="s">
        <v>758</v>
      </c>
      <c r="C376" s="4" t="s">
        <v>759</v>
      </c>
      <c r="D376" s="4" t="s">
        <v>8</v>
      </c>
      <c r="E376" s="4" t="s">
        <v>8</v>
      </c>
      <c r="F376" s="4">
        <v>0.95</v>
      </c>
      <c r="G376" s="6">
        <v>1</v>
      </c>
    </row>
    <row r="377" spans="2:7" x14ac:dyDescent="0.25">
      <c r="B377" s="5" t="s">
        <v>760</v>
      </c>
      <c r="C377" s="4" t="s">
        <v>759</v>
      </c>
      <c r="D377" s="4" t="s">
        <v>8</v>
      </c>
      <c r="E377" s="4" t="s">
        <v>8</v>
      </c>
      <c r="F377" s="4">
        <v>0.98</v>
      </c>
      <c r="G377" s="6">
        <v>1</v>
      </c>
    </row>
    <row r="378" spans="2:7" x14ac:dyDescent="0.25">
      <c r="B378" s="5" t="s">
        <v>761</v>
      </c>
      <c r="C378" s="4" t="s">
        <v>762</v>
      </c>
      <c r="D378" s="4" t="s">
        <v>8</v>
      </c>
      <c r="E378" s="4" t="s">
        <v>8</v>
      </c>
      <c r="F378" s="4">
        <v>0.85</v>
      </c>
      <c r="G378" s="6">
        <v>1</v>
      </c>
    </row>
    <row r="379" spans="2:7" x14ac:dyDescent="0.25">
      <c r="B379" s="5" t="s">
        <v>763</v>
      </c>
      <c r="C379" s="4" t="s">
        <v>764</v>
      </c>
      <c r="D379" s="4" t="s">
        <v>8</v>
      </c>
      <c r="E379" s="4" t="s">
        <v>8</v>
      </c>
      <c r="F379" s="4">
        <v>0.89</v>
      </c>
      <c r="G379" s="6">
        <v>1</v>
      </c>
    </row>
    <row r="380" spans="2:7" x14ac:dyDescent="0.25">
      <c r="B380" s="5" t="s">
        <v>765</v>
      </c>
      <c r="C380" s="4" t="s">
        <v>766</v>
      </c>
      <c r="D380" s="4" t="s">
        <v>8</v>
      </c>
      <c r="E380" s="4" t="s">
        <v>8</v>
      </c>
      <c r="F380" s="4">
        <v>0.86</v>
      </c>
      <c r="G380" s="6">
        <v>1</v>
      </c>
    </row>
    <row r="381" spans="2:7" x14ac:dyDescent="0.25">
      <c r="B381" s="5" t="s">
        <v>767</v>
      </c>
      <c r="C381" s="4" t="s">
        <v>768</v>
      </c>
      <c r="D381" s="4" t="s">
        <v>11</v>
      </c>
      <c r="E381" s="4" t="s">
        <v>11</v>
      </c>
      <c r="F381" s="4">
        <v>0.99</v>
      </c>
      <c r="G381" s="6">
        <v>1</v>
      </c>
    </row>
    <row r="382" spans="2:7" x14ac:dyDescent="0.25">
      <c r="B382" s="5" t="s">
        <v>769</v>
      </c>
      <c r="C382" s="4" t="s">
        <v>770</v>
      </c>
      <c r="D382" s="4" t="s">
        <v>8</v>
      </c>
      <c r="E382" s="4" t="s">
        <v>8</v>
      </c>
      <c r="F382" s="4">
        <v>0.93</v>
      </c>
      <c r="G382" s="6">
        <v>1</v>
      </c>
    </row>
    <row r="383" spans="2:7" x14ac:dyDescent="0.25">
      <c r="B383" s="5" t="s">
        <v>771</v>
      </c>
      <c r="C383" s="4" t="s">
        <v>40</v>
      </c>
      <c r="D383" s="4" t="s">
        <v>8</v>
      </c>
      <c r="E383" s="4" t="s">
        <v>8</v>
      </c>
      <c r="F383" s="4">
        <v>0.9</v>
      </c>
      <c r="G383" s="6">
        <v>1</v>
      </c>
    </row>
    <row r="384" spans="2:7" x14ac:dyDescent="0.25">
      <c r="B384" s="5" t="s">
        <v>772</v>
      </c>
      <c r="C384" s="4" t="s">
        <v>773</v>
      </c>
      <c r="D384" s="4" t="s">
        <v>8</v>
      </c>
      <c r="E384" s="4" t="s">
        <v>8</v>
      </c>
      <c r="F384" s="4">
        <v>0.92</v>
      </c>
      <c r="G384" s="6">
        <v>1</v>
      </c>
    </row>
    <row r="385" spans="2:7" x14ac:dyDescent="0.25">
      <c r="B385" s="5" t="s">
        <v>774</v>
      </c>
      <c r="C385" s="4" t="s">
        <v>775</v>
      </c>
      <c r="D385" s="4" t="s">
        <v>8</v>
      </c>
      <c r="E385" s="4" t="s">
        <v>8</v>
      </c>
      <c r="F385" s="4">
        <v>0.97</v>
      </c>
      <c r="G385" s="6">
        <v>1</v>
      </c>
    </row>
    <row r="386" spans="2:7" x14ac:dyDescent="0.25">
      <c r="B386" s="5" t="s">
        <v>776</v>
      </c>
      <c r="C386" s="4" t="s">
        <v>777</v>
      </c>
      <c r="D386" s="4" t="s">
        <v>8</v>
      </c>
      <c r="E386" s="4" t="s">
        <v>8</v>
      </c>
      <c r="F386" s="4">
        <v>0.9</v>
      </c>
      <c r="G386" s="6">
        <v>1</v>
      </c>
    </row>
    <row r="387" spans="2:7" x14ac:dyDescent="0.25">
      <c r="B387" s="5" t="s">
        <v>778</v>
      </c>
      <c r="C387" s="4" t="s">
        <v>779</v>
      </c>
      <c r="D387" s="4" t="s">
        <v>8</v>
      </c>
      <c r="E387" s="4" t="s">
        <v>8</v>
      </c>
      <c r="F387" s="4">
        <v>0.88</v>
      </c>
      <c r="G387" s="6">
        <v>1</v>
      </c>
    </row>
    <row r="388" spans="2:7" x14ac:dyDescent="0.25">
      <c r="B388" s="5" t="s">
        <v>780</v>
      </c>
      <c r="C388" s="4" t="s">
        <v>781</v>
      </c>
      <c r="D388" s="4" t="s">
        <v>8</v>
      </c>
      <c r="E388" s="4" t="s">
        <v>8</v>
      </c>
      <c r="F388" s="4">
        <v>0.87</v>
      </c>
      <c r="G388" s="6">
        <v>1</v>
      </c>
    </row>
    <row r="389" spans="2:7" x14ac:dyDescent="0.25">
      <c r="B389" s="5" t="s">
        <v>782</v>
      </c>
      <c r="C389" s="4" t="s">
        <v>783</v>
      </c>
      <c r="D389" s="4" t="s">
        <v>8</v>
      </c>
      <c r="E389" s="4" t="s">
        <v>8</v>
      </c>
      <c r="F389" s="4">
        <v>1</v>
      </c>
      <c r="G389" s="6">
        <v>1</v>
      </c>
    </row>
    <row r="390" spans="2:7" x14ac:dyDescent="0.25">
      <c r="B390" s="5" t="s">
        <v>784</v>
      </c>
      <c r="C390" s="4" t="s">
        <v>785</v>
      </c>
      <c r="D390" s="4" t="s">
        <v>8</v>
      </c>
      <c r="E390" s="4" t="s">
        <v>8</v>
      </c>
      <c r="F390" s="4">
        <v>0.89</v>
      </c>
      <c r="G390" s="6">
        <v>1</v>
      </c>
    </row>
    <row r="391" spans="2:7" x14ac:dyDescent="0.25">
      <c r="B391" s="5" t="s">
        <v>786</v>
      </c>
      <c r="C391" s="4" t="s">
        <v>787</v>
      </c>
      <c r="D391" s="4" t="s">
        <v>8</v>
      </c>
      <c r="E391" s="4" t="s">
        <v>8</v>
      </c>
      <c r="F391" s="4">
        <v>0.94</v>
      </c>
      <c r="G391" s="6">
        <v>1</v>
      </c>
    </row>
    <row r="392" spans="2:7" x14ac:dyDescent="0.25">
      <c r="B392" s="5" t="s">
        <v>788</v>
      </c>
      <c r="C392" s="4" t="s">
        <v>789</v>
      </c>
      <c r="D392" s="4" t="s">
        <v>8</v>
      </c>
      <c r="E392" s="4" t="s">
        <v>8</v>
      </c>
      <c r="F392" s="4">
        <v>0.86</v>
      </c>
      <c r="G392" s="6">
        <v>1</v>
      </c>
    </row>
    <row r="393" spans="2:7" x14ac:dyDescent="0.25">
      <c r="B393" s="5" t="s">
        <v>790</v>
      </c>
      <c r="C393" s="4" t="s">
        <v>791</v>
      </c>
      <c r="D393" s="4" t="s">
        <v>8</v>
      </c>
      <c r="E393" s="4" t="s">
        <v>8</v>
      </c>
      <c r="F393" s="4">
        <v>0.92</v>
      </c>
      <c r="G393" s="6">
        <v>1</v>
      </c>
    </row>
    <row r="394" spans="2:7" x14ac:dyDescent="0.25">
      <c r="B394" s="5" t="s">
        <v>792</v>
      </c>
      <c r="C394" s="4" t="s">
        <v>791</v>
      </c>
      <c r="D394" s="4" t="s">
        <v>8</v>
      </c>
      <c r="E394" s="4" t="s">
        <v>8</v>
      </c>
      <c r="F394" s="4">
        <v>0.92</v>
      </c>
      <c r="G394" s="6">
        <v>1</v>
      </c>
    </row>
    <row r="395" spans="2:7" x14ac:dyDescent="0.25">
      <c r="B395" s="5" t="s">
        <v>793</v>
      </c>
      <c r="C395" s="4" t="s">
        <v>794</v>
      </c>
      <c r="D395" s="4" t="s">
        <v>8</v>
      </c>
      <c r="E395" s="4" t="s">
        <v>8</v>
      </c>
      <c r="F395" s="4">
        <v>0.95</v>
      </c>
      <c r="G395" s="6">
        <v>1</v>
      </c>
    </row>
    <row r="396" spans="2:7" x14ac:dyDescent="0.25">
      <c r="B396" s="5" t="s">
        <v>795</v>
      </c>
      <c r="C396" s="4" t="s">
        <v>796</v>
      </c>
      <c r="D396" s="4" t="s">
        <v>8</v>
      </c>
      <c r="E396" s="4" t="s">
        <v>8</v>
      </c>
      <c r="F396" s="4">
        <v>0.88</v>
      </c>
      <c r="G396" s="6">
        <v>1</v>
      </c>
    </row>
    <row r="397" spans="2:7" x14ac:dyDescent="0.25">
      <c r="B397" s="5" t="s">
        <v>797</v>
      </c>
      <c r="C397" s="4" t="s">
        <v>798</v>
      </c>
      <c r="D397" s="4" t="s">
        <v>8</v>
      </c>
      <c r="E397" s="4" t="s">
        <v>8</v>
      </c>
      <c r="F397" s="4">
        <v>0.98</v>
      </c>
      <c r="G397" s="6">
        <v>1</v>
      </c>
    </row>
    <row r="398" spans="2:7" x14ac:dyDescent="0.25">
      <c r="B398" s="5" t="s">
        <v>799</v>
      </c>
      <c r="C398" s="4" t="s">
        <v>800</v>
      </c>
      <c r="D398" s="4" t="s">
        <v>8</v>
      </c>
      <c r="E398" s="4" t="s">
        <v>8</v>
      </c>
      <c r="F398" s="4">
        <v>0.89</v>
      </c>
      <c r="G398" s="6">
        <v>1</v>
      </c>
    </row>
    <row r="399" spans="2:7" x14ac:dyDescent="0.25">
      <c r="B399" s="5" t="s">
        <v>801</v>
      </c>
      <c r="C399" s="4" t="s">
        <v>802</v>
      </c>
      <c r="D399" s="4" t="s">
        <v>8</v>
      </c>
      <c r="E399" s="4" t="s">
        <v>8</v>
      </c>
      <c r="F399" s="4">
        <v>0.86</v>
      </c>
      <c r="G399" s="6">
        <v>1</v>
      </c>
    </row>
    <row r="400" spans="2:7" x14ac:dyDescent="0.25">
      <c r="B400" s="5" t="s">
        <v>803</v>
      </c>
      <c r="C400" s="4" t="s">
        <v>804</v>
      </c>
      <c r="D400" s="4" t="s">
        <v>8</v>
      </c>
      <c r="E400" s="4" t="s">
        <v>8</v>
      </c>
      <c r="F400" s="4">
        <v>0.92</v>
      </c>
      <c r="G400" s="6">
        <v>1</v>
      </c>
    </row>
    <row r="401" spans="2:7" x14ac:dyDescent="0.25">
      <c r="B401" s="5" t="s">
        <v>805</v>
      </c>
      <c r="C401" s="4" t="s">
        <v>806</v>
      </c>
      <c r="D401" s="4" t="s">
        <v>8</v>
      </c>
      <c r="E401" s="4" t="s">
        <v>8</v>
      </c>
      <c r="F401" s="4">
        <v>0.91</v>
      </c>
      <c r="G401" s="6">
        <v>1</v>
      </c>
    </row>
    <row r="402" spans="2:7" x14ac:dyDescent="0.25">
      <c r="B402" s="5" t="s">
        <v>807</v>
      </c>
      <c r="C402" s="4" t="s">
        <v>808</v>
      </c>
      <c r="D402" s="4" t="s">
        <v>8</v>
      </c>
      <c r="E402" s="4" t="s">
        <v>8</v>
      </c>
      <c r="F402" s="4">
        <v>0.85</v>
      </c>
      <c r="G402" s="6">
        <v>1</v>
      </c>
    </row>
    <row r="403" spans="2:7" x14ac:dyDescent="0.25">
      <c r="B403" s="5" t="s">
        <v>809</v>
      </c>
      <c r="C403" s="4" t="s">
        <v>810</v>
      </c>
      <c r="D403" s="4" t="s">
        <v>8</v>
      </c>
      <c r="E403" s="4" t="s">
        <v>8</v>
      </c>
      <c r="F403" s="4">
        <v>0.88</v>
      </c>
      <c r="G403" s="6">
        <v>1</v>
      </c>
    </row>
    <row r="404" spans="2:7" x14ac:dyDescent="0.25">
      <c r="B404" s="5" t="s">
        <v>811</v>
      </c>
      <c r="C404" s="4" t="s">
        <v>812</v>
      </c>
      <c r="D404" s="4" t="s">
        <v>8</v>
      </c>
      <c r="E404" s="4" t="s">
        <v>8</v>
      </c>
      <c r="F404" s="4">
        <v>0.95</v>
      </c>
      <c r="G404" s="6">
        <v>1</v>
      </c>
    </row>
    <row r="405" spans="2:7" x14ac:dyDescent="0.25">
      <c r="B405" s="5" t="s">
        <v>813</v>
      </c>
      <c r="C405" s="4" t="s">
        <v>810</v>
      </c>
      <c r="D405" s="4" t="s">
        <v>8</v>
      </c>
      <c r="E405" s="4" t="s">
        <v>8</v>
      </c>
      <c r="F405" s="4">
        <v>0.93</v>
      </c>
      <c r="G405" s="6">
        <v>1</v>
      </c>
    </row>
    <row r="406" spans="2:7" x14ac:dyDescent="0.25">
      <c r="B406" s="5" t="s">
        <v>814</v>
      </c>
      <c r="C406" s="4" t="s">
        <v>815</v>
      </c>
      <c r="D406" s="4" t="s">
        <v>8</v>
      </c>
      <c r="E406" s="4" t="s">
        <v>8</v>
      </c>
      <c r="F406" s="4">
        <v>0.97</v>
      </c>
      <c r="G406" s="6">
        <v>1</v>
      </c>
    </row>
    <row r="407" spans="2:7" x14ac:dyDescent="0.25">
      <c r="B407" s="5" t="s">
        <v>816</v>
      </c>
      <c r="C407" s="4" t="s">
        <v>817</v>
      </c>
      <c r="D407" s="4" t="s">
        <v>8</v>
      </c>
      <c r="E407" s="4" t="s">
        <v>8</v>
      </c>
      <c r="F407" s="4">
        <v>0.88</v>
      </c>
      <c r="G407" s="6">
        <v>1</v>
      </c>
    </row>
    <row r="408" spans="2:7" x14ac:dyDescent="0.25">
      <c r="B408" s="5" t="s">
        <v>818</v>
      </c>
      <c r="C408" s="4" t="s">
        <v>819</v>
      </c>
      <c r="D408" s="4" t="s">
        <v>8</v>
      </c>
      <c r="E408" s="4" t="s">
        <v>8</v>
      </c>
      <c r="F408" s="4">
        <v>0.98</v>
      </c>
      <c r="G408" s="6">
        <v>1</v>
      </c>
    </row>
    <row r="409" spans="2:7" x14ac:dyDescent="0.25">
      <c r="B409" s="5" t="s">
        <v>820</v>
      </c>
      <c r="C409" s="4" t="s">
        <v>821</v>
      </c>
      <c r="D409" s="4" t="s">
        <v>8</v>
      </c>
      <c r="E409" s="4" t="s">
        <v>8</v>
      </c>
      <c r="F409" s="4">
        <v>0.97</v>
      </c>
      <c r="G409" s="6">
        <v>1</v>
      </c>
    </row>
    <row r="410" spans="2:7" x14ac:dyDescent="0.25">
      <c r="B410" s="5" t="s">
        <v>822</v>
      </c>
      <c r="C410" s="4" t="s">
        <v>823</v>
      </c>
      <c r="D410" s="4" t="s">
        <v>8</v>
      </c>
      <c r="E410" s="4" t="s">
        <v>8</v>
      </c>
      <c r="F410" s="4">
        <v>0.89</v>
      </c>
      <c r="G410" s="6">
        <v>1</v>
      </c>
    </row>
    <row r="411" spans="2:7" x14ac:dyDescent="0.25">
      <c r="B411" s="5" t="s">
        <v>824</v>
      </c>
      <c r="C411" s="4" t="s">
        <v>825</v>
      </c>
      <c r="D411" s="4" t="s">
        <v>8</v>
      </c>
      <c r="E411" s="4" t="s">
        <v>8</v>
      </c>
      <c r="F411" s="4">
        <v>0.9</v>
      </c>
      <c r="G411" s="6">
        <v>1</v>
      </c>
    </row>
    <row r="412" spans="2:7" x14ac:dyDescent="0.25">
      <c r="B412" s="5" t="s">
        <v>826</v>
      </c>
      <c r="C412" s="4" t="s">
        <v>827</v>
      </c>
      <c r="D412" s="4" t="s">
        <v>8</v>
      </c>
      <c r="E412" s="4" t="s">
        <v>8</v>
      </c>
      <c r="F412" s="4">
        <v>0.95</v>
      </c>
      <c r="G412" s="6">
        <v>1</v>
      </c>
    </row>
    <row r="413" spans="2:7" x14ac:dyDescent="0.25">
      <c r="B413" s="5" t="s">
        <v>828</v>
      </c>
      <c r="C413" s="4" t="s">
        <v>829</v>
      </c>
      <c r="D413" s="4" t="s">
        <v>8</v>
      </c>
      <c r="E413" s="4" t="s">
        <v>8</v>
      </c>
      <c r="F413" s="4">
        <v>0.85</v>
      </c>
      <c r="G413" s="6">
        <v>1</v>
      </c>
    </row>
    <row r="414" spans="2:7" x14ac:dyDescent="0.25">
      <c r="B414" s="5" t="s">
        <v>830</v>
      </c>
      <c r="C414" s="4" t="s">
        <v>831</v>
      </c>
      <c r="D414" s="4" t="s">
        <v>19</v>
      </c>
      <c r="E414" s="4" t="s">
        <v>19</v>
      </c>
      <c r="F414" s="4">
        <v>0.91</v>
      </c>
      <c r="G414" s="6">
        <v>1</v>
      </c>
    </row>
    <row r="415" spans="2:7" x14ac:dyDescent="0.25">
      <c r="B415" s="5" t="s">
        <v>832</v>
      </c>
      <c r="C415" s="4" t="s">
        <v>833</v>
      </c>
      <c r="D415" s="4" t="s">
        <v>19</v>
      </c>
      <c r="E415" s="4" t="s">
        <v>19</v>
      </c>
      <c r="F415" s="4">
        <v>0.86</v>
      </c>
      <c r="G415" s="6">
        <v>1</v>
      </c>
    </row>
    <row r="416" spans="2:7" x14ac:dyDescent="0.25">
      <c r="B416" s="5" t="s">
        <v>834</v>
      </c>
      <c r="C416" s="4" t="s">
        <v>835</v>
      </c>
      <c r="D416" s="4" t="s">
        <v>19</v>
      </c>
      <c r="E416" s="4" t="s">
        <v>19</v>
      </c>
      <c r="F416" s="4">
        <v>0.94</v>
      </c>
      <c r="G416" s="6">
        <v>1</v>
      </c>
    </row>
    <row r="417" spans="2:7" x14ac:dyDescent="0.25">
      <c r="B417" s="5" t="s">
        <v>836</v>
      </c>
      <c r="C417" s="4" t="s">
        <v>837</v>
      </c>
      <c r="D417" s="4" t="s">
        <v>19</v>
      </c>
      <c r="E417" s="4" t="s">
        <v>19</v>
      </c>
      <c r="F417" s="4">
        <v>0.94</v>
      </c>
      <c r="G417" s="6">
        <v>1</v>
      </c>
    </row>
    <row r="418" spans="2:7" x14ac:dyDescent="0.25">
      <c r="B418" s="5" t="s">
        <v>838</v>
      </c>
      <c r="C418" s="4" t="s">
        <v>839</v>
      </c>
      <c r="D418" s="4" t="s">
        <v>19</v>
      </c>
      <c r="E418" s="4" t="s">
        <v>19</v>
      </c>
      <c r="F418" s="4">
        <v>0.98</v>
      </c>
      <c r="G418" s="6">
        <v>1</v>
      </c>
    </row>
    <row r="419" spans="2:7" x14ac:dyDescent="0.25">
      <c r="B419" s="5" t="s">
        <v>840</v>
      </c>
      <c r="C419" s="4" t="s">
        <v>841</v>
      </c>
      <c r="D419" s="4" t="s">
        <v>26</v>
      </c>
      <c r="E419" s="4" t="s">
        <v>26</v>
      </c>
      <c r="F419" s="4">
        <v>0.96</v>
      </c>
      <c r="G419" s="6">
        <v>1</v>
      </c>
    </row>
    <row r="420" spans="2:7" x14ac:dyDescent="0.25">
      <c r="B420" s="5" t="s">
        <v>842</v>
      </c>
      <c r="C420" s="4" t="s">
        <v>843</v>
      </c>
      <c r="D420" s="4" t="s">
        <v>8</v>
      </c>
      <c r="E420" s="4" t="s">
        <v>8</v>
      </c>
      <c r="F420" s="4">
        <v>0.88</v>
      </c>
      <c r="G420" s="6">
        <v>1</v>
      </c>
    </row>
    <row r="421" spans="2:7" x14ac:dyDescent="0.25">
      <c r="B421" s="5" t="s">
        <v>844</v>
      </c>
      <c r="C421" s="4" t="s">
        <v>845</v>
      </c>
      <c r="D421" s="4" t="s">
        <v>62</v>
      </c>
      <c r="E421" s="4" t="s">
        <v>62</v>
      </c>
      <c r="F421" s="4">
        <v>0.87</v>
      </c>
      <c r="G421" s="6">
        <v>1</v>
      </c>
    </row>
    <row r="422" spans="2:7" x14ac:dyDescent="0.25">
      <c r="B422" s="5" t="s">
        <v>846</v>
      </c>
      <c r="C422" s="4" t="s">
        <v>847</v>
      </c>
      <c r="D422" s="4" t="s">
        <v>62</v>
      </c>
      <c r="E422" s="4" t="s">
        <v>62</v>
      </c>
      <c r="F422" s="4">
        <v>0.92</v>
      </c>
      <c r="G422" s="6">
        <v>1</v>
      </c>
    </row>
    <row r="423" spans="2:7" x14ac:dyDescent="0.25">
      <c r="B423" s="5" t="s">
        <v>848</v>
      </c>
      <c r="C423" s="4" t="s">
        <v>849</v>
      </c>
      <c r="D423" s="4" t="s">
        <v>62</v>
      </c>
      <c r="E423" s="4" t="s">
        <v>62</v>
      </c>
      <c r="F423" s="4">
        <v>0.92</v>
      </c>
      <c r="G423" s="6">
        <v>1</v>
      </c>
    </row>
    <row r="424" spans="2:7" x14ac:dyDescent="0.25">
      <c r="B424" s="5" t="s">
        <v>850</v>
      </c>
      <c r="C424" s="4" t="s">
        <v>851</v>
      </c>
      <c r="D424" s="4" t="s">
        <v>26</v>
      </c>
      <c r="E424" s="4" t="s">
        <v>26</v>
      </c>
      <c r="F424" s="4">
        <v>0.93</v>
      </c>
      <c r="G424" s="6">
        <v>1</v>
      </c>
    </row>
    <row r="425" spans="2:7" x14ac:dyDescent="0.25">
      <c r="B425" s="5" t="s">
        <v>852</v>
      </c>
      <c r="C425" s="4" t="s">
        <v>853</v>
      </c>
      <c r="D425" s="4" t="s">
        <v>62</v>
      </c>
      <c r="E425" s="4" t="s">
        <v>62</v>
      </c>
      <c r="F425" s="4">
        <v>0.92</v>
      </c>
      <c r="G425" s="6">
        <v>1</v>
      </c>
    </row>
    <row r="426" spans="2:7" x14ac:dyDescent="0.25">
      <c r="B426" s="5" t="s">
        <v>854</v>
      </c>
      <c r="C426" s="4" t="s">
        <v>853</v>
      </c>
      <c r="D426" s="4" t="s">
        <v>62</v>
      </c>
      <c r="E426" s="4" t="s">
        <v>62</v>
      </c>
      <c r="F426" s="4">
        <v>0.95</v>
      </c>
      <c r="G426" s="6">
        <v>1</v>
      </c>
    </row>
    <row r="427" spans="2:7" x14ac:dyDescent="0.25">
      <c r="B427" s="5" t="s">
        <v>855</v>
      </c>
      <c r="C427" s="4" t="s">
        <v>856</v>
      </c>
      <c r="D427" s="4" t="s">
        <v>62</v>
      </c>
      <c r="E427" s="4" t="s">
        <v>62</v>
      </c>
      <c r="F427" s="4">
        <v>0.94</v>
      </c>
      <c r="G427" s="6">
        <v>1</v>
      </c>
    </row>
    <row r="428" spans="2:7" x14ac:dyDescent="0.25">
      <c r="B428" s="5" t="s">
        <v>857</v>
      </c>
      <c r="C428" s="4" t="s">
        <v>858</v>
      </c>
      <c r="D428" s="4" t="s">
        <v>19</v>
      </c>
      <c r="E428" s="4" t="s">
        <v>19</v>
      </c>
      <c r="F428" s="4">
        <v>0.94</v>
      </c>
      <c r="G428" s="6">
        <v>1</v>
      </c>
    </row>
    <row r="429" spans="2:7" x14ac:dyDescent="0.25">
      <c r="B429" s="5" t="s">
        <v>859</v>
      </c>
      <c r="C429" s="4" t="s">
        <v>860</v>
      </c>
      <c r="D429" s="4" t="s">
        <v>19</v>
      </c>
      <c r="E429" s="4" t="s">
        <v>19</v>
      </c>
      <c r="F429" s="4">
        <v>0.92</v>
      </c>
      <c r="G429" s="6">
        <v>1</v>
      </c>
    </row>
    <row r="430" spans="2:7" x14ac:dyDescent="0.25">
      <c r="B430" s="5" t="s">
        <v>861</v>
      </c>
      <c r="C430" s="4" t="s">
        <v>862</v>
      </c>
      <c r="D430" s="4" t="s">
        <v>19</v>
      </c>
      <c r="E430" s="4" t="s">
        <v>19</v>
      </c>
      <c r="F430" s="4">
        <v>0.96</v>
      </c>
      <c r="G430" s="6">
        <v>1</v>
      </c>
    </row>
    <row r="431" spans="2:7" x14ac:dyDescent="0.25">
      <c r="B431" s="5" t="s">
        <v>863</v>
      </c>
      <c r="C431" s="4" t="s">
        <v>864</v>
      </c>
      <c r="D431" s="4" t="s">
        <v>70</v>
      </c>
      <c r="E431" s="4" t="s">
        <v>100</v>
      </c>
      <c r="F431" s="4">
        <v>0.97</v>
      </c>
      <c r="G431" s="6">
        <v>0</v>
      </c>
    </row>
    <row r="432" spans="2:7" x14ac:dyDescent="0.25">
      <c r="B432" s="5" t="s">
        <v>865</v>
      </c>
      <c r="C432" s="4" t="s">
        <v>866</v>
      </c>
      <c r="D432" s="4" t="s">
        <v>8</v>
      </c>
      <c r="E432" s="4" t="s">
        <v>8</v>
      </c>
      <c r="F432" s="4">
        <v>0.94</v>
      </c>
      <c r="G432" s="6">
        <v>1</v>
      </c>
    </row>
    <row r="433" spans="2:7" x14ac:dyDescent="0.25">
      <c r="B433" s="5" t="s">
        <v>867</v>
      </c>
      <c r="C433" s="4" t="s">
        <v>868</v>
      </c>
      <c r="D433" s="4" t="s">
        <v>8</v>
      </c>
      <c r="E433" s="4" t="s">
        <v>8</v>
      </c>
      <c r="F433" s="4">
        <v>0.85</v>
      </c>
      <c r="G433" s="6">
        <v>1</v>
      </c>
    </row>
    <row r="434" spans="2:7" x14ac:dyDescent="0.25">
      <c r="B434" s="5" t="s">
        <v>869</v>
      </c>
      <c r="C434" s="4" t="s">
        <v>870</v>
      </c>
      <c r="D434" s="4" t="s">
        <v>8</v>
      </c>
      <c r="E434" s="4" t="s">
        <v>8</v>
      </c>
      <c r="F434" s="4">
        <v>0.89</v>
      </c>
      <c r="G434" s="6">
        <v>1</v>
      </c>
    </row>
    <row r="435" spans="2:7" x14ac:dyDescent="0.25">
      <c r="B435" s="5" t="s">
        <v>871</v>
      </c>
      <c r="C435" s="4" t="s">
        <v>872</v>
      </c>
      <c r="D435" s="4" t="s">
        <v>93</v>
      </c>
      <c r="E435" s="4" t="s">
        <v>93</v>
      </c>
      <c r="F435" s="4">
        <v>0.88</v>
      </c>
      <c r="G435" s="6">
        <v>1</v>
      </c>
    </row>
    <row r="436" spans="2:7" x14ac:dyDescent="0.25">
      <c r="B436" s="5" t="s">
        <v>873</v>
      </c>
      <c r="C436" s="4" t="s">
        <v>874</v>
      </c>
      <c r="D436" s="4" t="s">
        <v>8</v>
      </c>
      <c r="E436" s="4" t="s">
        <v>8</v>
      </c>
      <c r="F436" s="4">
        <v>1</v>
      </c>
      <c r="G436" s="6">
        <v>1</v>
      </c>
    </row>
    <row r="437" spans="2:7" x14ac:dyDescent="0.25">
      <c r="B437" s="5" t="s">
        <v>875</v>
      </c>
      <c r="C437" s="4" t="s">
        <v>876</v>
      </c>
      <c r="D437" s="4" t="s">
        <v>8</v>
      </c>
      <c r="E437" s="4" t="s">
        <v>8</v>
      </c>
      <c r="F437" s="4">
        <v>0.88</v>
      </c>
      <c r="G437" s="6">
        <v>1</v>
      </c>
    </row>
    <row r="438" spans="2:7" x14ac:dyDescent="0.25">
      <c r="B438" s="5" t="s">
        <v>877</v>
      </c>
      <c r="C438" s="4" t="s">
        <v>878</v>
      </c>
      <c r="D438" s="4" t="s">
        <v>8</v>
      </c>
      <c r="E438" s="4" t="s">
        <v>8</v>
      </c>
      <c r="F438" s="4">
        <v>0.92</v>
      </c>
      <c r="G438" s="6">
        <v>1</v>
      </c>
    </row>
    <row r="439" spans="2:7" x14ac:dyDescent="0.25">
      <c r="B439" s="5" t="s">
        <v>879</v>
      </c>
      <c r="C439" s="4" t="s">
        <v>880</v>
      </c>
      <c r="D439" s="4" t="s">
        <v>155</v>
      </c>
      <c r="E439" s="4" t="s">
        <v>155</v>
      </c>
      <c r="F439" s="4">
        <v>0.98</v>
      </c>
      <c r="G439" s="6">
        <v>1</v>
      </c>
    </row>
    <row r="440" spans="2:7" x14ac:dyDescent="0.25">
      <c r="B440" s="5" t="s">
        <v>881</v>
      </c>
      <c r="C440" s="4" t="s">
        <v>882</v>
      </c>
      <c r="D440" s="4" t="s">
        <v>155</v>
      </c>
      <c r="E440" s="4" t="s">
        <v>155</v>
      </c>
      <c r="F440" s="4">
        <v>0.96</v>
      </c>
      <c r="G440" s="6">
        <v>1</v>
      </c>
    </row>
    <row r="441" spans="2:7" x14ac:dyDescent="0.25">
      <c r="B441" s="5" t="s">
        <v>883</v>
      </c>
      <c r="C441" s="4" t="s">
        <v>884</v>
      </c>
      <c r="D441" s="4" t="s">
        <v>100</v>
      </c>
      <c r="E441" s="4" t="s">
        <v>100</v>
      </c>
      <c r="F441" s="4">
        <v>0.96</v>
      </c>
      <c r="G441" s="6">
        <v>1</v>
      </c>
    </row>
    <row r="442" spans="2:7" x14ac:dyDescent="0.25">
      <c r="B442" s="5" t="s">
        <v>885</v>
      </c>
      <c r="C442" s="4" t="s">
        <v>886</v>
      </c>
      <c r="D442" s="4" t="s">
        <v>100</v>
      </c>
      <c r="E442" s="4" t="s">
        <v>100</v>
      </c>
      <c r="F442" s="4">
        <v>0.94</v>
      </c>
      <c r="G442" s="6">
        <v>1</v>
      </c>
    </row>
    <row r="443" spans="2:7" x14ac:dyDescent="0.25">
      <c r="B443" s="5" t="s">
        <v>887</v>
      </c>
      <c r="C443" s="4" t="s">
        <v>888</v>
      </c>
      <c r="D443" s="4" t="s">
        <v>14</v>
      </c>
      <c r="E443" s="4" t="s">
        <v>14</v>
      </c>
      <c r="F443" s="4">
        <v>0.86</v>
      </c>
      <c r="G443" s="6">
        <v>1</v>
      </c>
    </row>
    <row r="444" spans="2:7" x14ac:dyDescent="0.25">
      <c r="B444" s="5" t="s">
        <v>889</v>
      </c>
      <c r="C444" s="4" t="s">
        <v>890</v>
      </c>
      <c r="D444" s="4" t="s">
        <v>8</v>
      </c>
      <c r="E444" s="4" t="s">
        <v>8</v>
      </c>
      <c r="F444" s="4">
        <v>0.95</v>
      </c>
      <c r="G444" s="6">
        <v>1</v>
      </c>
    </row>
    <row r="445" spans="2:7" x14ac:dyDescent="0.25">
      <c r="B445" s="5" t="s">
        <v>891</v>
      </c>
      <c r="C445" s="4" t="s">
        <v>890</v>
      </c>
      <c r="D445" s="4" t="s">
        <v>8</v>
      </c>
      <c r="E445" s="4" t="s">
        <v>8</v>
      </c>
      <c r="F445" s="4">
        <v>1</v>
      </c>
      <c r="G445" s="6">
        <v>1</v>
      </c>
    </row>
    <row r="446" spans="2:7" x14ac:dyDescent="0.25">
      <c r="B446" s="5" t="s">
        <v>892</v>
      </c>
      <c r="C446" s="4" t="s">
        <v>893</v>
      </c>
      <c r="D446" s="4" t="s">
        <v>8</v>
      </c>
      <c r="E446" s="4" t="s">
        <v>8</v>
      </c>
      <c r="F446" s="4">
        <v>0.96</v>
      </c>
      <c r="G446" s="6">
        <v>1</v>
      </c>
    </row>
    <row r="447" spans="2:7" x14ac:dyDescent="0.25">
      <c r="B447" s="5" t="s">
        <v>894</v>
      </c>
      <c r="C447" s="4" t="s">
        <v>72</v>
      </c>
      <c r="D447" s="4" t="s">
        <v>65</v>
      </c>
      <c r="E447" s="4" t="s">
        <v>65</v>
      </c>
      <c r="F447" s="4">
        <v>1</v>
      </c>
      <c r="G447" s="6">
        <v>1</v>
      </c>
    </row>
    <row r="448" spans="2:7" x14ac:dyDescent="0.25">
      <c r="B448" s="5" t="s">
        <v>895</v>
      </c>
      <c r="C448" s="4" t="s">
        <v>896</v>
      </c>
      <c r="D448" s="4" t="s">
        <v>65</v>
      </c>
      <c r="E448" s="4" t="s">
        <v>65</v>
      </c>
      <c r="F448" s="4">
        <v>1</v>
      </c>
      <c r="G448" s="6">
        <v>1</v>
      </c>
    </row>
    <row r="449" spans="2:7" x14ac:dyDescent="0.25">
      <c r="B449" s="5" t="s">
        <v>897</v>
      </c>
      <c r="C449" s="4" t="s">
        <v>898</v>
      </c>
      <c r="D449" s="4" t="s">
        <v>93</v>
      </c>
      <c r="E449" s="4" t="s">
        <v>65</v>
      </c>
      <c r="F449" s="4">
        <v>0.85</v>
      </c>
      <c r="G449" s="6">
        <v>0</v>
      </c>
    </row>
    <row r="450" spans="2:7" x14ac:dyDescent="0.25">
      <c r="B450" s="5" t="s">
        <v>899</v>
      </c>
      <c r="C450" s="4" t="s">
        <v>900</v>
      </c>
      <c r="D450" s="4" t="s">
        <v>65</v>
      </c>
      <c r="E450" s="4" t="s">
        <v>65</v>
      </c>
      <c r="F450" s="4">
        <v>0.86</v>
      </c>
      <c r="G450" s="6">
        <v>1</v>
      </c>
    </row>
    <row r="451" spans="2:7" x14ac:dyDescent="0.25">
      <c r="B451" s="5" t="s">
        <v>901</v>
      </c>
      <c r="C451" s="4" t="s">
        <v>902</v>
      </c>
      <c r="D451" s="4" t="s">
        <v>8</v>
      </c>
      <c r="E451" s="4" t="s">
        <v>8</v>
      </c>
      <c r="F451" s="4">
        <v>0.9</v>
      </c>
      <c r="G451" s="6">
        <v>1</v>
      </c>
    </row>
    <row r="452" spans="2:7" x14ac:dyDescent="0.25">
      <c r="B452" s="5" t="s">
        <v>903</v>
      </c>
      <c r="C452" s="4" t="s">
        <v>904</v>
      </c>
      <c r="D452" s="4" t="s">
        <v>8</v>
      </c>
      <c r="E452" s="4" t="s">
        <v>8</v>
      </c>
      <c r="F452" s="4">
        <v>0.95</v>
      </c>
      <c r="G452" s="6">
        <v>1</v>
      </c>
    </row>
    <row r="453" spans="2:7" x14ac:dyDescent="0.25">
      <c r="B453" s="5" t="s">
        <v>905</v>
      </c>
      <c r="C453" s="4" t="s">
        <v>906</v>
      </c>
      <c r="D453" s="4" t="s">
        <v>8</v>
      </c>
      <c r="E453" s="4" t="s">
        <v>8</v>
      </c>
      <c r="F453" s="4">
        <v>0.92</v>
      </c>
      <c r="G453" s="6">
        <v>1</v>
      </c>
    </row>
    <row r="454" spans="2:7" x14ac:dyDescent="0.25">
      <c r="B454" s="5" t="s">
        <v>907</v>
      </c>
      <c r="C454" s="4" t="s">
        <v>908</v>
      </c>
      <c r="D454" s="4" t="s">
        <v>8</v>
      </c>
      <c r="E454" s="4" t="s">
        <v>8</v>
      </c>
      <c r="F454" s="4">
        <v>0.97</v>
      </c>
      <c r="G454" s="6">
        <v>1</v>
      </c>
    </row>
    <row r="455" spans="2:7" x14ac:dyDescent="0.25">
      <c r="B455" s="5" t="s">
        <v>909</v>
      </c>
      <c r="C455" s="4" t="s">
        <v>910</v>
      </c>
      <c r="D455" s="4" t="s">
        <v>11</v>
      </c>
      <c r="E455" s="4" t="s">
        <v>11</v>
      </c>
      <c r="F455" s="4">
        <v>0.92</v>
      </c>
      <c r="G455" s="6">
        <v>1</v>
      </c>
    </row>
    <row r="456" spans="2:7" x14ac:dyDescent="0.25">
      <c r="B456" s="5" t="s">
        <v>911</v>
      </c>
      <c r="C456" s="4" t="s">
        <v>912</v>
      </c>
      <c r="D456" s="4" t="s">
        <v>8</v>
      </c>
      <c r="E456" s="4" t="s">
        <v>8</v>
      </c>
      <c r="F456" s="4">
        <v>0.92</v>
      </c>
      <c r="G456" s="6">
        <v>1</v>
      </c>
    </row>
    <row r="457" spans="2:7" x14ac:dyDescent="0.25">
      <c r="B457" s="5" t="s">
        <v>913</v>
      </c>
      <c r="C457" s="4" t="s">
        <v>914</v>
      </c>
      <c r="D457" s="4" t="s">
        <v>8</v>
      </c>
      <c r="E457" s="4" t="s">
        <v>8</v>
      </c>
      <c r="F457" s="4">
        <v>0.93</v>
      </c>
      <c r="G457" s="6">
        <v>1</v>
      </c>
    </row>
    <row r="458" spans="2:7" x14ac:dyDescent="0.25">
      <c r="B458" s="5" t="s">
        <v>915</v>
      </c>
      <c r="C458" s="4" t="s">
        <v>916</v>
      </c>
      <c r="D458" s="4" t="s">
        <v>8</v>
      </c>
      <c r="E458" s="4" t="s">
        <v>8</v>
      </c>
      <c r="F458" s="4">
        <v>0.89</v>
      </c>
      <c r="G458" s="6">
        <v>1</v>
      </c>
    </row>
    <row r="459" spans="2:7" x14ac:dyDescent="0.25">
      <c r="B459" s="5" t="s">
        <v>917</v>
      </c>
      <c r="C459" s="4" t="s">
        <v>918</v>
      </c>
      <c r="D459" s="4" t="s">
        <v>519</v>
      </c>
      <c r="E459" s="4" t="s">
        <v>519</v>
      </c>
      <c r="F459" s="4">
        <v>0.91</v>
      </c>
      <c r="G459" s="6">
        <v>1</v>
      </c>
    </row>
    <row r="460" spans="2:7" x14ac:dyDescent="0.25">
      <c r="B460" s="5" t="s">
        <v>919</v>
      </c>
      <c r="C460" s="4" t="s">
        <v>920</v>
      </c>
      <c r="D460" s="4" t="s">
        <v>8</v>
      </c>
      <c r="E460" s="4" t="s">
        <v>8</v>
      </c>
      <c r="F460" s="4">
        <v>0.94</v>
      </c>
      <c r="G460" s="6">
        <v>1</v>
      </c>
    </row>
    <row r="461" spans="2:7" x14ac:dyDescent="0.25">
      <c r="B461" s="5" t="s">
        <v>921</v>
      </c>
      <c r="C461" s="4" t="s">
        <v>922</v>
      </c>
      <c r="D461" s="4" t="s">
        <v>8</v>
      </c>
      <c r="E461" s="4" t="s">
        <v>8</v>
      </c>
      <c r="F461" s="4">
        <v>0.96</v>
      </c>
      <c r="G461" s="6">
        <v>1</v>
      </c>
    </row>
    <row r="462" spans="2:7" x14ac:dyDescent="0.25">
      <c r="B462" s="5" t="s">
        <v>923</v>
      </c>
      <c r="C462" s="4" t="s">
        <v>924</v>
      </c>
      <c r="D462" s="4" t="s">
        <v>8</v>
      </c>
      <c r="E462" s="4" t="s">
        <v>8</v>
      </c>
      <c r="F462" s="4">
        <v>0.96</v>
      </c>
      <c r="G462" s="6">
        <v>1</v>
      </c>
    </row>
    <row r="463" spans="2:7" x14ac:dyDescent="0.25">
      <c r="B463" s="5" t="s">
        <v>925</v>
      </c>
      <c r="C463" s="4" t="s">
        <v>926</v>
      </c>
      <c r="D463" s="4" t="s">
        <v>8</v>
      </c>
      <c r="E463" s="4" t="s">
        <v>8</v>
      </c>
      <c r="F463" s="4">
        <v>0.97</v>
      </c>
      <c r="G463" s="6">
        <v>1</v>
      </c>
    </row>
    <row r="464" spans="2:7" x14ac:dyDescent="0.25">
      <c r="B464" s="5" t="s">
        <v>927</v>
      </c>
      <c r="C464" s="4" t="s">
        <v>928</v>
      </c>
      <c r="D464" s="4" t="s">
        <v>929</v>
      </c>
      <c r="E464" s="4" t="s">
        <v>929</v>
      </c>
      <c r="F464" s="4">
        <v>0.85</v>
      </c>
      <c r="G464" s="6">
        <v>1</v>
      </c>
    </row>
    <row r="465" spans="2:7" x14ac:dyDescent="0.25">
      <c r="B465" s="5" t="s">
        <v>930</v>
      </c>
      <c r="C465" s="4" t="s">
        <v>931</v>
      </c>
      <c r="D465" s="4" t="s">
        <v>19</v>
      </c>
      <c r="E465" s="4" t="s">
        <v>8</v>
      </c>
      <c r="F465" s="4">
        <v>0.91</v>
      </c>
      <c r="G465" s="6">
        <v>0</v>
      </c>
    </row>
    <row r="466" spans="2:7" x14ac:dyDescent="0.25">
      <c r="B466" s="5" t="s">
        <v>932</v>
      </c>
      <c r="C466" s="4" t="s">
        <v>933</v>
      </c>
      <c r="D466" s="4" t="s">
        <v>8</v>
      </c>
      <c r="E466" s="4" t="s">
        <v>11</v>
      </c>
      <c r="F466" s="4">
        <v>0.86</v>
      </c>
      <c r="G466" s="6">
        <v>0</v>
      </c>
    </row>
    <row r="467" spans="2:7" x14ac:dyDescent="0.25">
      <c r="B467" s="5" t="s">
        <v>934</v>
      </c>
      <c r="C467" s="4" t="s">
        <v>935</v>
      </c>
      <c r="D467" s="4" t="s">
        <v>14</v>
      </c>
      <c r="E467" s="4" t="s">
        <v>14</v>
      </c>
      <c r="F467" s="4">
        <v>0.9</v>
      </c>
      <c r="G467" s="6">
        <v>1</v>
      </c>
    </row>
    <row r="468" spans="2:7" x14ac:dyDescent="0.25">
      <c r="B468" s="5" t="s">
        <v>936</v>
      </c>
      <c r="C468" s="4" t="s">
        <v>937</v>
      </c>
      <c r="D468" s="4" t="s">
        <v>14</v>
      </c>
      <c r="E468" s="4" t="s">
        <v>14</v>
      </c>
      <c r="F468" s="4">
        <v>0.89</v>
      </c>
      <c r="G468" s="6">
        <v>1</v>
      </c>
    </row>
    <row r="469" spans="2:7" x14ac:dyDescent="0.25">
      <c r="B469" s="5" t="s">
        <v>938</v>
      </c>
      <c r="C469" s="4" t="s">
        <v>939</v>
      </c>
      <c r="D469" s="4" t="s">
        <v>14</v>
      </c>
      <c r="E469" s="4" t="s">
        <v>14</v>
      </c>
      <c r="F469" s="4">
        <v>0.86</v>
      </c>
      <c r="G469" s="6">
        <v>1</v>
      </c>
    </row>
    <row r="470" spans="2:7" x14ac:dyDescent="0.25">
      <c r="B470" s="5" t="s">
        <v>940</v>
      </c>
      <c r="C470" s="4" t="s">
        <v>941</v>
      </c>
      <c r="D470" s="4" t="s">
        <v>14</v>
      </c>
      <c r="E470" s="4" t="s">
        <v>14</v>
      </c>
      <c r="F470" s="4">
        <v>0.87</v>
      </c>
      <c r="G470" s="6">
        <v>1</v>
      </c>
    </row>
    <row r="471" spans="2:7" x14ac:dyDescent="0.25">
      <c r="B471" s="5" t="s">
        <v>942</v>
      </c>
      <c r="C471" s="4" t="s">
        <v>943</v>
      </c>
      <c r="D471" s="4" t="s">
        <v>14</v>
      </c>
      <c r="E471" s="4" t="s">
        <v>11</v>
      </c>
      <c r="F471" s="4">
        <v>0.9</v>
      </c>
      <c r="G471" s="6">
        <v>0</v>
      </c>
    </row>
    <row r="472" spans="2:7" x14ac:dyDescent="0.25">
      <c r="B472" s="5" t="s">
        <v>944</v>
      </c>
      <c r="C472" s="4" t="s">
        <v>945</v>
      </c>
      <c r="D472" s="4" t="s">
        <v>8</v>
      </c>
      <c r="E472" s="4" t="s">
        <v>8</v>
      </c>
      <c r="F472" s="4">
        <v>0.95</v>
      </c>
      <c r="G472" s="6">
        <v>1</v>
      </c>
    </row>
    <row r="473" spans="2:7" x14ac:dyDescent="0.25">
      <c r="B473" s="5" t="s">
        <v>946</v>
      </c>
      <c r="C473" s="4" t="s">
        <v>947</v>
      </c>
      <c r="D473" s="4" t="s">
        <v>8</v>
      </c>
      <c r="E473" s="4" t="s">
        <v>8</v>
      </c>
      <c r="F473" s="4">
        <v>0.89</v>
      </c>
      <c r="G473" s="6">
        <v>1</v>
      </c>
    </row>
    <row r="474" spans="2:7" x14ac:dyDescent="0.25">
      <c r="B474" s="5" t="s">
        <v>948</v>
      </c>
      <c r="C474" s="4" t="s">
        <v>949</v>
      </c>
      <c r="D474" s="4" t="s">
        <v>93</v>
      </c>
      <c r="E474" s="4" t="s">
        <v>93</v>
      </c>
      <c r="F474" s="4">
        <v>0.97</v>
      </c>
      <c r="G474" s="6">
        <v>1</v>
      </c>
    </row>
    <row r="475" spans="2:7" x14ac:dyDescent="0.25">
      <c r="B475" s="5" t="s">
        <v>950</v>
      </c>
      <c r="C475" s="4" t="s">
        <v>951</v>
      </c>
      <c r="D475" s="4" t="s">
        <v>93</v>
      </c>
      <c r="E475" s="4" t="s">
        <v>93</v>
      </c>
      <c r="F475" s="4">
        <v>0.96</v>
      </c>
      <c r="G475" s="6">
        <v>1</v>
      </c>
    </row>
    <row r="476" spans="2:7" x14ac:dyDescent="0.25">
      <c r="B476" s="5" t="s">
        <v>952</v>
      </c>
      <c r="C476" s="4" t="s">
        <v>622</v>
      </c>
      <c r="D476" s="4" t="s">
        <v>14</v>
      </c>
      <c r="E476" s="4" t="s">
        <v>14</v>
      </c>
      <c r="F476" s="4">
        <v>1</v>
      </c>
      <c r="G476" s="6">
        <v>1</v>
      </c>
    </row>
    <row r="477" spans="2:7" x14ac:dyDescent="0.25">
      <c r="B477" s="5" t="s">
        <v>953</v>
      </c>
      <c r="C477" s="4" t="s">
        <v>954</v>
      </c>
      <c r="D477" s="4" t="s">
        <v>11</v>
      </c>
      <c r="E477" s="4" t="s">
        <v>11</v>
      </c>
      <c r="F477" s="4">
        <v>0.94</v>
      </c>
      <c r="G477" s="6">
        <v>1</v>
      </c>
    </row>
    <row r="478" spans="2:7" x14ac:dyDescent="0.25">
      <c r="B478" s="5" t="s">
        <v>955</v>
      </c>
      <c r="C478" s="4" t="s">
        <v>956</v>
      </c>
      <c r="D478" s="4" t="s">
        <v>8</v>
      </c>
      <c r="E478" s="4" t="s">
        <v>8</v>
      </c>
      <c r="F478" s="4">
        <v>0.88</v>
      </c>
      <c r="G478" s="6">
        <v>1</v>
      </c>
    </row>
    <row r="479" spans="2:7" x14ac:dyDescent="0.25">
      <c r="B479" s="5" t="s">
        <v>957</v>
      </c>
      <c r="C479" s="4" t="s">
        <v>958</v>
      </c>
      <c r="D479" s="4" t="s">
        <v>8</v>
      </c>
      <c r="E479" s="4" t="s">
        <v>8</v>
      </c>
      <c r="F479" s="4">
        <v>0.93</v>
      </c>
      <c r="G479" s="6">
        <v>1</v>
      </c>
    </row>
    <row r="480" spans="2:7" x14ac:dyDescent="0.25">
      <c r="B480" s="5" t="s">
        <v>959</v>
      </c>
      <c r="C480" s="4" t="s">
        <v>960</v>
      </c>
      <c r="D480" s="4" t="s">
        <v>8</v>
      </c>
      <c r="E480" s="4" t="s">
        <v>8</v>
      </c>
      <c r="F480" s="4">
        <v>0.93</v>
      </c>
      <c r="G480" s="6">
        <v>1</v>
      </c>
    </row>
    <row r="481" spans="2:7" x14ac:dyDescent="0.25">
      <c r="B481" s="5" t="s">
        <v>961</v>
      </c>
      <c r="C481" s="4" t="s">
        <v>962</v>
      </c>
      <c r="D481" s="4" t="s">
        <v>8</v>
      </c>
      <c r="E481" s="4" t="s">
        <v>8</v>
      </c>
      <c r="F481" s="4">
        <v>0.94</v>
      </c>
      <c r="G481" s="6">
        <v>1</v>
      </c>
    </row>
    <row r="482" spans="2:7" x14ac:dyDescent="0.25">
      <c r="B482" s="5" t="s">
        <v>963</v>
      </c>
      <c r="C482" s="4" t="s">
        <v>964</v>
      </c>
      <c r="D482" s="4" t="s">
        <v>8</v>
      </c>
      <c r="E482" s="4" t="s">
        <v>8</v>
      </c>
      <c r="F482" s="4">
        <v>0.96</v>
      </c>
      <c r="G482" s="6">
        <v>1</v>
      </c>
    </row>
    <row r="483" spans="2:7" x14ac:dyDescent="0.25">
      <c r="B483" s="5" t="s">
        <v>965</v>
      </c>
      <c r="C483" s="4" t="s">
        <v>966</v>
      </c>
      <c r="D483" s="4" t="s">
        <v>8</v>
      </c>
      <c r="E483" s="4" t="s">
        <v>8</v>
      </c>
      <c r="F483" s="4">
        <v>0.87</v>
      </c>
      <c r="G483" s="6">
        <v>1</v>
      </c>
    </row>
    <row r="484" spans="2:7" x14ac:dyDescent="0.25">
      <c r="B484" s="5" t="s">
        <v>967</v>
      </c>
      <c r="C484" s="4" t="s">
        <v>968</v>
      </c>
      <c r="D484" s="4" t="s">
        <v>8</v>
      </c>
      <c r="E484" s="4" t="s">
        <v>8</v>
      </c>
      <c r="F484" s="4">
        <v>0.87</v>
      </c>
      <c r="G484" s="6">
        <v>1</v>
      </c>
    </row>
    <row r="485" spans="2:7" x14ac:dyDescent="0.25">
      <c r="B485" s="5" t="s">
        <v>969</v>
      </c>
      <c r="C485" s="4" t="s">
        <v>735</v>
      </c>
      <c r="D485" s="4" t="s">
        <v>14</v>
      </c>
      <c r="E485" s="4" t="s">
        <v>14</v>
      </c>
      <c r="F485" s="4">
        <v>0.9</v>
      </c>
      <c r="G485" s="6">
        <v>1</v>
      </c>
    </row>
    <row r="486" spans="2:7" x14ac:dyDescent="0.25">
      <c r="B486" s="5" t="s">
        <v>970</v>
      </c>
      <c r="C486" s="4" t="s">
        <v>971</v>
      </c>
      <c r="D486" s="4" t="s">
        <v>11</v>
      </c>
      <c r="E486" s="4" t="s">
        <v>11</v>
      </c>
      <c r="F486" s="4">
        <v>0.93</v>
      </c>
      <c r="G486" s="6">
        <v>1</v>
      </c>
    </row>
    <row r="487" spans="2:7" x14ac:dyDescent="0.25">
      <c r="B487" s="5" t="s">
        <v>972</v>
      </c>
      <c r="C487" s="4" t="s">
        <v>973</v>
      </c>
      <c r="D487" s="4" t="s">
        <v>11</v>
      </c>
      <c r="E487" s="4" t="s">
        <v>11</v>
      </c>
      <c r="F487" s="4">
        <v>0.97</v>
      </c>
      <c r="G487" s="6">
        <v>1</v>
      </c>
    </row>
    <row r="488" spans="2:7" x14ac:dyDescent="0.25">
      <c r="B488" s="5" t="s">
        <v>974</v>
      </c>
      <c r="C488" s="4" t="s">
        <v>975</v>
      </c>
      <c r="D488" s="4" t="s">
        <v>11</v>
      </c>
      <c r="E488" s="4" t="s">
        <v>11</v>
      </c>
      <c r="F488" s="4">
        <v>0.92</v>
      </c>
      <c r="G488" s="6">
        <v>1</v>
      </c>
    </row>
    <row r="489" spans="2:7" x14ac:dyDescent="0.25">
      <c r="B489" s="5" t="s">
        <v>976</v>
      </c>
      <c r="C489" s="4" t="s">
        <v>977</v>
      </c>
      <c r="D489" s="4" t="s">
        <v>11</v>
      </c>
      <c r="E489" s="4" t="s">
        <v>11</v>
      </c>
      <c r="F489" s="4">
        <v>0.92</v>
      </c>
      <c r="G489" s="6">
        <v>1</v>
      </c>
    </row>
    <row r="490" spans="2:7" x14ac:dyDescent="0.25">
      <c r="B490" s="5" t="s">
        <v>978</v>
      </c>
      <c r="C490" s="4" t="s">
        <v>979</v>
      </c>
      <c r="D490" s="4" t="s">
        <v>8</v>
      </c>
      <c r="E490" s="4" t="s">
        <v>8</v>
      </c>
      <c r="F490" s="4">
        <v>0.93</v>
      </c>
      <c r="G490" s="6">
        <v>1</v>
      </c>
    </row>
    <row r="491" spans="2:7" x14ac:dyDescent="0.25">
      <c r="B491" s="5" t="s">
        <v>980</v>
      </c>
      <c r="C491" s="4" t="s">
        <v>981</v>
      </c>
      <c r="D491" s="4" t="s">
        <v>8</v>
      </c>
      <c r="E491" s="4" t="s">
        <v>8</v>
      </c>
      <c r="F491" s="4">
        <v>0.94</v>
      </c>
      <c r="G491" s="6">
        <v>1</v>
      </c>
    </row>
    <row r="492" spans="2:7" x14ac:dyDescent="0.25">
      <c r="B492" s="5" t="s">
        <v>982</v>
      </c>
      <c r="C492" s="4" t="s">
        <v>983</v>
      </c>
      <c r="D492" s="4" t="s">
        <v>8</v>
      </c>
      <c r="E492" s="4" t="s">
        <v>8</v>
      </c>
      <c r="F492" s="4">
        <v>1</v>
      </c>
      <c r="G492" s="6">
        <v>1</v>
      </c>
    </row>
    <row r="493" spans="2:7" x14ac:dyDescent="0.25">
      <c r="B493" s="5" t="s">
        <v>984</v>
      </c>
      <c r="C493" s="4" t="s">
        <v>985</v>
      </c>
      <c r="D493" s="4" t="s">
        <v>26</v>
      </c>
      <c r="E493" s="4" t="s">
        <v>26</v>
      </c>
      <c r="F493" s="4">
        <v>0.85</v>
      </c>
      <c r="G493" s="6">
        <v>1</v>
      </c>
    </row>
    <row r="494" spans="2:7" x14ac:dyDescent="0.25">
      <c r="B494" s="5" t="s">
        <v>986</v>
      </c>
      <c r="C494" s="4" t="s">
        <v>987</v>
      </c>
      <c r="D494" s="4" t="s">
        <v>8</v>
      </c>
      <c r="E494" s="4" t="s">
        <v>8</v>
      </c>
      <c r="F494" s="4">
        <v>1</v>
      </c>
      <c r="G494" s="6">
        <v>1</v>
      </c>
    </row>
    <row r="495" spans="2:7" x14ac:dyDescent="0.25">
      <c r="B495" s="5" t="s">
        <v>988</v>
      </c>
      <c r="C495" s="4" t="s">
        <v>989</v>
      </c>
      <c r="D495" s="4" t="s">
        <v>8</v>
      </c>
      <c r="E495" s="4" t="s">
        <v>8</v>
      </c>
      <c r="F495" s="4">
        <v>0.91</v>
      </c>
      <c r="G495" s="6">
        <v>1</v>
      </c>
    </row>
    <row r="496" spans="2:7" x14ac:dyDescent="0.25">
      <c r="B496" s="5" t="s">
        <v>990</v>
      </c>
      <c r="C496" s="4" t="s">
        <v>991</v>
      </c>
      <c r="D496" s="4" t="s">
        <v>8</v>
      </c>
      <c r="E496" s="4" t="s">
        <v>8</v>
      </c>
      <c r="F496" s="4">
        <v>0.96</v>
      </c>
      <c r="G496" s="6">
        <v>1</v>
      </c>
    </row>
    <row r="497" spans="2:7" x14ac:dyDescent="0.25">
      <c r="B497" s="5" t="s">
        <v>992</v>
      </c>
      <c r="C497" s="4" t="s">
        <v>993</v>
      </c>
      <c r="D497" s="4" t="s">
        <v>11</v>
      </c>
      <c r="E497" s="4" t="s">
        <v>11</v>
      </c>
      <c r="F497" s="4">
        <v>0.98</v>
      </c>
      <c r="G497" s="6">
        <v>1</v>
      </c>
    </row>
    <row r="498" spans="2:7" x14ac:dyDescent="0.25">
      <c r="B498" s="5" t="s">
        <v>994</v>
      </c>
      <c r="C498" s="4" t="s">
        <v>995</v>
      </c>
      <c r="D498" s="4" t="s">
        <v>11</v>
      </c>
      <c r="E498" s="4" t="s">
        <v>11</v>
      </c>
      <c r="F498" s="4">
        <v>0.97</v>
      </c>
      <c r="G498" s="6">
        <v>1</v>
      </c>
    </row>
    <row r="499" spans="2:7" x14ac:dyDescent="0.25">
      <c r="B499" s="5" t="s">
        <v>996</v>
      </c>
      <c r="C499" s="4" t="s">
        <v>997</v>
      </c>
      <c r="D499" s="4" t="s">
        <v>14</v>
      </c>
      <c r="E499" s="4" t="s">
        <v>14</v>
      </c>
      <c r="F499" s="4">
        <v>0.98</v>
      </c>
      <c r="G499" s="6">
        <v>1</v>
      </c>
    </row>
    <row r="500" spans="2:7" x14ac:dyDescent="0.25">
      <c r="B500" s="5" t="s">
        <v>998</v>
      </c>
      <c r="C500" s="4" t="s">
        <v>999</v>
      </c>
      <c r="D500" s="4" t="s">
        <v>14</v>
      </c>
      <c r="E500" s="4" t="s">
        <v>14</v>
      </c>
      <c r="F500" s="4">
        <v>0.89</v>
      </c>
      <c r="G500" s="6">
        <v>1</v>
      </c>
    </row>
    <row r="501" spans="2:7" x14ac:dyDescent="0.25">
      <c r="B501" s="5" t="s">
        <v>1000</v>
      </c>
      <c r="C501" s="4" t="s">
        <v>1001</v>
      </c>
      <c r="D501" s="4" t="s">
        <v>93</v>
      </c>
      <c r="E501" s="4" t="s">
        <v>14</v>
      </c>
      <c r="F501" s="4">
        <v>0.87</v>
      </c>
      <c r="G501" s="6">
        <v>0</v>
      </c>
    </row>
    <row r="502" spans="2:7" x14ac:dyDescent="0.25">
      <c r="B502" s="5" t="s">
        <v>1002</v>
      </c>
      <c r="C502" s="4" t="s">
        <v>1003</v>
      </c>
      <c r="D502" s="4" t="s">
        <v>14</v>
      </c>
      <c r="E502" s="4" t="s">
        <v>14</v>
      </c>
      <c r="F502" s="4">
        <v>1</v>
      </c>
      <c r="G502" s="6">
        <v>1</v>
      </c>
    </row>
    <row r="503" spans="2:7" x14ac:dyDescent="0.25">
      <c r="B503" s="5" t="s">
        <v>1004</v>
      </c>
      <c r="C503" s="4" t="s">
        <v>1005</v>
      </c>
      <c r="D503" s="4" t="s">
        <v>14</v>
      </c>
      <c r="E503" s="4" t="s">
        <v>14</v>
      </c>
      <c r="F503" s="4">
        <v>0.88</v>
      </c>
      <c r="G503" s="6">
        <v>1</v>
      </c>
    </row>
    <row r="504" spans="2:7" x14ac:dyDescent="0.25">
      <c r="B504" s="5" t="s">
        <v>1006</v>
      </c>
      <c r="C504" s="4" t="s">
        <v>1007</v>
      </c>
      <c r="D504" s="4" t="s">
        <v>14</v>
      </c>
      <c r="E504" s="4" t="s">
        <v>14</v>
      </c>
      <c r="F504" s="4">
        <v>0.9</v>
      </c>
      <c r="G504" s="6">
        <v>1</v>
      </c>
    </row>
    <row r="505" spans="2:7" x14ac:dyDescent="0.25">
      <c r="B505" s="5" t="s">
        <v>1008</v>
      </c>
      <c r="C505" s="4" t="s">
        <v>1009</v>
      </c>
      <c r="D505" s="4" t="s">
        <v>14</v>
      </c>
      <c r="E505" s="4" t="s">
        <v>14</v>
      </c>
      <c r="F505" s="4">
        <v>0.96</v>
      </c>
      <c r="G505" s="6">
        <v>1</v>
      </c>
    </row>
    <row r="506" spans="2:7" x14ac:dyDescent="0.25">
      <c r="B506" s="5" t="s">
        <v>1010</v>
      </c>
      <c r="C506" s="4" t="s">
        <v>1003</v>
      </c>
      <c r="D506" s="4" t="s">
        <v>14</v>
      </c>
      <c r="E506" s="4" t="s">
        <v>14</v>
      </c>
      <c r="F506" s="4">
        <v>0.91</v>
      </c>
      <c r="G506" s="6">
        <v>1</v>
      </c>
    </row>
    <row r="507" spans="2:7" x14ac:dyDescent="0.25">
      <c r="B507" s="5" t="s">
        <v>1011</v>
      </c>
      <c r="C507" s="4" t="s">
        <v>1012</v>
      </c>
      <c r="D507" s="4" t="s">
        <v>11</v>
      </c>
      <c r="E507" s="4" t="s">
        <v>11</v>
      </c>
      <c r="F507" s="4">
        <v>0.9</v>
      </c>
      <c r="G507" s="6">
        <v>1</v>
      </c>
    </row>
    <row r="508" spans="2:7" x14ac:dyDescent="0.25">
      <c r="B508" s="5" t="s">
        <v>1013</v>
      </c>
      <c r="C508" s="4" t="s">
        <v>1014</v>
      </c>
      <c r="D508" s="4" t="s">
        <v>8</v>
      </c>
      <c r="E508" s="4" t="s">
        <v>8</v>
      </c>
      <c r="F508" s="4">
        <v>0.92</v>
      </c>
      <c r="G508" s="6">
        <v>1</v>
      </c>
    </row>
    <row r="509" spans="2:7" x14ac:dyDescent="0.25">
      <c r="B509" s="5" t="s">
        <v>1015</v>
      </c>
      <c r="C509" s="4" t="s">
        <v>1016</v>
      </c>
      <c r="D509" s="4" t="s">
        <v>26</v>
      </c>
      <c r="E509" s="4" t="s">
        <v>26</v>
      </c>
      <c r="F509" s="4">
        <v>0.98</v>
      </c>
      <c r="G509" s="6">
        <v>1</v>
      </c>
    </row>
    <row r="510" spans="2:7" x14ac:dyDescent="0.25">
      <c r="B510" s="5" t="s">
        <v>1017</v>
      </c>
      <c r="C510" s="4" t="s">
        <v>1018</v>
      </c>
      <c r="D510" s="4" t="s">
        <v>11</v>
      </c>
      <c r="E510" s="4" t="s">
        <v>11</v>
      </c>
      <c r="F510" s="4">
        <v>0.89</v>
      </c>
      <c r="G510" s="6">
        <v>1</v>
      </c>
    </row>
    <row r="511" spans="2:7" x14ac:dyDescent="0.25">
      <c r="B511" s="5" t="s">
        <v>1019</v>
      </c>
      <c r="C511" s="4" t="s">
        <v>1020</v>
      </c>
      <c r="D511" s="4" t="s">
        <v>929</v>
      </c>
      <c r="E511" s="4" t="s">
        <v>929</v>
      </c>
      <c r="F511" s="4">
        <v>0.92</v>
      </c>
      <c r="G511" s="6">
        <v>1</v>
      </c>
    </row>
    <row r="512" spans="2:7" x14ac:dyDescent="0.25">
      <c r="B512" s="5" t="s">
        <v>1021</v>
      </c>
      <c r="C512" s="4" t="s">
        <v>1022</v>
      </c>
      <c r="D512" s="4" t="s">
        <v>11</v>
      </c>
      <c r="E512" s="4" t="s">
        <v>11</v>
      </c>
      <c r="F512" s="4">
        <v>0.88</v>
      </c>
      <c r="G512" s="6">
        <v>1</v>
      </c>
    </row>
    <row r="513" spans="2:7" x14ac:dyDescent="0.25">
      <c r="B513" s="5" t="s">
        <v>1023</v>
      </c>
      <c r="C513" s="4" t="s">
        <v>1024</v>
      </c>
      <c r="D513" s="4" t="s">
        <v>100</v>
      </c>
      <c r="E513" s="4" t="s">
        <v>100</v>
      </c>
      <c r="F513" s="4">
        <v>0.95</v>
      </c>
      <c r="G513" s="6">
        <v>1</v>
      </c>
    </row>
    <row r="514" spans="2:7" x14ac:dyDescent="0.25">
      <c r="B514" s="5" t="s">
        <v>1025</v>
      </c>
      <c r="C514" s="4" t="s">
        <v>1026</v>
      </c>
      <c r="D514" s="4" t="s">
        <v>155</v>
      </c>
      <c r="E514" s="4" t="s">
        <v>155</v>
      </c>
      <c r="F514" s="4">
        <v>0.95</v>
      </c>
      <c r="G514" s="6">
        <v>1</v>
      </c>
    </row>
    <row r="515" spans="2:7" x14ac:dyDescent="0.25">
      <c r="B515" s="5" t="s">
        <v>1027</v>
      </c>
      <c r="C515" s="4" t="s">
        <v>1028</v>
      </c>
      <c r="D515" s="4" t="s">
        <v>929</v>
      </c>
      <c r="E515" s="4" t="s">
        <v>929</v>
      </c>
      <c r="F515" s="4">
        <v>0.95</v>
      </c>
      <c r="G515" s="6">
        <v>1</v>
      </c>
    </row>
    <row r="516" spans="2:7" x14ac:dyDescent="0.25">
      <c r="B516" s="5" t="s">
        <v>1029</v>
      </c>
      <c r="C516" s="4" t="s">
        <v>1030</v>
      </c>
      <c r="D516" s="4" t="s">
        <v>8</v>
      </c>
      <c r="E516" s="4" t="s">
        <v>8</v>
      </c>
      <c r="F516" s="4">
        <v>0.85</v>
      </c>
      <c r="G516" s="6">
        <v>1</v>
      </c>
    </row>
    <row r="517" spans="2:7" x14ac:dyDescent="0.25">
      <c r="B517" s="5" t="s">
        <v>1031</v>
      </c>
      <c r="C517" s="4" t="s">
        <v>1032</v>
      </c>
      <c r="D517" s="4" t="s">
        <v>8</v>
      </c>
      <c r="E517" s="4" t="s">
        <v>8</v>
      </c>
      <c r="F517" s="4">
        <v>0.98</v>
      </c>
      <c r="G517" s="6">
        <v>1</v>
      </c>
    </row>
    <row r="518" spans="2:7" x14ac:dyDescent="0.25">
      <c r="B518" s="5" t="s">
        <v>1033</v>
      </c>
      <c r="C518" s="4" t="s">
        <v>1034</v>
      </c>
      <c r="D518" s="4" t="s">
        <v>8</v>
      </c>
      <c r="E518" s="4" t="s">
        <v>8</v>
      </c>
      <c r="F518" s="4">
        <v>1</v>
      </c>
      <c r="G518" s="6">
        <v>1</v>
      </c>
    </row>
    <row r="519" spans="2:7" x14ac:dyDescent="0.25">
      <c r="B519" s="5" t="s">
        <v>1035</v>
      </c>
      <c r="C519" s="4" t="s">
        <v>1036</v>
      </c>
      <c r="D519" s="4" t="s">
        <v>8</v>
      </c>
      <c r="E519" s="4" t="s">
        <v>8</v>
      </c>
      <c r="F519" s="4">
        <v>0.94</v>
      </c>
      <c r="G519" s="6">
        <v>1</v>
      </c>
    </row>
    <row r="520" spans="2:7" x14ac:dyDescent="0.25">
      <c r="B520" s="5" t="s">
        <v>1037</v>
      </c>
      <c r="C520" s="4" t="s">
        <v>1038</v>
      </c>
      <c r="D520" s="4" t="s">
        <v>8</v>
      </c>
      <c r="E520" s="4" t="s">
        <v>8</v>
      </c>
      <c r="F520" s="4">
        <v>0.87</v>
      </c>
      <c r="G520" s="6">
        <v>1</v>
      </c>
    </row>
    <row r="521" spans="2:7" x14ac:dyDescent="0.25">
      <c r="B521" s="5" t="s">
        <v>1039</v>
      </c>
      <c r="C521" s="4" t="s">
        <v>1040</v>
      </c>
      <c r="D521" s="4" t="s">
        <v>8</v>
      </c>
      <c r="E521" s="4" t="s">
        <v>8</v>
      </c>
      <c r="F521" s="4">
        <v>0.9</v>
      </c>
      <c r="G521" s="6">
        <v>1</v>
      </c>
    </row>
    <row r="522" spans="2:7" x14ac:dyDescent="0.25">
      <c r="B522" s="5" t="s">
        <v>1041</v>
      </c>
      <c r="C522" s="4" t="s">
        <v>1042</v>
      </c>
      <c r="D522" s="4" t="s">
        <v>8</v>
      </c>
      <c r="E522" s="4" t="s">
        <v>8</v>
      </c>
      <c r="F522" s="4">
        <v>0.93</v>
      </c>
      <c r="G522" s="6">
        <v>1</v>
      </c>
    </row>
    <row r="523" spans="2:7" x14ac:dyDescent="0.25">
      <c r="B523" s="5" t="s">
        <v>1043</v>
      </c>
      <c r="C523" s="4" t="s">
        <v>1044</v>
      </c>
      <c r="D523" s="4" t="s">
        <v>26</v>
      </c>
      <c r="E523" s="4" t="s">
        <v>26</v>
      </c>
      <c r="F523" s="4">
        <v>0.98</v>
      </c>
      <c r="G523" s="6">
        <v>1</v>
      </c>
    </row>
    <row r="524" spans="2:7" x14ac:dyDescent="0.25">
      <c r="B524" s="5" t="s">
        <v>1045</v>
      </c>
      <c r="C524" s="4" t="s">
        <v>1046</v>
      </c>
      <c r="D524" s="4" t="s">
        <v>26</v>
      </c>
      <c r="E524" s="4" t="s">
        <v>26</v>
      </c>
      <c r="F524" s="4">
        <v>0.92</v>
      </c>
      <c r="G524" s="6">
        <v>1</v>
      </c>
    </row>
    <row r="525" spans="2:7" x14ac:dyDescent="0.25">
      <c r="B525" s="5" t="s">
        <v>1047</v>
      </c>
      <c r="C525" s="4" t="s">
        <v>1048</v>
      </c>
      <c r="D525" s="4" t="s">
        <v>26</v>
      </c>
      <c r="E525" s="4" t="s">
        <v>26</v>
      </c>
      <c r="F525" s="4">
        <v>0.92</v>
      </c>
      <c r="G525" s="6">
        <v>1</v>
      </c>
    </row>
    <row r="526" spans="2:7" x14ac:dyDescent="0.25">
      <c r="B526" s="5" t="s">
        <v>1049</v>
      </c>
      <c r="C526" s="4" t="s">
        <v>1050</v>
      </c>
      <c r="D526" s="4" t="s">
        <v>26</v>
      </c>
      <c r="E526" s="4" t="s">
        <v>26</v>
      </c>
      <c r="F526" s="4">
        <v>0.87</v>
      </c>
      <c r="G526" s="6">
        <v>1</v>
      </c>
    </row>
    <row r="527" spans="2:7" x14ac:dyDescent="0.25">
      <c r="B527" s="5" t="s">
        <v>1051</v>
      </c>
      <c r="C527" s="4" t="s">
        <v>1052</v>
      </c>
      <c r="D527" s="4" t="s">
        <v>26</v>
      </c>
      <c r="E527" s="4" t="s">
        <v>26</v>
      </c>
      <c r="F527" s="4">
        <v>0.96</v>
      </c>
      <c r="G527" s="6">
        <v>1</v>
      </c>
    </row>
    <row r="528" spans="2:7" x14ac:dyDescent="0.25">
      <c r="B528" s="5" t="s">
        <v>1053</v>
      </c>
      <c r="C528" s="4" t="s">
        <v>1054</v>
      </c>
      <c r="D528" s="4" t="s">
        <v>26</v>
      </c>
      <c r="E528" s="4" t="s">
        <v>26</v>
      </c>
      <c r="F528" s="4">
        <v>0.92</v>
      </c>
      <c r="G528" s="6">
        <v>1</v>
      </c>
    </row>
    <row r="529" spans="2:7" x14ac:dyDescent="0.25">
      <c r="B529" s="5" t="s">
        <v>1055</v>
      </c>
      <c r="C529" s="4" t="s">
        <v>1056</v>
      </c>
      <c r="D529" s="4" t="s">
        <v>8</v>
      </c>
      <c r="E529" s="4" t="s">
        <v>8</v>
      </c>
      <c r="F529" s="4">
        <v>0.88</v>
      </c>
      <c r="G529" s="6">
        <v>1</v>
      </c>
    </row>
    <row r="530" spans="2:7" x14ac:dyDescent="0.25">
      <c r="B530" s="5" t="s">
        <v>1057</v>
      </c>
      <c r="C530" s="4" t="s">
        <v>1058</v>
      </c>
      <c r="D530" s="4" t="s">
        <v>14</v>
      </c>
      <c r="E530" s="4" t="s">
        <v>11</v>
      </c>
      <c r="F530" s="4">
        <v>0.9</v>
      </c>
      <c r="G530" s="6">
        <v>0</v>
      </c>
    </row>
    <row r="531" spans="2:7" x14ac:dyDescent="0.25">
      <c r="B531" s="5" t="s">
        <v>1059</v>
      </c>
      <c r="C531" s="4" t="s">
        <v>1060</v>
      </c>
      <c r="D531" s="4" t="s">
        <v>11</v>
      </c>
      <c r="E531" s="4" t="s">
        <v>11</v>
      </c>
      <c r="F531" s="4">
        <v>0.93</v>
      </c>
      <c r="G531" s="6">
        <v>1</v>
      </c>
    </row>
    <row r="532" spans="2:7" x14ac:dyDescent="0.25">
      <c r="B532" s="5" t="s">
        <v>1061</v>
      </c>
      <c r="C532" s="4" t="s">
        <v>1062</v>
      </c>
      <c r="D532" s="4" t="s">
        <v>100</v>
      </c>
      <c r="E532" s="4" t="s">
        <v>100</v>
      </c>
      <c r="F532" s="4">
        <v>0.98</v>
      </c>
      <c r="G532" s="6">
        <v>1</v>
      </c>
    </row>
    <row r="533" spans="2:7" x14ac:dyDescent="0.25">
      <c r="B533" s="5" t="s">
        <v>1063</v>
      </c>
      <c r="C533" s="4" t="s">
        <v>1064</v>
      </c>
      <c r="D533" s="4" t="s">
        <v>8</v>
      </c>
      <c r="E533" s="4" t="s">
        <v>8</v>
      </c>
      <c r="F533" s="4">
        <v>0.96</v>
      </c>
      <c r="G533" s="6">
        <v>1</v>
      </c>
    </row>
    <row r="534" spans="2:7" x14ac:dyDescent="0.25">
      <c r="B534" s="5" t="s">
        <v>1065</v>
      </c>
      <c r="C534" s="4" t="s">
        <v>1066</v>
      </c>
      <c r="D534" s="4" t="s">
        <v>93</v>
      </c>
      <c r="E534" s="4" t="s">
        <v>93</v>
      </c>
      <c r="F534" s="4">
        <v>1</v>
      </c>
      <c r="G534" s="6">
        <v>1</v>
      </c>
    </row>
    <row r="535" spans="2:7" x14ac:dyDescent="0.25">
      <c r="B535" s="5" t="s">
        <v>1067</v>
      </c>
      <c r="C535" s="4" t="s">
        <v>1068</v>
      </c>
      <c r="D535" s="4" t="s">
        <v>8</v>
      </c>
      <c r="E535" s="4" t="s">
        <v>8</v>
      </c>
      <c r="F535" s="4">
        <v>0.85</v>
      </c>
      <c r="G535" s="6">
        <v>1</v>
      </c>
    </row>
    <row r="536" spans="2:7" x14ac:dyDescent="0.25">
      <c r="B536" s="5" t="s">
        <v>1069</v>
      </c>
      <c r="C536" s="4" t="s">
        <v>1070</v>
      </c>
      <c r="D536" s="4" t="s">
        <v>8</v>
      </c>
      <c r="E536" s="4" t="s">
        <v>8</v>
      </c>
      <c r="F536" s="4">
        <v>0.87</v>
      </c>
      <c r="G536" s="6">
        <v>1</v>
      </c>
    </row>
    <row r="537" spans="2:7" x14ac:dyDescent="0.25">
      <c r="B537" s="5" t="s">
        <v>1071</v>
      </c>
      <c r="C537" s="4" t="s">
        <v>1072</v>
      </c>
      <c r="D537" s="4" t="s">
        <v>93</v>
      </c>
      <c r="E537" s="4" t="s">
        <v>93</v>
      </c>
      <c r="F537" s="4">
        <v>0.98</v>
      </c>
      <c r="G537" s="6">
        <v>1</v>
      </c>
    </row>
    <row r="538" spans="2:7" x14ac:dyDescent="0.25">
      <c r="B538" s="5" t="s">
        <v>1073</v>
      </c>
      <c r="C538" s="4" t="s">
        <v>1074</v>
      </c>
      <c r="D538" s="4" t="s">
        <v>62</v>
      </c>
      <c r="E538" s="4" t="s">
        <v>62</v>
      </c>
      <c r="F538" s="4">
        <v>0.88</v>
      </c>
      <c r="G538" s="6">
        <v>1</v>
      </c>
    </row>
    <row r="539" spans="2:7" x14ac:dyDescent="0.25">
      <c r="B539" s="5" t="s">
        <v>1075</v>
      </c>
      <c r="C539" s="4" t="s">
        <v>1076</v>
      </c>
      <c r="D539" s="4" t="s">
        <v>62</v>
      </c>
      <c r="E539" s="4" t="s">
        <v>62</v>
      </c>
      <c r="F539" s="4">
        <v>0.97</v>
      </c>
      <c r="G539" s="6">
        <v>1</v>
      </c>
    </row>
    <row r="540" spans="2:7" x14ac:dyDescent="0.25">
      <c r="B540" s="5" t="s">
        <v>1077</v>
      </c>
      <c r="C540" s="4" t="s">
        <v>1078</v>
      </c>
      <c r="D540" s="4" t="s">
        <v>62</v>
      </c>
      <c r="E540" s="4" t="s">
        <v>62</v>
      </c>
      <c r="F540" s="4">
        <v>0.94</v>
      </c>
      <c r="G540" s="6">
        <v>1</v>
      </c>
    </row>
    <row r="541" spans="2:7" x14ac:dyDescent="0.25">
      <c r="B541" s="5" t="s">
        <v>1079</v>
      </c>
      <c r="C541" s="4" t="s">
        <v>1080</v>
      </c>
      <c r="D541" s="4" t="s">
        <v>62</v>
      </c>
      <c r="E541" s="4" t="s">
        <v>62</v>
      </c>
      <c r="F541" s="4">
        <v>1</v>
      </c>
      <c r="G541" s="6">
        <v>1</v>
      </c>
    </row>
    <row r="542" spans="2:7" x14ac:dyDescent="0.25">
      <c r="B542" s="5" t="s">
        <v>1081</v>
      </c>
      <c r="C542" s="4" t="s">
        <v>1080</v>
      </c>
      <c r="D542" s="4" t="s">
        <v>62</v>
      </c>
      <c r="E542" s="4" t="s">
        <v>62</v>
      </c>
      <c r="F542" s="4">
        <v>1</v>
      </c>
      <c r="G542" s="6">
        <v>1</v>
      </c>
    </row>
    <row r="543" spans="2:7" x14ac:dyDescent="0.25">
      <c r="B543" s="5" t="s">
        <v>1082</v>
      </c>
      <c r="C543" s="4" t="s">
        <v>1083</v>
      </c>
      <c r="D543" s="4" t="s">
        <v>62</v>
      </c>
      <c r="E543" s="4" t="s">
        <v>62</v>
      </c>
      <c r="F543" s="4">
        <v>0.87</v>
      </c>
      <c r="G543" s="6">
        <v>1</v>
      </c>
    </row>
    <row r="544" spans="2:7" x14ac:dyDescent="0.25">
      <c r="B544" s="5" t="s">
        <v>1084</v>
      </c>
      <c r="C544" s="4" t="s">
        <v>1085</v>
      </c>
      <c r="D544" s="4" t="s">
        <v>62</v>
      </c>
      <c r="E544" s="4" t="s">
        <v>62</v>
      </c>
      <c r="F544" s="4">
        <v>0.86</v>
      </c>
      <c r="G544" s="6">
        <v>1</v>
      </c>
    </row>
    <row r="545" spans="2:7" x14ac:dyDescent="0.25">
      <c r="B545" s="5" t="s">
        <v>1086</v>
      </c>
      <c r="C545" s="4" t="s">
        <v>1087</v>
      </c>
      <c r="D545" s="4" t="s">
        <v>62</v>
      </c>
      <c r="E545" s="4" t="s">
        <v>62</v>
      </c>
      <c r="F545" s="4">
        <v>0.96</v>
      </c>
      <c r="G545" s="6">
        <v>1</v>
      </c>
    </row>
    <row r="546" spans="2:7" x14ac:dyDescent="0.25">
      <c r="B546" s="5" t="s">
        <v>1088</v>
      </c>
      <c r="C546" s="4" t="s">
        <v>1089</v>
      </c>
      <c r="D546" s="4" t="s">
        <v>8</v>
      </c>
      <c r="E546" s="4" t="s">
        <v>8</v>
      </c>
      <c r="F546" s="4">
        <v>0.92</v>
      </c>
      <c r="G546" s="6">
        <v>1</v>
      </c>
    </row>
    <row r="547" spans="2:7" x14ac:dyDescent="0.25">
      <c r="B547" s="5" t="s">
        <v>1090</v>
      </c>
      <c r="C547" s="4" t="s">
        <v>1091</v>
      </c>
      <c r="D547" s="4" t="s">
        <v>93</v>
      </c>
      <c r="E547" s="4" t="s">
        <v>93</v>
      </c>
      <c r="F547" s="4">
        <v>0.93</v>
      </c>
      <c r="G547" s="6">
        <v>1</v>
      </c>
    </row>
    <row r="548" spans="2:7" x14ac:dyDescent="0.25">
      <c r="B548" s="5" t="s">
        <v>1092</v>
      </c>
      <c r="C548" s="4" t="s">
        <v>1093</v>
      </c>
      <c r="D548" s="4" t="s">
        <v>8</v>
      </c>
      <c r="E548" s="4" t="s">
        <v>8</v>
      </c>
      <c r="F548" s="4">
        <v>0.92</v>
      </c>
      <c r="G548" s="6">
        <v>1</v>
      </c>
    </row>
    <row r="549" spans="2:7" x14ac:dyDescent="0.25">
      <c r="B549" s="5" t="s">
        <v>1094</v>
      </c>
      <c r="C549" s="4" t="s">
        <v>1095</v>
      </c>
      <c r="D549" s="4" t="s">
        <v>8</v>
      </c>
      <c r="E549" s="4" t="s">
        <v>8</v>
      </c>
      <c r="F549" s="4">
        <v>0.88</v>
      </c>
      <c r="G549" s="6">
        <v>1</v>
      </c>
    </row>
    <row r="550" spans="2:7" x14ac:dyDescent="0.25">
      <c r="B550" s="5" t="s">
        <v>1096</v>
      </c>
      <c r="C550" s="4" t="s">
        <v>1097</v>
      </c>
      <c r="D550" s="4" t="s">
        <v>19</v>
      </c>
      <c r="E550" s="4" t="s">
        <v>19</v>
      </c>
      <c r="F550" s="4">
        <v>0.93</v>
      </c>
      <c r="G550" s="6">
        <v>1</v>
      </c>
    </row>
    <row r="551" spans="2:7" x14ac:dyDescent="0.25">
      <c r="B551" s="5" t="s">
        <v>1098</v>
      </c>
      <c r="C551" s="4" t="s">
        <v>1099</v>
      </c>
      <c r="D551" s="4" t="s">
        <v>19</v>
      </c>
      <c r="E551" s="4" t="s">
        <v>19</v>
      </c>
      <c r="F551" s="4">
        <v>0.89</v>
      </c>
      <c r="G551" s="6">
        <v>1</v>
      </c>
    </row>
    <row r="552" spans="2:7" x14ac:dyDescent="0.25">
      <c r="B552" s="5" t="s">
        <v>1100</v>
      </c>
      <c r="C552" s="4" t="s">
        <v>1101</v>
      </c>
      <c r="D552" s="4" t="s">
        <v>19</v>
      </c>
      <c r="E552" s="4" t="s">
        <v>19</v>
      </c>
      <c r="F552" s="4">
        <v>0.96</v>
      </c>
      <c r="G552" s="6">
        <v>1</v>
      </c>
    </row>
    <row r="553" spans="2:7" x14ac:dyDescent="0.25">
      <c r="B553" s="5" t="s">
        <v>1102</v>
      </c>
      <c r="C553" s="4" t="s">
        <v>1103</v>
      </c>
      <c r="D553" s="4" t="s">
        <v>11</v>
      </c>
      <c r="E553" s="4" t="s">
        <v>11</v>
      </c>
      <c r="F553" s="4">
        <v>0.95</v>
      </c>
      <c r="G553" s="6">
        <v>1</v>
      </c>
    </row>
    <row r="554" spans="2:7" x14ac:dyDescent="0.25">
      <c r="B554" s="5" t="s">
        <v>1104</v>
      </c>
      <c r="C554" s="4" t="s">
        <v>1105</v>
      </c>
      <c r="D554" s="4" t="s">
        <v>19</v>
      </c>
      <c r="E554" s="4" t="s">
        <v>19</v>
      </c>
      <c r="F554" s="4">
        <v>0.91</v>
      </c>
      <c r="G554" s="6">
        <v>1</v>
      </c>
    </row>
    <row r="555" spans="2:7" x14ac:dyDescent="0.25">
      <c r="B555" s="5" t="s">
        <v>1106</v>
      </c>
      <c r="C555" s="4" t="s">
        <v>1107</v>
      </c>
      <c r="D555" s="4" t="s">
        <v>19</v>
      </c>
      <c r="E555" s="4" t="s">
        <v>19</v>
      </c>
      <c r="F555" s="4">
        <v>0.98</v>
      </c>
      <c r="G555" s="6">
        <v>1</v>
      </c>
    </row>
    <row r="556" spans="2:7" x14ac:dyDescent="0.25">
      <c r="B556" s="5" t="s">
        <v>1108</v>
      </c>
      <c r="C556" s="4" t="s">
        <v>1109</v>
      </c>
      <c r="D556" s="4" t="s">
        <v>19</v>
      </c>
      <c r="E556" s="4" t="s">
        <v>19</v>
      </c>
      <c r="F556" s="4">
        <v>0.96</v>
      </c>
      <c r="G556" s="6">
        <v>1</v>
      </c>
    </row>
    <row r="557" spans="2:7" x14ac:dyDescent="0.25">
      <c r="B557" s="5" t="s">
        <v>1110</v>
      </c>
      <c r="C557" s="4" t="s">
        <v>1111</v>
      </c>
      <c r="D557" s="4" t="s">
        <v>19</v>
      </c>
      <c r="E557" s="4" t="s">
        <v>19</v>
      </c>
      <c r="F557" s="4">
        <v>0.94</v>
      </c>
      <c r="G557" s="6">
        <v>1</v>
      </c>
    </row>
    <row r="558" spans="2:7" x14ac:dyDescent="0.25">
      <c r="B558" s="5" t="s">
        <v>1112</v>
      </c>
      <c r="C558" s="4" t="s">
        <v>1113</v>
      </c>
      <c r="D558" s="4" t="s">
        <v>19</v>
      </c>
      <c r="E558" s="4" t="s">
        <v>19</v>
      </c>
      <c r="F558" s="4">
        <v>0.97</v>
      </c>
      <c r="G558" s="6">
        <v>1</v>
      </c>
    </row>
    <row r="559" spans="2:7" x14ac:dyDescent="0.25">
      <c r="B559" s="5" t="s">
        <v>1114</v>
      </c>
      <c r="C559" s="4" t="s">
        <v>1115</v>
      </c>
      <c r="D559" s="4" t="s">
        <v>19</v>
      </c>
      <c r="E559" s="4" t="s">
        <v>19</v>
      </c>
      <c r="F559" s="4">
        <v>0.97</v>
      </c>
      <c r="G559" s="6">
        <v>1</v>
      </c>
    </row>
    <row r="560" spans="2:7" x14ac:dyDescent="0.25">
      <c r="B560" s="5" t="s">
        <v>1116</v>
      </c>
      <c r="C560" s="4" t="s">
        <v>1117</v>
      </c>
      <c r="D560" s="4" t="s">
        <v>19</v>
      </c>
      <c r="E560" s="4" t="s">
        <v>19</v>
      </c>
      <c r="F560" s="4">
        <v>0.93</v>
      </c>
      <c r="G560" s="6">
        <v>1</v>
      </c>
    </row>
    <row r="561" spans="2:7" x14ac:dyDescent="0.25">
      <c r="B561" s="5" t="s">
        <v>1118</v>
      </c>
      <c r="C561" s="4" t="s">
        <v>1119</v>
      </c>
      <c r="D561" s="4" t="s">
        <v>19</v>
      </c>
      <c r="E561" s="4" t="s">
        <v>19</v>
      </c>
      <c r="F561" s="4">
        <v>0.9</v>
      </c>
      <c r="G561" s="6">
        <v>1</v>
      </c>
    </row>
    <row r="562" spans="2:7" x14ac:dyDescent="0.25">
      <c r="B562" s="5" t="s">
        <v>1120</v>
      </c>
      <c r="C562" s="4" t="s">
        <v>1121</v>
      </c>
      <c r="D562" s="4" t="s">
        <v>19</v>
      </c>
      <c r="E562" s="4" t="s">
        <v>19</v>
      </c>
      <c r="F562" s="4">
        <v>0.99</v>
      </c>
      <c r="G562" s="6">
        <v>1</v>
      </c>
    </row>
    <row r="563" spans="2:7" x14ac:dyDescent="0.25">
      <c r="B563" s="5" t="s">
        <v>1122</v>
      </c>
      <c r="C563" s="4" t="s">
        <v>1123</v>
      </c>
      <c r="D563" s="4" t="s">
        <v>19</v>
      </c>
      <c r="E563" s="4" t="s">
        <v>19</v>
      </c>
      <c r="F563" s="4">
        <v>0.97</v>
      </c>
      <c r="G563" s="6">
        <v>1</v>
      </c>
    </row>
    <row r="564" spans="2:7" x14ac:dyDescent="0.25">
      <c r="B564" s="5" t="s">
        <v>1124</v>
      </c>
      <c r="C564" s="4" t="s">
        <v>1125</v>
      </c>
      <c r="D564" s="4" t="s">
        <v>19</v>
      </c>
      <c r="E564" s="4" t="s">
        <v>19</v>
      </c>
      <c r="F564" s="4">
        <v>0.96</v>
      </c>
      <c r="G564" s="6">
        <v>1</v>
      </c>
    </row>
    <row r="565" spans="2:7" x14ac:dyDescent="0.25">
      <c r="B565" s="5" t="s">
        <v>1126</v>
      </c>
      <c r="C565" s="4" t="s">
        <v>1127</v>
      </c>
      <c r="D565" s="4" t="s">
        <v>19</v>
      </c>
      <c r="E565" s="4" t="s">
        <v>19</v>
      </c>
      <c r="F565" s="4">
        <v>0.95</v>
      </c>
      <c r="G565" s="6">
        <v>1</v>
      </c>
    </row>
    <row r="566" spans="2:7" x14ac:dyDescent="0.25">
      <c r="B566" s="5" t="s">
        <v>1128</v>
      </c>
      <c r="C566" s="4" t="s">
        <v>1129</v>
      </c>
      <c r="D566" s="4" t="s">
        <v>19</v>
      </c>
      <c r="E566" s="4" t="s">
        <v>19</v>
      </c>
      <c r="F566" s="4">
        <v>0.96</v>
      </c>
      <c r="G566" s="6">
        <v>1</v>
      </c>
    </row>
    <row r="567" spans="2:7" x14ac:dyDescent="0.25">
      <c r="B567" s="5" t="s">
        <v>1130</v>
      </c>
      <c r="C567" s="4" t="s">
        <v>1113</v>
      </c>
      <c r="D567" s="4" t="s">
        <v>19</v>
      </c>
      <c r="E567" s="4" t="s">
        <v>19</v>
      </c>
      <c r="F567" s="4">
        <v>0.97</v>
      </c>
      <c r="G567" s="6">
        <v>1</v>
      </c>
    </row>
    <row r="568" spans="2:7" x14ac:dyDescent="0.25">
      <c r="B568" s="5" t="s">
        <v>1131</v>
      </c>
      <c r="C568" s="4" t="s">
        <v>1132</v>
      </c>
      <c r="D568" s="4" t="s">
        <v>19</v>
      </c>
      <c r="E568" s="4" t="s">
        <v>19</v>
      </c>
      <c r="F568" s="4">
        <v>0.98</v>
      </c>
      <c r="G568" s="6">
        <v>1</v>
      </c>
    </row>
    <row r="569" spans="2:7" x14ac:dyDescent="0.25">
      <c r="B569" s="5" t="s">
        <v>1133</v>
      </c>
      <c r="C569" s="4" t="s">
        <v>1132</v>
      </c>
      <c r="D569" s="4" t="s">
        <v>19</v>
      </c>
      <c r="E569" s="4" t="s">
        <v>19</v>
      </c>
      <c r="F569" s="4">
        <v>1</v>
      </c>
      <c r="G569" s="6">
        <v>1</v>
      </c>
    </row>
    <row r="570" spans="2:7" x14ac:dyDescent="0.25">
      <c r="B570" s="5" t="s">
        <v>1134</v>
      </c>
      <c r="C570" s="4" t="s">
        <v>1132</v>
      </c>
      <c r="D570" s="4" t="s">
        <v>19</v>
      </c>
      <c r="E570" s="4" t="s">
        <v>19</v>
      </c>
      <c r="F570" s="4">
        <v>1</v>
      </c>
      <c r="G570" s="6">
        <v>1</v>
      </c>
    </row>
    <row r="571" spans="2:7" x14ac:dyDescent="0.25">
      <c r="B571" s="5" t="s">
        <v>1135</v>
      </c>
      <c r="C571" s="4" t="s">
        <v>1136</v>
      </c>
      <c r="D571" s="4" t="s">
        <v>19</v>
      </c>
      <c r="E571" s="4" t="s">
        <v>19</v>
      </c>
      <c r="F571" s="4">
        <v>0.97</v>
      </c>
      <c r="G571" s="6">
        <v>1</v>
      </c>
    </row>
    <row r="572" spans="2:7" x14ac:dyDescent="0.25">
      <c r="B572" s="5" t="s">
        <v>1137</v>
      </c>
      <c r="C572" s="4" t="s">
        <v>1138</v>
      </c>
      <c r="D572" s="4" t="s">
        <v>19</v>
      </c>
      <c r="E572" s="4" t="s">
        <v>19</v>
      </c>
      <c r="F572" s="4">
        <v>0.98</v>
      </c>
      <c r="G572" s="6">
        <v>1</v>
      </c>
    </row>
    <row r="573" spans="2:7" x14ac:dyDescent="0.25">
      <c r="B573" s="5" t="s">
        <v>1139</v>
      </c>
      <c r="C573" s="4" t="s">
        <v>1140</v>
      </c>
      <c r="D573" s="4" t="s">
        <v>8</v>
      </c>
      <c r="E573" s="4" t="s">
        <v>8</v>
      </c>
      <c r="F573" s="4">
        <v>0.96</v>
      </c>
      <c r="G573" s="6">
        <v>1</v>
      </c>
    </row>
    <row r="574" spans="2:7" x14ac:dyDescent="0.25">
      <c r="B574" s="5" t="s">
        <v>1141</v>
      </c>
      <c r="C574" s="4" t="s">
        <v>1142</v>
      </c>
      <c r="D574" s="4" t="s">
        <v>8</v>
      </c>
      <c r="E574" s="4" t="s">
        <v>8</v>
      </c>
      <c r="F574" s="4">
        <v>0.91</v>
      </c>
      <c r="G574" s="6">
        <v>1</v>
      </c>
    </row>
    <row r="575" spans="2:7" x14ac:dyDescent="0.25">
      <c r="B575" s="5" t="s">
        <v>1143</v>
      </c>
      <c r="C575" s="4" t="s">
        <v>1144</v>
      </c>
      <c r="D575" s="4" t="s">
        <v>8</v>
      </c>
      <c r="E575" s="4" t="s">
        <v>8</v>
      </c>
      <c r="F575" s="4">
        <v>0.85</v>
      </c>
      <c r="G575" s="6">
        <v>1</v>
      </c>
    </row>
    <row r="576" spans="2:7" x14ac:dyDescent="0.25">
      <c r="B576" s="5" t="s">
        <v>1145</v>
      </c>
      <c r="C576" s="4" t="s">
        <v>1146</v>
      </c>
      <c r="D576" s="4" t="s">
        <v>11</v>
      </c>
      <c r="E576" s="4" t="s">
        <v>11</v>
      </c>
      <c r="F576" s="4">
        <v>0.85</v>
      </c>
      <c r="G576" s="6">
        <v>1</v>
      </c>
    </row>
    <row r="577" spans="2:7" x14ac:dyDescent="0.25">
      <c r="B577" s="5" t="s">
        <v>1147</v>
      </c>
      <c r="C577" s="4" t="s">
        <v>561</v>
      </c>
      <c r="D577" s="4" t="s">
        <v>11</v>
      </c>
      <c r="E577" s="4" t="s">
        <v>11</v>
      </c>
      <c r="F577" s="4">
        <v>0.96</v>
      </c>
      <c r="G577" s="6">
        <v>1</v>
      </c>
    </row>
    <row r="578" spans="2:7" x14ac:dyDescent="0.25">
      <c r="B578" s="5" t="s">
        <v>1148</v>
      </c>
      <c r="C578" s="4" t="s">
        <v>1149</v>
      </c>
      <c r="D578" s="4" t="s">
        <v>19</v>
      </c>
      <c r="E578" s="4" t="s">
        <v>19</v>
      </c>
      <c r="F578" s="4">
        <v>0.92</v>
      </c>
      <c r="G578" s="6">
        <v>1</v>
      </c>
    </row>
    <row r="579" spans="2:7" x14ac:dyDescent="0.25">
      <c r="B579" s="5" t="s">
        <v>1150</v>
      </c>
      <c r="C579" s="4" t="s">
        <v>1151</v>
      </c>
      <c r="D579" s="4" t="s">
        <v>116</v>
      </c>
      <c r="E579" s="4" t="s">
        <v>116</v>
      </c>
      <c r="F579" s="4">
        <v>0.88</v>
      </c>
      <c r="G579" s="6">
        <v>1</v>
      </c>
    </row>
    <row r="580" spans="2:7" x14ac:dyDescent="0.25">
      <c r="B580" s="5" t="s">
        <v>1152</v>
      </c>
      <c r="C580" s="4" t="s">
        <v>1153</v>
      </c>
      <c r="D580" s="4" t="s">
        <v>8</v>
      </c>
      <c r="E580" s="4" t="s">
        <v>8</v>
      </c>
      <c r="F580" s="4">
        <v>0.89</v>
      </c>
      <c r="G580" s="6">
        <v>1</v>
      </c>
    </row>
    <row r="581" spans="2:7" x14ac:dyDescent="0.25">
      <c r="B581" s="5" t="s">
        <v>1154</v>
      </c>
      <c r="C581" s="4" t="s">
        <v>1155</v>
      </c>
      <c r="D581" s="4" t="s">
        <v>19</v>
      </c>
      <c r="E581" s="4" t="s">
        <v>19</v>
      </c>
      <c r="F581" s="4">
        <v>0.88</v>
      </c>
      <c r="G581" s="6">
        <v>1</v>
      </c>
    </row>
    <row r="582" spans="2:7" x14ac:dyDescent="0.25">
      <c r="B582" s="5" t="s">
        <v>1156</v>
      </c>
      <c r="C582" s="4" t="s">
        <v>1157</v>
      </c>
      <c r="D582" s="4" t="s">
        <v>19</v>
      </c>
      <c r="E582" s="4" t="s">
        <v>19</v>
      </c>
      <c r="F582" s="4">
        <v>0.93</v>
      </c>
      <c r="G582" s="6">
        <v>1</v>
      </c>
    </row>
    <row r="583" spans="2:7" x14ac:dyDescent="0.25">
      <c r="B583" s="5" t="s">
        <v>1158</v>
      </c>
      <c r="C583" s="4" t="s">
        <v>1159</v>
      </c>
      <c r="D583" s="4" t="s">
        <v>19</v>
      </c>
      <c r="E583" s="4" t="s">
        <v>19</v>
      </c>
      <c r="F583" s="4">
        <v>0.88</v>
      </c>
      <c r="G583" s="6">
        <v>1</v>
      </c>
    </row>
    <row r="584" spans="2:7" x14ac:dyDescent="0.25">
      <c r="B584" s="5" t="s">
        <v>1160</v>
      </c>
      <c r="C584" s="4" t="s">
        <v>1161</v>
      </c>
      <c r="D584" s="4" t="s">
        <v>19</v>
      </c>
      <c r="E584" s="4" t="s">
        <v>19</v>
      </c>
      <c r="F584" s="4">
        <v>0.89</v>
      </c>
      <c r="G584" s="6">
        <v>1</v>
      </c>
    </row>
    <row r="585" spans="2:7" x14ac:dyDescent="0.25">
      <c r="B585" s="5" t="s">
        <v>1162</v>
      </c>
      <c r="C585" s="4" t="s">
        <v>1163</v>
      </c>
      <c r="D585" s="4" t="s">
        <v>19</v>
      </c>
      <c r="E585" s="4" t="s">
        <v>19</v>
      </c>
      <c r="F585" s="4">
        <v>0.96</v>
      </c>
      <c r="G585" s="6">
        <v>1</v>
      </c>
    </row>
    <row r="586" spans="2:7" x14ac:dyDescent="0.25">
      <c r="B586" s="5" t="s">
        <v>1164</v>
      </c>
      <c r="C586" s="4" t="s">
        <v>1165</v>
      </c>
      <c r="D586" s="4" t="s">
        <v>19</v>
      </c>
      <c r="E586" s="4" t="s">
        <v>19</v>
      </c>
      <c r="F586" s="4">
        <v>0.95</v>
      </c>
      <c r="G586" s="6">
        <v>1</v>
      </c>
    </row>
    <row r="587" spans="2:7" x14ac:dyDescent="0.25">
      <c r="B587" s="5" t="s">
        <v>1166</v>
      </c>
      <c r="C587" s="4" t="s">
        <v>1167</v>
      </c>
      <c r="D587" s="4" t="s">
        <v>8</v>
      </c>
      <c r="E587" s="4" t="s">
        <v>8</v>
      </c>
      <c r="F587" s="4">
        <v>0.94</v>
      </c>
      <c r="G587" s="6">
        <v>1</v>
      </c>
    </row>
    <row r="588" spans="2:7" x14ac:dyDescent="0.25">
      <c r="B588" s="5" t="s">
        <v>1168</v>
      </c>
      <c r="C588" s="4" t="s">
        <v>1169</v>
      </c>
      <c r="D588" s="4" t="s">
        <v>8</v>
      </c>
      <c r="E588" s="4" t="s">
        <v>8</v>
      </c>
      <c r="F588" s="4">
        <v>0.99</v>
      </c>
      <c r="G588" s="6">
        <v>1</v>
      </c>
    </row>
    <row r="589" spans="2:7" x14ac:dyDescent="0.25">
      <c r="B589" s="5" t="s">
        <v>1170</v>
      </c>
      <c r="C589" s="4" t="s">
        <v>1171</v>
      </c>
      <c r="D589" s="4" t="s">
        <v>65</v>
      </c>
      <c r="E589" s="4" t="s">
        <v>65</v>
      </c>
      <c r="F589" s="4">
        <v>0.86</v>
      </c>
      <c r="G589" s="6">
        <v>1</v>
      </c>
    </row>
    <row r="590" spans="2:7" x14ac:dyDescent="0.25">
      <c r="B590" s="5" t="s">
        <v>1172</v>
      </c>
      <c r="C590" s="4" t="s">
        <v>1173</v>
      </c>
      <c r="D590" s="4" t="s">
        <v>65</v>
      </c>
      <c r="E590" s="4" t="s">
        <v>65</v>
      </c>
      <c r="F590" s="4">
        <v>0.9</v>
      </c>
      <c r="G590" s="6">
        <v>1</v>
      </c>
    </row>
    <row r="591" spans="2:7" x14ac:dyDescent="0.25">
      <c r="B591" s="5" t="s">
        <v>1174</v>
      </c>
      <c r="C591" s="4" t="s">
        <v>1175</v>
      </c>
      <c r="D591" s="4" t="s">
        <v>155</v>
      </c>
      <c r="E591" s="4" t="s">
        <v>155</v>
      </c>
      <c r="F591" s="4">
        <v>0.91</v>
      </c>
      <c r="G591" s="6">
        <v>1</v>
      </c>
    </row>
    <row r="592" spans="2:7" x14ac:dyDescent="0.25">
      <c r="B592" s="5" t="s">
        <v>1176</v>
      </c>
      <c r="C592" s="4" t="s">
        <v>1177</v>
      </c>
      <c r="D592" s="4" t="s">
        <v>124</v>
      </c>
      <c r="E592" s="4" t="s">
        <v>124</v>
      </c>
      <c r="F592" s="4">
        <v>0.95</v>
      </c>
      <c r="G592" s="6">
        <v>1</v>
      </c>
    </row>
    <row r="593" spans="2:7" x14ac:dyDescent="0.25">
      <c r="B593" s="5" t="s">
        <v>1178</v>
      </c>
      <c r="C593" s="4" t="s">
        <v>1179</v>
      </c>
      <c r="D593" s="4" t="s">
        <v>93</v>
      </c>
      <c r="E593" s="4" t="s">
        <v>93</v>
      </c>
      <c r="F593" s="4">
        <v>0.98</v>
      </c>
      <c r="G593" s="6">
        <v>1</v>
      </c>
    </row>
    <row r="594" spans="2:7" x14ac:dyDescent="0.25">
      <c r="B594" s="5" t="s">
        <v>1180</v>
      </c>
      <c r="C594" s="4" t="s">
        <v>1181</v>
      </c>
      <c r="D594" s="4" t="s">
        <v>93</v>
      </c>
      <c r="E594" s="4" t="s">
        <v>93</v>
      </c>
      <c r="F594" s="4">
        <v>0.87</v>
      </c>
      <c r="G594" s="6">
        <v>1</v>
      </c>
    </row>
    <row r="595" spans="2:7" x14ac:dyDescent="0.25">
      <c r="B595" s="5" t="s">
        <v>1182</v>
      </c>
      <c r="C595" s="4" t="s">
        <v>1183</v>
      </c>
      <c r="D595" s="4" t="s">
        <v>93</v>
      </c>
      <c r="E595" s="4" t="s">
        <v>93</v>
      </c>
      <c r="F595" s="4">
        <v>0.97</v>
      </c>
      <c r="G595" s="6">
        <v>1</v>
      </c>
    </row>
    <row r="596" spans="2:7" x14ac:dyDescent="0.25">
      <c r="B596" s="5" t="s">
        <v>1184</v>
      </c>
      <c r="C596" s="4" t="s">
        <v>1185</v>
      </c>
      <c r="D596" s="4" t="s">
        <v>11</v>
      </c>
      <c r="E596" s="4" t="s">
        <v>11</v>
      </c>
      <c r="F596" s="4">
        <v>0.91</v>
      </c>
      <c r="G596" s="6">
        <v>1</v>
      </c>
    </row>
    <row r="597" spans="2:7" x14ac:dyDescent="0.25">
      <c r="B597" s="5" t="s">
        <v>1186</v>
      </c>
      <c r="C597" s="4" t="s">
        <v>1187</v>
      </c>
      <c r="D597" s="4" t="s">
        <v>54</v>
      </c>
      <c r="E597" s="4" t="s">
        <v>54</v>
      </c>
      <c r="F597" s="4">
        <v>0.88</v>
      </c>
      <c r="G597" s="6">
        <v>1</v>
      </c>
    </row>
    <row r="598" spans="2:7" x14ac:dyDescent="0.25">
      <c r="B598" s="5" t="s">
        <v>1188</v>
      </c>
      <c r="C598" s="4" t="s">
        <v>1189</v>
      </c>
      <c r="D598" s="4" t="s">
        <v>100</v>
      </c>
      <c r="E598" s="4" t="s">
        <v>100</v>
      </c>
      <c r="F598" s="4">
        <v>0.95</v>
      </c>
      <c r="G598" s="6">
        <v>1</v>
      </c>
    </row>
    <row r="599" spans="2:7" x14ac:dyDescent="0.25">
      <c r="B599" s="5" t="s">
        <v>1190</v>
      </c>
      <c r="C599" s="4" t="s">
        <v>1191</v>
      </c>
      <c r="D599" s="4" t="s">
        <v>100</v>
      </c>
      <c r="E599" s="4" t="s">
        <v>100</v>
      </c>
      <c r="F599" s="4">
        <v>0.85</v>
      </c>
      <c r="G599" s="6">
        <v>1</v>
      </c>
    </row>
    <row r="600" spans="2:7" x14ac:dyDescent="0.25">
      <c r="B600" s="5" t="s">
        <v>1192</v>
      </c>
      <c r="C600" s="4" t="s">
        <v>1193</v>
      </c>
      <c r="D600" s="4" t="s">
        <v>11</v>
      </c>
      <c r="E600" s="4" t="s">
        <v>11</v>
      </c>
      <c r="F600" s="4">
        <v>0.89</v>
      </c>
      <c r="G600" s="6">
        <v>1</v>
      </c>
    </row>
    <row r="601" spans="2:7" x14ac:dyDescent="0.25">
      <c r="B601" s="5" t="s">
        <v>1194</v>
      </c>
      <c r="C601" s="4" t="s">
        <v>1195</v>
      </c>
      <c r="D601" s="4" t="s">
        <v>11</v>
      </c>
      <c r="E601" s="4" t="s">
        <v>11</v>
      </c>
      <c r="F601" s="4">
        <v>0.91</v>
      </c>
      <c r="G601" s="6">
        <v>1</v>
      </c>
    </row>
    <row r="602" spans="2:7" x14ac:dyDescent="0.25">
      <c r="B602" s="5" t="s">
        <v>1196</v>
      </c>
      <c r="C602" s="4" t="s">
        <v>1197</v>
      </c>
      <c r="D602" s="4" t="s">
        <v>11</v>
      </c>
      <c r="E602" s="4" t="s">
        <v>11</v>
      </c>
      <c r="F602" s="4">
        <v>0.98</v>
      </c>
      <c r="G602" s="6">
        <v>1</v>
      </c>
    </row>
    <row r="603" spans="2:7" x14ac:dyDescent="0.25">
      <c r="B603" s="5" t="s">
        <v>1198</v>
      </c>
      <c r="C603" s="4" t="s">
        <v>1199</v>
      </c>
      <c r="D603" s="4" t="s">
        <v>8</v>
      </c>
      <c r="E603" s="4" t="s">
        <v>8</v>
      </c>
      <c r="F603" s="4">
        <v>0.92</v>
      </c>
      <c r="G603" s="6">
        <v>1</v>
      </c>
    </row>
    <row r="604" spans="2:7" x14ac:dyDescent="0.25">
      <c r="B604" s="5" t="s">
        <v>1200</v>
      </c>
      <c r="C604" s="4" t="s">
        <v>1201</v>
      </c>
      <c r="D604" s="4" t="s">
        <v>8</v>
      </c>
      <c r="E604" s="4" t="s">
        <v>8</v>
      </c>
      <c r="F604" s="4">
        <v>0.94</v>
      </c>
      <c r="G604" s="6">
        <v>1</v>
      </c>
    </row>
    <row r="605" spans="2:7" x14ac:dyDescent="0.25">
      <c r="B605" s="5" t="s">
        <v>1202</v>
      </c>
      <c r="C605" s="4" t="s">
        <v>1203</v>
      </c>
      <c r="D605" s="4" t="s">
        <v>8</v>
      </c>
      <c r="E605" s="4" t="s">
        <v>8</v>
      </c>
      <c r="F605" s="4">
        <v>0.96</v>
      </c>
      <c r="G605" s="6">
        <v>1</v>
      </c>
    </row>
    <row r="606" spans="2:7" x14ac:dyDescent="0.25">
      <c r="B606" s="5" t="s">
        <v>1204</v>
      </c>
      <c r="C606" s="4" t="s">
        <v>1205</v>
      </c>
      <c r="D606" s="4" t="s">
        <v>93</v>
      </c>
      <c r="E606" s="4" t="s">
        <v>65</v>
      </c>
      <c r="F606" s="4">
        <v>0.85</v>
      </c>
      <c r="G606" s="6">
        <v>0</v>
      </c>
    </row>
    <row r="607" spans="2:7" x14ac:dyDescent="0.25">
      <c r="B607" s="5" t="s">
        <v>1206</v>
      </c>
      <c r="C607" s="4" t="s">
        <v>1207</v>
      </c>
      <c r="D607" s="4" t="s">
        <v>93</v>
      </c>
      <c r="E607" s="4" t="s">
        <v>93</v>
      </c>
      <c r="F607" s="4">
        <v>0.92</v>
      </c>
      <c r="G607" s="6">
        <v>1</v>
      </c>
    </row>
    <row r="608" spans="2:7" x14ac:dyDescent="0.25">
      <c r="B608" s="5" t="s">
        <v>1208</v>
      </c>
      <c r="C608" s="4" t="s">
        <v>1209</v>
      </c>
      <c r="D608" s="4" t="s">
        <v>116</v>
      </c>
      <c r="E608" s="4" t="s">
        <v>116</v>
      </c>
      <c r="F608" s="4">
        <v>0.93</v>
      </c>
      <c r="G608" s="6">
        <v>1</v>
      </c>
    </row>
    <row r="609" spans="2:7" x14ac:dyDescent="0.25">
      <c r="B609" s="5" t="s">
        <v>1210</v>
      </c>
      <c r="C609" s="4" t="s">
        <v>1211</v>
      </c>
      <c r="D609" s="4" t="s">
        <v>65</v>
      </c>
      <c r="E609" s="4" t="s">
        <v>65</v>
      </c>
      <c r="F609" s="4">
        <v>0.92</v>
      </c>
      <c r="G609" s="6">
        <v>1</v>
      </c>
    </row>
    <row r="610" spans="2:7" x14ac:dyDescent="0.25">
      <c r="B610" s="5" t="s">
        <v>1212</v>
      </c>
      <c r="C610" s="4" t="s">
        <v>1213</v>
      </c>
      <c r="D610" s="4" t="s">
        <v>93</v>
      </c>
      <c r="E610" s="4" t="s">
        <v>93</v>
      </c>
      <c r="F610" s="4">
        <v>0.88</v>
      </c>
      <c r="G610" s="6">
        <v>1</v>
      </c>
    </row>
    <row r="611" spans="2:7" x14ac:dyDescent="0.25">
      <c r="B611" s="5" t="s">
        <v>1214</v>
      </c>
      <c r="C611" s="4" t="s">
        <v>1215</v>
      </c>
      <c r="D611" s="4" t="s">
        <v>100</v>
      </c>
      <c r="E611" s="4" t="s">
        <v>100</v>
      </c>
      <c r="F611" s="4">
        <v>0.9</v>
      </c>
      <c r="G611" s="6">
        <v>1</v>
      </c>
    </row>
    <row r="612" spans="2:7" x14ac:dyDescent="0.25">
      <c r="B612" s="5" t="s">
        <v>1216</v>
      </c>
      <c r="C612" s="4" t="s">
        <v>1217</v>
      </c>
      <c r="D612" s="4" t="s">
        <v>8</v>
      </c>
      <c r="E612" s="4" t="s">
        <v>8</v>
      </c>
      <c r="F612" s="4">
        <v>0.9</v>
      </c>
      <c r="G612" s="6">
        <v>1</v>
      </c>
    </row>
    <row r="613" spans="2:7" x14ac:dyDescent="0.25">
      <c r="B613" s="5" t="s">
        <v>1218</v>
      </c>
      <c r="C613" s="4" t="s">
        <v>1219</v>
      </c>
      <c r="D613" s="4" t="s">
        <v>11</v>
      </c>
      <c r="E613" s="4" t="s">
        <v>11</v>
      </c>
      <c r="F613" s="4">
        <v>0.97</v>
      </c>
      <c r="G613" s="6">
        <v>1</v>
      </c>
    </row>
    <row r="614" spans="2:7" x14ac:dyDescent="0.25">
      <c r="B614" s="5" t="s">
        <v>1220</v>
      </c>
      <c r="C614" s="4" t="s">
        <v>1221</v>
      </c>
      <c r="D614" s="4" t="s">
        <v>8</v>
      </c>
      <c r="E614" s="4" t="s">
        <v>8</v>
      </c>
      <c r="F614" s="4">
        <v>0.91</v>
      </c>
      <c r="G614" s="6">
        <v>1</v>
      </c>
    </row>
    <row r="615" spans="2:7" x14ac:dyDescent="0.25">
      <c r="B615" s="5" t="s">
        <v>1222</v>
      </c>
      <c r="C615" s="4" t="s">
        <v>1223</v>
      </c>
      <c r="D615" s="4" t="s">
        <v>93</v>
      </c>
      <c r="E615" s="4" t="s">
        <v>93</v>
      </c>
      <c r="F615" s="4">
        <v>0.87</v>
      </c>
      <c r="G615" s="6">
        <v>1</v>
      </c>
    </row>
    <row r="616" spans="2:7" x14ac:dyDescent="0.25">
      <c r="B616" s="5" t="s">
        <v>1224</v>
      </c>
      <c r="C616" s="4" t="s">
        <v>1225</v>
      </c>
      <c r="D616" s="4" t="s">
        <v>93</v>
      </c>
      <c r="E616" s="4" t="s">
        <v>93</v>
      </c>
      <c r="F616" s="4">
        <v>0.87</v>
      </c>
      <c r="G616" s="6">
        <v>1</v>
      </c>
    </row>
    <row r="617" spans="2:7" x14ac:dyDescent="0.25">
      <c r="B617" s="5" t="s">
        <v>1226</v>
      </c>
      <c r="C617" s="4" t="s">
        <v>1227</v>
      </c>
      <c r="D617" s="4" t="s">
        <v>11</v>
      </c>
      <c r="E617" s="4" t="s">
        <v>11</v>
      </c>
      <c r="F617" s="4">
        <v>0.91</v>
      </c>
      <c r="G617" s="6">
        <v>1</v>
      </c>
    </row>
    <row r="618" spans="2:7" x14ac:dyDescent="0.25">
      <c r="B618" s="5" t="s">
        <v>1228</v>
      </c>
      <c r="C618" s="4" t="s">
        <v>1229</v>
      </c>
      <c r="D618" s="4" t="s">
        <v>8</v>
      </c>
      <c r="E618" s="4" t="s">
        <v>8</v>
      </c>
      <c r="F618" s="4">
        <v>0.93</v>
      </c>
      <c r="G618" s="6">
        <v>1</v>
      </c>
    </row>
    <row r="619" spans="2:7" x14ac:dyDescent="0.25">
      <c r="B619" s="5" t="s">
        <v>1230</v>
      </c>
      <c r="C619" s="4" t="s">
        <v>1231</v>
      </c>
      <c r="D619" s="4" t="s">
        <v>8</v>
      </c>
      <c r="E619" s="4" t="s">
        <v>8</v>
      </c>
      <c r="F619" s="4">
        <v>0.93</v>
      </c>
      <c r="G619" s="6">
        <v>1</v>
      </c>
    </row>
    <row r="620" spans="2:7" x14ac:dyDescent="0.25">
      <c r="B620" s="5" t="s">
        <v>1232</v>
      </c>
      <c r="C620" s="4" t="s">
        <v>1233</v>
      </c>
      <c r="D620" s="4" t="s">
        <v>54</v>
      </c>
      <c r="E620" s="4" t="s">
        <v>54</v>
      </c>
      <c r="F620" s="4">
        <v>0.85</v>
      </c>
      <c r="G620" s="6">
        <v>1</v>
      </c>
    </row>
    <row r="621" spans="2:7" x14ac:dyDescent="0.25">
      <c r="B621" s="5" t="s">
        <v>1234</v>
      </c>
      <c r="C621" s="4" t="s">
        <v>1235</v>
      </c>
      <c r="D621" s="4" t="s">
        <v>8</v>
      </c>
      <c r="E621" s="4" t="s">
        <v>8</v>
      </c>
      <c r="F621" s="4">
        <v>0.89</v>
      </c>
      <c r="G621" s="6">
        <v>1</v>
      </c>
    </row>
    <row r="622" spans="2:7" x14ac:dyDescent="0.25">
      <c r="B622" s="5" t="s">
        <v>1236</v>
      </c>
      <c r="C622" s="4" t="s">
        <v>1237</v>
      </c>
      <c r="D622" s="4" t="s">
        <v>8</v>
      </c>
      <c r="E622" s="4" t="s">
        <v>8</v>
      </c>
      <c r="F622" s="4">
        <v>0.92</v>
      </c>
      <c r="G622" s="6">
        <v>1</v>
      </c>
    </row>
    <row r="623" spans="2:7" x14ac:dyDescent="0.25">
      <c r="B623" s="5" t="s">
        <v>1238</v>
      </c>
      <c r="C623" s="4" t="s">
        <v>1239</v>
      </c>
      <c r="D623" s="4" t="s">
        <v>8</v>
      </c>
      <c r="E623" s="4" t="s">
        <v>8</v>
      </c>
      <c r="F623" s="4">
        <v>0.91</v>
      </c>
      <c r="G623" s="6">
        <v>1</v>
      </c>
    </row>
    <row r="624" spans="2:7" x14ac:dyDescent="0.25">
      <c r="B624" s="5" t="s">
        <v>1240</v>
      </c>
      <c r="C624" s="4" t="s">
        <v>1241</v>
      </c>
      <c r="D624" s="4" t="s">
        <v>8</v>
      </c>
      <c r="E624" s="4" t="s">
        <v>8</v>
      </c>
      <c r="F624" s="4">
        <v>1</v>
      </c>
      <c r="G624" s="6">
        <v>1</v>
      </c>
    </row>
    <row r="625" spans="2:7" x14ac:dyDescent="0.25">
      <c r="B625" s="5" t="s">
        <v>1242</v>
      </c>
      <c r="C625" s="4" t="s">
        <v>1243</v>
      </c>
      <c r="D625" s="4" t="s">
        <v>8</v>
      </c>
      <c r="E625" s="4" t="s">
        <v>8</v>
      </c>
      <c r="F625" s="4">
        <v>0.98</v>
      </c>
      <c r="G625" s="6">
        <v>1</v>
      </c>
    </row>
    <row r="626" spans="2:7" x14ac:dyDescent="0.25">
      <c r="B626" s="5" t="s">
        <v>1244</v>
      </c>
      <c r="C626" s="4" t="s">
        <v>1245</v>
      </c>
      <c r="D626" s="4" t="s">
        <v>11</v>
      </c>
      <c r="E626" s="4" t="s">
        <v>11</v>
      </c>
      <c r="F626" s="4">
        <v>0.88</v>
      </c>
      <c r="G626" s="6">
        <v>1</v>
      </c>
    </row>
    <row r="627" spans="2:7" x14ac:dyDescent="0.25">
      <c r="B627" s="5" t="s">
        <v>1246</v>
      </c>
      <c r="C627" s="4" t="s">
        <v>1247</v>
      </c>
      <c r="D627" s="4" t="s">
        <v>11</v>
      </c>
      <c r="E627" s="4" t="s">
        <v>8</v>
      </c>
      <c r="F627" s="4">
        <v>0.85</v>
      </c>
      <c r="G627" s="6">
        <v>0</v>
      </c>
    </row>
    <row r="628" spans="2:7" x14ac:dyDescent="0.25">
      <c r="B628" s="5" t="s">
        <v>1248</v>
      </c>
      <c r="C628" s="4" t="s">
        <v>1249</v>
      </c>
      <c r="D628" s="4" t="s">
        <v>8</v>
      </c>
      <c r="E628" s="4" t="s">
        <v>8</v>
      </c>
      <c r="F628" s="4">
        <v>0.91</v>
      </c>
      <c r="G628" s="6">
        <v>1</v>
      </c>
    </row>
    <row r="629" spans="2:7" x14ac:dyDescent="0.25">
      <c r="B629" s="5" t="s">
        <v>1250</v>
      </c>
      <c r="C629" s="4" t="s">
        <v>1251</v>
      </c>
      <c r="D629" s="4" t="s">
        <v>8</v>
      </c>
      <c r="E629" s="4" t="s">
        <v>8</v>
      </c>
      <c r="F629" s="4">
        <v>0.89</v>
      </c>
      <c r="G629" s="6">
        <v>1</v>
      </c>
    </row>
    <row r="630" spans="2:7" x14ac:dyDescent="0.25">
      <c r="B630" s="5" t="s">
        <v>1252</v>
      </c>
      <c r="C630" s="4" t="s">
        <v>1253</v>
      </c>
      <c r="D630" s="4" t="s">
        <v>8</v>
      </c>
      <c r="E630" s="4" t="s">
        <v>8</v>
      </c>
      <c r="F630" s="4">
        <v>0.85</v>
      </c>
      <c r="G630" s="6">
        <v>1</v>
      </c>
    </row>
    <row r="631" spans="2:7" x14ac:dyDescent="0.25">
      <c r="B631" s="5" t="s">
        <v>1254</v>
      </c>
      <c r="C631" s="4" t="s">
        <v>1255</v>
      </c>
      <c r="D631" s="4" t="s">
        <v>116</v>
      </c>
      <c r="E631" s="4" t="s">
        <v>116</v>
      </c>
      <c r="F631" s="4">
        <v>0.95</v>
      </c>
      <c r="G631" s="6">
        <v>1</v>
      </c>
    </row>
    <row r="632" spans="2:7" x14ac:dyDescent="0.25">
      <c r="B632" s="5" t="s">
        <v>1256</v>
      </c>
      <c r="C632" s="4" t="s">
        <v>1257</v>
      </c>
      <c r="D632" s="4" t="s">
        <v>116</v>
      </c>
      <c r="E632" s="4" t="s">
        <v>116</v>
      </c>
      <c r="F632" s="4">
        <v>0.93</v>
      </c>
      <c r="G632" s="6">
        <v>1</v>
      </c>
    </row>
    <row r="633" spans="2:7" x14ac:dyDescent="0.25">
      <c r="B633" s="5" t="s">
        <v>1258</v>
      </c>
      <c r="C633" s="4" t="s">
        <v>1259</v>
      </c>
      <c r="D633" s="4" t="s">
        <v>116</v>
      </c>
      <c r="E633" s="4" t="s">
        <v>116</v>
      </c>
      <c r="F633" s="4">
        <v>0.88</v>
      </c>
      <c r="G633" s="6">
        <v>1</v>
      </c>
    </row>
    <row r="634" spans="2:7" x14ac:dyDescent="0.25">
      <c r="B634" s="5" t="s">
        <v>1260</v>
      </c>
      <c r="C634" s="4" t="s">
        <v>1255</v>
      </c>
      <c r="D634" s="4" t="s">
        <v>116</v>
      </c>
      <c r="E634" s="4" t="s">
        <v>116</v>
      </c>
      <c r="F634" s="4">
        <v>0.95</v>
      </c>
      <c r="G634" s="6">
        <v>1</v>
      </c>
    </row>
    <row r="635" spans="2:7" x14ac:dyDescent="0.25">
      <c r="B635" s="5" t="s">
        <v>1261</v>
      </c>
      <c r="C635" s="4" t="s">
        <v>67</v>
      </c>
      <c r="D635" s="4" t="s">
        <v>65</v>
      </c>
      <c r="E635" s="4" t="s">
        <v>65</v>
      </c>
      <c r="F635" s="4">
        <v>0.85</v>
      </c>
      <c r="G635" s="6">
        <v>1</v>
      </c>
    </row>
    <row r="636" spans="2:7" x14ac:dyDescent="0.25">
      <c r="B636" s="5" t="s">
        <v>1262</v>
      </c>
      <c r="C636" s="4" t="s">
        <v>99</v>
      </c>
      <c r="D636" s="4" t="s">
        <v>100</v>
      </c>
      <c r="E636" s="4" t="s">
        <v>100</v>
      </c>
      <c r="F636" s="4">
        <v>0.9</v>
      </c>
      <c r="G636" s="6">
        <v>1</v>
      </c>
    </row>
    <row r="637" spans="2:7" x14ac:dyDescent="0.25">
      <c r="B637" s="5" t="s">
        <v>1263</v>
      </c>
      <c r="C637" s="4" t="s">
        <v>1264</v>
      </c>
      <c r="D637" s="4" t="s">
        <v>8</v>
      </c>
      <c r="E637" s="4" t="s">
        <v>8</v>
      </c>
      <c r="F637" s="4">
        <v>0.96</v>
      </c>
      <c r="G637" s="6">
        <v>1</v>
      </c>
    </row>
    <row r="638" spans="2:7" x14ac:dyDescent="0.25">
      <c r="B638" s="5" t="s">
        <v>1265</v>
      </c>
      <c r="C638" s="4" t="s">
        <v>1266</v>
      </c>
      <c r="D638" s="4" t="s">
        <v>93</v>
      </c>
      <c r="E638" s="4" t="s">
        <v>93</v>
      </c>
      <c r="F638" s="4">
        <v>0.9</v>
      </c>
      <c r="G638" s="6">
        <v>1</v>
      </c>
    </row>
    <row r="639" spans="2:7" x14ac:dyDescent="0.25">
      <c r="B639" s="5" t="s">
        <v>1267</v>
      </c>
      <c r="C639" s="4" t="s">
        <v>1268</v>
      </c>
      <c r="D639" s="4" t="s">
        <v>19</v>
      </c>
      <c r="E639" s="4" t="s">
        <v>19</v>
      </c>
      <c r="F639" s="4">
        <v>0.96</v>
      </c>
      <c r="G639" s="6">
        <v>1</v>
      </c>
    </row>
    <row r="640" spans="2:7" x14ac:dyDescent="0.25">
      <c r="B640" s="5" t="s">
        <v>1269</v>
      </c>
      <c r="C640" s="4" t="s">
        <v>1270</v>
      </c>
      <c r="D640" s="4" t="s">
        <v>19</v>
      </c>
      <c r="E640" s="4" t="s">
        <v>19</v>
      </c>
      <c r="F640" s="4">
        <v>0.95</v>
      </c>
      <c r="G640" s="6">
        <v>1</v>
      </c>
    </row>
    <row r="641" spans="2:7" x14ac:dyDescent="0.25">
      <c r="B641" s="5" t="s">
        <v>1271</v>
      </c>
      <c r="C641" s="4" t="s">
        <v>1272</v>
      </c>
      <c r="D641" s="4" t="s">
        <v>14</v>
      </c>
      <c r="E641" s="4" t="s">
        <v>14</v>
      </c>
      <c r="F641" s="4">
        <v>0.87</v>
      </c>
      <c r="G641" s="6">
        <v>1</v>
      </c>
    </row>
    <row r="642" spans="2:7" x14ac:dyDescent="0.25">
      <c r="B642" s="5" t="s">
        <v>1273</v>
      </c>
      <c r="C642" s="4" t="s">
        <v>1274</v>
      </c>
      <c r="D642" s="4" t="s">
        <v>54</v>
      </c>
      <c r="E642" s="4" t="s">
        <v>54</v>
      </c>
      <c r="F642" s="4">
        <v>0.86</v>
      </c>
      <c r="G642" s="6">
        <v>1</v>
      </c>
    </row>
    <row r="643" spans="2:7" x14ac:dyDescent="0.25">
      <c r="B643" s="5" t="s">
        <v>1275</v>
      </c>
      <c r="C643" s="4" t="s">
        <v>1276</v>
      </c>
      <c r="D643" s="4" t="s">
        <v>54</v>
      </c>
      <c r="E643" s="4" t="s">
        <v>54</v>
      </c>
      <c r="F643" s="4">
        <v>1</v>
      </c>
      <c r="G643" s="6">
        <v>1</v>
      </c>
    </row>
    <row r="644" spans="2:7" x14ac:dyDescent="0.25">
      <c r="B644" s="5" t="s">
        <v>1277</v>
      </c>
      <c r="C644" s="4" t="s">
        <v>1278</v>
      </c>
      <c r="D644" s="4" t="s">
        <v>54</v>
      </c>
      <c r="E644" s="4" t="s">
        <v>54</v>
      </c>
      <c r="F644" s="4">
        <v>0.85</v>
      </c>
      <c r="G644" s="6">
        <v>1</v>
      </c>
    </row>
    <row r="645" spans="2:7" ht="15.75" thickBot="1" x14ac:dyDescent="0.3">
      <c r="B645" s="7" t="s">
        <v>1279</v>
      </c>
      <c r="C645" s="8" t="s">
        <v>1280</v>
      </c>
      <c r="D645" s="8" t="s">
        <v>8</v>
      </c>
      <c r="E645" s="8" t="s">
        <v>8</v>
      </c>
      <c r="F645" s="8">
        <v>0.88</v>
      </c>
      <c r="G645" s="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F13" sqref="F13"/>
    </sheetView>
  </sheetViews>
  <sheetFormatPr defaultRowHeight="15" x14ac:dyDescent="0.25"/>
  <sheetData>
    <row r="1" spans="2:10" ht="15.75" thickBot="1" x14ac:dyDescent="0.3">
      <c r="B1" s="37" t="s">
        <v>2724</v>
      </c>
      <c r="C1" s="38"/>
      <c r="D1" s="38"/>
      <c r="E1" s="38"/>
      <c r="F1" s="38"/>
      <c r="G1" s="38"/>
      <c r="H1" s="38"/>
      <c r="I1" s="38"/>
      <c r="J1" s="39"/>
    </row>
    <row r="2" spans="2:10" ht="15.75" thickBot="1" x14ac:dyDescent="0.3"/>
    <row r="3" spans="2:10" x14ac:dyDescent="0.25">
      <c r="B3" s="19" t="s">
        <v>2692</v>
      </c>
      <c r="C3" s="20" t="s">
        <v>2693</v>
      </c>
      <c r="D3" s="20" t="s">
        <v>2694</v>
      </c>
      <c r="E3" s="20" t="s">
        <v>2695</v>
      </c>
      <c r="F3" s="20" t="s">
        <v>2696</v>
      </c>
      <c r="G3" s="20" t="s">
        <v>2697</v>
      </c>
      <c r="H3" s="20" t="s">
        <v>2698</v>
      </c>
      <c r="I3" s="20" t="s">
        <v>2699</v>
      </c>
      <c r="J3" s="21" t="s">
        <v>2703</v>
      </c>
    </row>
    <row r="4" spans="2:10" x14ac:dyDescent="0.25">
      <c r="B4" s="5" t="s">
        <v>2712</v>
      </c>
      <c r="C4" s="4">
        <v>754</v>
      </c>
      <c r="D4" s="4">
        <v>720</v>
      </c>
      <c r="E4" s="4">
        <v>34</v>
      </c>
      <c r="F4" s="4">
        <v>754</v>
      </c>
      <c r="G4" s="17">
        <v>0.56689999999999996</v>
      </c>
      <c r="H4" s="4">
        <v>720</v>
      </c>
      <c r="I4" s="18">
        <v>0.95</v>
      </c>
      <c r="J4" s="29">
        <v>0.95</v>
      </c>
    </row>
    <row r="5" spans="2:10" x14ac:dyDescent="0.25">
      <c r="B5" s="5" t="s">
        <v>2702</v>
      </c>
      <c r="C5" s="4">
        <v>132</v>
      </c>
      <c r="D5" s="4">
        <v>130</v>
      </c>
      <c r="E5" s="4">
        <v>2</v>
      </c>
      <c r="F5" s="4">
        <v>886</v>
      </c>
      <c r="G5" s="17">
        <v>0.66620000000000001</v>
      </c>
      <c r="H5" s="4">
        <v>850</v>
      </c>
      <c r="I5" s="18">
        <v>0.96</v>
      </c>
      <c r="J5" s="29">
        <v>0.98</v>
      </c>
    </row>
    <row r="6" spans="2:10" x14ac:dyDescent="0.25">
      <c r="B6" s="5" t="s">
        <v>2701</v>
      </c>
      <c r="C6" s="4">
        <v>95</v>
      </c>
      <c r="D6" s="4">
        <v>92</v>
      </c>
      <c r="E6" s="4">
        <v>3</v>
      </c>
      <c r="F6" s="4">
        <v>981</v>
      </c>
      <c r="G6" s="17">
        <v>0.73760000000000003</v>
      </c>
      <c r="H6" s="4">
        <v>942</v>
      </c>
      <c r="I6" s="18">
        <v>0.96</v>
      </c>
      <c r="J6" s="29">
        <v>0.97</v>
      </c>
    </row>
    <row r="7" spans="2:10" x14ac:dyDescent="0.25">
      <c r="B7" s="5" t="s">
        <v>2700</v>
      </c>
      <c r="C7" s="4">
        <v>82</v>
      </c>
      <c r="D7" s="4">
        <v>76</v>
      </c>
      <c r="E7" s="4">
        <v>6</v>
      </c>
      <c r="F7" s="4">
        <v>1063</v>
      </c>
      <c r="G7" s="17">
        <v>0.79920000000000002</v>
      </c>
      <c r="H7" s="4">
        <v>1018</v>
      </c>
      <c r="I7" s="18">
        <v>0.96</v>
      </c>
      <c r="J7" s="29">
        <v>0.93</v>
      </c>
    </row>
    <row r="8" spans="2:10" x14ac:dyDescent="0.25">
      <c r="B8" s="5" t="s">
        <v>2711</v>
      </c>
      <c r="C8" s="4">
        <v>68</v>
      </c>
      <c r="D8" s="4">
        <v>55</v>
      </c>
      <c r="E8" s="4">
        <v>13</v>
      </c>
      <c r="F8" s="4">
        <v>1131</v>
      </c>
      <c r="G8" s="17">
        <v>0.85040000000000004</v>
      </c>
      <c r="H8" s="4">
        <v>1073</v>
      </c>
      <c r="I8" s="18">
        <v>0.95</v>
      </c>
      <c r="J8" s="29">
        <v>0.81</v>
      </c>
    </row>
    <row r="9" spans="2:10" x14ac:dyDescent="0.25">
      <c r="B9" s="5" t="s">
        <v>2710</v>
      </c>
      <c r="C9" s="4">
        <v>123</v>
      </c>
      <c r="D9" s="4">
        <v>87</v>
      </c>
      <c r="E9" s="4">
        <v>36</v>
      </c>
      <c r="F9" s="4">
        <v>1254</v>
      </c>
      <c r="G9" s="17">
        <v>0.94289999999999996</v>
      </c>
      <c r="H9" s="4">
        <v>1160</v>
      </c>
      <c r="I9" s="18">
        <v>0.93</v>
      </c>
      <c r="J9" s="29">
        <v>0.71</v>
      </c>
    </row>
    <row r="10" spans="2:10" x14ac:dyDescent="0.25">
      <c r="B10" s="5" t="s">
        <v>2709</v>
      </c>
      <c r="C10" s="4">
        <v>38</v>
      </c>
      <c r="D10" s="4">
        <v>17</v>
      </c>
      <c r="E10" s="4">
        <v>21</v>
      </c>
      <c r="F10" s="4">
        <v>1292</v>
      </c>
      <c r="G10" s="17">
        <v>0.97140000000000004</v>
      </c>
      <c r="H10" s="4">
        <v>1177</v>
      </c>
      <c r="I10" s="18">
        <v>0.91</v>
      </c>
      <c r="J10" s="29">
        <v>0.45</v>
      </c>
    </row>
    <row r="11" spans="2:10" x14ac:dyDescent="0.25">
      <c r="B11" s="5" t="s">
        <v>2708</v>
      </c>
      <c r="C11" s="4">
        <v>28</v>
      </c>
      <c r="D11" s="4">
        <v>11</v>
      </c>
      <c r="E11" s="4">
        <v>17</v>
      </c>
      <c r="F11" s="4">
        <v>1320</v>
      </c>
      <c r="G11" s="17">
        <v>0.99250000000000005</v>
      </c>
      <c r="H11" s="4">
        <v>1188</v>
      </c>
      <c r="I11" s="18">
        <v>0.9</v>
      </c>
      <c r="J11" s="29">
        <v>0.39</v>
      </c>
    </row>
    <row r="12" spans="2:10" x14ac:dyDescent="0.25">
      <c r="B12" s="5" t="s">
        <v>2716</v>
      </c>
      <c r="C12" s="4">
        <v>10</v>
      </c>
      <c r="D12" s="4">
        <v>3</v>
      </c>
      <c r="E12" s="4">
        <v>7</v>
      </c>
      <c r="F12" s="4">
        <v>1330</v>
      </c>
      <c r="G12" s="17">
        <v>1</v>
      </c>
      <c r="H12" s="4">
        <v>1191</v>
      </c>
      <c r="I12" s="18">
        <v>0.9</v>
      </c>
      <c r="J12" s="29">
        <v>0.3</v>
      </c>
    </row>
    <row r="13" spans="2:10" x14ac:dyDescent="0.25">
      <c r="B13" s="23" t="s">
        <v>2686</v>
      </c>
      <c r="C13" s="16">
        <v>1330</v>
      </c>
      <c r="D13" s="16">
        <v>1191</v>
      </c>
      <c r="E13" s="16"/>
      <c r="F13" s="16"/>
      <c r="G13" s="16"/>
      <c r="H13" s="16"/>
      <c r="I13" s="16"/>
      <c r="J13" s="24"/>
    </row>
    <row r="14" spans="2:10" ht="15.75" thickBot="1" x14ac:dyDescent="0.3">
      <c r="B14" s="30" t="s">
        <v>2703</v>
      </c>
      <c r="C14" s="31"/>
      <c r="D14" s="32">
        <v>0.89549999999999996</v>
      </c>
      <c r="E14" s="31"/>
      <c r="F14" s="31"/>
      <c r="G14" s="31"/>
      <c r="H14" s="31"/>
      <c r="I14" s="31"/>
      <c r="J14" s="33"/>
    </row>
  </sheetData>
  <mergeCells count="1">
    <mergeCell ref="B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32"/>
  <sheetViews>
    <sheetView topLeftCell="A1311" workbookViewId="0">
      <selection activeCell="C1322" sqref="B2:G1332"/>
    </sheetView>
  </sheetViews>
  <sheetFormatPr defaultRowHeight="15" x14ac:dyDescent="0.25"/>
  <cols>
    <col min="2" max="2" width="27.5703125" customWidth="1"/>
    <col min="3" max="3" width="27.42578125" customWidth="1"/>
    <col min="4" max="5" width="31.28515625" bestFit="1" customWidth="1"/>
    <col min="6" max="6" width="12.7109375" bestFit="1" customWidth="1"/>
    <col min="7" max="7" width="12.85546875" bestFit="1" customWidth="1"/>
  </cols>
  <sheetData>
    <row r="1" spans="2:7" ht="15.75" thickBot="1" x14ac:dyDescent="0.3"/>
    <row r="2" spans="2:7" ht="15.75" thickBot="1" x14ac:dyDescent="0.3">
      <c r="B2" s="13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5" t="s">
        <v>5</v>
      </c>
    </row>
    <row r="3" spans="2:7" x14ac:dyDescent="0.25">
      <c r="B3" s="10" t="s">
        <v>6</v>
      </c>
      <c r="C3" s="11" t="s">
        <v>7</v>
      </c>
      <c r="D3" s="11" t="s">
        <v>8</v>
      </c>
      <c r="E3" s="11" t="s">
        <v>8</v>
      </c>
      <c r="F3" s="11">
        <v>0.97</v>
      </c>
      <c r="G3" s="12">
        <v>1</v>
      </c>
    </row>
    <row r="4" spans="2:7" x14ac:dyDescent="0.25">
      <c r="B4" s="5" t="s">
        <v>1299</v>
      </c>
      <c r="C4" s="4" t="s">
        <v>1300</v>
      </c>
      <c r="D4" s="4" t="s">
        <v>11</v>
      </c>
      <c r="E4" s="4" t="s">
        <v>11</v>
      </c>
      <c r="F4" s="4">
        <v>0.92090000000000005</v>
      </c>
      <c r="G4" s="6">
        <v>1</v>
      </c>
    </row>
    <row r="5" spans="2:7" x14ac:dyDescent="0.25">
      <c r="B5" s="5" t="s">
        <v>9</v>
      </c>
      <c r="C5" s="4" t="s">
        <v>10</v>
      </c>
      <c r="D5" s="4" t="s">
        <v>11</v>
      </c>
      <c r="E5" s="4" t="s">
        <v>11</v>
      </c>
      <c r="F5" s="4">
        <v>1</v>
      </c>
      <c r="G5" s="6">
        <v>1</v>
      </c>
    </row>
    <row r="6" spans="2:7" x14ac:dyDescent="0.25">
      <c r="B6" s="5" t="s">
        <v>12</v>
      </c>
      <c r="C6" s="4" t="s">
        <v>13</v>
      </c>
      <c r="D6" s="4" t="s">
        <v>14</v>
      </c>
      <c r="E6" s="4" t="s">
        <v>14</v>
      </c>
      <c r="F6" s="4">
        <v>0.92</v>
      </c>
      <c r="G6" s="6">
        <v>1</v>
      </c>
    </row>
    <row r="7" spans="2:7" x14ac:dyDescent="0.25">
      <c r="B7" s="5" t="s">
        <v>15</v>
      </c>
      <c r="C7" s="4" t="s">
        <v>16</v>
      </c>
      <c r="D7" s="4" t="s">
        <v>11</v>
      </c>
      <c r="E7" s="4" t="s">
        <v>11</v>
      </c>
      <c r="F7" s="4">
        <v>0.91</v>
      </c>
      <c r="G7" s="6">
        <v>1</v>
      </c>
    </row>
    <row r="8" spans="2:7" x14ac:dyDescent="0.25">
      <c r="B8" s="5" t="s">
        <v>17</v>
      </c>
      <c r="C8" s="4" t="s">
        <v>18</v>
      </c>
      <c r="D8" s="4" t="s">
        <v>19</v>
      </c>
      <c r="E8" s="4" t="s">
        <v>19</v>
      </c>
      <c r="F8" s="4">
        <v>0.91</v>
      </c>
      <c r="G8" s="6">
        <v>1</v>
      </c>
    </row>
    <row r="9" spans="2:7" x14ac:dyDescent="0.25">
      <c r="B9" s="5" t="s">
        <v>20</v>
      </c>
      <c r="C9" s="4" t="s">
        <v>21</v>
      </c>
      <c r="D9" s="4" t="s">
        <v>19</v>
      </c>
      <c r="E9" s="4" t="s">
        <v>19</v>
      </c>
      <c r="F9" s="4">
        <v>0.95</v>
      </c>
      <c r="G9" s="6">
        <v>1</v>
      </c>
    </row>
    <row r="10" spans="2:7" x14ac:dyDescent="0.25">
      <c r="B10" s="5" t="s">
        <v>22</v>
      </c>
      <c r="C10" s="4" t="s">
        <v>23</v>
      </c>
      <c r="D10" s="4" t="s">
        <v>19</v>
      </c>
      <c r="E10" s="4" t="s">
        <v>19</v>
      </c>
      <c r="F10" s="4">
        <v>0.91</v>
      </c>
      <c r="G10" s="6">
        <v>1</v>
      </c>
    </row>
    <row r="11" spans="2:7" x14ac:dyDescent="0.25">
      <c r="B11" s="5" t="s">
        <v>1302</v>
      </c>
      <c r="C11" s="4" t="s">
        <v>1303</v>
      </c>
      <c r="D11" s="4" t="s">
        <v>26</v>
      </c>
      <c r="E11" s="4" t="s">
        <v>93</v>
      </c>
      <c r="F11" s="4">
        <v>0.3</v>
      </c>
      <c r="G11" s="6">
        <v>0</v>
      </c>
    </row>
    <row r="12" spans="2:7" x14ac:dyDescent="0.25">
      <c r="B12" s="5" t="s">
        <v>1305</v>
      </c>
      <c r="C12" s="4" t="s">
        <v>1306</v>
      </c>
      <c r="D12" s="4" t="s">
        <v>26</v>
      </c>
      <c r="E12" s="4" t="s">
        <v>26</v>
      </c>
      <c r="F12" s="4">
        <v>0.89500000000000002</v>
      </c>
      <c r="G12" s="6">
        <v>1</v>
      </c>
    </row>
    <row r="13" spans="2:7" x14ac:dyDescent="0.25">
      <c r="B13" s="5" t="s">
        <v>24</v>
      </c>
      <c r="C13" s="4" t="s">
        <v>25</v>
      </c>
      <c r="D13" s="4" t="s">
        <v>26</v>
      </c>
      <c r="E13" s="4" t="s">
        <v>26</v>
      </c>
      <c r="F13" s="4">
        <v>0.91</v>
      </c>
      <c r="G13" s="6">
        <v>1</v>
      </c>
    </row>
    <row r="14" spans="2:7" x14ac:dyDescent="0.25">
      <c r="B14" s="5" t="s">
        <v>27</v>
      </c>
      <c r="C14" s="4" t="s">
        <v>28</v>
      </c>
      <c r="D14" s="4" t="s">
        <v>14</v>
      </c>
      <c r="E14" s="4" t="s">
        <v>14</v>
      </c>
      <c r="F14" s="4">
        <v>0.91</v>
      </c>
      <c r="G14" s="6">
        <v>1</v>
      </c>
    </row>
    <row r="15" spans="2:7" x14ac:dyDescent="0.25">
      <c r="B15" s="5" t="s">
        <v>29</v>
      </c>
      <c r="C15" s="4" t="s">
        <v>30</v>
      </c>
      <c r="D15" s="4" t="s">
        <v>8</v>
      </c>
      <c r="E15" s="4" t="s">
        <v>8</v>
      </c>
      <c r="F15" s="4">
        <v>0.91</v>
      </c>
      <c r="G15" s="6">
        <v>1</v>
      </c>
    </row>
    <row r="16" spans="2:7" x14ac:dyDescent="0.25">
      <c r="B16" s="5" t="s">
        <v>1307</v>
      </c>
      <c r="C16" s="4" t="s">
        <v>1308</v>
      </c>
      <c r="D16" s="4" t="s">
        <v>8</v>
      </c>
      <c r="E16" s="4" t="s">
        <v>8</v>
      </c>
      <c r="F16" s="4">
        <v>0.90039999999999998</v>
      </c>
      <c r="G16" s="6">
        <v>1</v>
      </c>
    </row>
    <row r="17" spans="2:7" x14ac:dyDescent="0.25">
      <c r="B17" s="5" t="s">
        <v>1309</v>
      </c>
      <c r="C17" s="4" t="s">
        <v>1310</v>
      </c>
      <c r="D17" s="4" t="s">
        <v>8</v>
      </c>
      <c r="E17" s="4" t="s">
        <v>8</v>
      </c>
      <c r="F17" s="4">
        <v>0.77639999999999998</v>
      </c>
      <c r="G17" s="6">
        <v>1</v>
      </c>
    </row>
    <row r="18" spans="2:7" x14ac:dyDescent="0.25">
      <c r="B18" s="5" t="s">
        <v>1312</v>
      </c>
      <c r="C18" s="4" t="s">
        <v>1313</v>
      </c>
      <c r="D18" s="4" t="s">
        <v>8</v>
      </c>
      <c r="E18" s="4" t="s">
        <v>8</v>
      </c>
      <c r="F18" s="4">
        <v>0.86950000000000005</v>
      </c>
      <c r="G18" s="6">
        <v>1</v>
      </c>
    </row>
    <row r="19" spans="2:7" x14ac:dyDescent="0.25">
      <c r="B19" s="5" t="s">
        <v>1314</v>
      </c>
      <c r="C19" s="4" t="s">
        <v>1315</v>
      </c>
      <c r="D19" s="4" t="s">
        <v>8</v>
      </c>
      <c r="E19" s="4" t="s">
        <v>8</v>
      </c>
      <c r="F19" s="4">
        <v>0.90029999999999999</v>
      </c>
      <c r="G19" s="6">
        <v>1</v>
      </c>
    </row>
    <row r="20" spans="2:7" x14ac:dyDescent="0.25">
      <c r="B20" s="5" t="s">
        <v>31</v>
      </c>
      <c r="C20" s="4" t="s">
        <v>32</v>
      </c>
      <c r="D20" s="4" t="s">
        <v>8</v>
      </c>
      <c r="E20" s="4" t="s">
        <v>8</v>
      </c>
      <c r="F20" s="4">
        <v>0.91</v>
      </c>
      <c r="G20" s="6">
        <v>1</v>
      </c>
    </row>
    <row r="21" spans="2:7" x14ac:dyDescent="0.25">
      <c r="B21" s="5" t="s">
        <v>33</v>
      </c>
      <c r="C21" s="4" t="s">
        <v>34</v>
      </c>
      <c r="D21" s="4" t="s">
        <v>8</v>
      </c>
      <c r="E21" s="4" t="s">
        <v>8</v>
      </c>
      <c r="F21" s="4">
        <v>0.9</v>
      </c>
      <c r="G21" s="6">
        <v>1</v>
      </c>
    </row>
    <row r="22" spans="2:7" x14ac:dyDescent="0.25">
      <c r="B22" s="5" t="s">
        <v>1316</v>
      </c>
      <c r="C22" s="4" t="s">
        <v>1317</v>
      </c>
      <c r="D22" s="4" t="s">
        <v>19</v>
      </c>
      <c r="E22" s="4" t="s">
        <v>8</v>
      </c>
      <c r="F22" s="4">
        <v>0.26</v>
      </c>
      <c r="G22" s="6">
        <v>0</v>
      </c>
    </row>
    <row r="23" spans="2:7" x14ac:dyDescent="0.25">
      <c r="B23" s="5" t="s">
        <v>1319</v>
      </c>
      <c r="C23" s="4" t="s">
        <v>1320</v>
      </c>
      <c r="D23" s="4" t="s">
        <v>8</v>
      </c>
      <c r="E23" s="4" t="s">
        <v>8</v>
      </c>
      <c r="F23" s="4">
        <v>0.90959999999999996</v>
      </c>
      <c r="G23" s="6">
        <v>1</v>
      </c>
    </row>
    <row r="24" spans="2:7" x14ac:dyDescent="0.25">
      <c r="B24" s="5" t="s">
        <v>35</v>
      </c>
      <c r="C24" s="4" t="s">
        <v>36</v>
      </c>
      <c r="D24" s="4" t="s">
        <v>8</v>
      </c>
      <c r="E24" s="4" t="s">
        <v>8</v>
      </c>
      <c r="F24" s="4">
        <v>0.98</v>
      </c>
      <c r="G24" s="6">
        <v>1</v>
      </c>
    </row>
    <row r="25" spans="2:7" x14ac:dyDescent="0.25">
      <c r="B25" s="5" t="s">
        <v>37</v>
      </c>
      <c r="C25" s="4" t="s">
        <v>38</v>
      </c>
      <c r="D25" s="4" t="s">
        <v>8</v>
      </c>
      <c r="E25" s="4" t="s">
        <v>8</v>
      </c>
      <c r="F25" s="4">
        <v>0.96</v>
      </c>
      <c r="G25" s="6">
        <v>1</v>
      </c>
    </row>
    <row r="26" spans="2:7" x14ac:dyDescent="0.25">
      <c r="B26" s="5" t="s">
        <v>1321</v>
      </c>
      <c r="C26" s="4" t="s">
        <v>1322</v>
      </c>
      <c r="D26" s="4" t="s">
        <v>8</v>
      </c>
      <c r="E26" s="4" t="s">
        <v>8</v>
      </c>
      <c r="F26" s="4">
        <v>0.92559999999999998</v>
      </c>
      <c r="G26" s="6">
        <v>1</v>
      </c>
    </row>
    <row r="27" spans="2:7" x14ac:dyDescent="0.25">
      <c r="B27" s="5" t="s">
        <v>1323</v>
      </c>
      <c r="C27" s="4" t="s">
        <v>1324</v>
      </c>
      <c r="D27" s="4" t="s">
        <v>8</v>
      </c>
      <c r="E27" s="4" t="s">
        <v>8</v>
      </c>
      <c r="F27" s="4">
        <v>0.90249999999999997</v>
      </c>
      <c r="G27" s="6">
        <v>1</v>
      </c>
    </row>
    <row r="28" spans="2:7" x14ac:dyDescent="0.25">
      <c r="B28" s="5" t="s">
        <v>1325</v>
      </c>
      <c r="C28" s="4" t="s">
        <v>1326</v>
      </c>
      <c r="D28" s="4" t="s">
        <v>8</v>
      </c>
      <c r="E28" s="4" t="s">
        <v>8</v>
      </c>
      <c r="F28" s="4">
        <v>0.59019999999999995</v>
      </c>
      <c r="G28" s="6">
        <v>1</v>
      </c>
    </row>
    <row r="29" spans="2:7" x14ac:dyDescent="0.25">
      <c r="B29" s="5" t="s">
        <v>1328</v>
      </c>
      <c r="C29" s="4" t="s">
        <v>1329</v>
      </c>
      <c r="D29" s="4" t="s">
        <v>8</v>
      </c>
      <c r="E29" s="4" t="s">
        <v>8</v>
      </c>
      <c r="F29" s="4">
        <v>0.86719999999999997</v>
      </c>
      <c r="G29" s="6">
        <v>1</v>
      </c>
    </row>
    <row r="30" spans="2:7" x14ac:dyDescent="0.25">
      <c r="B30" s="5" t="s">
        <v>39</v>
      </c>
      <c r="C30" s="4" t="s">
        <v>40</v>
      </c>
      <c r="D30" s="4" t="s">
        <v>8</v>
      </c>
      <c r="E30" s="4" t="s">
        <v>8</v>
      </c>
      <c r="F30" s="4">
        <v>0.91</v>
      </c>
      <c r="G30" s="6">
        <v>1</v>
      </c>
    </row>
    <row r="31" spans="2:7" x14ac:dyDescent="0.25">
      <c r="B31" s="5" t="s">
        <v>1330</v>
      </c>
      <c r="C31" s="4" t="s">
        <v>1331</v>
      </c>
      <c r="D31" s="4" t="s">
        <v>8</v>
      </c>
      <c r="E31" s="4" t="s">
        <v>8</v>
      </c>
      <c r="F31" s="4">
        <v>0.89590000000000003</v>
      </c>
      <c r="G31" s="6">
        <v>1</v>
      </c>
    </row>
    <row r="32" spans="2:7" x14ac:dyDescent="0.25">
      <c r="B32" s="5" t="s">
        <v>41</v>
      </c>
      <c r="C32" s="4" t="s">
        <v>42</v>
      </c>
      <c r="D32" s="4" t="s">
        <v>8</v>
      </c>
      <c r="E32" s="4" t="s">
        <v>8</v>
      </c>
      <c r="F32" s="4">
        <v>0.91</v>
      </c>
      <c r="G32" s="6">
        <v>1</v>
      </c>
    </row>
    <row r="33" spans="2:7" x14ac:dyDescent="0.25">
      <c r="B33" s="5" t="s">
        <v>1332</v>
      </c>
      <c r="C33" s="4" t="s">
        <v>1333</v>
      </c>
      <c r="D33" s="4" t="s">
        <v>8</v>
      </c>
      <c r="E33" s="4" t="s">
        <v>8</v>
      </c>
      <c r="F33" s="4">
        <v>0.88039999999999996</v>
      </c>
      <c r="G33" s="6">
        <v>1</v>
      </c>
    </row>
    <row r="34" spans="2:7" x14ac:dyDescent="0.25">
      <c r="B34" s="5" t="s">
        <v>1334</v>
      </c>
      <c r="C34" s="4" t="s">
        <v>1335</v>
      </c>
      <c r="D34" s="4" t="s">
        <v>8</v>
      </c>
      <c r="E34" s="4" t="s">
        <v>8</v>
      </c>
      <c r="F34" s="4">
        <v>0.76249999999999996</v>
      </c>
      <c r="G34" s="6">
        <v>1</v>
      </c>
    </row>
    <row r="35" spans="2:7" x14ac:dyDescent="0.25">
      <c r="B35" s="5" t="s">
        <v>1336</v>
      </c>
      <c r="C35" s="4" t="s">
        <v>1337</v>
      </c>
      <c r="D35" s="4" t="s">
        <v>8</v>
      </c>
      <c r="E35" s="4" t="s">
        <v>8</v>
      </c>
      <c r="F35" s="4">
        <v>0.9032</v>
      </c>
      <c r="G35" s="6">
        <v>1</v>
      </c>
    </row>
    <row r="36" spans="2:7" x14ac:dyDescent="0.25">
      <c r="B36" s="5" t="s">
        <v>1338</v>
      </c>
      <c r="C36" s="4" t="s">
        <v>1339</v>
      </c>
      <c r="D36" s="4" t="s">
        <v>8</v>
      </c>
      <c r="E36" s="4" t="s">
        <v>8</v>
      </c>
      <c r="F36" s="4">
        <v>0.93389999999999995</v>
      </c>
      <c r="G36" s="6">
        <v>1</v>
      </c>
    </row>
    <row r="37" spans="2:7" x14ac:dyDescent="0.25">
      <c r="B37" s="5" t="s">
        <v>1340</v>
      </c>
      <c r="C37" s="4" t="s">
        <v>1341</v>
      </c>
      <c r="D37" s="4" t="s">
        <v>8</v>
      </c>
      <c r="E37" s="4" t="s">
        <v>519</v>
      </c>
      <c r="F37" s="4">
        <v>0.66879999999999995</v>
      </c>
      <c r="G37" s="6">
        <v>0</v>
      </c>
    </row>
    <row r="38" spans="2:7" x14ac:dyDescent="0.25">
      <c r="B38" s="5" t="s">
        <v>43</v>
      </c>
      <c r="C38" s="4" t="s">
        <v>44</v>
      </c>
      <c r="D38" s="4" t="s">
        <v>8</v>
      </c>
      <c r="E38" s="4" t="s">
        <v>8</v>
      </c>
      <c r="F38" s="4">
        <v>0.98</v>
      </c>
      <c r="G38" s="6">
        <v>1</v>
      </c>
    </row>
    <row r="39" spans="2:7" x14ac:dyDescent="0.25">
      <c r="B39" s="5" t="s">
        <v>45</v>
      </c>
      <c r="C39" s="4" t="s">
        <v>46</v>
      </c>
      <c r="D39" s="4" t="s">
        <v>8</v>
      </c>
      <c r="E39" s="4" t="s">
        <v>8</v>
      </c>
      <c r="F39" s="4">
        <v>0.96</v>
      </c>
      <c r="G39" s="6">
        <v>1</v>
      </c>
    </row>
    <row r="40" spans="2:7" x14ac:dyDescent="0.25">
      <c r="B40" s="5" t="s">
        <v>47</v>
      </c>
      <c r="C40" s="4" t="s">
        <v>48</v>
      </c>
      <c r="D40" s="4" t="s">
        <v>8</v>
      </c>
      <c r="E40" s="4" t="s">
        <v>8</v>
      </c>
      <c r="F40" s="4">
        <v>0.9</v>
      </c>
      <c r="G40" s="6">
        <v>1</v>
      </c>
    </row>
    <row r="41" spans="2:7" x14ac:dyDescent="0.25">
      <c r="B41" s="5" t="s">
        <v>1342</v>
      </c>
      <c r="C41" s="4" t="s">
        <v>1343</v>
      </c>
      <c r="D41" s="4" t="s">
        <v>8</v>
      </c>
      <c r="E41" s="4" t="s">
        <v>8</v>
      </c>
      <c r="F41" s="4">
        <v>0.90639999999999998</v>
      </c>
      <c r="G41" s="6">
        <v>1</v>
      </c>
    </row>
    <row r="42" spans="2:7" x14ac:dyDescent="0.25">
      <c r="B42" s="5" t="s">
        <v>1344</v>
      </c>
      <c r="C42" s="4" t="s">
        <v>991</v>
      </c>
      <c r="D42" s="4" t="s">
        <v>8</v>
      </c>
      <c r="E42" s="4" t="s">
        <v>8</v>
      </c>
      <c r="F42" s="4">
        <v>0.92010000000000003</v>
      </c>
      <c r="G42" s="6">
        <v>1</v>
      </c>
    </row>
    <row r="43" spans="2:7" x14ac:dyDescent="0.25">
      <c r="B43" s="5" t="s">
        <v>1345</v>
      </c>
      <c r="C43" s="4" t="s">
        <v>1346</v>
      </c>
      <c r="D43" s="4" t="s">
        <v>8</v>
      </c>
      <c r="E43" s="4" t="s">
        <v>8</v>
      </c>
      <c r="F43" s="4">
        <v>0.62339999999999995</v>
      </c>
      <c r="G43" s="6">
        <v>1</v>
      </c>
    </row>
    <row r="44" spans="2:7" x14ac:dyDescent="0.25">
      <c r="B44" s="5" t="s">
        <v>1347</v>
      </c>
      <c r="C44" s="4" t="s">
        <v>1348</v>
      </c>
      <c r="D44" s="4" t="s">
        <v>8</v>
      </c>
      <c r="E44" s="4" t="s">
        <v>8</v>
      </c>
      <c r="F44" s="4">
        <v>0.68279999999999996</v>
      </c>
      <c r="G44" s="6">
        <v>1</v>
      </c>
    </row>
    <row r="45" spans="2:7" x14ac:dyDescent="0.25">
      <c r="B45" s="5" t="s">
        <v>1349</v>
      </c>
      <c r="C45" s="4" t="s">
        <v>1350</v>
      </c>
      <c r="D45" s="4" t="s">
        <v>8</v>
      </c>
      <c r="E45" s="4" t="s">
        <v>8</v>
      </c>
      <c r="F45" s="4">
        <v>0.92100000000000004</v>
      </c>
      <c r="G45" s="6">
        <v>1</v>
      </c>
    </row>
    <row r="46" spans="2:7" x14ac:dyDescent="0.25">
      <c r="B46" s="5" t="s">
        <v>1351</v>
      </c>
      <c r="C46" s="4" t="s">
        <v>1352</v>
      </c>
      <c r="D46" s="4" t="s">
        <v>93</v>
      </c>
      <c r="E46" s="4" t="s">
        <v>93</v>
      </c>
      <c r="F46" s="4">
        <v>0.85660000000000003</v>
      </c>
      <c r="G46" s="6">
        <v>1</v>
      </c>
    </row>
    <row r="47" spans="2:7" x14ac:dyDescent="0.25">
      <c r="B47" s="5" t="s">
        <v>49</v>
      </c>
      <c r="C47" s="4" t="s">
        <v>50</v>
      </c>
      <c r="D47" s="4" t="s">
        <v>51</v>
      </c>
      <c r="E47" s="4" t="s">
        <v>51</v>
      </c>
      <c r="F47" s="4">
        <v>0.9</v>
      </c>
      <c r="G47" s="6">
        <v>1</v>
      </c>
    </row>
    <row r="48" spans="2:7" x14ac:dyDescent="0.25">
      <c r="B48" s="5" t="s">
        <v>1353</v>
      </c>
      <c r="C48" s="4" t="s">
        <v>1354</v>
      </c>
      <c r="D48" s="4" t="s">
        <v>62</v>
      </c>
      <c r="E48" s="4" t="s">
        <v>62</v>
      </c>
      <c r="F48" s="4">
        <v>0.93479999999999996</v>
      </c>
      <c r="G48" s="6">
        <v>1</v>
      </c>
    </row>
    <row r="49" spans="2:7" x14ac:dyDescent="0.25">
      <c r="B49" s="5" t="s">
        <v>1355</v>
      </c>
      <c r="C49" s="4" t="s">
        <v>1356</v>
      </c>
      <c r="D49" s="4" t="s">
        <v>54</v>
      </c>
      <c r="E49" s="4" t="s">
        <v>54</v>
      </c>
      <c r="F49" s="4">
        <v>0.29249999999999998</v>
      </c>
      <c r="G49" s="6">
        <v>1</v>
      </c>
    </row>
    <row r="50" spans="2:7" x14ac:dyDescent="0.25">
      <c r="B50" s="5" t="s">
        <v>1357</v>
      </c>
      <c r="C50" s="4" t="s">
        <v>1358</v>
      </c>
      <c r="D50" s="4" t="s">
        <v>54</v>
      </c>
      <c r="E50" s="4" t="s">
        <v>54</v>
      </c>
      <c r="F50" s="4">
        <v>0.80669999999999997</v>
      </c>
      <c r="G50" s="6">
        <v>1</v>
      </c>
    </row>
    <row r="51" spans="2:7" x14ac:dyDescent="0.25">
      <c r="B51" s="5" t="s">
        <v>52</v>
      </c>
      <c r="C51" s="4" t="s">
        <v>53</v>
      </c>
      <c r="D51" s="4" t="s">
        <v>54</v>
      </c>
      <c r="E51" s="4" t="s">
        <v>54</v>
      </c>
      <c r="F51" s="4">
        <v>0.91</v>
      </c>
      <c r="G51" s="6">
        <v>1</v>
      </c>
    </row>
    <row r="52" spans="2:7" x14ac:dyDescent="0.25">
      <c r="B52" s="5" t="s">
        <v>1359</v>
      </c>
      <c r="C52" s="4" t="s">
        <v>1360</v>
      </c>
      <c r="D52" s="4" t="s">
        <v>54</v>
      </c>
      <c r="E52" s="4" t="s">
        <v>93</v>
      </c>
      <c r="F52" s="4">
        <v>0.45500000000000002</v>
      </c>
      <c r="G52" s="6">
        <v>0</v>
      </c>
    </row>
    <row r="53" spans="2:7" x14ac:dyDescent="0.25">
      <c r="B53" s="5" t="s">
        <v>1361</v>
      </c>
      <c r="C53" s="4" t="s">
        <v>1362</v>
      </c>
      <c r="D53" s="4" t="s">
        <v>54</v>
      </c>
      <c r="E53" s="4" t="s">
        <v>54</v>
      </c>
      <c r="F53" s="4">
        <v>0.38500000000000001</v>
      </c>
      <c r="G53" s="6">
        <v>1</v>
      </c>
    </row>
    <row r="54" spans="2:7" x14ac:dyDescent="0.25">
      <c r="B54" s="5" t="s">
        <v>1363</v>
      </c>
      <c r="C54" s="4" t="s">
        <v>1364</v>
      </c>
      <c r="D54" s="4" t="s">
        <v>93</v>
      </c>
      <c r="E54" s="4" t="s">
        <v>93</v>
      </c>
      <c r="F54" s="4">
        <v>0.8044</v>
      </c>
      <c r="G54" s="6">
        <v>1</v>
      </c>
    </row>
    <row r="55" spans="2:7" x14ac:dyDescent="0.25">
      <c r="B55" s="5" t="s">
        <v>1366</v>
      </c>
      <c r="C55" s="4" t="s">
        <v>1367</v>
      </c>
      <c r="D55" s="4" t="s">
        <v>1368</v>
      </c>
      <c r="E55" s="4" t="s">
        <v>1368</v>
      </c>
      <c r="F55" s="4">
        <v>0.78249999999999997</v>
      </c>
      <c r="G55" s="6">
        <v>1</v>
      </c>
    </row>
    <row r="56" spans="2:7" x14ac:dyDescent="0.25">
      <c r="B56" s="5" t="s">
        <v>55</v>
      </c>
      <c r="C56" s="4" t="s">
        <v>56</v>
      </c>
      <c r="D56" s="4" t="s">
        <v>54</v>
      </c>
      <c r="E56" s="4" t="s">
        <v>57</v>
      </c>
      <c r="F56" s="4">
        <v>0.91</v>
      </c>
      <c r="G56" s="6">
        <v>0</v>
      </c>
    </row>
    <row r="57" spans="2:7" x14ac:dyDescent="0.25">
      <c r="B57" s="5" t="s">
        <v>1369</v>
      </c>
      <c r="C57" s="4" t="s">
        <v>1370</v>
      </c>
      <c r="D57" s="4" t="s">
        <v>54</v>
      </c>
      <c r="E57" s="4" t="s">
        <v>54</v>
      </c>
      <c r="F57" s="4">
        <v>0.66</v>
      </c>
      <c r="G57" s="6">
        <v>1</v>
      </c>
    </row>
    <row r="58" spans="2:7" x14ac:dyDescent="0.25">
      <c r="B58" s="5" t="s">
        <v>1371</v>
      </c>
      <c r="C58" s="4" t="s">
        <v>1372</v>
      </c>
      <c r="D58" s="4" t="s">
        <v>116</v>
      </c>
      <c r="E58" s="4" t="s">
        <v>116</v>
      </c>
      <c r="F58" s="4">
        <v>0.78220000000000001</v>
      </c>
      <c r="G58" s="6">
        <v>1</v>
      </c>
    </row>
    <row r="59" spans="2:7" x14ac:dyDescent="0.25">
      <c r="B59" s="5" t="s">
        <v>58</v>
      </c>
      <c r="C59" s="4" t="s">
        <v>59</v>
      </c>
      <c r="D59" s="4" t="s">
        <v>14</v>
      </c>
      <c r="E59" s="4" t="s">
        <v>14</v>
      </c>
      <c r="F59" s="4">
        <v>0.91</v>
      </c>
      <c r="G59" s="6">
        <v>1</v>
      </c>
    </row>
    <row r="60" spans="2:7" x14ac:dyDescent="0.25">
      <c r="B60" s="5" t="s">
        <v>1373</v>
      </c>
      <c r="C60" s="4" t="s">
        <v>1374</v>
      </c>
      <c r="D60" s="4" t="s">
        <v>26</v>
      </c>
      <c r="E60" s="4" t="s">
        <v>26</v>
      </c>
      <c r="F60" s="4">
        <v>0.86880000000000002</v>
      </c>
      <c r="G60" s="6">
        <v>1</v>
      </c>
    </row>
    <row r="61" spans="2:7" x14ac:dyDescent="0.25">
      <c r="B61" s="5" t="s">
        <v>60</v>
      </c>
      <c r="C61" s="4" t="s">
        <v>61</v>
      </c>
      <c r="D61" s="4" t="s">
        <v>62</v>
      </c>
      <c r="E61" s="4" t="s">
        <v>62</v>
      </c>
      <c r="F61" s="4">
        <v>0.91</v>
      </c>
      <c r="G61" s="6">
        <v>1</v>
      </c>
    </row>
    <row r="62" spans="2:7" x14ac:dyDescent="0.25">
      <c r="B62" s="5" t="s">
        <v>1375</v>
      </c>
      <c r="C62" s="4" t="s">
        <v>1376</v>
      </c>
      <c r="D62" s="4" t="s">
        <v>116</v>
      </c>
      <c r="E62" s="4" t="s">
        <v>116</v>
      </c>
      <c r="F62" s="4">
        <v>0.72470000000000001</v>
      </c>
      <c r="G62" s="6">
        <v>1</v>
      </c>
    </row>
    <row r="63" spans="2:7" x14ac:dyDescent="0.25">
      <c r="B63" s="5" t="s">
        <v>1377</v>
      </c>
      <c r="C63" s="4" t="s">
        <v>1378</v>
      </c>
      <c r="D63" s="4" t="s">
        <v>65</v>
      </c>
      <c r="E63" s="4" t="s">
        <v>93</v>
      </c>
      <c r="F63" s="4">
        <v>0.43959999999999999</v>
      </c>
      <c r="G63" s="6">
        <v>0</v>
      </c>
    </row>
    <row r="64" spans="2:7" x14ac:dyDescent="0.25">
      <c r="B64" s="5" t="s">
        <v>1379</v>
      </c>
      <c r="C64" s="4" t="s">
        <v>1380</v>
      </c>
      <c r="D64" s="4" t="s">
        <v>65</v>
      </c>
      <c r="E64" s="4" t="s">
        <v>65</v>
      </c>
      <c r="F64" s="4">
        <v>0.70330000000000004</v>
      </c>
      <c r="G64" s="6">
        <v>1</v>
      </c>
    </row>
    <row r="65" spans="2:7" x14ac:dyDescent="0.25">
      <c r="B65" s="5" t="s">
        <v>63</v>
      </c>
      <c r="C65" s="4" t="s">
        <v>64</v>
      </c>
      <c r="D65" s="4" t="s">
        <v>65</v>
      </c>
      <c r="E65" s="4" t="s">
        <v>65</v>
      </c>
      <c r="F65" s="4">
        <v>0.92</v>
      </c>
      <c r="G65" s="6">
        <v>1</v>
      </c>
    </row>
    <row r="66" spans="2:7" x14ac:dyDescent="0.25">
      <c r="B66" s="5" t="s">
        <v>66</v>
      </c>
      <c r="C66" s="4" t="s">
        <v>67</v>
      </c>
      <c r="D66" s="4" t="s">
        <v>65</v>
      </c>
      <c r="E66" s="4" t="s">
        <v>65</v>
      </c>
      <c r="F66" s="4">
        <v>0.91</v>
      </c>
      <c r="G66" s="6">
        <v>1</v>
      </c>
    </row>
    <row r="67" spans="2:7" x14ac:dyDescent="0.25">
      <c r="B67" s="5" t="s">
        <v>1381</v>
      </c>
      <c r="C67" s="4" t="s">
        <v>1382</v>
      </c>
      <c r="D67" s="4" t="s">
        <v>65</v>
      </c>
      <c r="E67" s="4" t="s">
        <v>65</v>
      </c>
      <c r="F67" s="4">
        <v>0.76119999999999999</v>
      </c>
      <c r="G67" s="6">
        <v>1</v>
      </c>
    </row>
    <row r="68" spans="2:7" x14ac:dyDescent="0.25">
      <c r="B68" s="5" t="s">
        <v>68</v>
      </c>
      <c r="C68" s="4" t="s">
        <v>69</v>
      </c>
      <c r="D68" s="4" t="s">
        <v>70</v>
      </c>
      <c r="E68" s="4" t="s">
        <v>70</v>
      </c>
      <c r="F68" s="4">
        <v>0.92</v>
      </c>
      <c r="G68" s="6">
        <v>1</v>
      </c>
    </row>
    <row r="69" spans="2:7" x14ac:dyDescent="0.25">
      <c r="B69" s="5" t="s">
        <v>71</v>
      </c>
      <c r="C69" s="4" t="s">
        <v>72</v>
      </c>
      <c r="D69" s="4" t="s">
        <v>65</v>
      </c>
      <c r="E69" s="4" t="s">
        <v>65</v>
      </c>
      <c r="F69" s="4">
        <v>0.93</v>
      </c>
      <c r="G69" s="6">
        <v>1</v>
      </c>
    </row>
    <row r="70" spans="2:7" x14ac:dyDescent="0.25">
      <c r="B70" s="5" t="s">
        <v>1383</v>
      </c>
      <c r="C70" s="4" t="s">
        <v>1384</v>
      </c>
      <c r="D70" s="4" t="s">
        <v>93</v>
      </c>
      <c r="E70" s="4" t="s">
        <v>93</v>
      </c>
      <c r="F70" s="4">
        <v>0.48709999999999998</v>
      </c>
      <c r="G70" s="6">
        <v>1</v>
      </c>
    </row>
    <row r="71" spans="2:7" x14ac:dyDescent="0.25">
      <c r="B71" s="5" t="s">
        <v>73</v>
      </c>
      <c r="C71" s="4" t="s">
        <v>74</v>
      </c>
      <c r="D71" s="4" t="s">
        <v>19</v>
      </c>
      <c r="E71" s="4" t="s">
        <v>19</v>
      </c>
      <c r="F71" s="4">
        <v>0.9</v>
      </c>
      <c r="G71" s="6">
        <v>1</v>
      </c>
    </row>
    <row r="72" spans="2:7" x14ac:dyDescent="0.25">
      <c r="B72" s="5" t="s">
        <v>1385</v>
      </c>
      <c r="C72" s="4" t="s">
        <v>1386</v>
      </c>
      <c r="D72" s="4" t="s">
        <v>93</v>
      </c>
      <c r="E72" s="4" t="s">
        <v>93</v>
      </c>
      <c r="F72" s="4">
        <v>0.87590000000000001</v>
      </c>
      <c r="G72" s="6">
        <v>1</v>
      </c>
    </row>
    <row r="73" spans="2:7" x14ac:dyDescent="0.25">
      <c r="B73" s="5" t="s">
        <v>1387</v>
      </c>
      <c r="C73" s="4" t="s">
        <v>1388</v>
      </c>
      <c r="D73" s="4" t="s">
        <v>93</v>
      </c>
      <c r="E73" s="4" t="s">
        <v>93</v>
      </c>
      <c r="F73" s="4">
        <v>0.48499999999999999</v>
      </c>
      <c r="G73" s="6">
        <v>1</v>
      </c>
    </row>
    <row r="74" spans="2:7" x14ac:dyDescent="0.25">
      <c r="B74" s="5" t="s">
        <v>75</v>
      </c>
      <c r="C74" s="4" t="s">
        <v>76</v>
      </c>
      <c r="D74" s="4" t="s">
        <v>11</v>
      </c>
      <c r="E74" s="4" t="s">
        <v>11</v>
      </c>
      <c r="F74" s="4">
        <v>0.9</v>
      </c>
      <c r="G74" s="6">
        <v>1</v>
      </c>
    </row>
    <row r="75" spans="2:7" x14ac:dyDescent="0.25">
      <c r="B75" s="5" t="s">
        <v>77</v>
      </c>
      <c r="C75" s="4" t="s">
        <v>78</v>
      </c>
      <c r="D75" s="4" t="s">
        <v>11</v>
      </c>
      <c r="E75" s="4" t="s">
        <v>11</v>
      </c>
      <c r="F75" s="4">
        <v>0.91</v>
      </c>
      <c r="G75" s="6">
        <v>1</v>
      </c>
    </row>
    <row r="76" spans="2:7" x14ac:dyDescent="0.25">
      <c r="B76" s="5" t="s">
        <v>1389</v>
      </c>
      <c r="C76" s="4" t="s">
        <v>1390</v>
      </c>
      <c r="D76" s="4" t="s">
        <v>11</v>
      </c>
      <c r="E76" s="4" t="s">
        <v>11</v>
      </c>
      <c r="F76" s="4">
        <v>0.87309999999999999</v>
      </c>
      <c r="G76" s="6">
        <v>1</v>
      </c>
    </row>
    <row r="77" spans="2:7" x14ac:dyDescent="0.25">
      <c r="B77" s="5" t="s">
        <v>1391</v>
      </c>
      <c r="C77" s="4" t="s">
        <v>1392</v>
      </c>
      <c r="D77" s="4" t="s">
        <v>11</v>
      </c>
      <c r="E77" s="4" t="s">
        <v>11</v>
      </c>
      <c r="F77" s="4">
        <v>0.79959999999999998</v>
      </c>
      <c r="G77" s="6">
        <v>1</v>
      </c>
    </row>
    <row r="78" spans="2:7" x14ac:dyDescent="0.25">
      <c r="B78" s="5" t="s">
        <v>79</v>
      </c>
      <c r="C78" s="4" t="s">
        <v>80</v>
      </c>
      <c r="D78" s="4" t="s">
        <v>11</v>
      </c>
      <c r="E78" s="4" t="s">
        <v>11</v>
      </c>
      <c r="F78" s="4">
        <v>0.91</v>
      </c>
      <c r="G78" s="6">
        <v>1</v>
      </c>
    </row>
    <row r="79" spans="2:7" x14ac:dyDescent="0.25">
      <c r="B79" s="5" t="s">
        <v>81</v>
      </c>
      <c r="C79" s="4" t="s">
        <v>82</v>
      </c>
      <c r="D79" s="4" t="s">
        <v>11</v>
      </c>
      <c r="E79" s="4" t="s">
        <v>11</v>
      </c>
      <c r="F79" s="4">
        <v>0.9</v>
      </c>
      <c r="G79" s="6">
        <v>1</v>
      </c>
    </row>
    <row r="80" spans="2:7" x14ac:dyDescent="0.25">
      <c r="B80" s="5" t="s">
        <v>1393</v>
      </c>
      <c r="C80" s="4" t="s">
        <v>1394</v>
      </c>
      <c r="D80" s="4" t="s">
        <v>11</v>
      </c>
      <c r="E80" s="4" t="s">
        <v>93</v>
      </c>
      <c r="F80" s="4">
        <v>0.40079999999999999</v>
      </c>
      <c r="G80" s="6">
        <v>0</v>
      </c>
    </row>
    <row r="81" spans="2:7" x14ac:dyDescent="0.25">
      <c r="B81" s="5" t="s">
        <v>1395</v>
      </c>
      <c r="C81" s="4" t="s">
        <v>1396</v>
      </c>
      <c r="D81" s="4" t="s">
        <v>11</v>
      </c>
      <c r="E81" s="4" t="s">
        <v>11</v>
      </c>
      <c r="F81" s="4">
        <v>0.90690000000000004</v>
      </c>
      <c r="G81" s="6">
        <v>1</v>
      </c>
    </row>
    <row r="82" spans="2:7" x14ac:dyDescent="0.25">
      <c r="B82" s="5" t="s">
        <v>1397</v>
      </c>
      <c r="C82" s="4" t="s">
        <v>1398</v>
      </c>
      <c r="D82" s="4" t="s">
        <v>11</v>
      </c>
      <c r="E82" s="4" t="s">
        <v>11</v>
      </c>
      <c r="F82" s="4">
        <v>0.86660000000000004</v>
      </c>
      <c r="G82" s="6">
        <v>1</v>
      </c>
    </row>
    <row r="83" spans="2:7" x14ac:dyDescent="0.25">
      <c r="B83" s="5" t="s">
        <v>1399</v>
      </c>
      <c r="C83" s="4" t="s">
        <v>1400</v>
      </c>
      <c r="D83" s="4" t="s">
        <v>11</v>
      </c>
      <c r="E83" s="4" t="s">
        <v>11</v>
      </c>
      <c r="F83" s="4">
        <v>0.77249999999999996</v>
      </c>
      <c r="G83" s="6">
        <v>1</v>
      </c>
    </row>
    <row r="84" spans="2:7" x14ac:dyDescent="0.25">
      <c r="B84" s="5" t="s">
        <v>1401</v>
      </c>
      <c r="C84" s="4" t="s">
        <v>1402</v>
      </c>
      <c r="D84" s="4" t="s">
        <v>11</v>
      </c>
      <c r="E84" s="4" t="s">
        <v>93</v>
      </c>
      <c r="F84" s="4">
        <v>0.48470000000000002</v>
      </c>
      <c r="G84" s="6">
        <v>0</v>
      </c>
    </row>
    <row r="85" spans="2:7" x14ac:dyDescent="0.25">
      <c r="B85" s="5" t="s">
        <v>83</v>
      </c>
      <c r="C85" s="4" t="s">
        <v>84</v>
      </c>
      <c r="D85" s="4" t="s">
        <v>11</v>
      </c>
      <c r="E85" s="4" t="s">
        <v>11</v>
      </c>
      <c r="F85" s="4">
        <v>0.9</v>
      </c>
      <c r="G85" s="6">
        <v>1</v>
      </c>
    </row>
    <row r="86" spans="2:7" x14ac:dyDescent="0.25">
      <c r="B86" s="5" t="s">
        <v>1403</v>
      </c>
      <c r="C86" s="4" t="s">
        <v>1404</v>
      </c>
      <c r="D86" s="4" t="s">
        <v>11</v>
      </c>
      <c r="E86" s="4" t="s">
        <v>11</v>
      </c>
      <c r="F86" s="4">
        <v>0.73140000000000005</v>
      </c>
      <c r="G86" s="6">
        <v>1</v>
      </c>
    </row>
    <row r="87" spans="2:7" x14ac:dyDescent="0.25">
      <c r="B87" s="5" t="s">
        <v>1405</v>
      </c>
      <c r="C87" s="4" t="s">
        <v>1406</v>
      </c>
      <c r="D87" s="4" t="s">
        <v>11</v>
      </c>
      <c r="E87" s="4" t="s">
        <v>11</v>
      </c>
      <c r="F87" s="4">
        <v>0.76670000000000005</v>
      </c>
      <c r="G87" s="6">
        <v>1</v>
      </c>
    </row>
    <row r="88" spans="2:7" x14ac:dyDescent="0.25">
      <c r="B88" s="5" t="s">
        <v>1407</v>
      </c>
      <c r="C88" s="4" t="s">
        <v>1408</v>
      </c>
      <c r="D88" s="4" t="s">
        <v>11</v>
      </c>
      <c r="E88" s="4" t="s">
        <v>11</v>
      </c>
      <c r="F88" s="4">
        <v>0.92049999999999998</v>
      </c>
      <c r="G88" s="6">
        <v>1</v>
      </c>
    </row>
    <row r="89" spans="2:7" x14ac:dyDescent="0.25">
      <c r="B89" s="5" t="s">
        <v>1409</v>
      </c>
      <c r="C89" s="4" t="s">
        <v>1410</v>
      </c>
      <c r="D89" s="4" t="s">
        <v>11</v>
      </c>
      <c r="E89" s="4" t="s">
        <v>11</v>
      </c>
      <c r="F89" s="4">
        <v>0.85389999999999999</v>
      </c>
      <c r="G89" s="6">
        <v>1</v>
      </c>
    </row>
    <row r="90" spans="2:7" x14ac:dyDescent="0.25">
      <c r="B90" s="5" t="s">
        <v>85</v>
      </c>
      <c r="C90" s="4" t="s">
        <v>86</v>
      </c>
      <c r="D90" s="4" t="s">
        <v>11</v>
      </c>
      <c r="E90" s="4" t="s">
        <v>11</v>
      </c>
      <c r="F90" s="4">
        <v>0.91</v>
      </c>
      <c r="G90" s="6">
        <v>1</v>
      </c>
    </row>
    <row r="91" spans="2:7" x14ac:dyDescent="0.25">
      <c r="B91" s="5" t="s">
        <v>87</v>
      </c>
      <c r="C91" s="4" t="s">
        <v>88</v>
      </c>
      <c r="D91" s="4" t="s">
        <v>14</v>
      </c>
      <c r="E91" s="4" t="s">
        <v>14</v>
      </c>
      <c r="F91" s="4">
        <v>0.9</v>
      </c>
      <c r="G91" s="6">
        <v>1</v>
      </c>
    </row>
    <row r="92" spans="2:7" x14ac:dyDescent="0.25">
      <c r="B92" s="5" t="s">
        <v>1411</v>
      </c>
      <c r="C92" s="4" t="s">
        <v>1412</v>
      </c>
      <c r="D92" s="4" t="s">
        <v>11</v>
      </c>
      <c r="E92" s="4" t="s">
        <v>11</v>
      </c>
      <c r="F92" s="4">
        <v>0.87819999999999998</v>
      </c>
      <c r="G92" s="6">
        <v>1</v>
      </c>
    </row>
    <row r="93" spans="2:7" x14ac:dyDescent="0.25">
      <c r="B93" s="5" t="s">
        <v>1413</v>
      </c>
      <c r="C93" s="4" t="s">
        <v>1414</v>
      </c>
      <c r="D93" s="4" t="s">
        <v>8</v>
      </c>
      <c r="E93" s="4" t="s">
        <v>8</v>
      </c>
      <c r="F93" s="4">
        <v>0.48180000000000001</v>
      </c>
      <c r="G93" s="6">
        <v>1</v>
      </c>
    </row>
    <row r="94" spans="2:7" x14ac:dyDescent="0.25">
      <c r="B94" s="5" t="s">
        <v>89</v>
      </c>
      <c r="C94" s="4" t="s">
        <v>90</v>
      </c>
      <c r="D94" s="4" t="s">
        <v>8</v>
      </c>
      <c r="E94" s="4" t="s">
        <v>11</v>
      </c>
      <c r="F94" s="4">
        <v>0.91</v>
      </c>
      <c r="G94" s="6">
        <v>0</v>
      </c>
    </row>
    <row r="95" spans="2:7" x14ac:dyDescent="0.25">
      <c r="B95" s="5" t="s">
        <v>1415</v>
      </c>
      <c r="C95" s="4" t="s">
        <v>1416</v>
      </c>
      <c r="D95" s="4" t="s">
        <v>8</v>
      </c>
      <c r="E95" s="4" t="s">
        <v>11</v>
      </c>
      <c r="F95" s="4">
        <v>0.73</v>
      </c>
      <c r="G95" s="6">
        <v>0</v>
      </c>
    </row>
    <row r="96" spans="2:7" x14ac:dyDescent="0.25">
      <c r="B96" s="5" t="s">
        <v>1418</v>
      </c>
      <c r="C96" s="4" t="s">
        <v>1419</v>
      </c>
      <c r="D96" s="4" t="s">
        <v>11</v>
      </c>
      <c r="E96" s="4" t="s">
        <v>11</v>
      </c>
      <c r="F96" s="4">
        <v>0.88629999999999998</v>
      </c>
      <c r="G96" s="6">
        <v>1</v>
      </c>
    </row>
    <row r="97" spans="2:7" x14ac:dyDescent="0.25">
      <c r="B97" s="5" t="s">
        <v>1420</v>
      </c>
      <c r="C97" s="4" t="s">
        <v>1421</v>
      </c>
      <c r="D97" s="4" t="s">
        <v>11</v>
      </c>
      <c r="E97" s="4" t="s">
        <v>11</v>
      </c>
      <c r="F97" s="4">
        <v>0.74590000000000001</v>
      </c>
      <c r="G97" s="6">
        <v>1</v>
      </c>
    </row>
    <row r="98" spans="2:7" x14ac:dyDescent="0.25">
      <c r="B98" s="5" t="s">
        <v>1422</v>
      </c>
      <c r="C98" s="4" t="s">
        <v>1423</v>
      </c>
      <c r="D98" s="4" t="s">
        <v>93</v>
      </c>
      <c r="E98" s="4" t="s">
        <v>65</v>
      </c>
      <c r="F98" s="4">
        <v>0.26500000000000001</v>
      </c>
      <c r="G98" s="6">
        <v>0</v>
      </c>
    </row>
    <row r="99" spans="2:7" x14ac:dyDescent="0.25">
      <c r="B99" s="5" t="s">
        <v>1424</v>
      </c>
      <c r="C99" s="4" t="s">
        <v>1425</v>
      </c>
      <c r="D99" s="4" t="s">
        <v>93</v>
      </c>
      <c r="E99" s="4" t="s">
        <v>93</v>
      </c>
      <c r="F99" s="4">
        <v>0.86060000000000003</v>
      </c>
      <c r="G99" s="6">
        <v>1</v>
      </c>
    </row>
    <row r="100" spans="2:7" x14ac:dyDescent="0.25">
      <c r="B100" s="5" t="s">
        <v>1426</v>
      </c>
      <c r="C100" s="4" t="s">
        <v>1427</v>
      </c>
      <c r="D100" s="4" t="s">
        <v>93</v>
      </c>
      <c r="E100" s="4" t="s">
        <v>93</v>
      </c>
      <c r="F100" s="4">
        <v>0.72389999999999999</v>
      </c>
      <c r="G100" s="6">
        <v>1</v>
      </c>
    </row>
    <row r="101" spans="2:7" x14ac:dyDescent="0.25">
      <c r="B101" s="5" t="s">
        <v>91</v>
      </c>
      <c r="C101" s="4" t="s">
        <v>92</v>
      </c>
      <c r="D101" s="4" t="s">
        <v>93</v>
      </c>
      <c r="E101" s="4" t="s">
        <v>93</v>
      </c>
      <c r="F101" s="4">
        <v>0.91</v>
      </c>
      <c r="G101" s="6">
        <v>1</v>
      </c>
    </row>
    <row r="102" spans="2:7" x14ac:dyDescent="0.25">
      <c r="B102" s="5" t="s">
        <v>1428</v>
      </c>
      <c r="C102" s="4" t="s">
        <v>1429</v>
      </c>
      <c r="D102" s="4" t="s">
        <v>155</v>
      </c>
      <c r="E102" s="4" t="s">
        <v>93</v>
      </c>
      <c r="F102" s="4">
        <v>0.58330000000000004</v>
      </c>
      <c r="G102" s="6">
        <v>0</v>
      </c>
    </row>
    <row r="103" spans="2:7" x14ac:dyDescent="0.25">
      <c r="B103" s="5" t="s">
        <v>1430</v>
      </c>
      <c r="C103" s="4" t="s">
        <v>1431</v>
      </c>
      <c r="D103" s="4" t="s">
        <v>93</v>
      </c>
      <c r="E103" s="4" t="s">
        <v>93</v>
      </c>
      <c r="F103" s="4">
        <v>0.75260000000000005</v>
      </c>
      <c r="G103" s="6">
        <v>1</v>
      </c>
    </row>
    <row r="104" spans="2:7" x14ac:dyDescent="0.25">
      <c r="B104" s="5" t="s">
        <v>1432</v>
      </c>
      <c r="C104" s="4" t="s">
        <v>1433</v>
      </c>
      <c r="D104" s="4" t="s">
        <v>93</v>
      </c>
      <c r="E104" s="4" t="s">
        <v>93</v>
      </c>
      <c r="F104" s="4">
        <v>0.75370000000000004</v>
      </c>
      <c r="G104" s="6">
        <v>1</v>
      </c>
    </row>
    <row r="105" spans="2:7" x14ac:dyDescent="0.25">
      <c r="B105" s="5" t="s">
        <v>1434</v>
      </c>
      <c r="C105" s="4" t="s">
        <v>1435</v>
      </c>
      <c r="D105" s="4" t="s">
        <v>93</v>
      </c>
      <c r="E105" s="4" t="s">
        <v>93</v>
      </c>
      <c r="F105" s="4">
        <v>0.72699999999999998</v>
      </c>
      <c r="G105" s="6">
        <v>1</v>
      </c>
    </row>
    <row r="106" spans="2:7" x14ac:dyDescent="0.25">
      <c r="B106" s="5" t="s">
        <v>1436</v>
      </c>
      <c r="C106" s="4" t="s">
        <v>1437</v>
      </c>
      <c r="D106" s="4" t="s">
        <v>93</v>
      </c>
      <c r="E106" s="4" t="s">
        <v>93</v>
      </c>
      <c r="F106" s="4">
        <v>0.60089999999999999</v>
      </c>
      <c r="G106" s="6">
        <v>1</v>
      </c>
    </row>
    <row r="107" spans="2:7" x14ac:dyDescent="0.25">
      <c r="B107" s="5" t="s">
        <v>1438</v>
      </c>
      <c r="C107" s="4" t="s">
        <v>1439</v>
      </c>
      <c r="D107" s="4" t="s">
        <v>93</v>
      </c>
      <c r="E107" s="4" t="s">
        <v>93</v>
      </c>
      <c r="F107" s="4">
        <v>0.91620000000000001</v>
      </c>
      <c r="G107" s="6">
        <v>1</v>
      </c>
    </row>
    <row r="108" spans="2:7" x14ac:dyDescent="0.25">
      <c r="B108" s="5" t="s">
        <v>94</v>
      </c>
      <c r="C108" s="4" t="s">
        <v>95</v>
      </c>
      <c r="D108" s="4" t="s">
        <v>93</v>
      </c>
      <c r="E108" s="4" t="s">
        <v>93</v>
      </c>
      <c r="F108" s="4">
        <v>0.91</v>
      </c>
      <c r="G108" s="6">
        <v>1</v>
      </c>
    </row>
    <row r="109" spans="2:7" x14ac:dyDescent="0.25">
      <c r="B109" s="5" t="s">
        <v>1440</v>
      </c>
      <c r="C109" s="4" t="s">
        <v>1441</v>
      </c>
      <c r="D109" s="4" t="s">
        <v>93</v>
      </c>
      <c r="E109" s="4" t="s">
        <v>93</v>
      </c>
      <c r="F109" s="4">
        <v>0.874</v>
      </c>
      <c r="G109" s="6">
        <v>1</v>
      </c>
    </row>
    <row r="110" spans="2:7" x14ac:dyDescent="0.25">
      <c r="B110" s="5" t="s">
        <v>1442</v>
      </c>
      <c r="C110" s="4" t="s">
        <v>1443</v>
      </c>
      <c r="D110" s="4" t="s">
        <v>93</v>
      </c>
      <c r="E110" s="4" t="s">
        <v>8</v>
      </c>
      <c r="F110" s="4">
        <v>0.37990000000000002</v>
      </c>
      <c r="G110" s="6">
        <v>0</v>
      </c>
    </row>
    <row r="111" spans="2:7" x14ac:dyDescent="0.25">
      <c r="B111" s="5" t="s">
        <v>96</v>
      </c>
      <c r="C111" s="4" t="s">
        <v>97</v>
      </c>
      <c r="D111" s="4" t="s">
        <v>93</v>
      </c>
      <c r="E111" s="4" t="s">
        <v>93</v>
      </c>
      <c r="F111" s="4">
        <v>0.95</v>
      </c>
      <c r="G111" s="6">
        <v>1</v>
      </c>
    </row>
    <row r="112" spans="2:7" x14ac:dyDescent="0.25">
      <c r="B112" s="5" t="s">
        <v>1444</v>
      </c>
      <c r="C112" s="4" t="s">
        <v>1445</v>
      </c>
      <c r="D112" s="4" t="s">
        <v>93</v>
      </c>
      <c r="E112" s="4" t="s">
        <v>93</v>
      </c>
      <c r="F112" s="4">
        <v>0.63329999999999997</v>
      </c>
      <c r="G112" s="6">
        <v>1</v>
      </c>
    </row>
    <row r="113" spans="2:7" x14ac:dyDescent="0.25">
      <c r="B113" s="5" t="s">
        <v>1446</v>
      </c>
      <c r="C113" s="4" t="s">
        <v>1447</v>
      </c>
      <c r="D113" s="4" t="s">
        <v>93</v>
      </c>
      <c r="E113" s="4" t="s">
        <v>93</v>
      </c>
      <c r="F113" s="4">
        <v>0.93269999999999997</v>
      </c>
      <c r="G113" s="6">
        <v>1</v>
      </c>
    </row>
    <row r="114" spans="2:7" x14ac:dyDescent="0.25">
      <c r="B114" s="5" t="s">
        <v>1448</v>
      </c>
      <c r="C114" s="4" t="s">
        <v>1449</v>
      </c>
      <c r="D114" s="4" t="s">
        <v>65</v>
      </c>
      <c r="E114" s="4" t="s">
        <v>65</v>
      </c>
      <c r="F114" s="4">
        <v>0.85670000000000002</v>
      </c>
      <c r="G114" s="6">
        <v>1</v>
      </c>
    </row>
    <row r="115" spans="2:7" x14ac:dyDescent="0.25">
      <c r="B115" s="5" t="s">
        <v>98</v>
      </c>
      <c r="C115" s="4" t="s">
        <v>99</v>
      </c>
      <c r="D115" s="4" t="s">
        <v>100</v>
      </c>
      <c r="E115" s="4" t="s">
        <v>100</v>
      </c>
      <c r="F115" s="4">
        <v>0.98</v>
      </c>
      <c r="G115" s="6">
        <v>1</v>
      </c>
    </row>
    <row r="116" spans="2:7" x14ac:dyDescent="0.25">
      <c r="B116" s="5" t="s">
        <v>101</v>
      </c>
      <c r="C116" s="4" t="s">
        <v>102</v>
      </c>
      <c r="D116" s="4" t="s">
        <v>100</v>
      </c>
      <c r="E116" s="4" t="s">
        <v>100</v>
      </c>
      <c r="F116" s="4">
        <v>0.96</v>
      </c>
      <c r="G116" s="6">
        <v>1</v>
      </c>
    </row>
    <row r="117" spans="2:7" x14ac:dyDescent="0.25">
      <c r="B117" s="5" t="s">
        <v>103</v>
      </c>
      <c r="C117" s="4" t="s">
        <v>104</v>
      </c>
      <c r="D117" s="4" t="s">
        <v>100</v>
      </c>
      <c r="E117" s="4" t="s">
        <v>100</v>
      </c>
      <c r="F117" s="4">
        <v>0.94</v>
      </c>
      <c r="G117" s="6">
        <v>1</v>
      </c>
    </row>
    <row r="118" spans="2:7" x14ac:dyDescent="0.25">
      <c r="B118" s="5" t="s">
        <v>1450</v>
      </c>
      <c r="C118" s="4" t="s">
        <v>1451</v>
      </c>
      <c r="D118" s="4" t="s">
        <v>100</v>
      </c>
      <c r="E118" s="4" t="s">
        <v>100</v>
      </c>
      <c r="F118" s="4">
        <v>0.68769999999999998</v>
      </c>
      <c r="G118" s="6">
        <v>1</v>
      </c>
    </row>
    <row r="119" spans="2:7" x14ac:dyDescent="0.25">
      <c r="B119" s="5" t="s">
        <v>105</v>
      </c>
      <c r="C119" s="4" t="s">
        <v>106</v>
      </c>
      <c r="D119" s="4" t="s">
        <v>100</v>
      </c>
      <c r="E119" s="4" t="s">
        <v>100</v>
      </c>
      <c r="F119" s="4">
        <v>0.92</v>
      </c>
      <c r="G119" s="6">
        <v>1</v>
      </c>
    </row>
    <row r="120" spans="2:7" x14ac:dyDescent="0.25">
      <c r="B120" s="5" t="s">
        <v>107</v>
      </c>
      <c r="C120" s="4" t="s">
        <v>104</v>
      </c>
      <c r="D120" s="4" t="s">
        <v>100</v>
      </c>
      <c r="E120" s="4" t="s">
        <v>100</v>
      </c>
      <c r="F120" s="4">
        <v>0.96</v>
      </c>
      <c r="G120" s="6">
        <v>1</v>
      </c>
    </row>
    <row r="121" spans="2:7" x14ac:dyDescent="0.25">
      <c r="B121" s="5" t="s">
        <v>1452</v>
      </c>
      <c r="C121" s="4" t="s">
        <v>1453</v>
      </c>
      <c r="D121" s="4" t="s">
        <v>100</v>
      </c>
      <c r="E121" s="4" t="s">
        <v>100</v>
      </c>
      <c r="F121" s="4">
        <v>0.87250000000000005</v>
      </c>
      <c r="G121" s="6">
        <v>1</v>
      </c>
    </row>
    <row r="122" spans="2:7" x14ac:dyDescent="0.25">
      <c r="B122" s="5" t="s">
        <v>1454</v>
      </c>
      <c r="C122" s="4" t="s">
        <v>1455</v>
      </c>
      <c r="D122" s="4" t="s">
        <v>100</v>
      </c>
      <c r="E122" s="4" t="s">
        <v>100</v>
      </c>
      <c r="F122" s="4">
        <v>0.5665</v>
      </c>
      <c r="G122" s="6">
        <v>1</v>
      </c>
    </row>
    <row r="123" spans="2:7" x14ac:dyDescent="0.25">
      <c r="B123" s="5" t="s">
        <v>108</v>
      </c>
      <c r="C123" s="4" t="s">
        <v>109</v>
      </c>
      <c r="D123" s="4" t="s">
        <v>100</v>
      </c>
      <c r="E123" s="4" t="s">
        <v>100</v>
      </c>
      <c r="F123" s="4">
        <v>0.9</v>
      </c>
      <c r="G123" s="6">
        <v>1</v>
      </c>
    </row>
    <row r="124" spans="2:7" x14ac:dyDescent="0.25">
      <c r="B124" s="5" t="s">
        <v>110</v>
      </c>
      <c r="C124" s="4" t="s">
        <v>111</v>
      </c>
      <c r="D124" s="4" t="s">
        <v>100</v>
      </c>
      <c r="E124" s="4" t="s">
        <v>100</v>
      </c>
      <c r="F124" s="4">
        <v>0.91</v>
      </c>
      <c r="G124" s="6">
        <v>1</v>
      </c>
    </row>
    <row r="125" spans="2:7" x14ac:dyDescent="0.25">
      <c r="B125" s="5" t="s">
        <v>112</v>
      </c>
      <c r="C125" s="4" t="s">
        <v>113</v>
      </c>
      <c r="D125" s="4" t="s">
        <v>11</v>
      </c>
      <c r="E125" s="4" t="s">
        <v>11</v>
      </c>
      <c r="F125" s="4">
        <v>0.91</v>
      </c>
      <c r="G125" s="6">
        <v>1</v>
      </c>
    </row>
    <row r="126" spans="2:7" x14ac:dyDescent="0.25">
      <c r="B126" s="5" t="s">
        <v>114</v>
      </c>
      <c r="C126" s="4" t="s">
        <v>115</v>
      </c>
      <c r="D126" s="4" t="s">
        <v>116</v>
      </c>
      <c r="E126" s="4" t="s">
        <v>116</v>
      </c>
      <c r="F126" s="4">
        <v>0.91</v>
      </c>
      <c r="G126" s="6">
        <v>1</v>
      </c>
    </row>
    <row r="127" spans="2:7" x14ac:dyDescent="0.25">
      <c r="B127" s="5" t="s">
        <v>1456</v>
      </c>
      <c r="C127" s="4" t="s">
        <v>1457</v>
      </c>
      <c r="D127" s="4" t="s">
        <v>11</v>
      </c>
      <c r="E127" s="4" t="s">
        <v>14</v>
      </c>
      <c r="F127" s="4">
        <v>0.86560000000000004</v>
      </c>
      <c r="G127" s="6">
        <v>0</v>
      </c>
    </row>
    <row r="128" spans="2:7" x14ac:dyDescent="0.25">
      <c r="B128" s="5" t="s">
        <v>1458</v>
      </c>
      <c r="C128" s="4" t="s">
        <v>1459</v>
      </c>
      <c r="D128" s="4" t="s">
        <v>11</v>
      </c>
      <c r="E128" s="4" t="s">
        <v>11</v>
      </c>
      <c r="F128" s="4">
        <v>0.90129999999999999</v>
      </c>
      <c r="G128" s="6">
        <v>1</v>
      </c>
    </row>
    <row r="129" spans="2:7" x14ac:dyDescent="0.25">
      <c r="B129" s="5" t="s">
        <v>1460</v>
      </c>
      <c r="C129" s="4" t="s">
        <v>1461</v>
      </c>
      <c r="D129" s="4" t="s">
        <v>11</v>
      </c>
      <c r="E129" s="4" t="s">
        <v>11</v>
      </c>
      <c r="F129" s="4">
        <v>0.4773</v>
      </c>
      <c r="G129" s="6">
        <v>1</v>
      </c>
    </row>
    <row r="130" spans="2:7" x14ac:dyDescent="0.25">
      <c r="B130" s="5" t="s">
        <v>1462</v>
      </c>
      <c r="C130" s="4" t="s">
        <v>1463</v>
      </c>
      <c r="D130" s="4" t="s">
        <v>14</v>
      </c>
      <c r="E130" s="4" t="s">
        <v>14</v>
      </c>
      <c r="F130" s="4">
        <v>0.45250000000000001</v>
      </c>
      <c r="G130" s="6">
        <v>1</v>
      </c>
    </row>
    <row r="131" spans="2:7" x14ac:dyDescent="0.25">
      <c r="B131" s="5" t="s">
        <v>1464</v>
      </c>
      <c r="C131" s="4" t="s">
        <v>1465</v>
      </c>
      <c r="D131" s="4" t="s">
        <v>14</v>
      </c>
      <c r="E131" s="4" t="s">
        <v>14</v>
      </c>
      <c r="F131" s="4">
        <v>0.4</v>
      </c>
      <c r="G131" s="6">
        <v>1</v>
      </c>
    </row>
    <row r="132" spans="2:7" x14ac:dyDescent="0.25">
      <c r="B132" s="5" t="s">
        <v>117</v>
      </c>
      <c r="C132" s="4" t="s">
        <v>118</v>
      </c>
      <c r="D132" s="4" t="s">
        <v>8</v>
      </c>
      <c r="E132" s="4" t="s">
        <v>8</v>
      </c>
      <c r="F132" s="4">
        <v>1</v>
      </c>
      <c r="G132" s="6">
        <v>1</v>
      </c>
    </row>
    <row r="133" spans="2:7" x14ac:dyDescent="0.25">
      <c r="B133" s="5" t="s">
        <v>119</v>
      </c>
      <c r="C133" s="4" t="s">
        <v>118</v>
      </c>
      <c r="D133" s="4" t="s">
        <v>8</v>
      </c>
      <c r="E133" s="4" t="s">
        <v>8</v>
      </c>
      <c r="F133" s="4">
        <v>0.96</v>
      </c>
      <c r="G133" s="6">
        <v>1</v>
      </c>
    </row>
    <row r="134" spans="2:7" x14ac:dyDescent="0.25">
      <c r="B134" s="5" t="s">
        <v>120</v>
      </c>
      <c r="C134" s="4" t="s">
        <v>121</v>
      </c>
      <c r="D134" s="4" t="s">
        <v>8</v>
      </c>
      <c r="E134" s="4" t="s">
        <v>8</v>
      </c>
      <c r="F134" s="4">
        <v>0.91</v>
      </c>
      <c r="G134" s="6">
        <v>1</v>
      </c>
    </row>
    <row r="135" spans="2:7" x14ac:dyDescent="0.25">
      <c r="B135" s="5" t="s">
        <v>1466</v>
      </c>
      <c r="C135" s="4" t="s">
        <v>1467</v>
      </c>
      <c r="D135" s="4" t="s">
        <v>11</v>
      </c>
      <c r="E135" s="4" t="s">
        <v>11</v>
      </c>
      <c r="F135" s="4">
        <v>0.89729999999999999</v>
      </c>
      <c r="G135" s="6">
        <v>1</v>
      </c>
    </row>
    <row r="136" spans="2:7" x14ac:dyDescent="0.25">
      <c r="B136" s="5" t="s">
        <v>1468</v>
      </c>
      <c r="C136" s="4" t="s">
        <v>1469</v>
      </c>
      <c r="D136" s="4" t="s">
        <v>11</v>
      </c>
      <c r="E136" s="4" t="s">
        <v>8</v>
      </c>
      <c r="F136" s="4">
        <v>0.29749999999999999</v>
      </c>
      <c r="G136" s="6">
        <v>0</v>
      </c>
    </row>
    <row r="137" spans="2:7" x14ac:dyDescent="0.25">
      <c r="B137" s="5" t="s">
        <v>1470</v>
      </c>
      <c r="C137" s="4" t="s">
        <v>1471</v>
      </c>
      <c r="D137" s="4" t="s">
        <v>93</v>
      </c>
      <c r="E137" s="4" t="s">
        <v>93</v>
      </c>
      <c r="F137" s="4">
        <v>0.45550000000000002</v>
      </c>
      <c r="G137" s="6">
        <v>1</v>
      </c>
    </row>
    <row r="138" spans="2:7" x14ac:dyDescent="0.25">
      <c r="B138" s="5" t="s">
        <v>1472</v>
      </c>
      <c r="C138" s="4" t="s">
        <v>1473</v>
      </c>
      <c r="D138" s="4" t="s">
        <v>100</v>
      </c>
      <c r="E138" s="4" t="s">
        <v>100</v>
      </c>
      <c r="F138" s="4">
        <v>0.33650000000000002</v>
      </c>
      <c r="G138" s="6">
        <v>1</v>
      </c>
    </row>
    <row r="139" spans="2:7" x14ac:dyDescent="0.25">
      <c r="B139" s="5" t="s">
        <v>1474</v>
      </c>
      <c r="C139" s="4" t="s">
        <v>1475</v>
      </c>
      <c r="D139" s="4" t="s">
        <v>93</v>
      </c>
      <c r="E139" s="4" t="s">
        <v>93</v>
      </c>
      <c r="F139" s="4">
        <v>0.42549999999999999</v>
      </c>
      <c r="G139" s="6">
        <v>1</v>
      </c>
    </row>
    <row r="140" spans="2:7" x14ac:dyDescent="0.25">
      <c r="B140" s="5" t="s">
        <v>1476</v>
      </c>
      <c r="C140" s="4" t="s">
        <v>1477</v>
      </c>
      <c r="D140" s="4" t="s">
        <v>93</v>
      </c>
      <c r="E140" s="4" t="s">
        <v>93</v>
      </c>
      <c r="F140" s="4">
        <v>0.78290000000000004</v>
      </c>
      <c r="G140" s="6">
        <v>1</v>
      </c>
    </row>
    <row r="141" spans="2:7" x14ac:dyDescent="0.25">
      <c r="B141" s="5" t="s">
        <v>1478</v>
      </c>
      <c r="C141" s="4" t="s">
        <v>1479</v>
      </c>
      <c r="D141" s="4" t="s">
        <v>11</v>
      </c>
      <c r="E141" s="4" t="s">
        <v>11</v>
      </c>
      <c r="F141" s="4">
        <v>0.88660000000000005</v>
      </c>
      <c r="G141" s="6">
        <v>1</v>
      </c>
    </row>
    <row r="142" spans="2:7" x14ac:dyDescent="0.25">
      <c r="B142" s="5" t="s">
        <v>1480</v>
      </c>
      <c r="C142" s="4" t="s">
        <v>1481</v>
      </c>
      <c r="D142" s="4" t="s">
        <v>93</v>
      </c>
      <c r="E142" s="4" t="s">
        <v>93</v>
      </c>
      <c r="F142" s="4">
        <v>0.46739999999999998</v>
      </c>
      <c r="G142" s="6">
        <v>1</v>
      </c>
    </row>
    <row r="143" spans="2:7" x14ac:dyDescent="0.25">
      <c r="B143" s="5" t="s">
        <v>1482</v>
      </c>
      <c r="C143" s="4" t="s">
        <v>1483</v>
      </c>
      <c r="D143" s="4" t="s">
        <v>65</v>
      </c>
      <c r="E143" s="4" t="s">
        <v>65</v>
      </c>
      <c r="F143" s="4">
        <v>0.92449999999999999</v>
      </c>
      <c r="G143" s="6">
        <v>1</v>
      </c>
    </row>
    <row r="144" spans="2:7" x14ac:dyDescent="0.25">
      <c r="B144" s="5" t="s">
        <v>1484</v>
      </c>
      <c r="C144" s="4" t="s">
        <v>1485</v>
      </c>
      <c r="D144" s="4" t="s">
        <v>65</v>
      </c>
      <c r="E144" s="4" t="s">
        <v>65</v>
      </c>
      <c r="F144" s="4">
        <v>0.90259999999999996</v>
      </c>
      <c r="G144" s="6">
        <v>1</v>
      </c>
    </row>
    <row r="145" spans="2:7" x14ac:dyDescent="0.25">
      <c r="B145" s="5" t="s">
        <v>1486</v>
      </c>
      <c r="C145" s="4" t="s">
        <v>1487</v>
      </c>
      <c r="D145" s="4" t="s">
        <v>11</v>
      </c>
      <c r="E145" s="4" t="s">
        <v>11</v>
      </c>
      <c r="F145" s="4">
        <v>0.88129999999999997</v>
      </c>
      <c r="G145" s="6">
        <v>1</v>
      </c>
    </row>
    <row r="146" spans="2:7" x14ac:dyDescent="0.25">
      <c r="B146" s="5" t="s">
        <v>1488</v>
      </c>
      <c r="C146" s="4" t="s">
        <v>1489</v>
      </c>
      <c r="D146" s="4" t="s">
        <v>11</v>
      </c>
      <c r="E146" s="4" t="s">
        <v>11</v>
      </c>
      <c r="F146" s="4">
        <v>0.86550000000000005</v>
      </c>
      <c r="G146" s="6">
        <v>1</v>
      </c>
    </row>
    <row r="147" spans="2:7" x14ac:dyDescent="0.25">
      <c r="B147" s="5" t="s">
        <v>1490</v>
      </c>
      <c r="C147" s="4" t="s">
        <v>1491</v>
      </c>
      <c r="D147" s="4" t="s">
        <v>93</v>
      </c>
      <c r="E147" s="4" t="s">
        <v>65</v>
      </c>
      <c r="F147" s="4">
        <v>0.29249999999999998</v>
      </c>
      <c r="G147" s="6">
        <v>0</v>
      </c>
    </row>
    <row r="148" spans="2:7" x14ac:dyDescent="0.25">
      <c r="B148" s="5" t="s">
        <v>1492</v>
      </c>
      <c r="C148" s="4" t="s">
        <v>1493</v>
      </c>
      <c r="D148" s="4" t="s">
        <v>65</v>
      </c>
      <c r="E148" s="4" t="s">
        <v>65</v>
      </c>
      <c r="F148" s="4">
        <v>0.70850000000000002</v>
      </c>
      <c r="G148" s="6">
        <v>1</v>
      </c>
    </row>
    <row r="149" spans="2:7" x14ac:dyDescent="0.25">
      <c r="B149" s="5" t="s">
        <v>1494</v>
      </c>
      <c r="C149" s="4" t="s">
        <v>1495</v>
      </c>
      <c r="D149" s="4" t="s">
        <v>93</v>
      </c>
      <c r="E149" s="4" t="s">
        <v>93</v>
      </c>
      <c r="F149" s="4">
        <v>0.29249999999999998</v>
      </c>
      <c r="G149" s="6">
        <v>1</v>
      </c>
    </row>
    <row r="150" spans="2:7" x14ac:dyDescent="0.25">
      <c r="B150" s="5" t="s">
        <v>1496</v>
      </c>
      <c r="C150" s="4" t="s">
        <v>1497</v>
      </c>
      <c r="D150" s="4" t="s">
        <v>124</v>
      </c>
      <c r="E150" s="4" t="s">
        <v>124</v>
      </c>
      <c r="F150" s="4">
        <v>0.29499999999999998</v>
      </c>
      <c r="G150" s="6">
        <v>1</v>
      </c>
    </row>
    <row r="151" spans="2:7" x14ac:dyDescent="0.25">
      <c r="B151" s="5" t="s">
        <v>122</v>
      </c>
      <c r="C151" s="4" t="s">
        <v>123</v>
      </c>
      <c r="D151" s="4" t="s">
        <v>124</v>
      </c>
      <c r="E151" s="4" t="s">
        <v>124</v>
      </c>
      <c r="F151" s="4">
        <v>0.97</v>
      </c>
      <c r="G151" s="6">
        <v>1</v>
      </c>
    </row>
    <row r="152" spans="2:7" x14ac:dyDescent="0.25">
      <c r="B152" s="5" t="s">
        <v>125</v>
      </c>
      <c r="C152" s="4" t="s">
        <v>126</v>
      </c>
      <c r="D152" s="4" t="s">
        <v>124</v>
      </c>
      <c r="E152" s="4" t="s">
        <v>124</v>
      </c>
      <c r="F152" s="4">
        <v>0.91</v>
      </c>
      <c r="G152" s="6">
        <v>1</v>
      </c>
    </row>
    <row r="153" spans="2:7" x14ac:dyDescent="0.25">
      <c r="B153" s="5" t="s">
        <v>127</v>
      </c>
      <c r="C153" s="4" t="s">
        <v>128</v>
      </c>
      <c r="D153" s="4" t="s">
        <v>8</v>
      </c>
      <c r="E153" s="4" t="s">
        <v>8</v>
      </c>
      <c r="F153" s="4">
        <v>0.98</v>
      </c>
      <c r="G153" s="6">
        <v>1</v>
      </c>
    </row>
    <row r="154" spans="2:7" x14ac:dyDescent="0.25">
      <c r="B154" s="5" t="s">
        <v>129</v>
      </c>
      <c r="C154" s="4" t="s">
        <v>130</v>
      </c>
      <c r="D154" s="4" t="s">
        <v>8</v>
      </c>
      <c r="E154" s="4" t="s">
        <v>8</v>
      </c>
      <c r="F154" s="4">
        <v>0.97</v>
      </c>
      <c r="G154" s="6">
        <v>1</v>
      </c>
    </row>
    <row r="155" spans="2:7" x14ac:dyDescent="0.25">
      <c r="B155" s="5" t="s">
        <v>131</v>
      </c>
      <c r="C155" s="4" t="s">
        <v>132</v>
      </c>
      <c r="D155" s="4" t="s">
        <v>8</v>
      </c>
      <c r="E155" s="4" t="s">
        <v>8</v>
      </c>
      <c r="F155" s="4">
        <v>0.97</v>
      </c>
      <c r="G155" s="6">
        <v>1</v>
      </c>
    </row>
    <row r="156" spans="2:7" x14ac:dyDescent="0.25">
      <c r="B156" s="5" t="s">
        <v>133</v>
      </c>
      <c r="C156" s="4" t="s">
        <v>134</v>
      </c>
      <c r="D156" s="4" t="s">
        <v>8</v>
      </c>
      <c r="E156" s="4" t="s">
        <v>8</v>
      </c>
      <c r="F156" s="4">
        <v>0.98</v>
      </c>
      <c r="G156" s="6">
        <v>1</v>
      </c>
    </row>
    <row r="157" spans="2:7" x14ac:dyDescent="0.25">
      <c r="B157" s="5" t="s">
        <v>135</v>
      </c>
      <c r="C157" s="4" t="s">
        <v>136</v>
      </c>
      <c r="D157" s="4" t="s">
        <v>11</v>
      </c>
      <c r="E157" s="4" t="s">
        <v>11</v>
      </c>
      <c r="F157" s="4">
        <v>0.94</v>
      </c>
      <c r="G157" s="6">
        <v>1</v>
      </c>
    </row>
    <row r="158" spans="2:7" x14ac:dyDescent="0.25">
      <c r="B158" s="5" t="s">
        <v>137</v>
      </c>
      <c r="C158" s="4" t="s">
        <v>138</v>
      </c>
      <c r="D158" s="4" t="s">
        <v>8</v>
      </c>
      <c r="E158" s="4" t="s">
        <v>8</v>
      </c>
      <c r="F158" s="4">
        <v>0.91</v>
      </c>
      <c r="G158" s="6">
        <v>1</v>
      </c>
    </row>
    <row r="159" spans="2:7" x14ac:dyDescent="0.25">
      <c r="B159" s="5" t="s">
        <v>1498</v>
      </c>
      <c r="C159" s="4" t="s">
        <v>1499</v>
      </c>
      <c r="D159" s="4" t="s">
        <v>8</v>
      </c>
      <c r="E159" s="4" t="s">
        <v>8</v>
      </c>
      <c r="F159" s="4">
        <v>0.77200000000000002</v>
      </c>
      <c r="G159" s="6">
        <v>1</v>
      </c>
    </row>
    <row r="160" spans="2:7" x14ac:dyDescent="0.25">
      <c r="B160" s="5" t="s">
        <v>1500</v>
      </c>
      <c r="C160" s="4" t="s">
        <v>1501</v>
      </c>
      <c r="D160" s="4" t="s">
        <v>8</v>
      </c>
      <c r="E160" s="4" t="s">
        <v>8</v>
      </c>
      <c r="F160" s="4">
        <v>0.78300000000000003</v>
      </c>
      <c r="G160" s="6">
        <v>1</v>
      </c>
    </row>
    <row r="161" spans="2:7" x14ac:dyDescent="0.25">
      <c r="B161" s="5" t="s">
        <v>1502</v>
      </c>
      <c r="C161" s="4" t="s">
        <v>1503</v>
      </c>
      <c r="D161" s="4" t="s">
        <v>8</v>
      </c>
      <c r="E161" s="4" t="s">
        <v>8</v>
      </c>
      <c r="F161" s="4">
        <v>0.77629999999999999</v>
      </c>
      <c r="G161" s="6">
        <v>1</v>
      </c>
    </row>
    <row r="162" spans="2:7" x14ac:dyDescent="0.25">
      <c r="B162" s="5" t="s">
        <v>139</v>
      </c>
      <c r="C162" s="4" t="s">
        <v>140</v>
      </c>
      <c r="D162" s="4" t="s">
        <v>8</v>
      </c>
      <c r="E162" s="4" t="s">
        <v>8</v>
      </c>
      <c r="F162" s="4">
        <v>0.96</v>
      </c>
      <c r="G162" s="6">
        <v>1</v>
      </c>
    </row>
    <row r="163" spans="2:7" x14ac:dyDescent="0.25">
      <c r="B163" s="5" t="s">
        <v>1504</v>
      </c>
      <c r="C163" s="4" t="s">
        <v>1505</v>
      </c>
      <c r="D163" s="4" t="s">
        <v>8</v>
      </c>
      <c r="E163" s="4" t="s">
        <v>8</v>
      </c>
      <c r="F163" s="4">
        <v>0.82179999999999997</v>
      </c>
      <c r="G163" s="6">
        <v>1</v>
      </c>
    </row>
    <row r="164" spans="2:7" x14ac:dyDescent="0.25">
      <c r="B164" s="5" t="s">
        <v>1506</v>
      </c>
      <c r="C164" s="4" t="s">
        <v>1507</v>
      </c>
      <c r="D164" s="4" t="s">
        <v>8</v>
      </c>
      <c r="E164" s="4" t="s">
        <v>8</v>
      </c>
      <c r="F164" s="4">
        <v>0.94130000000000003</v>
      </c>
      <c r="G164" s="6">
        <v>1</v>
      </c>
    </row>
    <row r="165" spans="2:7" x14ac:dyDescent="0.25">
      <c r="B165" s="5" t="s">
        <v>1508</v>
      </c>
      <c r="C165" s="4" t="s">
        <v>1509</v>
      </c>
      <c r="D165" s="4" t="s">
        <v>8</v>
      </c>
      <c r="E165" s="4" t="s">
        <v>8</v>
      </c>
      <c r="F165" s="4">
        <v>0.87839999999999996</v>
      </c>
      <c r="G165" s="6">
        <v>1</v>
      </c>
    </row>
    <row r="166" spans="2:7" x14ac:dyDescent="0.25">
      <c r="B166" s="5" t="s">
        <v>1510</v>
      </c>
      <c r="C166" s="4" t="s">
        <v>1511</v>
      </c>
      <c r="D166" s="4" t="s">
        <v>11</v>
      </c>
      <c r="E166" s="4" t="s">
        <v>11</v>
      </c>
      <c r="F166" s="4">
        <v>0.79679999999999995</v>
      </c>
      <c r="G166" s="6">
        <v>1</v>
      </c>
    </row>
    <row r="167" spans="2:7" x14ac:dyDescent="0.25">
      <c r="B167" s="5" t="s">
        <v>1512</v>
      </c>
      <c r="C167" s="4" t="s">
        <v>1513</v>
      </c>
      <c r="D167" s="4" t="s">
        <v>11</v>
      </c>
      <c r="E167" s="4" t="s">
        <v>11</v>
      </c>
      <c r="F167" s="4">
        <v>0.90749999999999997</v>
      </c>
      <c r="G167" s="6">
        <v>1</v>
      </c>
    </row>
    <row r="168" spans="2:7" x14ac:dyDescent="0.25">
      <c r="B168" s="5" t="s">
        <v>141</v>
      </c>
      <c r="C168" s="4" t="s">
        <v>142</v>
      </c>
      <c r="D168" s="4" t="s">
        <v>8</v>
      </c>
      <c r="E168" s="4" t="s">
        <v>8</v>
      </c>
      <c r="F168" s="4">
        <v>0.91</v>
      </c>
      <c r="G168" s="6">
        <v>1</v>
      </c>
    </row>
    <row r="169" spans="2:7" x14ac:dyDescent="0.25">
      <c r="B169" s="5" t="s">
        <v>1514</v>
      </c>
      <c r="C169" s="4" t="s">
        <v>1515</v>
      </c>
      <c r="D169" s="4" t="s">
        <v>8</v>
      </c>
      <c r="E169" s="4" t="s">
        <v>8</v>
      </c>
      <c r="F169" s="4">
        <v>0.78220000000000001</v>
      </c>
      <c r="G169" s="6">
        <v>1</v>
      </c>
    </row>
    <row r="170" spans="2:7" x14ac:dyDescent="0.25">
      <c r="B170" s="5" t="s">
        <v>1516</v>
      </c>
      <c r="C170" s="4" t="s">
        <v>1517</v>
      </c>
      <c r="D170" s="4" t="s">
        <v>8</v>
      </c>
      <c r="E170" s="4" t="s">
        <v>11</v>
      </c>
      <c r="F170" s="4">
        <v>0.30109999999999998</v>
      </c>
      <c r="G170" s="6">
        <v>0</v>
      </c>
    </row>
    <row r="171" spans="2:7" x14ac:dyDescent="0.25">
      <c r="B171" s="5" t="s">
        <v>1518</v>
      </c>
      <c r="C171" s="4" t="s">
        <v>1519</v>
      </c>
      <c r="D171" s="4" t="s">
        <v>11</v>
      </c>
      <c r="E171" s="4" t="s">
        <v>11</v>
      </c>
      <c r="F171" s="4">
        <v>0.91969999999999996</v>
      </c>
      <c r="G171" s="6">
        <v>1</v>
      </c>
    </row>
    <row r="172" spans="2:7" x14ac:dyDescent="0.25">
      <c r="B172" s="5" t="s">
        <v>1520</v>
      </c>
      <c r="C172" s="4" t="s">
        <v>1521</v>
      </c>
      <c r="D172" s="4" t="s">
        <v>8</v>
      </c>
      <c r="E172" s="4" t="s">
        <v>8</v>
      </c>
      <c r="F172" s="4">
        <v>0.9204</v>
      </c>
      <c r="G172" s="6">
        <v>1</v>
      </c>
    </row>
    <row r="173" spans="2:7" x14ac:dyDescent="0.25">
      <c r="B173" s="5" t="s">
        <v>143</v>
      </c>
      <c r="C173" s="4" t="s">
        <v>144</v>
      </c>
      <c r="D173" s="4" t="s">
        <v>8</v>
      </c>
      <c r="E173" s="4" t="s">
        <v>8</v>
      </c>
      <c r="F173" s="4">
        <v>0.91</v>
      </c>
      <c r="G173" s="6">
        <v>1</v>
      </c>
    </row>
    <row r="174" spans="2:7" x14ac:dyDescent="0.25">
      <c r="B174" s="5" t="s">
        <v>1522</v>
      </c>
      <c r="C174" s="4" t="s">
        <v>1523</v>
      </c>
      <c r="D174" s="4" t="s">
        <v>8</v>
      </c>
      <c r="E174" s="4" t="s">
        <v>8</v>
      </c>
      <c r="F174" s="4">
        <v>0.92600000000000005</v>
      </c>
      <c r="G174" s="6">
        <v>1</v>
      </c>
    </row>
    <row r="175" spans="2:7" x14ac:dyDescent="0.25">
      <c r="B175" s="5" t="s">
        <v>1524</v>
      </c>
      <c r="C175" s="4" t="s">
        <v>1525</v>
      </c>
      <c r="D175" s="4" t="s">
        <v>8</v>
      </c>
      <c r="E175" s="4" t="s">
        <v>8</v>
      </c>
      <c r="F175" s="4">
        <v>0.874</v>
      </c>
      <c r="G175" s="6">
        <v>1</v>
      </c>
    </row>
    <row r="176" spans="2:7" x14ac:dyDescent="0.25">
      <c r="B176" s="5" t="s">
        <v>1526</v>
      </c>
      <c r="C176" s="4" t="s">
        <v>1527</v>
      </c>
      <c r="D176" s="4" t="s">
        <v>8</v>
      </c>
      <c r="E176" s="4" t="s">
        <v>8</v>
      </c>
      <c r="F176" s="4">
        <v>0.76200000000000001</v>
      </c>
      <c r="G176" s="6">
        <v>1</v>
      </c>
    </row>
    <row r="177" spans="2:7" x14ac:dyDescent="0.25">
      <c r="B177" s="5" t="s">
        <v>1528</v>
      </c>
      <c r="C177" s="4" t="s">
        <v>1529</v>
      </c>
      <c r="D177" s="4" t="s">
        <v>8</v>
      </c>
      <c r="E177" s="4" t="s">
        <v>8</v>
      </c>
      <c r="F177" s="4">
        <v>0.48620000000000002</v>
      </c>
      <c r="G177" s="6">
        <v>1</v>
      </c>
    </row>
    <row r="178" spans="2:7" x14ac:dyDescent="0.25">
      <c r="B178" s="5" t="s">
        <v>145</v>
      </c>
      <c r="C178" s="4" t="s">
        <v>146</v>
      </c>
      <c r="D178" s="4" t="s">
        <v>11</v>
      </c>
      <c r="E178" s="4" t="s">
        <v>11</v>
      </c>
      <c r="F178" s="4">
        <v>0.93</v>
      </c>
      <c r="G178" s="6">
        <v>1</v>
      </c>
    </row>
    <row r="179" spans="2:7" x14ac:dyDescent="0.25">
      <c r="B179" s="5" t="s">
        <v>1530</v>
      </c>
      <c r="C179" s="4" t="s">
        <v>1531</v>
      </c>
      <c r="D179" s="4" t="s">
        <v>11</v>
      </c>
      <c r="E179" s="4" t="s">
        <v>11</v>
      </c>
      <c r="F179" s="4">
        <v>0.92959999999999998</v>
      </c>
      <c r="G179" s="6">
        <v>1</v>
      </c>
    </row>
    <row r="180" spans="2:7" x14ac:dyDescent="0.25">
      <c r="B180" s="5" t="s">
        <v>1532</v>
      </c>
      <c r="C180" s="4" t="s">
        <v>1533</v>
      </c>
      <c r="D180" s="4" t="s">
        <v>11</v>
      </c>
      <c r="E180" s="4" t="s">
        <v>11</v>
      </c>
      <c r="F180" s="4">
        <v>0.89290000000000003</v>
      </c>
      <c r="G180" s="6">
        <v>1</v>
      </c>
    </row>
    <row r="181" spans="2:7" x14ac:dyDescent="0.25">
      <c r="B181" s="5" t="s">
        <v>147</v>
      </c>
      <c r="C181" s="4" t="s">
        <v>148</v>
      </c>
      <c r="D181" s="4" t="s">
        <v>51</v>
      </c>
      <c r="E181" s="4" t="s">
        <v>51</v>
      </c>
      <c r="F181" s="4">
        <v>0.96</v>
      </c>
      <c r="G181" s="6">
        <v>1</v>
      </c>
    </row>
    <row r="182" spans="2:7" x14ac:dyDescent="0.25">
      <c r="B182" s="5" t="s">
        <v>149</v>
      </c>
      <c r="C182" s="4" t="s">
        <v>150</v>
      </c>
      <c r="D182" s="4" t="s">
        <v>11</v>
      </c>
      <c r="E182" s="4" t="s">
        <v>11</v>
      </c>
      <c r="F182" s="4">
        <v>0.91</v>
      </c>
      <c r="G182" s="6">
        <v>1</v>
      </c>
    </row>
    <row r="183" spans="2:7" x14ac:dyDescent="0.25">
      <c r="B183" s="5" t="s">
        <v>151</v>
      </c>
      <c r="C183" s="4" t="s">
        <v>152</v>
      </c>
      <c r="D183" s="4" t="s">
        <v>11</v>
      </c>
      <c r="E183" s="4" t="s">
        <v>11</v>
      </c>
      <c r="F183" s="4">
        <v>0.91</v>
      </c>
      <c r="G183" s="6">
        <v>1</v>
      </c>
    </row>
    <row r="184" spans="2:7" x14ac:dyDescent="0.25">
      <c r="B184" s="5" t="s">
        <v>153</v>
      </c>
      <c r="C184" s="4" t="s">
        <v>154</v>
      </c>
      <c r="D184" s="4" t="s">
        <v>155</v>
      </c>
      <c r="E184" s="4" t="s">
        <v>155</v>
      </c>
      <c r="F184" s="4">
        <v>0.91</v>
      </c>
      <c r="G184" s="6">
        <v>1</v>
      </c>
    </row>
    <row r="185" spans="2:7" x14ac:dyDescent="0.25">
      <c r="B185" s="5" t="s">
        <v>156</v>
      </c>
      <c r="C185" s="4" t="s">
        <v>157</v>
      </c>
      <c r="D185" s="4" t="s">
        <v>155</v>
      </c>
      <c r="E185" s="4" t="s">
        <v>155</v>
      </c>
      <c r="F185" s="4">
        <v>0.91</v>
      </c>
      <c r="G185" s="6">
        <v>1</v>
      </c>
    </row>
    <row r="186" spans="2:7" x14ac:dyDescent="0.25">
      <c r="B186" s="5" t="s">
        <v>158</v>
      </c>
      <c r="C186" s="4" t="s">
        <v>159</v>
      </c>
      <c r="D186" s="4" t="s">
        <v>155</v>
      </c>
      <c r="E186" s="4" t="s">
        <v>155</v>
      </c>
      <c r="F186" s="4">
        <v>0.91</v>
      </c>
      <c r="G186" s="6">
        <v>1</v>
      </c>
    </row>
    <row r="187" spans="2:7" x14ac:dyDescent="0.25">
      <c r="B187" s="5" t="s">
        <v>160</v>
      </c>
      <c r="C187" s="4" t="s">
        <v>161</v>
      </c>
      <c r="D187" s="4" t="s">
        <v>155</v>
      </c>
      <c r="E187" s="4" t="s">
        <v>155</v>
      </c>
      <c r="F187" s="4">
        <v>0.96</v>
      </c>
      <c r="G187" s="6">
        <v>1</v>
      </c>
    </row>
    <row r="188" spans="2:7" x14ac:dyDescent="0.25">
      <c r="B188" s="5" t="s">
        <v>162</v>
      </c>
      <c r="C188" s="4" t="s">
        <v>163</v>
      </c>
      <c r="D188" s="4" t="s">
        <v>155</v>
      </c>
      <c r="E188" s="4" t="s">
        <v>155</v>
      </c>
      <c r="F188" s="4">
        <v>0.92</v>
      </c>
      <c r="G188" s="6">
        <v>1</v>
      </c>
    </row>
    <row r="189" spans="2:7" x14ac:dyDescent="0.25">
      <c r="B189" s="5" t="s">
        <v>1534</v>
      </c>
      <c r="C189" s="4" t="s">
        <v>1535</v>
      </c>
      <c r="D189" s="4" t="s">
        <v>11</v>
      </c>
      <c r="E189" s="4" t="s">
        <v>11</v>
      </c>
      <c r="F189" s="4">
        <v>0.90100000000000002</v>
      </c>
      <c r="G189" s="6">
        <v>1</v>
      </c>
    </row>
    <row r="190" spans="2:7" x14ac:dyDescent="0.25">
      <c r="B190" s="5" t="s">
        <v>1536</v>
      </c>
      <c r="C190" s="4" t="s">
        <v>1537</v>
      </c>
      <c r="D190" s="4" t="s">
        <v>11</v>
      </c>
      <c r="E190" s="4" t="s">
        <v>62</v>
      </c>
      <c r="F190" s="4">
        <v>0.26750000000000002</v>
      </c>
      <c r="G190" s="6">
        <v>0</v>
      </c>
    </row>
    <row r="191" spans="2:7" x14ac:dyDescent="0.25">
      <c r="B191" s="5" t="s">
        <v>164</v>
      </c>
      <c r="C191" s="4" t="s">
        <v>165</v>
      </c>
      <c r="D191" s="4" t="s">
        <v>93</v>
      </c>
      <c r="E191" s="4" t="s">
        <v>93</v>
      </c>
      <c r="F191" s="4">
        <v>0.91</v>
      </c>
      <c r="G191" s="6">
        <v>1</v>
      </c>
    </row>
    <row r="192" spans="2:7" x14ac:dyDescent="0.25">
      <c r="B192" s="5" t="s">
        <v>1538</v>
      </c>
      <c r="C192" s="4" t="s">
        <v>1539</v>
      </c>
      <c r="D192" s="4" t="s">
        <v>93</v>
      </c>
      <c r="E192" s="4" t="s">
        <v>11</v>
      </c>
      <c r="F192" s="4">
        <v>0.41499999999999998</v>
      </c>
      <c r="G192" s="6">
        <v>0</v>
      </c>
    </row>
    <row r="193" spans="2:7" x14ac:dyDescent="0.25">
      <c r="B193" s="5" t="s">
        <v>166</v>
      </c>
      <c r="C193" s="4" t="s">
        <v>167</v>
      </c>
      <c r="D193" s="4" t="s">
        <v>93</v>
      </c>
      <c r="E193" s="4" t="s">
        <v>116</v>
      </c>
      <c r="F193" s="4">
        <v>0.9</v>
      </c>
      <c r="G193" s="6">
        <v>0</v>
      </c>
    </row>
    <row r="194" spans="2:7" x14ac:dyDescent="0.25">
      <c r="B194" s="5" t="s">
        <v>1540</v>
      </c>
      <c r="C194" s="4" t="s">
        <v>1541</v>
      </c>
      <c r="D194" s="4" t="s">
        <v>93</v>
      </c>
      <c r="E194" s="4" t="s">
        <v>93</v>
      </c>
      <c r="F194" s="4">
        <v>0.80649999999999999</v>
      </c>
      <c r="G194" s="6">
        <v>1</v>
      </c>
    </row>
    <row r="195" spans="2:7" x14ac:dyDescent="0.25">
      <c r="B195" s="5" t="s">
        <v>1542</v>
      </c>
      <c r="C195" s="4" t="s">
        <v>1543</v>
      </c>
      <c r="D195" s="4" t="s">
        <v>8</v>
      </c>
      <c r="E195" s="4" t="s">
        <v>8</v>
      </c>
      <c r="F195" s="4">
        <v>0.91690000000000005</v>
      </c>
      <c r="G195" s="6">
        <v>1</v>
      </c>
    </row>
    <row r="196" spans="2:7" x14ac:dyDescent="0.25">
      <c r="B196" s="5" t="s">
        <v>1544</v>
      </c>
      <c r="C196" s="4" t="s">
        <v>1545</v>
      </c>
      <c r="D196" s="4" t="s">
        <v>8</v>
      </c>
      <c r="E196" s="4" t="s">
        <v>8</v>
      </c>
      <c r="F196" s="4">
        <v>0.77439999999999998</v>
      </c>
      <c r="G196" s="6">
        <v>1</v>
      </c>
    </row>
    <row r="197" spans="2:7" x14ac:dyDescent="0.25">
      <c r="B197" s="5" t="s">
        <v>168</v>
      </c>
      <c r="C197" s="4" t="s">
        <v>169</v>
      </c>
      <c r="D197" s="4" t="s">
        <v>8</v>
      </c>
      <c r="E197" s="4" t="s">
        <v>8</v>
      </c>
      <c r="F197" s="4">
        <v>0.96</v>
      </c>
      <c r="G197" s="6">
        <v>1</v>
      </c>
    </row>
    <row r="198" spans="2:7" x14ac:dyDescent="0.25">
      <c r="B198" s="5" t="s">
        <v>1546</v>
      </c>
      <c r="C198" s="4" t="s">
        <v>1547</v>
      </c>
      <c r="D198" s="4" t="s">
        <v>8</v>
      </c>
      <c r="E198" s="4" t="s">
        <v>8</v>
      </c>
      <c r="F198" s="4">
        <v>0.78859999999999997</v>
      </c>
      <c r="G198" s="6">
        <v>1</v>
      </c>
    </row>
    <row r="199" spans="2:7" x14ac:dyDescent="0.25">
      <c r="B199" s="5" t="s">
        <v>170</v>
      </c>
      <c r="C199" s="4" t="s">
        <v>171</v>
      </c>
      <c r="D199" s="4" t="s">
        <v>11</v>
      </c>
      <c r="E199" s="4" t="s">
        <v>11</v>
      </c>
      <c r="F199" s="4">
        <v>0.91</v>
      </c>
      <c r="G199" s="6">
        <v>1</v>
      </c>
    </row>
    <row r="200" spans="2:7" x14ac:dyDescent="0.25">
      <c r="B200" s="5" t="s">
        <v>1548</v>
      </c>
      <c r="C200" s="4" t="s">
        <v>1549</v>
      </c>
      <c r="D200" s="4" t="s">
        <v>11</v>
      </c>
      <c r="E200" s="4" t="s">
        <v>11</v>
      </c>
      <c r="F200" s="4">
        <v>0.87319999999999998</v>
      </c>
      <c r="G200" s="6">
        <v>1</v>
      </c>
    </row>
    <row r="201" spans="2:7" x14ac:dyDescent="0.25">
      <c r="B201" s="5" t="s">
        <v>172</v>
      </c>
      <c r="C201" s="4" t="s">
        <v>173</v>
      </c>
      <c r="D201" s="4" t="s">
        <v>11</v>
      </c>
      <c r="E201" s="4" t="s">
        <v>11</v>
      </c>
      <c r="F201" s="4">
        <v>0.9</v>
      </c>
      <c r="G201" s="6">
        <v>1</v>
      </c>
    </row>
    <row r="202" spans="2:7" x14ac:dyDescent="0.25">
      <c r="B202" s="5" t="s">
        <v>174</v>
      </c>
      <c r="C202" s="4" t="s">
        <v>175</v>
      </c>
      <c r="D202" s="4" t="s">
        <v>8</v>
      </c>
      <c r="E202" s="4" t="s">
        <v>8</v>
      </c>
      <c r="F202" s="4">
        <v>0.91</v>
      </c>
      <c r="G202" s="6">
        <v>1</v>
      </c>
    </row>
    <row r="203" spans="2:7" x14ac:dyDescent="0.25">
      <c r="B203" s="5" t="s">
        <v>176</v>
      </c>
      <c r="C203" s="4" t="s">
        <v>177</v>
      </c>
      <c r="D203" s="4" t="s">
        <v>8</v>
      </c>
      <c r="E203" s="4" t="s">
        <v>8</v>
      </c>
      <c r="F203" s="4">
        <v>1</v>
      </c>
      <c r="G203" s="6">
        <v>1</v>
      </c>
    </row>
    <row r="204" spans="2:7" x14ac:dyDescent="0.25">
      <c r="B204" s="5" t="s">
        <v>178</v>
      </c>
      <c r="C204" s="4" t="s">
        <v>179</v>
      </c>
      <c r="D204" s="4" t="s">
        <v>8</v>
      </c>
      <c r="E204" s="4" t="s">
        <v>8</v>
      </c>
      <c r="F204" s="4">
        <v>0.91</v>
      </c>
      <c r="G204" s="6">
        <v>1</v>
      </c>
    </row>
    <row r="205" spans="2:7" x14ac:dyDescent="0.25">
      <c r="B205" s="5" t="s">
        <v>1550</v>
      </c>
      <c r="C205" s="4" t="s">
        <v>1551</v>
      </c>
      <c r="D205" s="4" t="s">
        <v>11</v>
      </c>
      <c r="E205" s="4" t="s">
        <v>11</v>
      </c>
      <c r="F205" s="4">
        <v>0.90849999999999997</v>
      </c>
      <c r="G205" s="6">
        <v>1</v>
      </c>
    </row>
    <row r="206" spans="2:7" x14ac:dyDescent="0.25">
      <c r="B206" s="5" t="s">
        <v>1552</v>
      </c>
      <c r="C206" s="4" t="s">
        <v>1553</v>
      </c>
      <c r="D206" s="4" t="s">
        <v>11</v>
      </c>
      <c r="E206" s="4" t="s">
        <v>11</v>
      </c>
      <c r="F206" s="4">
        <v>0.82620000000000005</v>
      </c>
      <c r="G206" s="6">
        <v>1</v>
      </c>
    </row>
    <row r="207" spans="2:7" x14ac:dyDescent="0.25">
      <c r="B207" s="5" t="s">
        <v>1554</v>
      </c>
      <c r="C207" s="4" t="s">
        <v>1555</v>
      </c>
      <c r="D207" s="4" t="s">
        <v>11</v>
      </c>
      <c r="E207" s="4" t="s">
        <v>11</v>
      </c>
      <c r="F207" s="4">
        <v>0.88280000000000003</v>
      </c>
      <c r="G207" s="6">
        <v>1</v>
      </c>
    </row>
    <row r="208" spans="2:7" x14ac:dyDescent="0.25">
      <c r="B208" s="5" t="s">
        <v>180</v>
      </c>
      <c r="C208" s="4" t="s">
        <v>181</v>
      </c>
      <c r="D208" s="4" t="s">
        <v>8</v>
      </c>
      <c r="E208" s="4" t="s">
        <v>8</v>
      </c>
      <c r="F208" s="4">
        <v>0.91</v>
      </c>
      <c r="G208" s="6">
        <v>1</v>
      </c>
    </row>
    <row r="209" spans="2:7" x14ac:dyDescent="0.25">
      <c r="B209" s="5" t="s">
        <v>1556</v>
      </c>
      <c r="C209" s="4" t="s">
        <v>1557</v>
      </c>
      <c r="D209" s="4" t="s">
        <v>8</v>
      </c>
      <c r="E209" s="4" t="s">
        <v>8</v>
      </c>
      <c r="F209" s="4">
        <v>0.89019999999999999</v>
      </c>
      <c r="G209" s="6">
        <v>1</v>
      </c>
    </row>
    <row r="210" spans="2:7" x14ac:dyDescent="0.25">
      <c r="B210" s="5" t="s">
        <v>1558</v>
      </c>
      <c r="C210" s="4" t="s">
        <v>1559</v>
      </c>
      <c r="D210" s="4" t="s">
        <v>8</v>
      </c>
      <c r="E210" s="4" t="s">
        <v>8</v>
      </c>
      <c r="F210" s="4">
        <v>0.92200000000000004</v>
      </c>
      <c r="G210" s="6">
        <v>1</v>
      </c>
    </row>
    <row r="211" spans="2:7" x14ac:dyDescent="0.25">
      <c r="B211" s="5" t="s">
        <v>1560</v>
      </c>
      <c r="C211" s="4" t="s">
        <v>1561</v>
      </c>
      <c r="D211" s="4" t="s">
        <v>93</v>
      </c>
      <c r="E211" s="4" t="s">
        <v>93</v>
      </c>
      <c r="F211" s="4">
        <v>0.77629999999999999</v>
      </c>
      <c r="G211" s="6">
        <v>1</v>
      </c>
    </row>
    <row r="212" spans="2:7" x14ac:dyDescent="0.25">
      <c r="B212" s="5" t="s">
        <v>182</v>
      </c>
      <c r="C212" s="4" t="s">
        <v>183</v>
      </c>
      <c r="D212" s="4" t="s">
        <v>93</v>
      </c>
      <c r="E212" s="4" t="s">
        <v>93</v>
      </c>
      <c r="F212" s="4">
        <v>0.9</v>
      </c>
      <c r="G212" s="6">
        <v>1</v>
      </c>
    </row>
    <row r="213" spans="2:7" x14ac:dyDescent="0.25">
      <c r="B213" s="5" t="s">
        <v>1562</v>
      </c>
      <c r="C213" s="4" t="s">
        <v>1563</v>
      </c>
      <c r="D213" s="4" t="s">
        <v>155</v>
      </c>
      <c r="E213" s="4" t="s">
        <v>155</v>
      </c>
      <c r="F213" s="4">
        <v>0.92500000000000004</v>
      </c>
      <c r="G213" s="6">
        <v>1</v>
      </c>
    </row>
    <row r="214" spans="2:7" x14ac:dyDescent="0.25">
      <c r="B214" s="5" t="s">
        <v>1564</v>
      </c>
      <c r="C214" s="4" t="s">
        <v>1565</v>
      </c>
      <c r="D214" s="4" t="s">
        <v>93</v>
      </c>
      <c r="E214" s="4" t="s">
        <v>93</v>
      </c>
      <c r="F214" s="4">
        <v>0.47199999999999998</v>
      </c>
      <c r="G214" s="6">
        <v>1</v>
      </c>
    </row>
    <row r="215" spans="2:7" x14ac:dyDescent="0.25">
      <c r="B215" s="5" t="s">
        <v>184</v>
      </c>
      <c r="C215" s="4" t="s">
        <v>185</v>
      </c>
      <c r="D215" s="4" t="s">
        <v>14</v>
      </c>
      <c r="E215" s="4" t="s">
        <v>14</v>
      </c>
      <c r="F215" s="4">
        <v>0.91</v>
      </c>
      <c r="G215" s="6">
        <v>1</v>
      </c>
    </row>
    <row r="216" spans="2:7" x14ac:dyDescent="0.25">
      <c r="B216" s="5" t="s">
        <v>1566</v>
      </c>
      <c r="C216" s="4" t="s">
        <v>1567</v>
      </c>
      <c r="D216" s="4" t="s">
        <v>14</v>
      </c>
      <c r="E216" s="4" t="s">
        <v>14</v>
      </c>
      <c r="F216" s="4">
        <v>0.9214</v>
      </c>
      <c r="G216" s="6">
        <v>1</v>
      </c>
    </row>
    <row r="217" spans="2:7" x14ac:dyDescent="0.25">
      <c r="B217" s="5" t="s">
        <v>1568</v>
      </c>
      <c r="C217" s="4" t="s">
        <v>1569</v>
      </c>
      <c r="D217" s="4" t="s">
        <v>11</v>
      </c>
      <c r="E217" s="4" t="s">
        <v>8</v>
      </c>
      <c r="F217" s="4">
        <v>0.47749999999999998</v>
      </c>
      <c r="G217" s="6">
        <v>0</v>
      </c>
    </row>
    <row r="218" spans="2:7" x14ac:dyDescent="0.25">
      <c r="B218" s="5" t="s">
        <v>186</v>
      </c>
      <c r="C218" s="4" t="s">
        <v>187</v>
      </c>
      <c r="D218" s="4" t="s">
        <v>11</v>
      </c>
      <c r="E218" s="4" t="s">
        <v>11</v>
      </c>
      <c r="F218" s="4">
        <v>0.93</v>
      </c>
      <c r="G218" s="6">
        <v>1</v>
      </c>
    </row>
    <row r="219" spans="2:7" x14ac:dyDescent="0.25">
      <c r="B219" s="5" t="s">
        <v>1570</v>
      </c>
      <c r="C219" s="4" t="s">
        <v>1571</v>
      </c>
      <c r="D219" s="4" t="s">
        <v>93</v>
      </c>
      <c r="E219" s="4" t="s">
        <v>93</v>
      </c>
      <c r="F219" s="4">
        <v>0.7712</v>
      </c>
      <c r="G219" s="6">
        <v>1</v>
      </c>
    </row>
    <row r="220" spans="2:7" x14ac:dyDescent="0.25">
      <c r="B220" s="5" t="s">
        <v>1572</v>
      </c>
      <c r="C220" s="4" t="s">
        <v>1573</v>
      </c>
      <c r="D220" s="4" t="s">
        <v>93</v>
      </c>
      <c r="E220" s="4" t="s">
        <v>93</v>
      </c>
      <c r="F220" s="4">
        <v>0.8911</v>
      </c>
      <c r="G220" s="6">
        <v>1</v>
      </c>
    </row>
    <row r="221" spans="2:7" x14ac:dyDescent="0.25">
      <c r="B221" s="5" t="s">
        <v>1574</v>
      </c>
      <c r="C221" s="4" t="s">
        <v>1575</v>
      </c>
      <c r="D221" s="4" t="s">
        <v>11</v>
      </c>
      <c r="E221" s="4" t="s">
        <v>14</v>
      </c>
      <c r="F221" s="4">
        <v>0.32919999999999999</v>
      </c>
      <c r="G221" s="6">
        <v>0</v>
      </c>
    </row>
    <row r="222" spans="2:7" x14ac:dyDescent="0.25">
      <c r="B222" s="5" t="s">
        <v>188</v>
      </c>
      <c r="C222" s="4" t="s">
        <v>189</v>
      </c>
      <c r="D222" s="4" t="s">
        <v>11</v>
      </c>
      <c r="E222" s="4" t="s">
        <v>11</v>
      </c>
      <c r="F222" s="4">
        <v>0.95</v>
      </c>
      <c r="G222" s="6">
        <v>1</v>
      </c>
    </row>
    <row r="223" spans="2:7" x14ac:dyDescent="0.25">
      <c r="B223" s="5" t="s">
        <v>190</v>
      </c>
      <c r="C223" s="4" t="s">
        <v>191</v>
      </c>
      <c r="D223" s="4" t="s">
        <v>11</v>
      </c>
      <c r="E223" s="4" t="s">
        <v>11</v>
      </c>
      <c r="F223" s="4">
        <v>0.92</v>
      </c>
      <c r="G223" s="6">
        <v>1</v>
      </c>
    </row>
    <row r="224" spans="2:7" x14ac:dyDescent="0.25">
      <c r="B224" s="5" t="s">
        <v>1576</v>
      </c>
      <c r="C224" s="4" t="s">
        <v>1577</v>
      </c>
      <c r="D224" s="4" t="s">
        <v>11</v>
      </c>
      <c r="E224" s="4" t="s">
        <v>11</v>
      </c>
      <c r="F224" s="4">
        <v>0.84119999999999995</v>
      </c>
      <c r="G224" s="6">
        <v>1</v>
      </c>
    </row>
    <row r="225" spans="2:7" x14ac:dyDescent="0.25">
      <c r="B225" s="5" t="s">
        <v>1578</v>
      </c>
      <c r="C225" s="4" t="s">
        <v>1579</v>
      </c>
      <c r="D225" s="4" t="s">
        <v>11</v>
      </c>
      <c r="E225" s="4" t="s">
        <v>11</v>
      </c>
      <c r="F225" s="4">
        <v>0.72560000000000002</v>
      </c>
      <c r="G225" s="6">
        <v>1</v>
      </c>
    </row>
    <row r="226" spans="2:7" x14ac:dyDescent="0.25">
      <c r="B226" s="5" t="s">
        <v>1580</v>
      </c>
      <c r="C226" s="4" t="s">
        <v>1581</v>
      </c>
      <c r="D226" s="4" t="s">
        <v>93</v>
      </c>
      <c r="E226" s="4" t="s">
        <v>93</v>
      </c>
      <c r="F226" s="4">
        <v>0.90190000000000003</v>
      </c>
      <c r="G226" s="6">
        <v>1</v>
      </c>
    </row>
    <row r="227" spans="2:7" x14ac:dyDescent="0.25">
      <c r="B227" s="5" t="s">
        <v>192</v>
      </c>
      <c r="C227" s="4" t="s">
        <v>193</v>
      </c>
      <c r="D227" s="4" t="s">
        <v>116</v>
      </c>
      <c r="E227" s="4" t="s">
        <v>116</v>
      </c>
      <c r="F227" s="4">
        <v>1</v>
      </c>
      <c r="G227" s="6">
        <v>1</v>
      </c>
    </row>
    <row r="228" spans="2:7" x14ac:dyDescent="0.25">
      <c r="B228" s="5" t="s">
        <v>194</v>
      </c>
      <c r="C228" s="4" t="s">
        <v>195</v>
      </c>
      <c r="D228" s="4" t="s">
        <v>93</v>
      </c>
      <c r="E228" s="4" t="s">
        <v>116</v>
      </c>
      <c r="F228" s="4">
        <v>0.95</v>
      </c>
      <c r="G228" s="6">
        <v>0</v>
      </c>
    </row>
    <row r="229" spans="2:7" x14ac:dyDescent="0.25">
      <c r="B229" s="5" t="s">
        <v>196</v>
      </c>
      <c r="C229" s="4" t="s">
        <v>197</v>
      </c>
      <c r="D229" s="4" t="s">
        <v>11</v>
      </c>
      <c r="E229" s="4" t="s">
        <v>11</v>
      </c>
      <c r="F229" s="4">
        <v>0.91</v>
      </c>
      <c r="G229" s="6">
        <v>1</v>
      </c>
    </row>
    <row r="230" spans="2:7" x14ac:dyDescent="0.25">
      <c r="B230" s="5" t="s">
        <v>1582</v>
      </c>
      <c r="C230" s="4" t="s">
        <v>1583</v>
      </c>
      <c r="D230" s="4" t="s">
        <v>11</v>
      </c>
      <c r="E230" s="4" t="s">
        <v>11</v>
      </c>
      <c r="F230" s="4">
        <v>0.90549999999999997</v>
      </c>
      <c r="G230" s="6">
        <v>1</v>
      </c>
    </row>
    <row r="231" spans="2:7" x14ac:dyDescent="0.25">
      <c r="B231" s="5" t="s">
        <v>198</v>
      </c>
      <c r="C231" s="4" t="s">
        <v>199</v>
      </c>
      <c r="D231" s="4" t="s">
        <v>116</v>
      </c>
      <c r="E231" s="4" t="s">
        <v>116</v>
      </c>
      <c r="F231" s="4">
        <v>0.91</v>
      </c>
      <c r="G231" s="6">
        <v>1</v>
      </c>
    </row>
    <row r="232" spans="2:7" x14ac:dyDescent="0.25">
      <c r="B232" s="5" t="s">
        <v>200</v>
      </c>
      <c r="C232" s="4" t="s">
        <v>201</v>
      </c>
      <c r="D232" s="4" t="s">
        <v>11</v>
      </c>
      <c r="E232" s="4" t="s">
        <v>11</v>
      </c>
      <c r="F232" s="4">
        <v>0.91</v>
      </c>
      <c r="G232" s="6">
        <v>1</v>
      </c>
    </row>
    <row r="233" spans="2:7" x14ac:dyDescent="0.25">
      <c r="B233" s="5" t="s">
        <v>1584</v>
      </c>
      <c r="C233" s="4" t="s">
        <v>1585</v>
      </c>
      <c r="D233" s="4" t="s">
        <v>11</v>
      </c>
      <c r="E233" s="4" t="s">
        <v>14</v>
      </c>
      <c r="F233" s="4">
        <v>0.70889999999999997</v>
      </c>
      <c r="G233" s="6">
        <v>0</v>
      </c>
    </row>
    <row r="234" spans="2:7" x14ac:dyDescent="0.25">
      <c r="B234" s="5" t="s">
        <v>202</v>
      </c>
      <c r="C234" s="4" t="s">
        <v>203</v>
      </c>
      <c r="D234" s="4" t="s">
        <v>14</v>
      </c>
      <c r="E234" s="4" t="s">
        <v>11</v>
      </c>
      <c r="F234" s="4">
        <v>0.91</v>
      </c>
      <c r="G234" s="6">
        <v>0</v>
      </c>
    </row>
    <row r="235" spans="2:7" x14ac:dyDescent="0.25">
      <c r="B235" s="5" t="s">
        <v>204</v>
      </c>
      <c r="C235" s="4" t="s">
        <v>205</v>
      </c>
      <c r="D235" s="4" t="s">
        <v>11</v>
      </c>
      <c r="E235" s="4" t="s">
        <v>11</v>
      </c>
      <c r="F235" s="4">
        <v>0.99</v>
      </c>
      <c r="G235" s="6">
        <v>1</v>
      </c>
    </row>
    <row r="236" spans="2:7" x14ac:dyDescent="0.25">
      <c r="B236" s="5" t="s">
        <v>1586</v>
      </c>
      <c r="C236" s="4" t="s">
        <v>1587</v>
      </c>
      <c r="D236" s="4" t="s">
        <v>93</v>
      </c>
      <c r="E236" s="4" t="s">
        <v>11</v>
      </c>
      <c r="F236" s="4">
        <v>0.73250000000000004</v>
      </c>
      <c r="G236" s="6">
        <v>0</v>
      </c>
    </row>
    <row r="237" spans="2:7" x14ac:dyDescent="0.25">
      <c r="B237" s="5" t="s">
        <v>1588</v>
      </c>
      <c r="C237" s="4" t="s">
        <v>1589</v>
      </c>
      <c r="D237" s="4" t="s">
        <v>93</v>
      </c>
      <c r="E237" s="4" t="s">
        <v>93</v>
      </c>
      <c r="F237" s="4">
        <v>0.48909999999999998</v>
      </c>
      <c r="G237" s="6">
        <v>1</v>
      </c>
    </row>
    <row r="238" spans="2:7" x14ac:dyDescent="0.25">
      <c r="B238" s="5" t="s">
        <v>1590</v>
      </c>
      <c r="C238" s="4" t="s">
        <v>1591</v>
      </c>
      <c r="D238" s="4" t="s">
        <v>11</v>
      </c>
      <c r="E238" s="4" t="s">
        <v>11</v>
      </c>
      <c r="F238" s="4">
        <v>0.86770000000000003</v>
      </c>
      <c r="G238" s="6">
        <v>1</v>
      </c>
    </row>
    <row r="239" spans="2:7" x14ac:dyDescent="0.25">
      <c r="B239" s="5" t="s">
        <v>1592</v>
      </c>
      <c r="C239" s="4" t="s">
        <v>1593</v>
      </c>
      <c r="D239" s="4" t="s">
        <v>62</v>
      </c>
      <c r="E239" s="4" t="s">
        <v>62</v>
      </c>
      <c r="F239" s="4">
        <v>0.88200000000000001</v>
      </c>
      <c r="G239" s="6">
        <v>1</v>
      </c>
    </row>
    <row r="240" spans="2:7" x14ac:dyDescent="0.25">
      <c r="B240" s="5" t="s">
        <v>206</v>
      </c>
      <c r="C240" s="4" t="s">
        <v>207</v>
      </c>
      <c r="D240" s="4" t="s">
        <v>62</v>
      </c>
      <c r="E240" s="4" t="s">
        <v>62</v>
      </c>
      <c r="F240" s="4">
        <v>0.97</v>
      </c>
      <c r="G240" s="6">
        <v>1</v>
      </c>
    </row>
    <row r="241" spans="2:7" x14ac:dyDescent="0.25">
      <c r="B241" s="5" t="s">
        <v>208</v>
      </c>
      <c r="C241" s="4" t="s">
        <v>209</v>
      </c>
      <c r="D241" s="4" t="s">
        <v>62</v>
      </c>
      <c r="E241" s="4" t="s">
        <v>62</v>
      </c>
      <c r="F241" s="4">
        <v>0.91</v>
      </c>
      <c r="G241" s="6">
        <v>1</v>
      </c>
    </row>
    <row r="242" spans="2:7" x14ac:dyDescent="0.25">
      <c r="B242" s="5" t="s">
        <v>1594</v>
      </c>
      <c r="C242" s="4" t="s">
        <v>1595</v>
      </c>
      <c r="D242" s="4" t="s">
        <v>124</v>
      </c>
      <c r="E242" s="4" t="s">
        <v>124</v>
      </c>
      <c r="F242" s="4">
        <v>0.78080000000000005</v>
      </c>
      <c r="G242" s="6">
        <v>1</v>
      </c>
    </row>
    <row r="243" spans="2:7" x14ac:dyDescent="0.25">
      <c r="B243" s="5" t="s">
        <v>1596</v>
      </c>
      <c r="C243" s="4" t="s">
        <v>1597</v>
      </c>
      <c r="D243" s="4" t="s">
        <v>8</v>
      </c>
      <c r="E243" s="4" t="s">
        <v>8</v>
      </c>
      <c r="F243" s="4">
        <v>0.18079999999999999</v>
      </c>
      <c r="G243" s="6">
        <v>1</v>
      </c>
    </row>
    <row r="244" spans="2:7" x14ac:dyDescent="0.25">
      <c r="B244" s="5" t="s">
        <v>1598</v>
      </c>
      <c r="C244" s="4" t="s">
        <v>1599</v>
      </c>
      <c r="D244" s="4" t="s">
        <v>8</v>
      </c>
      <c r="E244" s="4" t="s">
        <v>8</v>
      </c>
      <c r="F244" s="4">
        <v>0.90800000000000003</v>
      </c>
      <c r="G244" s="6">
        <v>1</v>
      </c>
    </row>
    <row r="245" spans="2:7" x14ac:dyDescent="0.25">
      <c r="B245" s="5" t="s">
        <v>210</v>
      </c>
      <c r="C245" s="4" t="s">
        <v>211</v>
      </c>
      <c r="D245" s="4" t="s">
        <v>8</v>
      </c>
      <c r="E245" s="4" t="s">
        <v>8</v>
      </c>
      <c r="F245" s="4">
        <v>0.96</v>
      </c>
      <c r="G245" s="6">
        <v>1</v>
      </c>
    </row>
    <row r="246" spans="2:7" x14ac:dyDescent="0.25">
      <c r="B246" s="5" t="s">
        <v>212</v>
      </c>
      <c r="C246" s="4" t="s">
        <v>213</v>
      </c>
      <c r="D246" s="4" t="s">
        <v>8</v>
      </c>
      <c r="E246" s="4" t="s">
        <v>8</v>
      </c>
      <c r="F246" s="4">
        <v>0.91</v>
      </c>
      <c r="G246" s="6">
        <v>1</v>
      </c>
    </row>
    <row r="247" spans="2:7" x14ac:dyDescent="0.25">
      <c r="B247" s="5" t="s">
        <v>214</v>
      </c>
      <c r="C247" s="4" t="s">
        <v>215</v>
      </c>
      <c r="D247" s="4" t="s">
        <v>8</v>
      </c>
      <c r="E247" s="4" t="s">
        <v>8</v>
      </c>
      <c r="F247" s="4">
        <v>0.91</v>
      </c>
      <c r="G247" s="6">
        <v>1</v>
      </c>
    </row>
    <row r="248" spans="2:7" x14ac:dyDescent="0.25">
      <c r="B248" s="5" t="s">
        <v>1600</v>
      </c>
      <c r="C248" s="4" t="s">
        <v>1601</v>
      </c>
      <c r="D248" s="4" t="s">
        <v>8</v>
      </c>
      <c r="E248" s="4" t="s">
        <v>8</v>
      </c>
      <c r="F248" s="4">
        <v>0.91520000000000001</v>
      </c>
      <c r="G248" s="6">
        <v>1</v>
      </c>
    </row>
    <row r="249" spans="2:7" x14ac:dyDescent="0.25">
      <c r="B249" s="5" t="s">
        <v>1602</v>
      </c>
      <c r="C249" s="4" t="s">
        <v>1603</v>
      </c>
      <c r="D249" s="4" t="s">
        <v>8</v>
      </c>
      <c r="E249" s="4" t="s">
        <v>8</v>
      </c>
      <c r="F249" s="4">
        <v>0.88819999999999999</v>
      </c>
      <c r="G249" s="6">
        <v>1</v>
      </c>
    </row>
    <row r="250" spans="2:7" x14ac:dyDescent="0.25">
      <c r="B250" s="5" t="s">
        <v>216</v>
      </c>
      <c r="C250" s="4" t="s">
        <v>217</v>
      </c>
      <c r="D250" s="4" t="s">
        <v>8</v>
      </c>
      <c r="E250" s="4" t="s">
        <v>8</v>
      </c>
      <c r="F250" s="4">
        <v>0.91</v>
      </c>
      <c r="G250" s="6">
        <v>1</v>
      </c>
    </row>
    <row r="251" spans="2:7" x14ac:dyDescent="0.25">
      <c r="B251" s="5" t="s">
        <v>218</v>
      </c>
      <c r="C251" s="4" t="s">
        <v>219</v>
      </c>
      <c r="D251" s="4" t="s">
        <v>11</v>
      </c>
      <c r="E251" s="4" t="s">
        <v>11</v>
      </c>
      <c r="F251" s="4">
        <v>0.98</v>
      </c>
      <c r="G251" s="6">
        <v>1</v>
      </c>
    </row>
    <row r="252" spans="2:7" x14ac:dyDescent="0.25">
      <c r="B252" s="5" t="s">
        <v>1604</v>
      </c>
      <c r="C252" s="4" t="s">
        <v>1605</v>
      </c>
      <c r="D252" s="4" t="s">
        <v>116</v>
      </c>
      <c r="E252" s="4" t="s">
        <v>11</v>
      </c>
      <c r="F252" s="4">
        <v>0.59909999999999997</v>
      </c>
      <c r="G252" s="6">
        <v>0</v>
      </c>
    </row>
    <row r="253" spans="2:7" x14ac:dyDescent="0.25">
      <c r="B253" s="5" t="s">
        <v>220</v>
      </c>
      <c r="C253" s="4" t="s">
        <v>221</v>
      </c>
      <c r="D253" s="4" t="s">
        <v>11</v>
      </c>
      <c r="E253" s="4" t="s">
        <v>11</v>
      </c>
      <c r="F253" s="4">
        <v>0.94</v>
      </c>
      <c r="G253" s="6">
        <v>1</v>
      </c>
    </row>
    <row r="254" spans="2:7" x14ac:dyDescent="0.25">
      <c r="B254" s="5" t="s">
        <v>1606</v>
      </c>
      <c r="C254" s="4" t="s">
        <v>1607</v>
      </c>
      <c r="D254" s="4" t="s">
        <v>100</v>
      </c>
      <c r="E254" s="4" t="s">
        <v>65</v>
      </c>
      <c r="F254" s="4">
        <v>0.22</v>
      </c>
      <c r="G254" s="6">
        <v>0</v>
      </c>
    </row>
    <row r="255" spans="2:7" x14ac:dyDescent="0.25">
      <c r="B255" s="5" t="s">
        <v>1608</v>
      </c>
      <c r="C255" s="4" t="s">
        <v>1609</v>
      </c>
      <c r="D255" s="4" t="s">
        <v>93</v>
      </c>
      <c r="E255" s="4" t="s">
        <v>11</v>
      </c>
      <c r="F255" s="4">
        <v>0.37</v>
      </c>
      <c r="G255" s="6">
        <v>0</v>
      </c>
    </row>
    <row r="256" spans="2:7" x14ac:dyDescent="0.25">
      <c r="B256" s="5" t="s">
        <v>222</v>
      </c>
      <c r="C256" s="4" t="s">
        <v>219</v>
      </c>
      <c r="D256" s="4" t="s">
        <v>11</v>
      </c>
      <c r="E256" s="4" t="s">
        <v>11</v>
      </c>
      <c r="F256" s="4">
        <v>0.98</v>
      </c>
      <c r="G256" s="6">
        <v>1</v>
      </c>
    </row>
    <row r="257" spans="2:7" x14ac:dyDescent="0.25">
      <c r="B257" s="5" t="s">
        <v>1610</v>
      </c>
      <c r="C257" s="4" t="s">
        <v>1611</v>
      </c>
      <c r="D257" s="4" t="s">
        <v>93</v>
      </c>
      <c r="E257" s="4" t="s">
        <v>93</v>
      </c>
      <c r="F257" s="4">
        <v>0.46920000000000001</v>
      </c>
      <c r="G257" s="6">
        <v>1</v>
      </c>
    </row>
    <row r="258" spans="2:7" x14ac:dyDescent="0.25">
      <c r="B258" s="5" t="s">
        <v>1612</v>
      </c>
      <c r="C258" s="4" t="s">
        <v>1613</v>
      </c>
      <c r="D258" s="4" t="s">
        <v>8</v>
      </c>
      <c r="E258" s="4" t="s">
        <v>8</v>
      </c>
      <c r="F258" s="4">
        <v>0.91649999999999998</v>
      </c>
      <c r="G258" s="6">
        <v>1</v>
      </c>
    </row>
    <row r="259" spans="2:7" x14ac:dyDescent="0.25">
      <c r="B259" s="5" t="s">
        <v>1614</v>
      </c>
      <c r="C259" s="4" t="s">
        <v>1615</v>
      </c>
      <c r="D259" s="4" t="s">
        <v>8</v>
      </c>
      <c r="E259" s="4" t="s">
        <v>8</v>
      </c>
      <c r="F259" s="4">
        <v>0.91290000000000004</v>
      </c>
      <c r="G259" s="6">
        <v>1</v>
      </c>
    </row>
    <row r="260" spans="2:7" x14ac:dyDescent="0.25">
      <c r="B260" s="5" t="s">
        <v>223</v>
      </c>
      <c r="C260" s="4" t="s">
        <v>224</v>
      </c>
      <c r="D260" s="4" t="s">
        <v>8</v>
      </c>
      <c r="E260" s="4" t="s">
        <v>8</v>
      </c>
      <c r="F260" s="4">
        <v>0.94</v>
      </c>
      <c r="G260" s="6">
        <v>1</v>
      </c>
    </row>
    <row r="261" spans="2:7" x14ac:dyDescent="0.25">
      <c r="B261" s="5" t="s">
        <v>225</v>
      </c>
      <c r="C261" s="4" t="s">
        <v>226</v>
      </c>
      <c r="D261" s="4" t="s">
        <v>11</v>
      </c>
      <c r="E261" s="4" t="s">
        <v>11</v>
      </c>
      <c r="F261" s="4">
        <v>0.92</v>
      </c>
      <c r="G261" s="6">
        <v>1</v>
      </c>
    </row>
    <row r="262" spans="2:7" x14ac:dyDescent="0.25">
      <c r="B262" s="5" t="s">
        <v>227</v>
      </c>
      <c r="C262" s="4" t="s">
        <v>228</v>
      </c>
      <c r="D262" s="4" t="s">
        <v>11</v>
      </c>
      <c r="E262" s="4" t="s">
        <v>11</v>
      </c>
      <c r="F262" s="4">
        <v>0.91</v>
      </c>
      <c r="G262" s="6">
        <v>1</v>
      </c>
    </row>
    <row r="263" spans="2:7" x14ac:dyDescent="0.25">
      <c r="B263" s="5" t="s">
        <v>229</v>
      </c>
      <c r="C263" s="4" t="s">
        <v>228</v>
      </c>
      <c r="D263" s="4" t="s">
        <v>11</v>
      </c>
      <c r="E263" s="4" t="s">
        <v>11</v>
      </c>
      <c r="F263" s="4">
        <v>0.92</v>
      </c>
      <c r="G263" s="6">
        <v>1</v>
      </c>
    </row>
    <row r="264" spans="2:7" x14ac:dyDescent="0.25">
      <c r="B264" s="5" t="s">
        <v>1616</v>
      </c>
      <c r="C264" s="4" t="s">
        <v>1617</v>
      </c>
      <c r="D264" s="4" t="s">
        <v>93</v>
      </c>
      <c r="E264" s="4" t="s">
        <v>93</v>
      </c>
      <c r="F264" s="4">
        <v>0.73260000000000003</v>
      </c>
      <c r="G264" s="6">
        <v>1</v>
      </c>
    </row>
    <row r="265" spans="2:7" x14ac:dyDescent="0.25">
      <c r="B265" s="5" t="s">
        <v>1618</v>
      </c>
      <c r="C265" s="4" t="s">
        <v>1619</v>
      </c>
      <c r="D265" s="4" t="s">
        <v>93</v>
      </c>
      <c r="E265" s="4" t="s">
        <v>93</v>
      </c>
      <c r="F265" s="4">
        <v>0.80230000000000001</v>
      </c>
      <c r="G265" s="6">
        <v>1</v>
      </c>
    </row>
    <row r="266" spans="2:7" x14ac:dyDescent="0.25">
      <c r="B266" s="5" t="s">
        <v>1620</v>
      </c>
      <c r="C266" s="4" t="s">
        <v>1621</v>
      </c>
      <c r="D266" s="4" t="s">
        <v>11</v>
      </c>
      <c r="E266" s="4" t="s">
        <v>11</v>
      </c>
      <c r="F266" s="4">
        <v>0.76119999999999999</v>
      </c>
      <c r="G266" s="6">
        <v>1</v>
      </c>
    </row>
    <row r="267" spans="2:7" x14ac:dyDescent="0.25">
      <c r="B267" s="5" t="s">
        <v>1622</v>
      </c>
      <c r="C267" s="4" t="s">
        <v>1623</v>
      </c>
      <c r="D267" s="4" t="s">
        <v>8</v>
      </c>
      <c r="E267" s="4" t="s">
        <v>11</v>
      </c>
      <c r="F267" s="4">
        <v>0.3</v>
      </c>
      <c r="G267" s="6">
        <v>0</v>
      </c>
    </row>
    <row r="268" spans="2:7" x14ac:dyDescent="0.25">
      <c r="B268" s="5" t="s">
        <v>1624</v>
      </c>
      <c r="C268" s="4" t="s">
        <v>1625</v>
      </c>
      <c r="D268" s="4" t="s">
        <v>14</v>
      </c>
      <c r="E268" s="4" t="s">
        <v>14</v>
      </c>
      <c r="F268" s="4">
        <v>0.20250000000000001</v>
      </c>
      <c r="G268" s="6">
        <v>1</v>
      </c>
    </row>
    <row r="269" spans="2:7" x14ac:dyDescent="0.25">
      <c r="B269" s="5" t="s">
        <v>1627</v>
      </c>
      <c r="C269" s="4" t="s">
        <v>1628</v>
      </c>
      <c r="D269" s="4" t="s">
        <v>11</v>
      </c>
      <c r="E269" s="4" t="s">
        <v>11</v>
      </c>
      <c r="F269" s="4">
        <v>0.79090000000000005</v>
      </c>
      <c r="G269" s="6">
        <v>1</v>
      </c>
    </row>
    <row r="270" spans="2:7" x14ac:dyDescent="0.25">
      <c r="B270" s="5" t="s">
        <v>1629</v>
      </c>
      <c r="C270" s="4" t="s">
        <v>1630</v>
      </c>
      <c r="D270" s="4" t="s">
        <v>57</v>
      </c>
      <c r="E270" s="4" t="s">
        <v>54</v>
      </c>
      <c r="F270" s="4">
        <v>0.38</v>
      </c>
      <c r="G270" s="6">
        <v>0</v>
      </c>
    </row>
    <row r="271" spans="2:7" x14ac:dyDescent="0.25">
      <c r="B271" s="5" t="s">
        <v>230</v>
      </c>
      <c r="C271" s="4" t="s">
        <v>231</v>
      </c>
      <c r="D271" s="4" t="s">
        <v>8</v>
      </c>
      <c r="E271" s="4" t="s">
        <v>8</v>
      </c>
      <c r="F271" s="4">
        <v>0.97</v>
      </c>
      <c r="G271" s="6">
        <v>1</v>
      </c>
    </row>
    <row r="272" spans="2:7" x14ac:dyDescent="0.25">
      <c r="B272" s="5" t="s">
        <v>1631</v>
      </c>
      <c r="C272" s="4" t="s">
        <v>1632</v>
      </c>
      <c r="D272" s="4" t="s">
        <v>8</v>
      </c>
      <c r="E272" s="4" t="s">
        <v>8</v>
      </c>
      <c r="F272" s="4">
        <v>0.872</v>
      </c>
      <c r="G272" s="6">
        <v>1</v>
      </c>
    </row>
    <row r="273" spans="2:7" x14ac:dyDescent="0.25">
      <c r="B273" s="5" t="s">
        <v>232</v>
      </c>
      <c r="C273" s="4" t="s">
        <v>233</v>
      </c>
      <c r="D273" s="4" t="s">
        <v>93</v>
      </c>
      <c r="E273" s="4" t="s">
        <v>93</v>
      </c>
      <c r="F273" s="4">
        <v>0.95</v>
      </c>
      <c r="G273" s="6">
        <v>1</v>
      </c>
    </row>
    <row r="274" spans="2:7" x14ac:dyDescent="0.25">
      <c r="B274" s="5" t="s">
        <v>1633</v>
      </c>
      <c r="C274" s="4" t="s">
        <v>1634</v>
      </c>
      <c r="D274" s="4" t="s">
        <v>93</v>
      </c>
      <c r="E274" s="4" t="s">
        <v>93</v>
      </c>
      <c r="F274" s="4">
        <v>0.74550000000000005</v>
      </c>
      <c r="G274" s="6">
        <v>1</v>
      </c>
    </row>
    <row r="275" spans="2:7" x14ac:dyDescent="0.25">
      <c r="B275" s="5" t="s">
        <v>1635</v>
      </c>
      <c r="C275" s="4" t="s">
        <v>1636</v>
      </c>
      <c r="D275" s="4" t="s">
        <v>93</v>
      </c>
      <c r="E275" s="4" t="s">
        <v>93</v>
      </c>
      <c r="F275" s="4">
        <v>0.77010000000000001</v>
      </c>
      <c r="G275" s="6">
        <v>1</v>
      </c>
    </row>
    <row r="276" spans="2:7" x14ac:dyDescent="0.25">
      <c r="B276" s="5" t="s">
        <v>1637</v>
      </c>
      <c r="C276" s="4" t="s">
        <v>1638</v>
      </c>
      <c r="D276" s="4" t="s">
        <v>93</v>
      </c>
      <c r="E276" s="4" t="s">
        <v>93</v>
      </c>
      <c r="F276" s="4">
        <v>0.92630000000000001</v>
      </c>
      <c r="G276" s="6">
        <v>1</v>
      </c>
    </row>
    <row r="277" spans="2:7" x14ac:dyDescent="0.25">
      <c r="B277" s="5" t="s">
        <v>234</v>
      </c>
      <c r="C277" s="4" t="s">
        <v>235</v>
      </c>
      <c r="D277" s="4" t="s">
        <v>93</v>
      </c>
      <c r="E277" s="4" t="s">
        <v>93</v>
      </c>
      <c r="F277" s="4">
        <v>0.93</v>
      </c>
      <c r="G277" s="6">
        <v>1</v>
      </c>
    </row>
    <row r="278" spans="2:7" x14ac:dyDescent="0.25">
      <c r="B278" s="5" t="s">
        <v>236</v>
      </c>
      <c r="C278" s="4" t="s">
        <v>237</v>
      </c>
      <c r="D278" s="4" t="s">
        <v>93</v>
      </c>
      <c r="E278" s="4" t="s">
        <v>93</v>
      </c>
      <c r="F278" s="4">
        <v>0.95</v>
      </c>
      <c r="G278" s="6">
        <v>1</v>
      </c>
    </row>
    <row r="279" spans="2:7" x14ac:dyDescent="0.25">
      <c r="B279" s="5" t="s">
        <v>1639</v>
      </c>
      <c r="C279" s="4" t="s">
        <v>1640</v>
      </c>
      <c r="D279" s="4" t="s">
        <v>93</v>
      </c>
      <c r="E279" s="4" t="s">
        <v>93</v>
      </c>
      <c r="F279" s="4">
        <v>0.75819999999999999</v>
      </c>
      <c r="G279" s="6">
        <v>1</v>
      </c>
    </row>
    <row r="280" spans="2:7" x14ac:dyDescent="0.25">
      <c r="B280" s="5" t="s">
        <v>1641</v>
      </c>
      <c r="C280" s="4" t="s">
        <v>1642</v>
      </c>
      <c r="D280" s="4" t="s">
        <v>93</v>
      </c>
      <c r="E280" s="4" t="s">
        <v>93</v>
      </c>
      <c r="F280" s="4">
        <v>0.80159999999999998</v>
      </c>
      <c r="G280" s="6">
        <v>1</v>
      </c>
    </row>
    <row r="281" spans="2:7" x14ac:dyDescent="0.25">
      <c r="B281" s="5" t="s">
        <v>1643</v>
      </c>
      <c r="C281" s="4" t="s">
        <v>1644</v>
      </c>
      <c r="D281" s="4" t="s">
        <v>93</v>
      </c>
      <c r="E281" s="4" t="s">
        <v>93</v>
      </c>
      <c r="F281" s="4">
        <v>0.88029999999999997</v>
      </c>
      <c r="G281" s="6">
        <v>1</v>
      </c>
    </row>
    <row r="282" spans="2:7" x14ac:dyDescent="0.25">
      <c r="B282" s="5" t="s">
        <v>1645</v>
      </c>
      <c r="C282" s="4" t="s">
        <v>1646</v>
      </c>
      <c r="D282" s="4" t="s">
        <v>93</v>
      </c>
      <c r="E282" s="4" t="s">
        <v>93</v>
      </c>
      <c r="F282" s="4">
        <v>0.77070000000000005</v>
      </c>
      <c r="G282" s="6">
        <v>1</v>
      </c>
    </row>
    <row r="283" spans="2:7" x14ac:dyDescent="0.25">
      <c r="B283" s="5" t="s">
        <v>1647</v>
      </c>
      <c r="C283" s="4" t="s">
        <v>1648</v>
      </c>
      <c r="D283" s="4" t="s">
        <v>93</v>
      </c>
      <c r="E283" s="4" t="s">
        <v>93</v>
      </c>
      <c r="F283" s="4">
        <v>0.88290000000000002</v>
      </c>
      <c r="G283" s="6">
        <v>1</v>
      </c>
    </row>
    <row r="284" spans="2:7" x14ac:dyDescent="0.25">
      <c r="B284" s="5" t="s">
        <v>1649</v>
      </c>
      <c r="C284" s="4" t="s">
        <v>1650</v>
      </c>
      <c r="D284" s="4" t="s">
        <v>93</v>
      </c>
      <c r="E284" s="4" t="s">
        <v>93</v>
      </c>
      <c r="F284" s="4">
        <v>0.45650000000000002</v>
      </c>
      <c r="G284" s="6">
        <v>1</v>
      </c>
    </row>
    <row r="285" spans="2:7" x14ac:dyDescent="0.25">
      <c r="B285" s="5" t="s">
        <v>1651</v>
      </c>
      <c r="C285" s="4" t="s">
        <v>1652</v>
      </c>
      <c r="D285" s="4" t="s">
        <v>11</v>
      </c>
      <c r="E285" s="4" t="s">
        <v>11</v>
      </c>
      <c r="F285" s="4">
        <v>0.92879999999999996</v>
      </c>
      <c r="G285" s="6">
        <v>1</v>
      </c>
    </row>
    <row r="286" spans="2:7" x14ac:dyDescent="0.25">
      <c r="B286" s="5" t="s">
        <v>238</v>
      </c>
      <c r="C286" s="4" t="s">
        <v>239</v>
      </c>
      <c r="D286" s="4" t="s">
        <v>11</v>
      </c>
      <c r="E286" s="4" t="s">
        <v>11</v>
      </c>
      <c r="F286" s="4">
        <v>1</v>
      </c>
      <c r="G286" s="6">
        <v>1</v>
      </c>
    </row>
    <row r="287" spans="2:7" x14ac:dyDescent="0.25">
      <c r="B287" s="5" t="s">
        <v>240</v>
      </c>
      <c r="C287" s="4" t="s">
        <v>241</v>
      </c>
      <c r="D287" s="4" t="s">
        <v>11</v>
      </c>
      <c r="E287" s="4" t="s">
        <v>11</v>
      </c>
      <c r="F287" s="4">
        <v>0.9</v>
      </c>
      <c r="G287" s="6">
        <v>1</v>
      </c>
    </row>
    <row r="288" spans="2:7" x14ac:dyDescent="0.25">
      <c r="B288" s="5" t="s">
        <v>1653</v>
      </c>
      <c r="C288" s="4" t="s">
        <v>1654</v>
      </c>
      <c r="D288" s="4" t="s">
        <v>155</v>
      </c>
      <c r="E288" s="4" t="s">
        <v>155</v>
      </c>
      <c r="F288" s="4">
        <v>0.45250000000000001</v>
      </c>
      <c r="G288" s="6">
        <v>1</v>
      </c>
    </row>
    <row r="289" spans="2:7" x14ac:dyDescent="0.25">
      <c r="B289" s="5" t="s">
        <v>242</v>
      </c>
      <c r="C289" s="4" t="s">
        <v>243</v>
      </c>
      <c r="D289" s="4" t="s">
        <v>155</v>
      </c>
      <c r="E289" s="4" t="s">
        <v>155</v>
      </c>
      <c r="F289" s="4">
        <v>0.91</v>
      </c>
      <c r="G289" s="6">
        <v>1</v>
      </c>
    </row>
    <row r="290" spans="2:7" x14ac:dyDescent="0.25">
      <c r="B290" s="5" t="s">
        <v>244</v>
      </c>
      <c r="C290" s="4" t="s">
        <v>245</v>
      </c>
      <c r="D290" s="4" t="s">
        <v>8</v>
      </c>
      <c r="E290" s="4" t="s">
        <v>8</v>
      </c>
      <c r="F290" s="4">
        <v>0.9</v>
      </c>
      <c r="G290" s="6">
        <v>1</v>
      </c>
    </row>
    <row r="291" spans="2:7" x14ac:dyDescent="0.25">
      <c r="B291" s="5" t="s">
        <v>246</v>
      </c>
      <c r="C291" s="4" t="s">
        <v>247</v>
      </c>
      <c r="D291" s="4" t="s">
        <v>8</v>
      </c>
      <c r="E291" s="4" t="s">
        <v>8</v>
      </c>
      <c r="F291" s="4">
        <v>0.94</v>
      </c>
      <c r="G291" s="6">
        <v>1</v>
      </c>
    </row>
    <row r="292" spans="2:7" x14ac:dyDescent="0.25">
      <c r="B292" s="5" t="s">
        <v>248</v>
      </c>
      <c r="C292" s="4" t="s">
        <v>249</v>
      </c>
      <c r="D292" s="4" t="s">
        <v>8</v>
      </c>
      <c r="E292" s="4" t="s">
        <v>8</v>
      </c>
      <c r="F292" s="4">
        <v>0.93</v>
      </c>
      <c r="G292" s="6">
        <v>1</v>
      </c>
    </row>
    <row r="293" spans="2:7" x14ac:dyDescent="0.25">
      <c r="B293" s="5" t="s">
        <v>250</v>
      </c>
      <c r="C293" s="4" t="s">
        <v>251</v>
      </c>
      <c r="D293" s="4" t="s">
        <v>8</v>
      </c>
      <c r="E293" s="4" t="s">
        <v>8</v>
      </c>
      <c r="F293" s="4">
        <v>0.91</v>
      </c>
      <c r="G293" s="6">
        <v>1</v>
      </c>
    </row>
    <row r="294" spans="2:7" x14ac:dyDescent="0.25">
      <c r="B294" s="5" t="s">
        <v>252</v>
      </c>
      <c r="C294" s="4" t="s">
        <v>253</v>
      </c>
      <c r="D294" s="4" t="s">
        <v>8</v>
      </c>
      <c r="E294" s="4" t="s">
        <v>8</v>
      </c>
      <c r="F294" s="4">
        <v>0.9</v>
      </c>
      <c r="G294" s="6">
        <v>1</v>
      </c>
    </row>
    <row r="295" spans="2:7" x14ac:dyDescent="0.25">
      <c r="B295" s="5" t="s">
        <v>1655</v>
      </c>
      <c r="C295" s="4" t="s">
        <v>1656</v>
      </c>
      <c r="D295" s="4" t="s">
        <v>8</v>
      </c>
      <c r="E295" s="4" t="s">
        <v>8</v>
      </c>
      <c r="F295" s="4">
        <v>0.93640000000000001</v>
      </c>
      <c r="G295" s="6">
        <v>1</v>
      </c>
    </row>
    <row r="296" spans="2:7" x14ac:dyDescent="0.25">
      <c r="B296" s="5" t="s">
        <v>1657</v>
      </c>
      <c r="C296" s="4" t="s">
        <v>1658</v>
      </c>
      <c r="D296" s="4" t="s">
        <v>51</v>
      </c>
      <c r="E296" s="4" t="s">
        <v>93</v>
      </c>
      <c r="F296" s="4">
        <v>0.59709999999999996</v>
      </c>
      <c r="G296" s="6">
        <v>0</v>
      </c>
    </row>
    <row r="297" spans="2:7" x14ac:dyDescent="0.25">
      <c r="B297" s="5" t="s">
        <v>1659</v>
      </c>
      <c r="C297" s="4" t="s">
        <v>1660</v>
      </c>
      <c r="D297" s="4" t="s">
        <v>8</v>
      </c>
      <c r="E297" s="4" t="s">
        <v>8</v>
      </c>
      <c r="F297" s="4">
        <v>0.90849999999999997</v>
      </c>
      <c r="G297" s="6">
        <v>1</v>
      </c>
    </row>
    <row r="298" spans="2:7" x14ac:dyDescent="0.25">
      <c r="B298" s="5" t="s">
        <v>1661</v>
      </c>
      <c r="C298" s="4" t="s">
        <v>1662</v>
      </c>
      <c r="D298" s="4" t="s">
        <v>93</v>
      </c>
      <c r="E298" s="4" t="s">
        <v>54</v>
      </c>
      <c r="F298" s="4">
        <v>0.4325</v>
      </c>
      <c r="G298" s="6">
        <v>0</v>
      </c>
    </row>
    <row r="299" spans="2:7" x14ac:dyDescent="0.25">
      <c r="B299" s="5" t="s">
        <v>1663</v>
      </c>
      <c r="C299" s="4" t="s">
        <v>1664</v>
      </c>
      <c r="D299" s="4" t="s">
        <v>155</v>
      </c>
      <c r="E299" s="4" t="s">
        <v>116</v>
      </c>
      <c r="F299" s="4">
        <v>0.3523</v>
      </c>
      <c r="G299" s="6">
        <v>0</v>
      </c>
    </row>
    <row r="300" spans="2:7" x14ac:dyDescent="0.25">
      <c r="B300" s="5" t="s">
        <v>1665</v>
      </c>
      <c r="C300" s="4" t="s">
        <v>1666</v>
      </c>
      <c r="D300" s="4" t="s">
        <v>54</v>
      </c>
      <c r="E300" s="4" t="s">
        <v>54</v>
      </c>
      <c r="F300" s="4">
        <v>0.875</v>
      </c>
      <c r="G300" s="6">
        <v>1</v>
      </c>
    </row>
    <row r="301" spans="2:7" x14ac:dyDescent="0.25">
      <c r="B301" s="5" t="s">
        <v>254</v>
      </c>
      <c r="C301" s="4" t="s">
        <v>255</v>
      </c>
      <c r="D301" s="4" t="s">
        <v>54</v>
      </c>
      <c r="E301" s="4" t="s">
        <v>54</v>
      </c>
      <c r="F301" s="4">
        <v>0.91</v>
      </c>
      <c r="G301" s="6">
        <v>1</v>
      </c>
    </row>
    <row r="302" spans="2:7" x14ac:dyDescent="0.25">
      <c r="B302" s="5" t="s">
        <v>1667</v>
      </c>
      <c r="C302" s="4" t="s">
        <v>1668</v>
      </c>
      <c r="D302" s="4" t="s">
        <v>65</v>
      </c>
      <c r="E302" s="4" t="s">
        <v>65</v>
      </c>
      <c r="F302" s="4">
        <v>0.72470000000000001</v>
      </c>
      <c r="G302" s="6">
        <v>1</v>
      </c>
    </row>
    <row r="303" spans="2:7" x14ac:dyDescent="0.25">
      <c r="B303" s="5" t="s">
        <v>1669</v>
      </c>
      <c r="C303" s="4" t="s">
        <v>1670</v>
      </c>
      <c r="D303" s="4" t="s">
        <v>14</v>
      </c>
      <c r="E303" s="4" t="s">
        <v>14</v>
      </c>
      <c r="F303" s="4">
        <v>0.92100000000000004</v>
      </c>
      <c r="G303" s="6">
        <v>1</v>
      </c>
    </row>
    <row r="304" spans="2:7" x14ac:dyDescent="0.25">
      <c r="B304" s="5" t="s">
        <v>1671</v>
      </c>
      <c r="C304" s="4" t="s">
        <v>1672</v>
      </c>
      <c r="D304" s="4" t="s">
        <v>8</v>
      </c>
      <c r="E304" s="4" t="s">
        <v>8</v>
      </c>
      <c r="F304" s="4">
        <v>0.7681</v>
      </c>
      <c r="G304" s="6">
        <v>1</v>
      </c>
    </row>
    <row r="305" spans="2:7" x14ac:dyDescent="0.25">
      <c r="B305" s="5" t="s">
        <v>256</v>
      </c>
      <c r="C305" s="4" t="s">
        <v>257</v>
      </c>
      <c r="D305" s="4" t="s">
        <v>93</v>
      </c>
      <c r="E305" s="4" t="s">
        <v>8</v>
      </c>
      <c r="F305" s="4">
        <v>1</v>
      </c>
      <c r="G305" s="6">
        <v>0</v>
      </c>
    </row>
    <row r="306" spans="2:7" x14ac:dyDescent="0.25">
      <c r="B306" s="5" t="s">
        <v>258</v>
      </c>
      <c r="C306" s="4" t="s">
        <v>259</v>
      </c>
      <c r="D306" s="4" t="s">
        <v>8</v>
      </c>
      <c r="E306" s="4" t="s">
        <v>8</v>
      </c>
      <c r="F306" s="4">
        <v>0.92</v>
      </c>
      <c r="G306" s="6">
        <v>1</v>
      </c>
    </row>
    <row r="307" spans="2:7" x14ac:dyDescent="0.25">
      <c r="B307" s="5" t="s">
        <v>260</v>
      </c>
      <c r="C307" s="4" t="s">
        <v>261</v>
      </c>
      <c r="D307" s="4" t="s">
        <v>11</v>
      </c>
      <c r="E307" s="4" t="s">
        <v>11</v>
      </c>
      <c r="F307" s="4">
        <v>0.91</v>
      </c>
      <c r="G307" s="6">
        <v>1</v>
      </c>
    </row>
    <row r="308" spans="2:7" x14ac:dyDescent="0.25">
      <c r="B308" s="5" t="s">
        <v>262</v>
      </c>
      <c r="C308" s="4" t="s">
        <v>263</v>
      </c>
      <c r="D308" s="4" t="s">
        <v>8</v>
      </c>
      <c r="E308" s="4" t="s">
        <v>8</v>
      </c>
      <c r="F308" s="4">
        <v>0.91</v>
      </c>
      <c r="G308" s="6">
        <v>1</v>
      </c>
    </row>
    <row r="309" spans="2:7" x14ac:dyDescent="0.25">
      <c r="B309" s="5" t="s">
        <v>264</v>
      </c>
      <c r="C309" s="4" t="s">
        <v>265</v>
      </c>
      <c r="D309" s="4" t="s">
        <v>8</v>
      </c>
      <c r="E309" s="4" t="s">
        <v>8</v>
      </c>
      <c r="F309" s="4">
        <v>0.91</v>
      </c>
      <c r="G309" s="6">
        <v>1</v>
      </c>
    </row>
    <row r="310" spans="2:7" x14ac:dyDescent="0.25">
      <c r="B310" s="5" t="s">
        <v>266</v>
      </c>
      <c r="C310" s="4" t="s">
        <v>267</v>
      </c>
      <c r="D310" s="4" t="s">
        <v>8</v>
      </c>
      <c r="E310" s="4" t="s">
        <v>8</v>
      </c>
      <c r="F310" s="4">
        <v>0.93</v>
      </c>
      <c r="G310" s="6">
        <v>1</v>
      </c>
    </row>
    <row r="311" spans="2:7" x14ac:dyDescent="0.25">
      <c r="B311" s="5" t="s">
        <v>1673</v>
      </c>
      <c r="C311" s="4" t="s">
        <v>1674</v>
      </c>
      <c r="D311" s="4" t="s">
        <v>11</v>
      </c>
      <c r="E311" s="4" t="s">
        <v>11</v>
      </c>
      <c r="F311" s="4">
        <v>0.77049999999999996</v>
      </c>
      <c r="G311" s="6">
        <v>1</v>
      </c>
    </row>
    <row r="312" spans="2:7" x14ac:dyDescent="0.25">
      <c r="B312" s="5" t="s">
        <v>268</v>
      </c>
      <c r="C312" s="4" t="s">
        <v>269</v>
      </c>
      <c r="D312" s="4" t="s">
        <v>8</v>
      </c>
      <c r="E312" s="4" t="s">
        <v>8</v>
      </c>
      <c r="F312" s="4">
        <v>0.91</v>
      </c>
      <c r="G312" s="6">
        <v>1</v>
      </c>
    </row>
    <row r="313" spans="2:7" x14ac:dyDescent="0.25">
      <c r="B313" s="5" t="s">
        <v>270</v>
      </c>
      <c r="C313" s="4" t="s">
        <v>271</v>
      </c>
      <c r="D313" s="4" t="s">
        <v>8</v>
      </c>
      <c r="E313" s="4" t="s">
        <v>8</v>
      </c>
      <c r="F313" s="4">
        <v>0.97</v>
      </c>
      <c r="G313" s="6">
        <v>1</v>
      </c>
    </row>
    <row r="314" spans="2:7" x14ac:dyDescent="0.25">
      <c r="B314" s="5" t="s">
        <v>1675</v>
      </c>
      <c r="C314" s="4" t="s">
        <v>1676</v>
      </c>
      <c r="D314" s="4" t="s">
        <v>11</v>
      </c>
      <c r="E314" s="4" t="s">
        <v>11</v>
      </c>
      <c r="F314" s="4">
        <v>0.50280000000000002</v>
      </c>
      <c r="G314" s="6">
        <v>1</v>
      </c>
    </row>
    <row r="315" spans="2:7" x14ac:dyDescent="0.25">
      <c r="B315" s="5" t="s">
        <v>272</v>
      </c>
      <c r="C315" s="4" t="s">
        <v>273</v>
      </c>
      <c r="D315" s="4" t="s">
        <v>8</v>
      </c>
      <c r="E315" s="4" t="s">
        <v>8</v>
      </c>
      <c r="F315" s="4">
        <v>0.92</v>
      </c>
      <c r="G315" s="6">
        <v>1</v>
      </c>
    </row>
    <row r="316" spans="2:7" x14ac:dyDescent="0.25">
      <c r="B316" s="5" t="s">
        <v>1677</v>
      </c>
      <c r="C316" s="4" t="s">
        <v>1678</v>
      </c>
      <c r="D316" s="4" t="s">
        <v>93</v>
      </c>
      <c r="E316" s="4" t="s">
        <v>93</v>
      </c>
      <c r="F316" s="4">
        <v>0.4748</v>
      </c>
      <c r="G316" s="6">
        <v>1</v>
      </c>
    </row>
    <row r="317" spans="2:7" x14ac:dyDescent="0.25">
      <c r="B317" s="5" t="s">
        <v>1679</v>
      </c>
      <c r="C317" s="4" t="s">
        <v>1680</v>
      </c>
      <c r="D317" s="4" t="s">
        <v>8</v>
      </c>
      <c r="E317" s="4" t="s">
        <v>8</v>
      </c>
      <c r="F317" s="4">
        <v>0.48849999999999999</v>
      </c>
      <c r="G317" s="6">
        <v>1</v>
      </c>
    </row>
    <row r="318" spans="2:7" x14ac:dyDescent="0.25">
      <c r="B318" s="5" t="s">
        <v>1681</v>
      </c>
      <c r="C318" s="4" t="s">
        <v>1682</v>
      </c>
      <c r="D318" s="4" t="s">
        <v>8</v>
      </c>
      <c r="E318" s="4" t="s">
        <v>8</v>
      </c>
      <c r="F318" s="4">
        <v>0.89970000000000006</v>
      </c>
      <c r="G318" s="6">
        <v>1</v>
      </c>
    </row>
    <row r="319" spans="2:7" x14ac:dyDescent="0.25">
      <c r="B319" s="5" t="s">
        <v>1683</v>
      </c>
      <c r="C319" s="4" t="s">
        <v>1684</v>
      </c>
      <c r="D319" s="4" t="s">
        <v>8</v>
      </c>
      <c r="E319" s="4" t="s">
        <v>8</v>
      </c>
      <c r="F319" s="4">
        <v>0.88090000000000002</v>
      </c>
      <c r="G319" s="6">
        <v>1</v>
      </c>
    </row>
    <row r="320" spans="2:7" x14ac:dyDescent="0.25">
      <c r="B320" s="5" t="s">
        <v>1685</v>
      </c>
      <c r="C320" s="4" t="s">
        <v>1686</v>
      </c>
      <c r="D320" s="4" t="s">
        <v>8</v>
      </c>
      <c r="E320" s="4" t="s">
        <v>8</v>
      </c>
      <c r="F320" s="4">
        <v>0.91559999999999997</v>
      </c>
      <c r="G320" s="6">
        <v>1</v>
      </c>
    </row>
    <row r="321" spans="2:7" x14ac:dyDescent="0.25">
      <c r="B321" s="5" t="s">
        <v>274</v>
      </c>
      <c r="C321" s="4" t="s">
        <v>275</v>
      </c>
      <c r="D321" s="4" t="s">
        <v>11</v>
      </c>
      <c r="E321" s="4" t="s">
        <v>11</v>
      </c>
      <c r="F321" s="4">
        <v>0.91</v>
      </c>
      <c r="G321" s="6">
        <v>1</v>
      </c>
    </row>
    <row r="322" spans="2:7" x14ac:dyDescent="0.25">
      <c r="B322" s="5" t="s">
        <v>1687</v>
      </c>
      <c r="C322" s="4" t="s">
        <v>1688</v>
      </c>
      <c r="D322" s="4" t="s">
        <v>11</v>
      </c>
      <c r="E322" s="4" t="s">
        <v>11</v>
      </c>
      <c r="F322" s="4">
        <v>0.90369999999999995</v>
      </c>
      <c r="G322" s="6">
        <v>1</v>
      </c>
    </row>
    <row r="323" spans="2:7" x14ac:dyDescent="0.25">
      <c r="B323" s="5" t="s">
        <v>1689</v>
      </c>
      <c r="C323" s="4" t="s">
        <v>1690</v>
      </c>
      <c r="D323" s="4" t="s">
        <v>51</v>
      </c>
      <c r="E323" s="4" t="s">
        <v>1368</v>
      </c>
      <c r="F323" s="4">
        <v>0.2306</v>
      </c>
      <c r="G323" s="6">
        <v>0</v>
      </c>
    </row>
    <row r="324" spans="2:7" x14ac:dyDescent="0.25">
      <c r="B324" s="5" t="s">
        <v>1691</v>
      </c>
      <c r="C324" s="4" t="s">
        <v>1692</v>
      </c>
      <c r="D324" s="4" t="s">
        <v>11</v>
      </c>
      <c r="E324" s="4" t="s">
        <v>11</v>
      </c>
      <c r="F324" s="4">
        <v>0.80079999999999996</v>
      </c>
      <c r="G324" s="6">
        <v>1</v>
      </c>
    </row>
    <row r="325" spans="2:7" x14ac:dyDescent="0.25">
      <c r="B325" s="5" t="s">
        <v>276</v>
      </c>
      <c r="C325" s="4" t="s">
        <v>277</v>
      </c>
      <c r="D325" s="4" t="s">
        <v>51</v>
      </c>
      <c r="E325" s="4" t="s">
        <v>51</v>
      </c>
      <c r="F325" s="4">
        <v>0.91</v>
      </c>
      <c r="G325" s="6">
        <v>1</v>
      </c>
    </row>
    <row r="326" spans="2:7" x14ac:dyDescent="0.25">
      <c r="B326" s="5" t="s">
        <v>278</v>
      </c>
      <c r="C326" s="4" t="s">
        <v>279</v>
      </c>
      <c r="D326" s="4" t="s">
        <v>51</v>
      </c>
      <c r="E326" s="4" t="s">
        <v>51</v>
      </c>
      <c r="F326" s="4">
        <v>0.98</v>
      </c>
      <c r="G326" s="6">
        <v>1</v>
      </c>
    </row>
    <row r="327" spans="2:7" x14ac:dyDescent="0.25">
      <c r="B327" s="5" t="s">
        <v>1693</v>
      </c>
      <c r="C327" s="4" t="s">
        <v>1694</v>
      </c>
      <c r="D327" s="4" t="s">
        <v>8</v>
      </c>
      <c r="E327" s="4" t="s">
        <v>8</v>
      </c>
      <c r="F327" s="4">
        <v>0.76929999999999998</v>
      </c>
      <c r="G327" s="6">
        <v>1</v>
      </c>
    </row>
    <row r="328" spans="2:7" x14ac:dyDescent="0.25">
      <c r="B328" s="5" t="s">
        <v>1695</v>
      </c>
      <c r="C328" s="4" t="s">
        <v>1696</v>
      </c>
      <c r="D328" s="4" t="s">
        <v>116</v>
      </c>
      <c r="E328" s="4" t="s">
        <v>116</v>
      </c>
      <c r="F328" s="4">
        <v>0.88249999999999995</v>
      </c>
      <c r="G328" s="6">
        <v>1</v>
      </c>
    </row>
    <row r="329" spans="2:7" x14ac:dyDescent="0.25">
      <c r="B329" s="5" t="s">
        <v>280</v>
      </c>
      <c r="C329" s="4" t="s">
        <v>281</v>
      </c>
      <c r="D329" s="4" t="s">
        <v>116</v>
      </c>
      <c r="E329" s="4" t="s">
        <v>116</v>
      </c>
      <c r="F329" s="4">
        <v>1</v>
      </c>
      <c r="G329" s="6">
        <v>1</v>
      </c>
    </row>
    <row r="330" spans="2:7" x14ac:dyDescent="0.25">
      <c r="B330" s="5" t="s">
        <v>1697</v>
      </c>
      <c r="C330" s="4" t="s">
        <v>1698</v>
      </c>
      <c r="D330" s="4" t="s">
        <v>929</v>
      </c>
      <c r="E330" s="4" t="s">
        <v>11</v>
      </c>
      <c r="F330" s="4">
        <v>0.54530000000000001</v>
      </c>
      <c r="G330" s="6">
        <v>0</v>
      </c>
    </row>
    <row r="331" spans="2:7" x14ac:dyDescent="0.25">
      <c r="B331" s="5" t="s">
        <v>1699</v>
      </c>
      <c r="C331" s="4" t="s">
        <v>1700</v>
      </c>
      <c r="D331" s="4" t="s">
        <v>11</v>
      </c>
      <c r="E331" s="4" t="s">
        <v>11</v>
      </c>
      <c r="F331" s="4">
        <v>0.47960000000000003</v>
      </c>
      <c r="G331" s="6">
        <v>1</v>
      </c>
    </row>
    <row r="332" spans="2:7" x14ac:dyDescent="0.25">
      <c r="B332" s="5" t="s">
        <v>282</v>
      </c>
      <c r="C332" s="4" t="s">
        <v>283</v>
      </c>
      <c r="D332" s="4" t="s">
        <v>284</v>
      </c>
      <c r="E332" s="4" t="s">
        <v>11</v>
      </c>
      <c r="F332" s="4">
        <v>0.91</v>
      </c>
      <c r="G332" s="6">
        <v>0</v>
      </c>
    </row>
    <row r="333" spans="2:7" x14ac:dyDescent="0.25">
      <c r="B333" s="5" t="s">
        <v>285</v>
      </c>
      <c r="C333" s="4" t="s">
        <v>286</v>
      </c>
      <c r="D333" s="4" t="s">
        <v>11</v>
      </c>
      <c r="E333" s="4" t="s">
        <v>11</v>
      </c>
      <c r="F333" s="4">
        <v>0.92</v>
      </c>
      <c r="G333" s="6">
        <v>1</v>
      </c>
    </row>
    <row r="334" spans="2:7" x14ac:dyDescent="0.25">
      <c r="B334" s="5" t="s">
        <v>287</v>
      </c>
      <c r="C334" s="4" t="s">
        <v>288</v>
      </c>
      <c r="D334" s="4" t="s">
        <v>65</v>
      </c>
      <c r="E334" s="4" t="s">
        <v>65</v>
      </c>
      <c r="F334" s="4">
        <v>0.91</v>
      </c>
      <c r="G334" s="6">
        <v>1</v>
      </c>
    </row>
    <row r="335" spans="2:7" x14ac:dyDescent="0.25">
      <c r="B335" s="5" t="s">
        <v>1701</v>
      </c>
      <c r="C335" s="4" t="s">
        <v>1702</v>
      </c>
      <c r="D335" s="4" t="s">
        <v>93</v>
      </c>
      <c r="E335" s="4" t="s">
        <v>93</v>
      </c>
      <c r="F335" s="4">
        <v>0.48130000000000001</v>
      </c>
      <c r="G335" s="6">
        <v>1</v>
      </c>
    </row>
    <row r="336" spans="2:7" x14ac:dyDescent="0.25">
      <c r="B336" s="5" t="s">
        <v>289</v>
      </c>
      <c r="C336" s="4" t="s">
        <v>290</v>
      </c>
      <c r="D336" s="4" t="s">
        <v>93</v>
      </c>
      <c r="E336" s="4" t="s">
        <v>93</v>
      </c>
      <c r="F336" s="4">
        <v>0.9</v>
      </c>
      <c r="G336" s="6">
        <v>1</v>
      </c>
    </row>
    <row r="337" spans="2:7" x14ac:dyDescent="0.25">
      <c r="B337" s="5" t="s">
        <v>291</v>
      </c>
      <c r="C337" s="4" t="s">
        <v>292</v>
      </c>
      <c r="D337" s="4" t="s">
        <v>14</v>
      </c>
      <c r="E337" s="4" t="s">
        <v>14</v>
      </c>
      <c r="F337" s="4">
        <v>0.91</v>
      </c>
      <c r="G337" s="6">
        <v>1</v>
      </c>
    </row>
    <row r="338" spans="2:7" x14ac:dyDescent="0.25">
      <c r="B338" s="5" t="s">
        <v>1703</v>
      </c>
      <c r="C338" s="4" t="s">
        <v>1704</v>
      </c>
      <c r="D338" s="4" t="s">
        <v>65</v>
      </c>
      <c r="E338" s="4" t="s">
        <v>65</v>
      </c>
      <c r="F338" s="4">
        <v>0.4</v>
      </c>
      <c r="G338" s="6">
        <v>1</v>
      </c>
    </row>
    <row r="339" spans="2:7" x14ac:dyDescent="0.25">
      <c r="B339" s="5" t="s">
        <v>1705</v>
      </c>
      <c r="C339" s="4" t="s">
        <v>1706</v>
      </c>
      <c r="D339" s="4" t="s">
        <v>65</v>
      </c>
      <c r="E339" s="4" t="s">
        <v>65</v>
      </c>
      <c r="F339" s="4">
        <v>0.80449999999999999</v>
      </c>
      <c r="G339" s="6">
        <v>1</v>
      </c>
    </row>
    <row r="340" spans="2:7" x14ac:dyDescent="0.25">
      <c r="B340" s="5" t="s">
        <v>1707</v>
      </c>
      <c r="C340" s="4" t="s">
        <v>1708</v>
      </c>
      <c r="D340" s="4" t="s">
        <v>54</v>
      </c>
      <c r="E340" s="4" t="s">
        <v>54</v>
      </c>
      <c r="F340" s="4">
        <v>0.94310000000000005</v>
      </c>
      <c r="G340" s="6">
        <v>1</v>
      </c>
    </row>
    <row r="341" spans="2:7" x14ac:dyDescent="0.25">
      <c r="B341" s="5" t="s">
        <v>1709</v>
      </c>
      <c r="C341" s="4" t="s">
        <v>1710</v>
      </c>
      <c r="D341" s="4" t="s">
        <v>93</v>
      </c>
      <c r="E341" s="4" t="s">
        <v>93</v>
      </c>
      <c r="F341" s="4">
        <v>0.8629</v>
      </c>
      <c r="G341" s="6">
        <v>1</v>
      </c>
    </row>
    <row r="342" spans="2:7" x14ac:dyDescent="0.25">
      <c r="B342" s="5" t="s">
        <v>293</v>
      </c>
      <c r="C342" s="4" t="s">
        <v>294</v>
      </c>
      <c r="D342" s="4" t="s">
        <v>11</v>
      </c>
      <c r="E342" s="4" t="s">
        <v>11</v>
      </c>
      <c r="F342" s="4">
        <v>1</v>
      </c>
      <c r="G342" s="6">
        <v>1</v>
      </c>
    </row>
    <row r="343" spans="2:7" x14ac:dyDescent="0.25">
      <c r="B343" s="5" t="s">
        <v>1711</v>
      </c>
      <c r="C343" s="4" t="s">
        <v>1712</v>
      </c>
      <c r="D343" s="4" t="s">
        <v>11</v>
      </c>
      <c r="E343" s="4" t="s">
        <v>11</v>
      </c>
      <c r="F343" s="4">
        <v>0.91720000000000002</v>
      </c>
      <c r="G343" s="6">
        <v>1</v>
      </c>
    </row>
    <row r="344" spans="2:7" x14ac:dyDescent="0.25">
      <c r="B344" s="5" t="s">
        <v>1713</v>
      </c>
      <c r="C344" s="4" t="s">
        <v>1714</v>
      </c>
      <c r="D344" s="4" t="s">
        <v>11</v>
      </c>
      <c r="E344" s="4" t="s">
        <v>11</v>
      </c>
      <c r="F344" s="4">
        <v>0.4325</v>
      </c>
      <c r="G344" s="6">
        <v>1</v>
      </c>
    </row>
    <row r="345" spans="2:7" x14ac:dyDescent="0.25">
      <c r="B345" s="5" t="s">
        <v>1715</v>
      </c>
      <c r="C345" s="4" t="s">
        <v>1716</v>
      </c>
      <c r="D345" s="4" t="s">
        <v>11</v>
      </c>
      <c r="E345" s="4" t="s">
        <v>11</v>
      </c>
      <c r="F345" s="4">
        <v>0.4</v>
      </c>
      <c r="G345" s="6">
        <v>1</v>
      </c>
    </row>
    <row r="346" spans="2:7" x14ac:dyDescent="0.25">
      <c r="B346" s="5" t="s">
        <v>1717</v>
      </c>
      <c r="C346" s="4" t="s">
        <v>1718</v>
      </c>
      <c r="D346" s="4" t="s">
        <v>11</v>
      </c>
      <c r="E346" s="4" t="s">
        <v>11</v>
      </c>
      <c r="F346" s="4">
        <v>0.91159999999999997</v>
      </c>
      <c r="G346" s="6">
        <v>1</v>
      </c>
    </row>
    <row r="347" spans="2:7" x14ac:dyDescent="0.25">
      <c r="B347" s="5" t="s">
        <v>1719</v>
      </c>
      <c r="C347" s="4" t="s">
        <v>1720</v>
      </c>
      <c r="D347" s="4" t="s">
        <v>93</v>
      </c>
      <c r="E347" s="4" t="s">
        <v>11</v>
      </c>
      <c r="F347" s="4">
        <v>0.46760000000000002</v>
      </c>
      <c r="G347" s="6">
        <v>0</v>
      </c>
    </row>
    <row r="348" spans="2:7" x14ac:dyDescent="0.25">
      <c r="B348" s="5" t="s">
        <v>295</v>
      </c>
      <c r="C348" s="4" t="s">
        <v>296</v>
      </c>
      <c r="D348" s="4" t="s">
        <v>54</v>
      </c>
      <c r="E348" s="4" t="s">
        <v>54</v>
      </c>
      <c r="F348" s="4">
        <v>0.91</v>
      </c>
      <c r="G348" s="6">
        <v>1</v>
      </c>
    </row>
    <row r="349" spans="2:7" x14ac:dyDescent="0.25">
      <c r="B349" s="5" t="s">
        <v>1721</v>
      </c>
      <c r="C349" s="4" t="s">
        <v>1722</v>
      </c>
      <c r="D349" s="4" t="s">
        <v>54</v>
      </c>
      <c r="E349" s="4" t="s">
        <v>54</v>
      </c>
      <c r="F349" s="4">
        <v>0.92710000000000004</v>
      </c>
      <c r="G349" s="6">
        <v>1</v>
      </c>
    </row>
    <row r="350" spans="2:7" x14ac:dyDescent="0.25">
      <c r="B350" s="5" t="s">
        <v>1723</v>
      </c>
      <c r="C350" s="4" t="s">
        <v>1724</v>
      </c>
      <c r="D350" s="4" t="s">
        <v>54</v>
      </c>
      <c r="E350" s="4" t="s">
        <v>54</v>
      </c>
      <c r="F350" s="4">
        <v>0.91759999999999997</v>
      </c>
      <c r="G350" s="6">
        <v>1</v>
      </c>
    </row>
    <row r="351" spans="2:7" x14ac:dyDescent="0.25">
      <c r="B351" s="5" t="s">
        <v>1725</v>
      </c>
      <c r="C351" s="4" t="s">
        <v>1726</v>
      </c>
      <c r="D351" s="4" t="s">
        <v>54</v>
      </c>
      <c r="E351" s="4" t="s">
        <v>54</v>
      </c>
      <c r="F351" s="4">
        <v>0.23</v>
      </c>
      <c r="G351" s="6">
        <v>1</v>
      </c>
    </row>
    <row r="352" spans="2:7" x14ac:dyDescent="0.25">
      <c r="B352" s="5" t="s">
        <v>297</v>
      </c>
      <c r="C352" s="4" t="s">
        <v>298</v>
      </c>
      <c r="D352" s="4" t="s">
        <v>93</v>
      </c>
      <c r="E352" s="4" t="s">
        <v>93</v>
      </c>
      <c r="F352" s="4">
        <v>0.91</v>
      </c>
      <c r="G352" s="6">
        <v>1</v>
      </c>
    </row>
    <row r="353" spans="2:7" x14ac:dyDescent="0.25">
      <c r="B353" s="5" t="s">
        <v>1727</v>
      </c>
      <c r="C353" s="4" t="s">
        <v>1728</v>
      </c>
      <c r="D353" s="4" t="s">
        <v>93</v>
      </c>
      <c r="E353" s="4" t="s">
        <v>93</v>
      </c>
      <c r="F353" s="4">
        <v>0.78939999999999999</v>
      </c>
      <c r="G353" s="6">
        <v>1</v>
      </c>
    </row>
    <row r="354" spans="2:7" x14ac:dyDescent="0.25">
      <c r="B354" s="5" t="s">
        <v>299</v>
      </c>
      <c r="C354" s="4" t="s">
        <v>300</v>
      </c>
      <c r="D354" s="4" t="s">
        <v>11</v>
      </c>
      <c r="E354" s="4" t="s">
        <v>11</v>
      </c>
      <c r="F354" s="4">
        <v>0.95</v>
      </c>
      <c r="G354" s="6">
        <v>1</v>
      </c>
    </row>
    <row r="355" spans="2:7" x14ac:dyDescent="0.25">
      <c r="B355" s="5" t="s">
        <v>1729</v>
      </c>
      <c r="C355" s="4" t="s">
        <v>1730</v>
      </c>
      <c r="D355" s="4" t="s">
        <v>11</v>
      </c>
      <c r="E355" s="4" t="s">
        <v>11</v>
      </c>
      <c r="F355" s="4">
        <v>0.90980000000000005</v>
      </c>
      <c r="G355" s="6">
        <v>1</v>
      </c>
    </row>
    <row r="356" spans="2:7" x14ac:dyDescent="0.25">
      <c r="B356" s="5" t="s">
        <v>1731</v>
      </c>
      <c r="C356" s="4" t="s">
        <v>1732</v>
      </c>
      <c r="D356" s="4" t="s">
        <v>11</v>
      </c>
      <c r="E356" s="4" t="s">
        <v>11</v>
      </c>
      <c r="F356" s="4">
        <v>0.90880000000000005</v>
      </c>
      <c r="G356" s="6">
        <v>1</v>
      </c>
    </row>
    <row r="357" spans="2:7" x14ac:dyDescent="0.25">
      <c r="B357" s="5" t="s">
        <v>1733</v>
      </c>
      <c r="C357" s="4" t="s">
        <v>1734</v>
      </c>
      <c r="D357" s="4" t="s">
        <v>11</v>
      </c>
      <c r="E357" s="4" t="s">
        <v>11</v>
      </c>
      <c r="F357" s="4">
        <v>0.88260000000000005</v>
      </c>
      <c r="G357" s="6">
        <v>1</v>
      </c>
    </row>
    <row r="358" spans="2:7" x14ac:dyDescent="0.25">
      <c r="B358" s="5" t="s">
        <v>301</v>
      </c>
      <c r="C358" s="4" t="s">
        <v>302</v>
      </c>
      <c r="D358" s="4" t="s">
        <v>11</v>
      </c>
      <c r="E358" s="4" t="s">
        <v>11</v>
      </c>
      <c r="F358" s="4">
        <v>0.91</v>
      </c>
      <c r="G358" s="6">
        <v>1</v>
      </c>
    </row>
    <row r="359" spans="2:7" x14ac:dyDescent="0.25">
      <c r="B359" s="5" t="s">
        <v>1735</v>
      </c>
      <c r="C359" s="4" t="s">
        <v>1736</v>
      </c>
      <c r="D359" s="4" t="s">
        <v>11</v>
      </c>
      <c r="E359" s="4" t="s">
        <v>11</v>
      </c>
      <c r="F359" s="4">
        <v>0.89259999999999995</v>
      </c>
      <c r="G359" s="6">
        <v>1</v>
      </c>
    </row>
    <row r="360" spans="2:7" x14ac:dyDescent="0.25">
      <c r="B360" s="5" t="s">
        <v>303</v>
      </c>
      <c r="C360" s="4" t="s">
        <v>304</v>
      </c>
      <c r="D360" s="4" t="s">
        <v>11</v>
      </c>
      <c r="E360" s="4" t="s">
        <v>11</v>
      </c>
      <c r="F360" s="4">
        <v>0.92</v>
      </c>
      <c r="G360" s="6">
        <v>1</v>
      </c>
    </row>
    <row r="361" spans="2:7" x14ac:dyDescent="0.25">
      <c r="B361" s="5" t="s">
        <v>305</v>
      </c>
      <c r="C361" s="4" t="s">
        <v>306</v>
      </c>
      <c r="D361" s="4" t="s">
        <v>11</v>
      </c>
      <c r="E361" s="4" t="s">
        <v>11</v>
      </c>
      <c r="F361" s="4">
        <v>0.91</v>
      </c>
      <c r="G361" s="6">
        <v>1</v>
      </c>
    </row>
    <row r="362" spans="2:7" x14ac:dyDescent="0.25">
      <c r="B362" s="5" t="s">
        <v>1737</v>
      </c>
      <c r="C362" s="4" t="s">
        <v>1738</v>
      </c>
      <c r="D362" s="4" t="s">
        <v>11</v>
      </c>
      <c r="E362" s="4" t="s">
        <v>11</v>
      </c>
      <c r="F362" s="4">
        <v>0.94120000000000004</v>
      </c>
      <c r="G362" s="6">
        <v>1</v>
      </c>
    </row>
    <row r="363" spans="2:7" x14ac:dyDescent="0.25">
      <c r="B363" s="5" t="s">
        <v>307</v>
      </c>
      <c r="C363" s="4" t="s">
        <v>308</v>
      </c>
      <c r="D363" s="4" t="s">
        <v>11</v>
      </c>
      <c r="E363" s="4" t="s">
        <v>11</v>
      </c>
      <c r="F363" s="4">
        <v>0.97</v>
      </c>
      <c r="G363" s="6">
        <v>1</v>
      </c>
    </row>
    <row r="364" spans="2:7" x14ac:dyDescent="0.25">
      <c r="B364" s="5" t="s">
        <v>309</v>
      </c>
      <c r="C364" s="4" t="s">
        <v>310</v>
      </c>
      <c r="D364" s="4" t="s">
        <v>11</v>
      </c>
      <c r="E364" s="4" t="s">
        <v>11</v>
      </c>
      <c r="F364" s="4">
        <v>1</v>
      </c>
      <c r="G364" s="6">
        <v>1</v>
      </c>
    </row>
    <row r="365" spans="2:7" x14ac:dyDescent="0.25">
      <c r="B365" s="5" t="s">
        <v>1739</v>
      </c>
      <c r="C365" s="4" t="s">
        <v>1740</v>
      </c>
      <c r="D365" s="4" t="s">
        <v>19</v>
      </c>
      <c r="E365" s="4" t="s">
        <v>8</v>
      </c>
      <c r="F365" s="4">
        <v>0.74870000000000003</v>
      </c>
      <c r="G365" s="6">
        <v>0</v>
      </c>
    </row>
    <row r="366" spans="2:7" x14ac:dyDescent="0.25">
      <c r="B366" s="5" t="s">
        <v>311</v>
      </c>
      <c r="C366" s="4" t="s">
        <v>312</v>
      </c>
      <c r="D366" s="4" t="s">
        <v>19</v>
      </c>
      <c r="E366" s="4" t="s">
        <v>19</v>
      </c>
      <c r="F366" s="4">
        <v>0.9</v>
      </c>
      <c r="G366" s="6">
        <v>1</v>
      </c>
    </row>
    <row r="367" spans="2:7" x14ac:dyDescent="0.25">
      <c r="B367" s="5" t="s">
        <v>1741</v>
      </c>
      <c r="C367" s="4" t="s">
        <v>1742</v>
      </c>
      <c r="D367" s="4" t="s">
        <v>19</v>
      </c>
      <c r="E367" s="4" t="s">
        <v>19</v>
      </c>
      <c r="F367" s="4">
        <v>0.91869999999999996</v>
      </c>
      <c r="G367" s="6">
        <v>1</v>
      </c>
    </row>
    <row r="368" spans="2:7" x14ac:dyDescent="0.25">
      <c r="B368" s="5" t="s">
        <v>313</v>
      </c>
      <c r="C368" s="4" t="s">
        <v>314</v>
      </c>
      <c r="D368" s="4" t="s">
        <v>19</v>
      </c>
      <c r="E368" s="4" t="s">
        <v>19</v>
      </c>
      <c r="F368" s="4">
        <v>0.91</v>
      </c>
      <c r="G368" s="6">
        <v>1</v>
      </c>
    </row>
    <row r="369" spans="2:7" x14ac:dyDescent="0.25">
      <c r="B369" s="5" t="s">
        <v>315</v>
      </c>
      <c r="C369" s="4" t="s">
        <v>316</v>
      </c>
      <c r="D369" s="4" t="s">
        <v>19</v>
      </c>
      <c r="E369" s="4" t="s">
        <v>19</v>
      </c>
      <c r="F369" s="4">
        <v>0.9</v>
      </c>
      <c r="G369" s="6">
        <v>1</v>
      </c>
    </row>
    <row r="370" spans="2:7" x14ac:dyDescent="0.25">
      <c r="B370" s="5" t="s">
        <v>317</v>
      </c>
      <c r="C370" s="4" t="s">
        <v>318</v>
      </c>
      <c r="D370" s="4" t="s">
        <v>19</v>
      </c>
      <c r="E370" s="4" t="s">
        <v>8</v>
      </c>
      <c r="F370" s="4">
        <v>0.95</v>
      </c>
      <c r="G370" s="6">
        <v>0</v>
      </c>
    </row>
    <row r="371" spans="2:7" x14ac:dyDescent="0.25">
      <c r="B371" s="5" t="s">
        <v>1743</v>
      </c>
      <c r="C371" s="4" t="s">
        <v>1744</v>
      </c>
      <c r="D371" s="4" t="s">
        <v>26</v>
      </c>
      <c r="E371" s="4" t="s">
        <v>124</v>
      </c>
      <c r="F371" s="4">
        <v>0.47910000000000003</v>
      </c>
      <c r="G371" s="6">
        <v>0</v>
      </c>
    </row>
    <row r="372" spans="2:7" x14ac:dyDescent="0.25">
      <c r="B372" s="5" t="s">
        <v>1745</v>
      </c>
      <c r="C372" s="4" t="s">
        <v>1746</v>
      </c>
      <c r="D372" s="4" t="s">
        <v>93</v>
      </c>
      <c r="E372" s="4" t="s">
        <v>93</v>
      </c>
      <c r="F372" s="4">
        <v>0.36749999999999999</v>
      </c>
      <c r="G372" s="6">
        <v>1</v>
      </c>
    </row>
    <row r="373" spans="2:7" x14ac:dyDescent="0.25">
      <c r="B373" s="5" t="s">
        <v>1747</v>
      </c>
      <c r="C373" s="4" t="s">
        <v>1748</v>
      </c>
      <c r="D373" s="4" t="s">
        <v>8</v>
      </c>
      <c r="E373" s="4" t="s">
        <v>8</v>
      </c>
      <c r="F373" s="4">
        <v>0.85860000000000003</v>
      </c>
      <c r="G373" s="6">
        <v>1</v>
      </c>
    </row>
    <row r="374" spans="2:7" x14ac:dyDescent="0.25">
      <c r="B374" s="5" t="s">
        <v>1749</v>
      </c>
      <c r="C374" s="4" t="s">
        <v>1750</v>
      </c>
      <c r="D374" s="4" t="s">
        <v>93</v>
      </c>
      <c r="E374" s="4" t="s">
        <v>93</v>
      </c>
      <c r="F374" s="4">
        <v>0.77580000000000005</v>
      </c>
      <c r="G374" s="6">
        <v>1</v>
      </c>
    </row>
    <row r="375" spans="2:7" x14ac:dyDescent="0.25">
      <c r="B375" s="5" t="s">
        <v>1751</v>
      </c>
      <c r="C375" s="4" t="s">
        <v>1752</v>
      </c>
      <c r="D375" s="4" t="s">
        <v>93</v>
      </c>
      <c r="E375" s="4" t="s">
        <v>93</v>
      </c>
      <c r="F375" s="4">
        <v>0.73350000000000004</v>
      </c>
      <c r="G375" s="6">
        <v>1</v>
      </c>
    </row>
    <row r="376" spans="2:7" x14ac:dyDescent="0.25">
      <c r="B376" s="5" t="s">
        <v>1753</v>
      </c>
      <c r="C376" s="4" t="s">
        <v>1754</v>
      </c>
      <c r="D376" s="4" t="s">
        <v>19</v>
      </c>
      <c r="E376" s="4" t="s">
        <v>19</v>
      </c>
      <c r="F376" s="4">
        <v>0.85199999999999998</v>
      </c>
      <c r="G376" s="6">
        <v>1</v>
      </c>
    </row>
    <row r="377" spans="2:7" x14ac:dyDescent="0.25">
      <c r="B377" s="5" t="s">
        <v>1755</v>
      </c>
      <c r="C377" s="4" t="s">
        <v>1756</v>
      </c>
      <c r="D377" s="4" t="s">
        <v>8</v>
      </c>
      <c r="E377" s="4" t="s">
        <v>8</v>
      </c>
      <c r="F377" s="4">
        <v>0.91690000000000005</v>
      </c>
      <c r="G377" s="6">
        <v>1</v>
      </c>
    </row>
    <row r="378" spans="2:7" x14ac:dyDescent="0.25">
      <c r="B378" s="5" t="s">
        <v>1757</v>
      </c>
      <c r="C378" s="4" t="s">
        <v>1758</v>
      </c>
      <c r="D378" s="4" t="s">
        <v>8</v>
      </c>
      <c r="E378" s="4" t="s">
        <v>8</v>
      </c>
      <c r="F378" s="4">
        <v>0.92290000000000005</v>
      </c>
      <c r="G378" s="6">
        <v>1</v>
      </c>
    </row>
    <row r="379" spans="2:7" x14ac:dyDescent="0.25">
      <c r="B379" s="5" t="s">
        <v>319</v>
      </c>
      <c r="C379" s="4" t="s">
        <v>320</v>
      </c>
      <c r="D379" s="4" t="s">
        <v>8</v>
      </c>
      <c r="E379" s="4" t="s">
        <v>8</v>
      </c>
      <c r="F379" s="4">
        <v>0.91</v>
      </c>
      <c r="G379" s="6">
        <v>1</v>
      </c>
    </row>
    <row r="380" spans="2:7" x14ac:dyDescent="0.25">
      <c r="B380" s="5" t="s">
        <v>1759</v>
      </c>
      <c r="C380" s="4" t="s">
        <v>1760</v>
      </c>
      <c r="D380" s="4" t="s">
        <v>8</v>
      </c>
      <c r="E380" s="4" t="s">
        <v>8</v>
      </c>
      <c r="F380" s="4">
        <v>0.87739999999999996</v>
      </c>
      <c r="G380" s="6">
        <v>1</v>
      </c>
    </row>
    <row r="381" spans="2:7" x14ac:dyDescent="0.25">
      <c r="B381" s="5" t="s">
        <v>1761</v>
      </c>
      <c r="C381" s="4" t="s">
        <v>1762</v>
      </c>
      <c r="D381" s="4" t="s">
        <v>8</v>
      </c>
      <c r="E381" s="4" t="s">
        <v>8</v>
      </c>
      <c r="F381" s="4">
        <v>0.84299999999999997</v>
      </c>
      <c r="G381" s="6">
        <v>1</v>
      </c>
    </row>
    <row r="382" spans="2:7" x14ac:dyDescent="0.25">
      <c r="B382" s="5" t="s">
        <v>321</v>
      </c>
      <c r="C382" s="4" t="s">
        <v>322</v>
      </c>
      <c r="D382" s="4" t="s">
        <v>8</v>
      </c>
      <c r="E382" s="4" t="s">
        <v>19</v>
      </c>
      <c r="F382" s="4">
        <v>0.96</v>
      </c>
      <c r="G382" s="6">
        <v>0</v>
      </c>
    </row>
    <row r="383" spans="2:7" x14ac:dyDescent="0.25">
      <c r="B383" s="5" t="s">
        <v>323</v>
      </c>
      <c r="C383" s="4" t="s">
        <v>324</v>
      </c>
      <c r="D383" s="4" t="s">
        <v>8</v>
      </c>
      <c r="E383" s="4" t="s">
        <v>8</v>
      </c>
      <c r="F383" s="4">
        <v>0.94</v>
      </c>
      <c r="G383" s="6">
        <v>1</v>
      </c>
    </row>
    <row r="384" spans="2:7" x14ac:dyDescent="0.25">
      <c r="B384" s="5" t="s">
        <v>325</v>
      </c>
      <c r="C384" s="4" t="s">
        <v>326</v>
      </c>
      <c r="D384" s="4" t="s">
        <v>8</v>
      </c>
      <c r="E384" s="4" t="s">
        <v>8</v>
      </c>
      <c r="F384" s="4">
        <v>0.91</v>
      </c>
      <c r="G384" s="6">
        <v>1</v>
      </c>
    </row>
    <row r="385" spans="2:7" x14ac:dyDescent="0.25">
      <c r="B385" s="5" t="s">
        <v>327</v>
      </c>
      <c r="C385" s="4" t="s">
        <v>328</v>
      </c>
      <c r="D385" s="4" t="s">
        <v>19</v>
      </c>
      <c r="E385" s="4" t="s">
        <v>8</v>
      </c>
      <c r="F385" s="4">
        <v>0.91</v>
      </c>
      <c r="G385" s="6">
        <v>0</v>
      </c>
    </row>
    <row r="386" spans="2:7" x14ac:dyDescent="0.25">
      <c r="B386" s="5" t="s">
        <v>329</v>
      </c>
      <c r="C386" s="4" t="s">
        <v>330</v>
      </c>
      <c r="D386" s="4" t="s">
        <v>19</v>
      </c>
      <c r="E386" s="4" t="s">
        <v>19</v>
      </c>
      <c r="F386" s="4">
        <v>1</v>
      </c>
      <c r="G386" s="6">
        <v>1</v>
      </c>
    </row>
    <row r="387" spans="2:7" x14ac:dyDescent="0.25">
      <c r="B387" s="5" t="s">
        <v>331</v>
      </c>
      <c r="C387" s="4" t="s">
        <v>332</v>
      </c>
      <c r="D387" s="4" t="s">
        <v>8</v>
      </c>
      <c r="E387" s="4" t="s">
        <v>8</v>
      </c>
      <c r="F387" s="4">
        <v>0.95</v>
      </c>
      <c r="G387" s="6">
        <v>1</v>
      </c>
    </row>
    <row r="388" spans="2:7" x14ac:dyDescent="0.25">
      <c r="B388" s="5" t="s">
        <v>333</v>
      </c>
      <c r="C388" s="4" t="s">
        <v>334</v>
      </c>
      <c r="D388" s="4" t="s">
        <v>8</v>
      </c>
      <c r="E388" s="4" t="s">
        <v>8</v>
      </c>
      <c r="F388" s="4">
        <v>0.97</v>
      </c>
      <c r="G388" s="6">
        <v>1</v>
      </c>
    </row>
    <row r="389" spans="2:7" x14ac:dyDescent="0.25">
      <c r="B389" s="5" t="s">
        <v>1763</v>
      </c>
      <c r="C389" s="4" t="s">
        <v>1764</v>
      </c>
      <c r="D389" s="4" t="s">
        <v>8</v>
      </c>
      <c r="E389" s="4" t="s">
        <v>19</v>
      </c>
      <c r="F389" s="4">
        <v>0.74660000000000004</v>
      </c>
      <c r="G389" s="6">
        <v>0</v>
      </c>
    </row>
    <row r="390" spans="2:7" x14ac:dyDescent="0.25">
      <c r="B390" s="5" t="s">
        <v>335</v>
      </c>
      <c r="C390" s="4" t="s">
        <v>336</v>
      </c>
      <c r="D390" s="4" t="s">
        <v>19</v>
      </c>
      <c r="E390" s="4" t="s">
        <v>19</v>
      </c>
      <c r="F390" s="4">
        <v>0.97</v>
      </c>
      <c r="G390" s="6">
        <v>1</v>
      </c>
    </row>
    <row r="391" spans="2:7" x14ac:dyDescent="0.25">
      <c r="B391" s="5" t="s">
        <v>337</v>
      </c>
      <c r="C391" s="4" t="s">
        <v>338</v>
      </c>
      <c r="D391" s="4" t="s">
        <v>19</v>
      </c>
      <c r="E391" s="4" t="s">
        <v>19</v>
      </c>
      <c r="F391" s="4">
        <v>0.98</v>
      </c>
      <c r="G391" s="6">
        <v>1</v>
      </c>
    </row>
    <row r="392" spans="2:7" x14ac:dyDescent="0.25">
      <c r="B392" s="5" t="s">
        <v>339</v>
      </c>
      <c r="C392" s="4" t="s">
        <v>340</v>
      </c>
      <c r="D392" s="4" t="s">
        <v>19</v>
      </c>
      <c r="E392" s="4" t="s">
        <v>19</v>
      </c>
      <c r="F392" s="4">
        <v>0.96</v>
      </c>
      <c r="G392" s="6">
        <v>1</v>
      </c>
    </row>
    <row r="393" spans="2:7" x14ac:dyDescent="0.25">
      <c r="B393" s="5" t="s">
        <v>341</v>
      </c>
      <c r="C393" s="4" t="s">
        <v>342</v>
      </c>
      <c r="D393" s="4" t="s">
        <v>8</v>
      </c>
      <c r="E393" s="4" t="s">
        <v>8</v>
      </c>
      <c r="F393" s="4">
        <v>1</v>
      </c>
      <c r="G393" s="6">
        <v>1</v>
      </c>
    </row>
    <row r="394" spans="2:7" x14ac:dyDescent="0.25">
      <c r="B394" s="5" t="s">
        <v>1765</v>
      </c>
      <c r="C394" s="4" t="s">
        <v>1766</v>
      </c>
      <c r="D394" s="4" t="s">
        <v>8</v>
      </c>
      <c r="E394" s="4" t="s">
        <v>19</v>
      </c>
      <c r="F394" s="4">
        <v>0.84609999999999996</v>
      </c>
      <c r="G394" s="6">
        <v>0</v>
      </c>
    </row>
    <row r="395" spans="2:7" x14ac:dyDescent="0.25">
      <c r="B395" s="5" t="s">
        <v>343</v>
      </c>
      <c r="C395" s="4" t="s">
        <v>344</v>
      </c>
      <c r="D395" s="4" t="s">
        <v>8</v>
      </c>
      <c r="E395" s="4" t="s">
        <v>8</v>
      </c>
      <c r="F395" s="4">
        <v>0.98</v>
      </c>
      <c r="G395" s="6">
        <v>1</v>
      </c>
    </row>
    <row r="396" spans="2:7" x14ac:dyDescent="0.25">
      <c r="B396" s="5" t="s">
        <v>345</v>
      </c>
      <c r="C396" s="4" t="s">
        <v>346</v>
      </c>
      <c r="D396" s="4" t="s">
        <v>8</v>
      </c>
      <c r="E396" s="4" t="s">
        <v>8</v>
      </c>
      <c r="F396" s="4">
        <v>0.91</v>
      </c>
      <c r="G396" s="6">
        <v>1</v>
      </c>
    </row>
    <row r="397" spans="2:7" x14ac:dyDescent="0.25">
      <c r="B397" s="5" t="s">
        <v>1767</v>
      </c>
      <c r="C397" s="4" t="s">
        <v>1768</v>
      </c>
      <c r="D397" s="4" t="s">
        <v>8</v>
      </c>
      <c r="E397" s="4" t="s">
        <v>8</v>
      </c>
      <c r="F397" s="4">
        <v>0.90980000000000005</v>
      </c>
      <c r="G397" s="6">
        <v>1</v>
      </c>
    </row>
    <row r="398" spans="2:7" x14ac:dyDescent="0.25">
      <c r="B398" s="5" t="s">
        <v>1769</v>
      </c>
      <c r="C398" s="4" t="s">
        <v>1770</v>
      </c>
      <c r="D398" s="4" t="s">
        <v>8</v>
      </c>
      <c r="E398" s="4" t="s">
        <v>8</v>
      </c>
      <c r="F398" s="4">
        <v>0.77949999999999997</v>
      </c>
      <c r="G398" s="6">
        <v>1</v>
      </c>
    </row>
    <row r="399" spans="2:7" x14ac:dyDescent="0.25">
      <c r="B399" s="5" t="s">
        <v>347</v>
      </c>
      <c r="C399" s="4" t="s">
        <v>348</v>
      </c>
      <c r="D399" s="4" t="s">
        <v>8</v>
      </c>
      <c r="E399" s="4" t="s">
        <v>8</v>
      </c>
      <c r="F399" s="4">
        <v>0.98</v>
      </c>
      <c r="G399" s="6">
        <v>1</v>
      </c>
    </row>
    <row r="400" spans="2:7" x14ac:dyDescent="0.25">
      <c r="B400" s="5" t="s">
        <v>1771</v>
      </c>
      <c r="C400" s="4" t="s">
        <v>1772</v>
      </c>
      <c r="D400" s="4" t="s">
        <v>8</v>
      </c>
      <c r="E400" s="4" t="s">
        <v>8</v>
      </c>
      <c r="F400" s="4">
        <v>0.9012</v>
      </c>
      <c r="G400" s="6">
        <v>1</v>
      </c>
    </row>
    <row r="401" spans="2:7" x14ac:dyDescent="0.25">
      <c r="B401" s="5" t="s">
        <v>1773</v>
      </c>
      <c r="C401" s="4" t="s">
        <v>1774</v>
      </c>
      <c r="D401" s="4" t="s">
        <v>8</v>
      </c>
      <c r="E401" s="4" t="s">
        <v>8</v>
      </c>
      <c r="F401" s="4">
        <v>0.88670000000000004</v>
      </c>
      <c r="G401" s="6">
        <v>1</v>
      </c>
    </row>
    <row r="402" spans="2:7" x14ac:dyDescent="0.25">
      <c r="B402" s="5" t="s">
        <v>1775</v>
      </c>
      <c r="C402" s="4" t="s">
        <v>1776</v>
      </c>
      <c r="D402" s="4" t="s">
        <v>8</v>
      </c>
      <c r="E402" s="4" t="s">
        <v>8</v>
      </c>
      <c r="F402" s="4">
        <v>0.95379999999999998</v>
      </c>
      <c r="G402" s="6">
        <v>1</v>
      </c>
    </row>
    <row r="403" spans="2:7" x14ac:dyDescent="0.25">
      <c r="B403" s="5" t="s">
        <v>349</v>
      </c>
      <c r="C403" s="4" t="s">
        <v>350</v>
      </c>
      <c r="D403" s="4" t="s">
        <v>8</v>
      </c>
      <c r="E403" s="4" t="s">
        <v>8</v>
      </c>
      <c r="F403" s="4">
        <v>0.91</v>
      </c>
      <c r="G403" s="6">
        <v>1</v>
      </c>
    </row>
    <row r="404" spans="2:7" x14ac:dyDescent="0.25">
      <c r="B404" s="5" t="s">
        <v>351</v>
      </c>
      <c r="C404" s="4" t="s">
        <v>352</v>
      </c>
      <c r="D404" s="4" t="s">
        <v>8</v>
      </c>
      <c r="E404" s="4" t="s">
        <v>8</v>
      </c>
      <c r="F404" s="4">
        <v>0.96</v>
      </c>
      <c r="G404" s="6">
        <v>1</v>
      </c>
    </row>
    <row r="405" spans="2:7" x14ac:dyDescent="0.25">
      <c r="B405" s="5" t="s">
        <v>1777</v>
      </c>
      <c r="C405" s="4" t="s">
        <v>1778</v>
      </c>
      <c r="D405" s="4" t="s">
        <v>8</v>
      </c>
      <c r="E405" s="4" t="s">
        <v>8</v>
      </c>
      <c r="F405" s="4">
        <v>0.879</v>
      </c>
      <c r="G405" s="6">
        <v>1</v>
      </c>
    </row>
    <row r="406" spans="2:7" x14ac:dyDescent="0.25">
      <c r="B406" s="5" t="s">
        <v>353</v>
      </c>
      <c r="C406" s="4" t="s">
        <v>354</v>
      </c>
      <c r="D406" s="4" t="s">
        <v>8</v>
      </c>
      <c r="E406" s="4" t="s">
        <v>8</v>
      </c>
      <c r="F406" s="4">
        <v>1</v>
      </c>
      <c r="G406" s="6">
        <v>1</v>
      </c>
    </row>
    <row r="407" spans="2:7" x14ac:dyDescent="0.25">
      <c r="B407" s="5" t="s">
        <v>355</v>
      </c>
      <c r="C407" s="4" t="s">
        <v>356</v>
      </c>
      <c r="D407" s="4" t="s">
        <v>8</v>
      </c>
      <c r="E407" s="4" t="s">
        <v>8</v>
      </c>
      <c r="F407" s="4">
        <v>0.91</v>
      </c>
      <c r="G407" s="6">
        <v>1</v>
      </c>
    </row>
    <row r="408" spans="2:7" x14ac:dyDescent="0.25">
      <c r="B408" s="5" t="s">
        <v>357</v>
      </c>
      <c r="C408" s="4" t="s">
        <v>358</v>
      </c>
      <c r="D408" s="4" t="s">
        <v>57</v>
      </c>
      <c r="E408" s="4" t="s">
        <v>57</v>
      </c>
      <c r="F408" s="4">
        <v>0.91</v>
      </c>
      <c r="G408" s="6">
        <v>1</v>
      </c>
    </row>
    <row r="409" spans="2:7" x14ac:dyDescent="0.25">
      <c r="B409" s="5" t="s">
        <v>1779</v>
      </c>
      <c r="C409" s="4" t="s">
        <v>1780</v>
      </c>
      <c r="D409" s="4" t="s">
        <v>62</v>
      </c>
      <c r="E409" s="4" t="s">
        <v>62</v>
      </c>
      <c r="F409" s="4">
        <v>0.89890000000000003</v>
      </c>
      <c r="G409" s="6">
        <v>1</v>
      </c>
    </row>
    <row r="410" spans="2:7" x14ac:dyDescent="0.25">
      <c r="B410" s="5" t="s">
        <v>359</v>
      </c>
      <c r="C410" s="4" t="s">
        <v>360</v>
      </c>
      <c r="D410" s="4" t="s">
        <v>62</v>
      </c>
      <c r="E410" s="4" t="s">
        <v>62</v>
      </c>
      <c r="F410" s="4">
        <v>0.94</v>
      </c>
      <c r="G410" s="6">
        <v>1</v>
      </c>
    </row>
    <row r="411" spans="2:7" x14ac:dyDescent="0.25">
      <c r="B411" s="5" t="s">
        <v>1781</v>
      </c>
      <c r="C411" s="4" t="s">
        <v>1782</v>
      </c>
      <c r="D411" s="4" t="s">
        <v>62</v>
      </c>
      <c r="E411" s="4" t="s">
        <v>62</v>
      </c>
      <c r="F411" s="4">
        <v>0.88790000000000002</v>
      </c>
      <c r="G411" s="6">
        <v>1</v>
      </c>
    </row>
    <row r="412" spans="2:7" x14ac:dyDescent="0.25">
      <c r="B412" s="5" t="s">
        <v>361</v>
      </c>
      <c r="C412" s="4" t="s">
        <v>362</v>
      </c>
      <c r="D412" s="4" t="s">
        <v>62</v>
      </c>
      <c r="E412" s="4" t="s">
        <v>62</v>
      </c>
      <c r="F412" s="4">
        <v>0.97</v>
      </c>
      <c r="G412" s="6">
        <v>1</v>
      </c>
    </row>
    <row r="413" spans="2:7" x14ac:dyDescent="0.25">
      <c r="B413" s="5" t="s">
        <v>1783</v>
      </c>
      <c r="C413" s="4" t="s">
        <v>1784</v>
      </c>
      <c r="D413" s="4" t="s">
        <v>62</v>
      </c>
      <c r="E413" s="4" t="s">
        <v>62</v>
      </c>
      <c r="F413" s="4">
        <v>0.81989999999999996</v>
      </c>
      <c r="G413" s="6">
        <v>1</v>
      </c>
    </row>
    <row r="414" spans="2:7" x14ac:dyDescent="0.25">
      <c r="B414" s="5" t="s">
        <v>1785</v>
      </c>
      <c r="C414" s="4" t="s">
        <v>1786</v>
      </c>
      <c r="D414" s="4" t="s">
        <v>93</v>
      </c>
      <c r="E414" s="4" t="s">
        <v>93</v>
      </c>
      <c r="F414" s="4">
        <v>0.69510000000000005</v>
      </c>
      <c r="G414" s="6">
        <v>1</v>
      </c>
    </row>
    <row r="415" spans="2:7" x14ac:dyDescent="0.25">
      <c r="B415" s="5" t="s">
        <v>1787</v>
      </c>
      <c r="C415" s="4" t="s">
        <v>1788</v>
      </c>
      <c r="D415" s="4" t="s">
        <v>93</v>
      </c>
      <c r="E415" s="4" t="s">
        <v>93</v>
      </c>
      <c r="F415" s="4">
        <v>0.91090000000000004</v>
      </c>
      <c r="G415" s="6">
        <v>1</v>
      </c>
    </row>
    <row r="416" spans="2:7" x14ac:dyDescent="0.25">
      <c r="B416" s="5" t="s">
        <v>363</v>
      </c>
      <c r="C416" s="4" t="s">
        <v>364</v>
      </c>
      <c r="D416" s="4" t="s">
        <v>93</v>
      </c>
      <c r="E416" s="4" t="s">
        <v>93</v>
      </c>
      <c r="F416" s="4">
        <v>0.92</v>
      </c>
      <c r="G416" s="6">
        <v>1</v>
      </c>
    </row>
    <row r="417" spans="2:7" x14ac:dyDescent="0.25">
      <c r="B417" s="5" t="s">
        <v>1789</v>
      </c>
      <c r="C417" s="4" t="s">
        <v>1790</v>
      </c>
      <c r="D417" s="4" t="s">
        <v>93</v>
      </c>
      <c r="E417" s="4" t="s">
        <v>93</v>
      </c>
      <c r="F417" s="4">
        <v>0.90600000000000003</v>
      </c>
      <c r="G417" s="6">
        <v>1</v>
      </c>
    </row>
    <row r="418" spans="2:7" x14ac:dyDescent="0.25">
      <c r="B418" s="5" t="s">
        <v>1791</v>
      </c>
      <c r="C418" s="4" t="s">
        <v>1792</v>
      </c>
      <c r="D418" s="4" t="s">
        <v>93</v>
      </c>
      <c r="E418" s="4" t="s">
        <v>93</v>
      </c>
      <c r="F418" s="4">
        <v>0.75439999999999996</v>
      </c>
      <c r="G418" s="6">
        <v>1</v>
      </c>
    </row>
    <row r="419" spans="2:7" x14ac:dyDescent="0.25">
      <c r="B419" s="5" t="s">
        <v>1793</v>
      </c>
      <c r="C419" s="4" t="s">
        <v>1794</v>
      </c>
      <c r="D419" s="4" t="s">
        <v>93</v>
      </c>
      <c r="E419" s="4" t="s">
        <v>11</v>
      </c>
      <c r="F419" s="4">
        <v>0.17249999999999999</v>
      </c>
      <c r="G419" s="6">
        <v>0</v>
      </c>
    </row>
    <row r="420" spans="2:7" x14ac:dyDescent="0.25">
      <c r="B420" s="5" t="s">
        <v>1795</v>
      </c>
      <c r="C420" s="4" t="s">
        <v>1796</v>
      </c>
      <c r="D420" s="4" t="s">
        <v>93</v>
      </c>
      <c r="E420" s="4" t="s">
        <v>93</v>
      </c>
      <c r="F420" s="4">
        <v>0.89839999999999998</v>
      </c>
      <c r="G420" s="6">
        <v>1</v>
      </c>
    </row>
    <row r="421" spans="2:7" x14ac:dyDescent="0.25">
      <c r="B421" s="5" t="s">
        <v>1797</v>
      </c>
      <c r="C421" s="4" t="s">
        <v>1798</v>
      </c>
      <c r="D421" s="4" t="s">
        <v>93</v>
      </c>
      <c r="E421" s="4" t="s">
        <v>93</v>
      </c>
      <c r="F421" s="4">
        <v>0.87439999999999996</v>
      </c>
      <c r="G421" s="6">
        <v>1</v>
      </c>
    </row>
    <row r="422" spans="2:7" x14ac:dyDescent="0.25">
      <c r="B422" s="5" t="s">
        <v>365</v>
      </c>
      <c r="C422" s="4" t="s">
        <v>366</v>
      </c>
      <c r="D422" s="4" t="s">
        <v>93</v>
      </c>
      <c r="E422" s="4" t="s">
        <v>93</v>
      </c>
      <c r="F422" s="4">
        <v>0.96</v>
      </c>
      <c r="G422" s="6">
        <v>1</v>
      </c>
    </row>
    <row r="423" spans="2:7" x14ac:dyDescent="0.25">
      <c r="B423" s="5" t="s">
        <v>1799</v>
      </c>
      <c r="C423" s="4" t="s">
        <v>1800</v>
      </c>
      <c r="D423" s="4" t="s">
        <v>93</v>
      </c>
      <c r="E423" s="4" t="s">
        <v>93</v>
      </c>
      <c r="F423" s="4">
        <v>0.77239999999999998</v>
      </c>
      <c r="G423" s="6">
        <v>1</v>
      </c>
    </row>
    <row r="424" spans="2:7" x14ac:dyDescent="0.25">
      <c r="B424" s="5" t="s">
        <v>1801</v>
      </c>
      <c r="C424" s="4" t="s">
        <v>1802</v>
      </c>
      <c r="D424" s="4" t="s">
        <v>93</v>
      </c>
      <c r="E424" s="4" t="s">
        <v>93</v>
      </c>
      <c r="F424" s="4">
        <v>0.89690000000000003</v>
      </c>
      <c r="G424" s="6">
        <v>1</v>
      </c>
    </row>
    <row r="425" spans="2:7" x14ac:dyDescent="0.25">
      <c r="B425" s="5" t="s">
        <v>367</v>
      </c>
      <c r="C425" s="4" t="s">
        <v>368</v>
      </c>
      <c r="D425" s="4" t="s">
        <v>93</v>
      </c>
      <c r="E425" s="4" t="s">
        <v>93</v>
      </c>
      <c r="F425" s="4">
        <v>0.91</v>
      </c>
      <c r="G425" s="6">
        <v>1</v>
      </c>
    </row>
    <row r="426" spans="2:7" x14ac:dyDescent="0.25">
      <c r="B426" s="5" t="s">
        <v>1803</v>
      </c>
      <c r="C426" s="4" t="s">
        <v>1804</v>
      </c>
      <c r="D426" s="4" t="s">
        <v>93</v>
      </c>
      <c r="E426" s="4" t="s">
        <v>93</v>
      </c>
      <c r="F426" s="4">
        <v>0.74739999999999995</v>
      </c>
      <c r="G426" s="6">
        <v>1</v>
      </c>
    </row>
    <row r="427" spans="2:7" x14ac:dyDescent="0.25">
      <c r="B427" s="5" t="s">
        <v>1805</v>
      </c>
      <c r="C427" s="4" t="s">
        <v>1806</v>
      </c>
      <c r="D427" s="4" t="s">
        <v>93</v>
      </c>
      <c r="E427" s="4" t="s">
        <v>93</v>
      </c>
      <c r="F427" s="4">
        <v>0.85950000000000004</v>
      </c>
      <c r="G427" s="6">
        <v>1</v>
      </c>
    </row>
    <row r="428" spans="2:7" x14ac:dyDescent="0.25">
      <c r="B428" s="5" t="s">
        <v>1807</v>
      </c>
      <c r="C428" s="4" t="s">
        <v>1808</v>
      </c>
      <c r="D428" s="4" t="s">
        <v>93</v>
      </c>
      <c r="E428" s="4" t="s">
        <v>93</v>
      </c>
      <c r="F428" s="4">
        <v>0.89580000000000004</v>
      </c>
      <c r="G428" s="6">
        <v>1</v>
      </c>
    </row>
    <row r="429" spans="2:7" x14ac:dyDescent="0.25">
      <c r="B429" s="5" t="s">
        <v>1809</v>
      </c>
      <c r="C429" s="4" t="s">
        <v>1810</v>
      </c>
      <c r="D429" s="4" t="s">
        <v>8</v>
      </c>
      <c r="E429" s="4" t="s">
        <v>11</v>
      </c>
      <c r="F429" s="4">
        <v>0.39750000000000002</v>
      </c>
      <c r="G429" s="6">
        <v>0</v>
      </c>
    </row>
    <row r="430" spans="2:7" x14ac:dyDescent="0.25">
      <c r="B430" s="5" t="s">
        <v>1811</v>
      </c>
      <c r="C430" s="4" t="s">
        <v>1812</v>
      </c>
      <c r="D430" s="4" t="s">
        <v>93</v>
      </c>
      <c r="E430" s="4" t="s">
        <v>93</v>
      </c>
      <c r="F430" s="4">
        <v>0.88190000000000002</v>
      </c>
      <c r="G430" s="6">
        <v>1</v>
      </c>
    </row>
    <row r="431" spans="2:7" x14ac:dyDescent="0.25">
      <c r="B431" s="5" t="s">
        <v>1813</v>
      </c>
      <c r="C431" s="4" t="s">
        <v>1814</v>
      </c>
      <c r="D431" s="4" t="s">
        <v>93</v>
      </c>
      <c r="E431" s="4" t="s">
        <v>93</v>
      </c>
      <c r="F431" s="4">
        <v>0.84719999999999995</v>
      </c>
      <c r="G431" s="6">
        <v>1</v>
      </c>
    </row>
    <row r="432" spans="2:7" x14ac:dyDescent="0.25">
      <c r="B432" s="5" t="s">
        <v>1815</v>
      </c>
      <c r="C432" s="4" t="s">
        <v>1816</v>
      </c>
      <c r="D432" s="4" t="s">
        <v>93</v>
      </c>
      <c r="E432" s="4" t="s">
        <v>93</v>
      </c>
      <c r="F432" s="4">
        <v>0.35539999999999999</v>
      </c>
      <c r="G432" s="6">
        <v>1</v>
      </c>
    </row>
    <row r="433" spans="2:7" x14ac:dyDescent="0.25">
      <c r="B433" s="5" t="s">
        <v>369</v>
      </c>
      <c r="C433" s="4" t="s">
        <v>370</v>
      </c>
      <c r="D433" s="4" t="s">
        <v>57</v>
      </c>
      <c r="E433" s="4" t="s">
        <v>57</v>
      </c>
      <c r="F433" s="4">
        <v>0.91</v>
      </c>
      <c r="G433" s="6">
        <v>1</v>
      </c>
    </row>
    <row r="434" spans="2:7" x14ac:dyDescent="0.25">
      <c r="B434" s="5" t="s">
        <v>1817</v>
      </c>
      <c r="C434" s="4" t="s">
        <v>1818</v>
      </c>
      <c r="D434" s="4" t="s">
        <v>57</v>
      </c>
      <c r="E434" s="4" t="s">
        <v>93</v>
      </c>
      <c r="F434" s="4">
        <v>0.17</v>
      </c>
      <c r="G434" s="6">
        <v>0</v>
      </c>
    </row>
    <row r="435" spans="2:7" x14ac:dyDescent="0.25">
      <c r="B435" s="5" t="s">
        <v>1819</v>
      </c>
      <c r="C435" s="4" t="s">
        <v>1820</v>
      </c>
      <c r="D435" s="4" t="s">
        <v>57</v>
      </c>
      <c r="E435" s="4" t="s">
        <v>57</v>
      </c>
      <c r="F435" s="4">
        <v>0.75029999999999997</v>
      </c>
      <c r="G435" s="6">
        <v>1</v>
      </c>
    </row>
    <row r="436" spans="2:7" x14ac:dyDescent="0.25">
      <c r="B436" s="5" t="s">
        <v>371</v>
      </c>
      <c r="C436" s="4" t="s">
        <v>372</v>
      </c>
      <c r="D436" s="4" t="s">
        <v>57</v>
      </c>
      <c r="E436" s="4" t="s">
        <v>57</v>
      </c>
      <c r="F436" s="4">
        <v>0.92</v>
      </c>
      <c r="G436" s="6">
        <v>1</v>
      </c>
    </row>
    <row r="437" spans="2:7" x14ac:dyDescent="0.25">
      <c r="B437" s="5" t="s">
        <v>1821</v>
      </c>
      <c r="C437" s="4" t="s">
        <v>1822</v>
      </c>
      <c r="D437" s="4" t="s">
        <v>155</v>
      </c>
      <c r="E437" s="4" t="s">
        <v>65</v>
      </c>
      <c r="F437" s="4">
        <v>0.70569999999999999</v>
      </c>
      <c r="G437" s="6">
        <v>0</v>
      </c>
    </row>
    <row r="438" spans="2:7" x14ac:dyDescent="0.25">
      <c r="B438" s="5" t="s">
        <v>1823</v>
      </c>
      <c r="C438" s="4" t="s">
        <v>1824</v>
      </c>
      <c r="D438" s="4" t="s">
        <v>1368</v>
      </c>
      <c r="E438" s="4" t="s">
        <v>57</v>
      </c>
      <c r="F438" s="4">
        <v>0.41499999999999998</v>
      </c>
      <c r="G438" s="6">
        <v>0</v>
      </c>
    </row>
    <row r="439" spans="2:7" x14ac:dyDescent="0.25">
      <c r="B439" s="5" t="s">
        <v>1825</v>
      </c>
      <c r="C439" s="4" t="s">
        <v>1826</v>
      </c>
      <c r="D439" s="4" t="s">
        <v>1368</v>
      </c>
      <c r="E439" s="4" t="s">
        <v>1368</v>
      </c>
      <c r="F439" s="4">
        <v>0.24279999999999999</v>
      </c>
      <c r="G439" s="6">
        <v>1</v>
      </c>
    </row>
    <row r="440" spans="2:7" x14ac:dyDescent="0.25">
      <c r="B440" s="5" t="s">
        <v>1827</v>
      </c>
      <c r="C440" s="4" t="s">
        <v>1828</v>
      </c>
      <c r="D440" s="4" t="s">
        <v>57</v>
      </c>
      <c r="E440" s="4" t="s">
        <v>1368</v>
      </c>
      <c r="F440" s="4">
        <v>0.24329999999999999</v>
      </c>
      <c r="G440" s="6">
        <v>0</v>
      </c>
    </row>
    <row r="441" spans="2:7" x14ac:dyDescent="0.25">
      <c r="B441" s="5" t="s">
        <v>1829</v>
      </c>
      <c r="C441" s="4" t="s">
        <v>1830</v>
      </c>
      <c r="D441" s="4" t="s">
        <v>57</v>
      </c>
      <c r="E441" s="4" t="s">
        <v>1368</v>
      </c>
      <c r="F441" s="4">
        <v>0.2306</v>
      </c>
      <c r="G441" s="6">
        <v>0</v>
      </c>
    </row>
    <row r="442" spans="2:7" x14ac:dyDescent="0.25">
      <c r="B442" s="5" t="s">
        <v>1831</v>
      </c>
      <c r="C442" s="4" t="s">
        <v>1832</v>
      </c>
      <c r="D442" s="4" t="s">
        <v>93</v>
      </c>
      <c r="E442" s="4" t="s">
        <v>93</v>
      </c>
      <c r="F442" s="4">
        <v>0.48759999999999998</v>
      </c>
      <c r="G442" s="6">
        <v>1</v>
      </c>
    </row>
    <row r="443" spans="2:7" x14ac:dyDescent="0.25">
      <c r="B443" s="5" t="s">
        <v>373</v>
      </c>
      <c r="C443" s="4" t="s">
        <v>374</v>
      </c>
      <c r="D443" s="4" t="s">
        <v>57</v>
      </c>
      <c r="E443" s="4" t="s">
        <v>57</v>
      </c>
      <c r="F443" s="4">
        <v>1</v>
      </c>
      <c r="G443" s="6">
        <v>1</v>
      </c>
    </row>
    <row r="444" spans="2:7" x14ac:dyDescent="0.25">
      <c r="B444" s="5" t="s">
        <v>375</v>
      </c>
      <c r="C444" s="4" t="s">
        <v>376</v>
      </c>
      <c r="D444" s="4" t="s">
        <v>93</v>
      </c>
      <c r="E444" s="4" t="s">
        <v>93</v>
      </c>
      <c r="F444" s="4">
        <v>0.91</v>
      </c>
      <c r="G444" s="6">
        <v>1</v>
      </c>
    </row>
    <row r="445" spans="2:7" x14ac:dyDescent="0.25">
      <c r="B445" s="5" t="s">
        <v>1833</v>
      </c>
      <c r="C445" s="4" t="s">
        <v>1834</v>
      </c>
      <c r="D445" s="4" t="s">
        <v>65</v>
      </c>
      <c r="E445" s="4" t="s">
        <v>65</v>
      </c>
      <c r="F445" s="4">
        <v>0.8821</v>
      </c>
      <c r="G445" s="6">
        <v>1</v>
      </c>
    </row>
    <row r="446" spans="2:7" x14ac:dyDescent="0.25">
      <c r="B446" s="5" t="s">
        <v>1835</v>
      </c>
      <c r="C446" s="4" t="s">
        <v>1836</v>
      </c>
      <c r="D446" s="4" t="s">
        <v>14</v>
      </c>
      <c r="E446" s="4" t="s">
        <v>14</v>
      </c>
      <c r="F446" s="4">
        <v>0.56540000000000001</v>
      </c>
      <c r="G446" s="6">
        <v>1</v>
      </c>
    </row>
    <row r="447" spans="2:7" x14ac:dyDescent="0.25">
      <c r="B447" s="5" t="s">
        <v>377</v>
      </c>
      <c r="C447" s="4" t="s">
        <v>378</v>
      </c>
      <c r="D447" s="4" t="s">
        <v>8</v>
      </c>
      <c r="E447" s="4" t="s">
        <v>8</v>
      </c>
      <c r="F447" s="4">
        <v>0.91</v>
      </c>
      <c r="G447" s="6">
        <v>1</v>
      </c>
    </row>
    <row r="448" spans="2:7" x14ac:dyDescent="0.25">
      <c r="B448" s="5" t="s">
        <v>379</v>
      </c>
      <c r="C448" s="4" t="s">
        <v>380</v>
      </c>
      <c r="D448" s="4" t="s">
        <v>8</v>
      </c>
      <c r="E448" s="4" t="s">
        <v>8</v>
      </c>
      <c r="F448" s="4">
        <v>0.96</v>
      </c>
      <c r="G448" s="6">
        <v>1</v>
      </c>
    </row>
    <row r="449" spans="2:7" x14ac:dyDescent="0.25">
      <c r="B449" s="5" t="s">
        <v>1837</v>
      </c>
      <c r="C449" s="4" t="s">
        <v>1838</v>
      </c>
      <c r="D449" s="4" t="s">
        <v>93</v>
      </c>
      <c r="E449" s="4" t="s">
        <v>93</v>
      </c>
      <c r="F449" s="4">
        <v>0.90720000000000001</v>
      </c>
      <c r="G449" s="6">
        <v>1</v>
      </c>
    </row>
    <row r="450" spans="2:7" x14ac:dyDescent="0.25">
      <c r="B450" s="5" t="s">
        <v>381</v>
      </c>
      <c r="C450" s="4" t="s">
        <v>382</v>
      </c>
      <c r="D450" s="4" t="s">
        <v>8</v>
      </c>
      <c r="E450" s="4" t="s">
        <v>8</v>
      </c>
      <c r="F450" s="4">
        <v>0.91</v>
      </c>
      <c r="G450" s="6">
        <v>1</v>
      </c>
    </row>
    <row r="451" spans="2:7" x14ac:dyDescent="0.25">
      <c r="B451" s="5" t="s">
        <v>1839</v>
      </c>
      <c r="C451" s="4" t="s">
        <v>1840</v>
      </c>
      <c r="D451" s="4" t="s">
        <v>8</v>
      </c>
      <c r="E451" s="4" t="s">
        <v>8</v>
      </c>
      <c r="F451" s="4">
        <v>0.9325</v>
      </c>
      <c r="G451" s="6">
        <v>1</v>
      </c>
    </row>
    <row r="452" spans="2:7" x14ac:dyDescent="0.25">
      <c r="B452" s="5" t="s">
        <v>383</v>
      </c>
      <c r="C452" s="4" t="s">
        <v>384</v>
      </c>
      <c r="D452" s="4" t="s">
        <v>8</v>
      </c>
      <c r="E452" s="4" t="s">
        <v>8</v>
      </c>
      <c r="F452" s="4">
        <v>0.93</v>
      </c>
      <c r="G452" s="6">
        <v>1</v>
      </c>
    </row>
    <row r="453" spans="2:7" x14ac:dyDescent="0.25">
      <c r="B453" s="5" t="s">
        <v>385</v>
      </c>
      <c r="C453" s="4" t="s">
        <v>386</v>
      </c>
      <c r="D453" s="4" t="s">
        <v>124</v>
      </c>
      <c r="E453" s="4" t="s">
        <v>124</v>
      </c>
      <c r="F453" s="4">
        <v>1</v>
      </c>
      <c r="G453" s="6">
        <v>1</v>
      </c>
    </row>
    <row r="454" spans="2:7" x14ac:dyDescent="0.25">
      <c r="B454" s="5" t="s">
        <v>1841</v>
      </c>
      <c r="C454" s="4" t="s">
        <v>1842</v>
      </c>
      <c r="D454" s="4" t="s">
        <v>284</v>
      </c>
      <c r="E454" s="4" t="s">
        <v>26</v>
      </c>
      <c r="F454" s="4">
        <v>0.78649999999999998</v>
      </c>
      <c r="G454" s="6">
        <v>0</v>
      </c>
    </row>
    <row r="455" spans="2:7" x14ac:dyDescent="0.25">
      <c r="B455" s="5" t="s">
        <v>387</v>
      </c>
      <c r="C455" s="4" t="s">
        <v>388</v>
      </c>
      <c r="D455" s="4" t="s">
        <v>8</v>
      </c>
      <c r="E455" s="4" t="s">
        <v>8</v>
      </c>
      <c r="F455" s="4">
        <v>0.91</v>
      </c>
      <c r="G455" s="6">
        <v>1</v>
      </c>
    </row>
    <row r="456" spans="2:7" x14ac:dyDescent="0.25">
      <c r="B456" s="5" t="s">
        <v>389</v>
      </c>
      <c r="C456" s="4" t="s">
        <v>390</v>
      </c>
      <c r="D456" s="4" t="s">
        <v>8</v>
      </c>
      <c r="E456" s="4" t="s">
        <v>8</v>
      </c>
      <c r="F456" s="4">
        <v>0.91</v>
      </c>
      <c r="G456" s="6">
        <v>1</v>
      </c>
    </row>
    <row r="457" spans="2:7" x14ac:dyDescent="0.25">
      <c r="B457" s="5" t="s">
        <v>391</v>
      </c>
      <c r="C457" s="4" t="s">
        <v>392</v>
      </c>
      <c r="D457" s="4" t="s">
        <v>116</v>
      </c>
      <c r="E457" s="4" t="s">
        <v>100</v>
      </c>
      <c r="F457" s="4">
        <v>0.95</v>
      </c>
      <c r="G457" s="6">
        <v>0</v>
      </c>
    </row>
    <row r="458" spans="2:7" x14ac:dyDescent="0.25">
      <c r="B458" s="5" t="s">
        <v>1843</v>
      </c>
      <c r="C458" s="4" t="s">
        <v>1844</v>
      </c>
      <c r="D458" s="4" t="s">
        <v>93</v>
      </c>
      <c r="E458" s="4" t="s">
        <v>11</v>
      </c>
      <c r="F458" s="4">
        <v>0.1128</v>
      </c>
      <c r="G458" s="6">
        <v>0</v>
      </c>
    </row>
    <row r="459" spans="2:7" x14ac:dyDescent="0.25">
      <c r="B459" s="5" t="s">
        <v>1846</v>
      </c>
      <c r="C459" s="4" t="s">
        <v>1847</v>
      </c>
      <c r="D459" s="4" t="s">
        <v>93</v>
      </c>
      <c r="E459" s="4" t="s">
        <v>26</v>
      </c>
      <c r="F459" s="4">
        <v>0.3422</v>
      </c>
      <c r="G459" s="6">
        <v>0</v>
      </c>
    </row>
    <row r="460" spans="2:7" x14ac:dyDescent="0.25">
      <c r="B460" s="5" t="s">
        <v>1848</v>
      </c>
      <c r="C460" s="4" t="s">
        <v>1849</v>
      </c>
      <c r="D460" s="4" t="s">
        <v>14</v>
      </c>
      <c r="E460" s="4" t="s">
        <v>11</v>
      </c>
      <c r="F460" s="4">
        <v>0.74839999999999995</v>
      </c>
      <c r="G460" s="6">
        <v>0</v>
      </c>
    </row>
    <row r="461" spans="2:7" x14ac:dyDescent="0.25">
      <c r="B461" s="5" t="s">
        <v>393</v>
      </c>
      <c r="C461" s="4" t="s">
        <v>394</v>
      </c>
      <c r="D461" s="4" t="s">
        <v>93</v>
      </c>
      <c r="E461" s="4" t="s">
        <v>93</v>
      </c>
      <c r="F461" s="4">
        <v>0.95</v>
      </c>
      <c r="G461" s="6">
        <v>1</v>
      </c>
    </row>
    <row r="462" spans="2:7" x14ac:dyDescent="0.25">
      <c r="B462" s="5" t="s">
        <v>395</v>
      </c>
      <c r="C462" s="4" t="s">
        <v>396</v>
      </c>
      <c r="D462" s="4" t="s">
        <v>62</v>
      </c>
      <c r="E462" s="4" t="s">
        <v>62</v>
      </c>
      <c r="F462" s="4">
        <v>0.91</v>
      </c>
      <c r="G462" s="6">
        <v>1</v>
      </c>
    </row>
    <row r="463" spans="2:7" x14ac:dyDescent="0.25">
      <c r="B463" s="5" t="s">
        <v>1850</v>
      </c>
      <c r="C463" s="4" t="s">
        <v>1851</v>
      </c>
      <c r="D463" s="4" t="s">
        <v>8</v>
      </c>
      <c r="E463" s="4" t="s">
        <v>8</v>
      </c>
      <c r="F463" s="4">
        <v>0.89939999999999998</v>
      </c>
      <c r="G463" s="6">
        <v>1</v>
      </c>
    </row>
    <row r="464" spans="2:7" x14ac:dyDescent="0.25">
      <c r="B464" s="5" t="s">
        <v>397</v>
      </c>
      <c r="C464" s="4" t="s">
        <v>398</v>
      </c>
      <c r="D464" s="4" t="s">
        <v>62</v>
      </c>
      <c r="E464" s="4" t="s">
        <v>62</v>
      </c>
      <c r="F464" s="4">
        <v>0.94</v>
      </c>
      <c r="G464" s="6">
        <v>1</v>
      </c>
    </row>
    <row r="465" spans="2:7" x14ac:dyDescent="0.25">
      <c r="B465" s="5" t="s">
        <v>399</v>
      </c>
      <c r="C465" s="4" t="s">
        <v>400</v>
      </c>
      <c r="D465" s="4" t="s">
        <v>8</v>
      </c>
      <c r="E465" s="4" t="s">
        <v>8</v>
      </c>
      <c r="F465" s="4">
        <v>0.91</v>
      </c>
      <c r="G465" s="6">
        <v>1</v>
      </c>
    </row>
    <row r="466" spans="2:7" x14ac:dyDescent="0.25">
      <c r="B466" s="5" t="s">
        <v>401</v>
      </c>
      <c r="C466" s="4" t="s">
        <v>402</v>
      </c>
      <c r="D466" s="4" t="s">
        <v>8</v>
      </c>
      <c r="E466" s="4" t="s">
        <v>8</v>
      </c>
      <c r="F466" s="4">
        <v>0.95</v>
      </c>
      <c r="G466" s="6">
        <v>1</v>
      </c>
    </row>
    <row r="467" spans="2:7" x14ac:dyDescent="0.25">
      <c r="B467" s="5" t="s">
        <v>403</v>
      </c>
      <c r="C467" s="4" t="s">
        <v>404</v>
      </c>
      <c r="D467" s="4" t="s">
        <v>8</v>
      </c>
      <c r="E467" s="4" t="s">
        <v>8</v>
      </c>
      <c r="F467" s="4">
        <v>0.91</v>
      </c>
      <c r="G467" s="6">
        <v>1</v>
      </c>
    </row>
    <row r="468" spans="2:7" x14ac:dyDescent="0.25">
      <c r="B468" s="5" t="s">
        <v>405</v>
      </c>
      <c r="C468" s="4" t="s">
        <v>406</v>
      </c>
      <c r="D468" s="4" t="s">
        <v>8</v>
      </c>
      <c r="E468" s="4" t="s">
        <v>8</v>
      </c>
      <c r="F468" s="4">
        <v>0.97</v>
      </c>
      <c r="G468" s="6">
        <v>1</v>
      </c>
    </row>
    <row r="469" spans="2:7" x14ac:dyDescent="0.25">
      <c r="B469" s="5" t="s">
        <v>407</v>
      </c>
      <c r="C469" s="4" t="s">
        <v>408</v>
      </c>
      <c r="D469" s="4" t="s">
        <v>8</v>
      </c>
      <c r="E469" s="4" t="s">
        <v>8</v>
      </c>
      <c r="F469" s="4">
        <v>0.97</v>
      </c>
      <c r="G469" s="6">
        <v>1</v>
      </c>
    </row>
    <row r="470" spans="2:7" x14ac:dyDescent="0.25">
      <c r="B470" s="5" t="s">
        <v>1852</v>
      </c>
      <c r="C470" s="4" t="s">
        <v>1853</v>
      </c>
      <c r="D470" s="4" t="s">
        <v>124</v>
      </c>
      <c r="E470" s="4" t="s">
        <v>124</v>
      </c>
      <c r="F470" s="4">
        <v>0.93600000000000005</v>
      </c>
      <c r="G470" s="6">
        <v>1</v>
      </c>
    </row>
    <row r="471" spans="2:7" x14ac:dyDescent="0.25">
      <c r="B471" s="5" t="s">
        <v>1854</v>
      </c>
      <c r="C471" s="4" t="s">
        <v>1855</v>
      </c>
      <c r="D471" s="4" t="s">
        <v>124</v>
      </c>
      <c r="E471" s="4" t="s">
        <v>124</v>
      </c>
      <c r="F471" s="4">
        <v>0.87980000000000003</v>
      </c>
      <c r="G471" s="6">
        <v>1</v>
      </c>
    </row>
    <row r="472" spans="2:7" x14ac:dyDescent="0.25">
      <c r="B472" s="5" t="s">
        <v>409</v>
      </c>
      <c r="C472" s="4" t="s">
        <v>410</v>
      </c>
      <c r="D472" s="4" t="s">
        <v>8</v>
      </c>
      <c r="E472" s="4" t="s">
        <v>8</v>
      </c>
      <c r="F472" s="4">
        <v>0.95</v>
      </c>
      <c r="G472" s="6">
        <v>1</v>
      </c>
    </row>
    <row r="473" spans="2:7" x14ac:dyDescent="0.25">
      <c r="B473" s="5" t="s">
        <v>411</v>
      </c>
      <c r="C473" s="4" t="s">
        <v>412</v>
      </c>
      <c r="D473" s="4" t="s">
        <v>8</v>
      </c>
      <c r="E473" s="4" t="s">
        <v>8</v>
      </c>
      <c r="F473" s="4">
        <v>0.94</v>
      </c>
      <c r="G473" s="6">
        <v>1</v>
      </c>
    </row>
    <row r="474" spans="2:7" x14ac:dyDescent="0.25">
      <c r="B474" s="5" t="s">
        <v>413</v>
      </c>
      <c r="C474" s="4" t="s">
        <v>414</v>
      </c>
      <c r="D474" s="4" t="s">
        <v>8</v>
      </c>
      <c r="E474" s="4" t="s">
        <v>8</v>
      </c>
      <c r="F474" s="4">
        <v>0.93</v>
      </c>
      <c r="G474" s="6">
        <v>1</v>
      </c>
    </row>
    <row r="475" spans="2:7" x14ac:dyDescent="0.25">
      <c r="B475" s="5" t="s">
        <v>415</v>
      </c>
      <c r="C475" s="4" t="s">
        <v>416</v>
      </c>
      <c r="D475" s="4" t="s">
        <v>8</v>
      </c>
      <c r="E475" s="4" t="s">
        <v>8</v>
      </c>
      <c r="F475" s="4">
        <v>0.91</v>
      </c>
      <c r="G475" s="6">
        <v>1</v>
      </c>
    </row>
    <row r="476" spans="2:7" x14ac:dyDescent="0.25">
      <c r="B476" s="5" t="s">
        <v>1856</v>
      </c>
      <c r="C476" s="4" t="s">
        <v>1857</v>
      </c>
      <c r="D476" s="4" t="s">
        <v>8</v>
      </c>
      <c r="E476" s="4" t="s">
        <v>8</v>
      </c>
      <c r="F476" s="4">
        <v>0.92600000000000005</v>
      </c>
      <c r="G476" s="6">
        <v>1</v>
      </c>
    </row>
    <row r="477" spans="2:7" x14ac:dyDescent="0.25">
      <c r="B477" s="5" t="s">
        <v>417</v>
      </c>
      <c r="C477" s="4" t="s">
        <v>418</v>
      </c>
      <c r="D477" s="4" t="s">
        <v>8</v>
      </c>
      <c r="E477" s="4" t="s">
        <v>8</v>
      </c>
      <c r="F477" s="4">
        <v>0.96</v>
      </c>
      <c r="G477" s="6">
        <v>1</v>
      </c>
    </row>
    <row r="478" spans="2:7" x14ac:dyDescent="0.25">
      <c r="B478" s="5" t="s">
        <v>419</v>
      </c>
      <c r="C478" s="4" t="s">
        <v>420</v>
      </c>
      <c r="D478" s="4" t="s">
        <v>8</v>
      </c>
      <c r="E478" s="4" t="s">
        <v>8</v>
      </c>
      <c r="F478" s="4">
        <v>0.93</v>
      </c>
      <c r="G478" s="6">
        <v>1</v>
      </c>
    </row>
    <row r="479" spans="2:7" x14ac:dyDescent="0.25">
      <c r="B479" s="5" t="s">
        <v>421</v>
      </c>
      <c r="C479" s="4" t="s">
        <v>420</v>
      </c>
      <c r="D479" s="4" t="s">
        <v>8</v>
      </c>
      <c r="E479" s="4" t="s">
        <v>8</v>
      </c>
      <c r="F479" s="4">
        <v>0.93</v>
      </c>
      <c r="G479" s="6">
        <v>1</v>
      </c>
    </row>
    <row r="480" spans="2:7" x14ac:dyDescent="0.25">
      <c r="B480" s="5" t="s">
        <v>422</v>
      </c>
      <c r="C480" s="4" t="s">
        <v>423</v>
      </c>
      <c r="D480" s="4" t="s">
        <v>8</v>
      </c>
      <c r="E480" s="4" t="s">
        <v>8</v>
      </c>
      <c r="F480" s="4">
        <v>0.91</v>
      </c>
      <c r="G480" s="6">
        <v>1</v>
      </c>
    </row>
    <row r="481" spans="2:7" x14ac:dyDescent="0.25">
      <c r="B481" s="5" t="s">
        <v>424</v>
      </c>
      <c r="C481" s="4" t="s">
        <v>425</v>
      </c>
      <c r="D481" s="4" t="s">
        <v>8</v>
      </c>
      <c r="E481" s="4" t="s">
        <v>8</v>
      </c>
      <c r="F481" s="4">
        <v>0.91</v>
      </c>
      <c r="G481" s="6">
        <v>1</v>
      </c>
    </row>
    <row r="482" spans="2:7" x14ac:dyDescent="0.25">
      <c r="B482" s="5" t="s">
        <v>1858</v>
      </c>
      <c r="C482" s="4" t="s">
        <v>1859</v>
      </c>
      <c r="D482" s="4" t="s">
        <v>14</v>
      </c>
      <c r="E482" s="4" t="s">
        <v>11</v>
      </c>
      <c r="F482" s="4">
        <v>0.47549999999999998</v>
      </c>
      <c r="G482" s="6">
        <v>0</v>
      </c>
    </row>
    <row r="483" spans="2:7" x14ac:dyDescent="0.25">
      <c r="B483" s="5" t="s">
        <v>1860</v>
      </c>
      <c r="C483" s="4" t="s">
        <v>1861</v>
      </c>
      <c r="D483" s="4" t="s">
        <v>929</v>
      </c>
      <c r="E483" s="4" t="s">
        <v>929</v>
      </c>
      <c r="F483" s="4">
        <v>0.52849999999999997</v>
      </c>
      <c r="G483" s="6">
        <v>1</v>
      </c>
    </row>
    <row r="484" spans="2:7" x14ac:dyDescent="0.25">
      <c r="B484" s="5" t="s">
        <v>426</v>
      </c>
      <c r="C484" s="4" t="s">
        <v>427</v>
      </c>
      <c r="D484" s="4" t="s">
        <v>11</v>
      </c>
      <c r="E484" s="4" t="s">
        <v>11</v>
      </c>
      <c r="F484" s="4">
        <v>0.91</v>
      </c>
      <c r="G484" s="6">
        <v>1</v>
      </c>
    </row>
    <row r="485" spans="2:7" x14ac:dyDescent="0.25">
      <c r="B485" s="5" t="s">
        <v>1862</v>
      </c>
      <c r="C485" s="4" t="s">
        <v>1863</v>
      </c>
      <c r="D485" s="4" t="s">
        <v>11</v>
      </c>
      <c r="E485" s="4" t="s">
        <v>11</v>
      </c>
      <c r="F485" s="4">
        <v>0.52780000000000005</v>
      </c>
      <c r="G485" s="6">
        <v>1</v>
      </c>
    </row>
    <row r="486" spans="2:7" x14ac:dyDescent="0.25">
      <c r="B486" s="5" t="s">
        <v>1864</v>
      </c>
      <c r="C486" s="4" t="s">
        <v>1865</v>
      </c>
      <c r="D486" s="4" t="s">
        <v>155</v>
      </c>
      <c r="E486" s="4" t="s">
        <v>155</v>
      </c>
      <c r="F486" s="4">
        <v>0.71899999999999997</v>
      </c>
      <c r="G486" s="6">
        <v>1</v>
      </c>
    </row>
    <row r="487" spans="2:7" x14ac:dyDescent="0.25">
      <c r="B487" s="5" t="s">
        <v>1866</v>
      </c>
      <c r="C487" s="4" t="s">
        <v>1867</v>
      </c>
      <c r="D487" s="4" t="s">
        <v>54</v>
      </c>
      <c r="E487" s="4" t="s">
        <v>1368</v>
      </c>
      <c r="F487" s="4">
        <v>0.38</v>
      </c>
      <c r="G487" s="6">
        <v>0</v>
      </c>
    </row>
    <row r="488" spans="2:7" x14ac:dyDescent="0.25">
      <c r="B488" s="5" t="s">
        <v>428</v>
      </c>
      <c r="C488" s="4" t="s">
        <v>429</v>
      </c>
      <c r="D488" s="4" t="s">
        <v>8</v>
      </c>
      <c r="E488" s="4" t="s">
        <v>8</v>
      </c>
      <c r="F488" s="4">
        <v>0.91</v>
      </c>
      <c r="G488" s="6">
        <v>1</v>
      </c>
    </row>
    <row r="489" spans="2:7" x14ac:dyDescent="0.25">
      <c r="B489" s="5" t="s">
        <v>1868</v>
      </c>
      <c r="C489" s="4" t="s">
        <v>1869</v>
      </c>
      <c r="D489" s="4" t="s">
        <v>8</v>
      </c>
      <c r="E489" s="4" t="s">
        <v>8</v>
      </c>
      <c r="F489" s="4">
        <v>0.76180000000000003</v>
      </c>
      <c r="G489" s="6">
        <v>1</v>
      </c>
    </row>
    <row r="490" spans="2:7" x14ac:dyDescent="0.25">
      <c r="B490" s="5" t="s">
        <v>430</v>
      </c>
      <c r="C490" s="4" t="s">
        <v>431</v>
      </c>
      <c r="D490" s="4" t="s">
        <v>8</v>
      </c>
      <c r="E490" s="4" t="s">
        <v>8</v>
      </c>
      <c r="F490" s="4">
        <v>0.94</v>
      </c>
      <c r="G490" s="6">
        <v>1</v>
      </c>
    </row>
    <row r="491" spans="2:7" x14ac:dyDescent="0.25">
      <c r="B491" s="5" t="s">
        <v>1870</v>
      </c>
      <c r="C491" s="4" t="s">
        <v>1871</v>
      </c>
      <c r="D491" s="4" t="s">
        <v>54</v>
      </c>
      <c r="E491" s="4" t="s">
        <v>1368</v>
      </c>
      <c r="F491" s="4">
        <v>0.216</v>
      </c>
      <c r="G491" s="6">
        <v>0</v>
      </c>
    </row>
    <row r="492" spans="2:7" x14ac:dyDescent="0.25">
      <c r="B492" s="5" t="s">
        <v>1872</v>
      </c>
      <c r="C492" s="4" t="s">
        <v>1873</v>
      </c>
      <c r="D492" s="4" t="s">
        <v>8</v>
      </c>
      <c r="E492" s="4" t="s">
        <v>8</v>
      </c>
      <c r="F492" s="4">
        <v>0.6351</v>
      </c>
      <c r="G492" s="6">
        <v>1</v>
      </c>
    </row>
    <row r="493" spans="2:7" x14ac:dyDescent="0.25">
      <c r="B493" s="5" t="s">
        <v>1874</v>
      </c>
      <c r="C493" s="4" t="s">
        <v>1875</v>
      </c>
      <c r="D493" s="4" t="s">
        <v>11</v>
      </c>
      <c r="E493" s="4" t="s">
        <v>11</v>
      </c>
      <c r="F493" s="4">
        <v>0.8972</v>
      </c>
      <c r="G493" s="6">
        <v>1</v>
      </c>
    </row>
    <row r="494" spans="2:7" x14ac:dyDescent="0.25">
      <c r="B494" s="5" t="s">
        <v>432</v>
      </c>
      <c r="C494" s="4" t="s">
        <v>433</v>
      </c>
      <c r="D494" s="4" t="s">
        <v>8</v>
      </c>
      <c r="E494" s="4" t="s">
        <v>8</v>
      </c>
      <c r="F494" s="4">
        <v>0.91</v>
      </c>
      <c r="G494" s="6">
        <v>1</v>
      </c>
    </row>
    <row r="495" spans="2:7" x14ac:dyDescent="0.25">
      <c r="B495" s="5" t="s">
        <v>1876</v>
      </c>
      <c r="C495" s="4" t="s">
        <v>1877</v>
      </c>
      <c r="D495" s="4" t="s">
        <v>8</v>
      </c>
      <c r="E495" s="4" t="s">
        <v>8</v>
      </c>
      <c r="F495" s="4">
        <v>0.88900000000000001</v>
      </c>
      <c r="G495" s="6">
        <v>1</v>
      </c>
    </row>
    <row r="496" spans="2:7" x14ac:dyDescent="0.25">
      <c r="B496" s="5" t="s">
        <v>1878</v>
      </c>
      <c r="C496" s="4" t="s">
        <v>1879</v>
      </c>
      <c r="D496" s="4" t="s">
        <v>11</v>
      </c>
      <c r="E496" s="4" t="s">
        <v>11</v>
      </c>
      <c r="F496" s="4">
        <v>0.91269999999999996</v>
      </c>
      <c r="G496" s="6">
        <v>1</v>
      </c>
    </row>
    <row r="497" spans="2:7" x14ac:dyDescent="0.25">
      <c r="B497" s="5" t="s">
        <v>434</v>
      </c>
      <c r="C497" s="4" t="s">
        <v>435</v>
      </c>
      <c r="D497" s="4" t="s">
        <v>93</v>
      </c>
      <c r="E497" s="4" t="s">
        <v>93</v>
      </c>
      <c r="F497" s="4">
        <v>0.97</v>
      </c>
      <c r="G497" s="6">
        <v>1</v>
      </c>
    </row>
    <row r="498" spans="2:7" x14ac:dyDescent="0.25">
      <c r="B498" s="5" t="s">
        <v>436</v>
      </c>
      <c r="C498" s="4" t="s">
        <v>437</v>
      </c>
      <c r="D498" s="4" t="s">
        <v>93</v>
      </c>
      <c r="E498" s="4" t="s">
        <v>93</v>
      </c>
      <c r="F498" s="4">
        <v>0.92</v>
      </c>
      <c r="G498" s="6">
        <v>1</v>
      </c>
    </row>
    <row r="499" spans="2:7" x14ac:dyDescent="0.25">
      <c r="B499" s="5" t="s">
        <v>1880</v>
      </c>
      <c r="C499" s="4" t="s">
        <v>1881</v>
      </c>
      <c r="D499" s="4" t="s">
        <v>93</v>
      </c>
      <c r="E499" s="4" t="s">
        <v>93</v>
      </c>
      <c r="F499" s="4">
        <v>0.30499999999999999</v>
      </c>
      <c r="G499" s="6">
        <v>1</v>
      </c>
    </row>
    <row r="500" spans="2:7" x14ac:dyDescent="0.25">
      <c r="B500" s="5" t="s">
        <v>1882</v>
      </c>
      <c r="C500" s="4" t="s">
        <v>1883</v>
      </c>
      <c r="D500" s="4" t="s">
        <v>93</v>
      </c>
      <c r="E500" s="4" t="s">
        <v>93</v>
      </c>
      <c r="F500" s="4">
        <v>0.3085</v>
      </c>
      <c r="G500" s="6">
        <v>1</v>
      </c>
    </row>
    <row r="501" spans="2:7" x14ac:dyDescent="0.25">
      <c r="B501" s="5" t="s">
        <v>438</v>
      </c>
      <c r="C501" s="4" t="s">
        <v>439</v>
      </c>
      <c r="D501" s="4" t="s">
        <v>93</v>
      </c>
      <c r="E501" s="4" t="s">
        <v>93</v>
      </c>
      <c r="F501" s="4">
        <v>0.91</v>
      </c>
      <c r="G501" s="6">
        <v>1</v>
      </c>
    </row>
    <row r="502" spans="2:7" x14ac:dyDescent="0.25">
      <c r="B502" s="5" t="s">
        <v>1884</v>
      </c>
      <c r="C502" s="4" t="s">
        <v>1885</v>
      </c>
      <c r="D502" s="4" t="s">
        <v>93</v>
      </c>
      <c r="E502" s="4" t="s">
        <v>93</v>
      </c>
      <c r="F502" s="4">
        <v>0.89380000000000004</v>
      </c>
      <c r="G502" s="6">
        <v>1</v>
      </c>
    </row>
    <row r="503" spans="2:7" x14ac:dyDescent="0.25">
      <c r="B503" s="5" t="s">
        <v>1886</v>
      </c>
      <c r="C503" s="4" t="s">
        <v>1887</v>
      </c>
      <c r="D503" s="4" t="s">
        <v>93</v>
      </c>
      <c r="E503" s="4" t="s">
        <v>93</v>
      </c>
      <c r="F503" s="4">
        <v>0.89180000000000004</v>
      </c>
      <c r="G503" s="6">
        <v>1</v>
      </c>
    </row>
    <row r="504" spans="2:7" x14ac:dyDescent="0.25">
      <c r="B504" s="5" t="s">
        <v>1888</v>
      </c>
      <c r="C504" s="4" t="s">
        <v>1889</v>
      </c>
      <c r="D504" s="4" t="s">
        <v>8</v>
      </c>
      <c r="E504" s="4" t="s">
        <v>8</v>
      </c>
      <c r="F504" s="4">
        <v>0.80259999999999998</v>
      </c>
      <c r="G504" s="6">
        <v>1</v>
      </c>
    </row>
    <row r="505" spans="2:7" x14ac:dyDescent="0.25">
      <c r="B505" s="5" t="s">
        <v>440</v>
      </c>
      <c r="C505" s="4" t="s">
        <v>441</v>
      </c>
      <c r="D505" s="4" t="s">
        <v>100</v>
      </c>
      <c r="E505" s="4" t="s">
        <v>100</v>
      </c>
      <c r="F505" s="4">
        <v>0.97</v>
      </c>
      <c r="G505" s="6">
        <v>1</v>
      </c>
    </row>
    <row r="506" spans="2:7" x14ac:dyDescent="0.25">
      <c r="B506" s="5" t="s">
        <v>442</v>
      </c>
      <c r="C506" s="4" t="s">
        <v>443</v>
      </c>
      <c r="D506" s="4" t="s">
        <v>8</v>
      </c>
      <c r="E506" s="4" t="s">
        <v>8</v>
      </c>
      <c r="F506" s="4">
        <v>0.96</v>
      </c>
      <c r="G506" s="6">
        <v>1</v>
      </c>
    </row>
    <row r="507" spans="2:7" x14ac:dyDescent="0.25">
      <c r="B507" s="5" t="s">
        <v>444</v>
      </c>
      <c r="C507" s="4" t="s">
        <v>445</v>
      </c>
      <c r="D507" s="4" t="s">
        <v>8</v>
      </c>
      <c r="E507" s="4" t="s">
        <v>8</v>
      </c>
      <c r="F507" s="4">
        <v>0.91</v>
      </c>
      <c r="G507" s="6">
        <v>1</v>
      </c>
    </row>
    <row r="508" spans="2:7" x14ac:dyDescent="0.25">
      <c r="B508" s="5" t="s">
        <v>446</v>
      </c>
      <c r="C508" s="4" t="s">
        <v>447</v>
      </c>
      <c r="D508" s="4" t="s">
        <v>8</v>
      </c>
      <c r="E508" s="4" t="s">
        <v>8</v>
      </c>
      <c r="F508" s="4">
        <v>0.91</v>
      </c>
      <c r="G508" s="6">
        <v>1</v>
      </c>
    </row>
    <row r="509" spans="2:7" x14ac:dyDescent="0.25">
      <c r="B509" s="5" t="s">
        <v>448</v>
      </c>
      <c r="C509" s="4" t="s">
        <v>449</v>
      </c>
      <c r="D509" s="4" t="s">
        <v>8</v>
      </c>
      <c r="E509" s="4" t="s">
        <v>8</v>
      </c>
      <c r="F509" s="4">
        <v>0.91</v>
      </c>
      <c r="G509" s="6">
        <v>1</v>
      </c>
    </row>
    <row r="510" spans="2:7" x14ac:dyDescent="0.25">
      <c r="B510" s="5" t="s">
        <v>450</v>
      </c>
      <c r="C510" s="4" t="s">
        <v>451</v>
      </c>
      <c r="D510" s="4" t="s">
        <v>8</v>
      </c>
      <c r="E510" s="4" t="s">
        <v>8</v>
      </c>
      <c r="F510" s="4">
        <v>0.91</v>
      </c>
      <c r="G510" s="6">
        <v>1</v>
      </c>
    </row>
    <row r="511" spans="2:7" x14ac:dyDescent="0.25">
      <c r="B511" s="5" t="s">
        <v>452</v>
      </c>
      <c r="C511" s="4" t="s">
        <v>453</v>
      </c>
      <c r="D511" s="4" t="s">
        <v>100</v>
      </c>
      <c r="E511" s="4" t="s">
        <v>100</v>
      </c>
      <c r="F511" s="4">
        <v>0.96</v>
      </c>
      <c r="G511" s="6">
        <v>1</v>
      </c>
    </row>
    <row r="512" spans="2:7" x14ac:dyDescent="0.25">
      <c r="B512" s="5" t="s">
        <v>454</v>
      </c>
      <c r="C512" s="4" t="s">
        <v>455</v>
      </c>
      <c r="D512" s="4" t="s">
        <v>100</v>
      </c>
      <c r="E512" s="4" t="s">
        <v>100</v>
      </c>
      <c r="F512" s="4">
        <v>0.95</v>
      </c>
      <c r="G512" s="6">
        <v>1</v>
      </c>
    </row>
    <row r="513" spans="2:7" x14ac:dyDescent="0.25">
      <c r="B513" s="5" t="s">
        <v>456</v>
      </c>
      <c r="C513" s="4" t="s">
        <v>457</v>
      </c>
      <c r="D513" s="4" t="s">
        <v>100</v>
      </c>
      <c r="E513" s="4" t="s">
        <v>100</v>
      </c>
      <c r="F513" s="4">
        <v>0.98</v>
      </c>
      <c r="G513" s="6">
        <v>1</v>
      </c>
    </row>
    <row r="514" spans="2:7" x14ac:dyDescent="0.25">
      <c r="B514" s="5" t="s">
        <v>458</v>
      </c>
      <c r="C514" s="4" t="s">
        <v>459</v>
      </c>
      <c r="D514" s="4" t="s">
        <v>11</v>
      </c>
      <c r="E514" s="4" t="s">
        <v>11</v>
      </c>
      <c r="F514" s="4">
        <v>0.91</v>
      </c>
      <c r="G514" s="6">
        <v>1</v>
      </c>
    </row>
    <row r="515" spans="2:7" x14ac:dyDescent="0.25">
      <c r="B515" s="5" t="s">
        <v>460</v>
      </c>
      <c r="C515" s="4" t="s">
        <v>461</v>
      </c>
      <c r="D515" s="4" t="s">
        <v>11</v>
      </c>
      <c r="E515" s="4" t="s">
        <v>14</v>
      </c>
      <c r="F515" s="4">
        <v>0.91</v>
      </c>
      <c r="G515" s="6">
        <v>0</v>
      </c>
    </row>
    <row r="516" spans="2:7" x14ac:dyDescent="0.25">
      <c r="B516" s="5" t="s">
        <v>1890</v>
      </c>
      <c r="C516" s="4" t="s">
        <v>1891</v>
      </c>
      <c r="D516" s="4" t="s">
        <v>93</v>
      </c>
      <c r="E516" s="4" t="s">
        <v>93</v>
      </c>
      <c r="F516" s="4">
        <v>0.86309999999999998</v>
      </c>
      <c r="G516" s="6">
        <v>1</v>
      </c>
    </row>
    <row r="517" spans="2:7" x14ac:dyDescent="0.25">
      <c r="B517" s="5" t="s">
        <v>462</v>
      </c>
      <c r="C517" s="4" t="s">
        <v>463</v>
      </c>
      <c r="D517" s="4" t="s">
        <v>14</v>
      </c>
      <c r="E517" s="4" t="s">
        <v>11</v>
      </c>
      <c r="F517" s="4">
        <v>0.9</v>
      </c>
      <c r="G517" s="6">
        <v>0</v>
      </c>
    </row>
    <row r="518" spans="2:7" x14ac:dyDescent="0.25">
      <c r="B518" s="5" t="s">
        <v>464</v>
      </c>
      <c r="C518" s="4" t="s">
        <v>465</v>
      </c>
      <c r="D518" s="4" t="s">
        <v>14</v>
      </c>
      <c r="E518" s="4" t="s">
        <v>11</v>
      </c>
      <c r="F518" s="4">
        <v>0.91</v>
      </c>
      <c r="G518" s="6">
        <v>0</v>
      </c>
    </row>
    <row r="519" spans="2:7" x14ac:dyDescent="0.25">
      <c r="B519" s="5" t="s">
        <v>466</v>
      </c>
      <c r="C519" s="4" t="s">
        <v>467</v>
      </c>
      <c r="D519" s="4" t="s">
        <v>8</v>
      </c>
      <c r="E519" s="4" t="s">
        <v>8</v>
      </c>
      <c r="F519" s="4">
        <v>0.91</v>
      </c>
      <c r="G519" s="6">
        <v>1</v>
      </c>
    </row>
    <row r="520" spans="2:7" x14ac:dyDescent="0.25">
      <c r="B520" s="5" t="s">
        <v>1892</v>
      </c>
      <c r="C520" s="4" t="s">
        <v>1893</v>
      </c>
      <c r="D520" s="4" t="s">
        <v>8</v>
      </c>
      <c r="E520" s="4" t="s">
        <v>8</v>
      </c>
      <c r="F520" s="4">
        <v>0.91659999999999997</v>
      </c>
      <c r="G520" s="6">
        <v>1</v>
      </c>
    </row>
    <row r="521" spans="2:7" x14ac:dyDescent="0.25">
      <c r="B521" s="5" t="s">
        <v>1894</v>
      </c>
      <c r="C521" s="4" t="s">
        <v>1895</v>
      </c>
      <c r="D521" s="4" t="s">
        <v>26</v>
      </c>
      <c r="E521" s="4" t="s">
        <v>26</v>
      </c>
      <c r="F521" s="4">
        <v>0.63349999999999995</v>
      </c>
      <c r="G521" s="6">
        <v>1</v>
      </c>
    </row>
    <row r="522" spans="2:7" x14ac:dyDescent="0.25">
      <c r="B522" s="5" t="s">
        <v>1896</v>
      </c>
      <c r="C522" s="4" t="s">
        <v>1897</v>
      </c>
      <c r="D522" s="4" t="s">
        <v>11</v>
      </c>
      <c r="E522" s="4" t="s">
        <v>11</v>
      </c>
      <c r="F522" s="4">
        <v>0.74480000000000002</v>
      </c>
      <c r="G522" s="6">
        <v>1</v>
      </c>
    </row>
    <row r="523" spans="2:7" x14ac:dyDescent="0.25">
      <c r="B523" s="5" t="s">
        <v>1898</v>
      </c>
      <c r="C523" s="4" t="s">
        <v>1899</v>
      </c>
      <c r="D523" s="4" t="s">
        <v>8</v>
      </c>
      <c r="E523" s="4" t="s">
        <v>8</v>
      </c>
      <c r="F523" s="4">
        <v>0.90129999999999999</v>
      </c>
      <c r="G523" s="6">
        <v>1</v>
      </c>
    </row>
    <row r="524" spans="2:7" x14ac:dyDescent="0.25">
      <c r="B524" s="5" t="s">
        <v>1900</v>
      </c>
      <c r="C524" s="4" t="s">
        <v>1901</v>
      </c>
      <c r="D524" s="4" t="s">
        <v>93</v>
      </c>
      <c r="E524" s="4" t="s">
        <v>93</v>
      </c>
      <c r="F524" s="4">
        <v>0.74690000000000001</v>
      </c>
      <c r="G524" s="6">
        <v>1</v>
      </c>
    </row>
    <row r="525" spans="2:7" x14ac:dyDescent="0.25">
      <c r="B525" s="5" t="s">
        <v>468</v>
      </c>
      <c r="C525" s="4" t="s">
        <v>469</v>
      </c>
      <c r="D525" s="4" t="s">
        <v>14</v>
      </c>
      <c r="E525" s="4" t="s">
        <v>14</v>
      </c>
      <c r="F525" s="4">
        <v>0.91</v>
      </c>
      <c r="G525" s="6">
        <v>1</v>
      </c>
    </row>
    <row r="526" spans="2:7" x14ac:dyDescent="0.25">
      <c r="B526" s="5" t="s">
        <v>1902</v>
      </c>
      <c r="C526" s="4" t="s">
        <v>1903</v>
      </c>
      <c r="D526" s="4" t="s">
        <v>11</v>
      </c>
      <c r="E526" s="4" t="s">
        <v>11</v>
      </c>
      <c r="F526" s="4">
        <v>0.91310000000000002</v>
      </c>
      <c r="G526" s="6">
        <v>1</v>
      </c>
    </row>
    <row r="527" spans="2:7" x14ac:dyDescent="0.25">
      <c r="B527" s="5" t="s">
        <v>470</v>
      </c>
      <c r="C527" s="4" t="s">
        <v>471</v>
      </c>
      <c r="D527" s="4" t="s">
        <v>14</v>
      </c>
      <c r="E527" s="4" t="s">
        <v>14</v>
      </c>
      <c r="F527" s="4">
        <v>0.91</v>
      </c>
      <c r="G527" s="6">
        <v>1</v>
      </c>
    </row>
    <row r="528" spans="2:7" x14ac:dyDescent="0.25">
      <c r="B528" s="5" t="s">
        <v>472</v>
      </c>
      <c r="C528" s="4" t="s">
        <v>473</v>
      </c>
      <c r="D528" s="4" t="s">
        <v>14</v>
      </c>
      <c r="E528" s="4" t="s">
        <v>14</v>
      </c>
      <c r="F528" s="4">
        <v>1</v>
      </c>
      <c r="G528" s="6">
        <v>1</v>
      </c>
    </row>
    <row r="529" spans="2:7" x14ac:dyDescent="0.25">
      <c r="B529" s="5" t="s">
        <v>474</v>
      </c>
      <c r="C529" s="4" t="s">
        <v>475</v>
      </c>
      <c r="D529" s="4" t="s">
        <v>14</v>
      </c>
      <c r="E529" s="4" t="s">
        <v>14</v>
      </c>
      <c r="F529" s="4">
        <v>1</v>
      </c>
      <c r="G529" s="6">
        <v>1</v>
      </c>
    </row>
    <row r="530" spans="2:7" x14ac:dyDescent="0.25">
      <c r="B530" s="5" t="s">
        <v>476</v>
      </c>
      <c r="C530" s="4" t="s">
        <v>477</v>
      </c>
      <c r="D530" s="4" t="s">
        <v>14</v>
      </c>
      <c r="E530" s="4" t="s">
        <v>14</v>
      </c>
      <c r="F530" s="4">
        <v>0.9</v>
      </c>
      <c r="G530" s="6">
        <v>1</v>
      </c>
    </row>
    <row r="531" spans="2:7" x14ac:dyDescent="0.25">
      <c r="B531" s="5" t="s">
        <v>478</v>
      </c>
      <c r="C531" s="4" t="s">
        <v>479</v>
      </c>
      <c r="D531" s="4" t="s">
        <v>11</v>
      </c>
      <c r="E531" s="4" t="s">
        <v>14</v>
      </c>
      <c r="F531" s="4">
        <v>0.94</v>
      </c>
      <c r="G531" s="6">
        <v>0</v>
      </c>
    </row>
    <row r="532" spans="2:7" x14ac:dyDescent="0.25">
      <c r="B532" s="5" t="s">
        <v>480</v>
      </c>
      <c r="C532" s="4" t="s">
        <v>481</v>
      </c>
      <c r="D532" s="4" t="s">
        <v>14</v>
      </c>
      <c r="E532" s="4" t="s">
        <v>14</v>
      </c>
      <c r="F532" s="4">
        <v>1</v>
      </c>
      <c r="G532" s="6">
        <v>1</v>
      </c>
    </row>
    <row r="533" spans="2:7" x14ac:dyDescent="0.25">
      <c r="B533" s="5" t="s">
        <v>482</v>
      </c>
      <c r="C533" s="4" t="s">
        <v>483</v>
      </c>
      <c r="D533" s="4" t="s">
        <v>14</v>
      </c>
      <c r="E533" s="4" t="s">
        <v>11</v>
      </c>
      <c r="F533" s="4">
        <v>0.91</v>
      </c>
      <c r="G533" s="6">
        <v>0</v>
      </c>
    </row>
    <row r="534" spans="2:7" x14ac:dyDescent="0.25">
      <c r="B534" s="5" t="s">
        <v>484</v>
      </c>
      <c r="C534" s="4" t="s">
        <v>485</v>
      </c>
      <c r="D534" s="4" t="s">
        <v>11</v>
      </c>
      <c r="E534" s="4" t="s">
        <v>11</v>
      </c>
      <c r="F534" s="4">
        <v>0.93</v>
      </c>
      <c r="G534" s="6">
        <v>1</v>
      </c>
    </row>
    <row r="535" spans="2:7" x14ac:dyDescent="0.25">
      <c r="B535" s="5" t="s">
        <v>486</v>
      </c>
      <c r="C535" s="4" t="s">
        <v>487</v>
      </c>
      <c r="D535" s="4" t="s">
        <v>14</v>
      </c>
      <c r="E535" s="4" t="s">
        <v>14</v>
      </c>
      <c r="F535" s="4">
        <v>0.97</v>
      </c>
      <c r="G535" s="6">
        <v>1</v>
      </c>
    </row>
    <row r="536" spans="2:7" x14ac:dyDescent="0.25">
      <c r="B536" s="5" t="s">
        <v>488</v>
      </c>
      <c r="C536" s="4" t="s">
        <v>489</v>
      </c>
      <c r="D536" s="4" t="s">
        <v>14</v>
      </c>
      <c r="E536" s="4" t="s">
        <v>14</v>
      </c>
      <c r="F536" s="4">
        <v>0.98</v>
      </c>
      <c r="G536" s="6">
        <v>1</v>
      </c>
    </row>
    <row r="537" spans="2:7" x14ac:dyDescent="0.25">
      <c r="B537" s="5" t="s">
        <v>490</v>
      </c>
      <c r="C537" s="4" t="s">
        <v>491</v>
      </c>
      <c r="D537" s="4" t="s">
        <v>14</v>
      </c>
      <c r="E537" s="4" t="s">
        <v>14</v>
      </c>
      <c r="F537" s="4">
        <v>0.98</v>
      </c>
      <c r="G537" s="6">
        <v>1</v>
      </c>
    </row>
    <row r="538" spans="2:7" x14ac:dyDescent="0.25">
      <c r="B538" s="5" t="s">
        <v>492</v>
      </c>
      <c r="C538" s="4" t="s">
        <v>493</v>
      </c>
      <c r="D538" s="4" t="s">
        <v>11</v>
      </c>
      <c r="E538" s="4" t="s">
        <v>11</v>
      </c>
      <c r="F538" s="4">
        <v>0.91</v>
      </c>
      <c r="G538" s="6">
        <v>1</v>
      </c>
    </row>
    <row r="539" spans="2:7" x14ac:dyDescent="0.25">
      <c r="B539" s="5" t="s">
        <v>494</v>
      </c>
      <c r="C539" s="4" t="s">
        <v>495</v>
      </c>
      <c r="D539" s="4" t="s">
        <v>11</v>
      </c>
      <c r="E539" s="4" t="s">
        <v>11</v>
      </c>
      <c r="F539" s="4">
        <v>0.94</v>
      </c>
      <c r="G539" s="6">
        <v>1</v>
      </c>
    </row>
    <row r="540" spans="2:7" x14ac:dyDescent="0.25">
      <c r="B540" s="5" t="s">
        <v>496</v>
      </c>
      <c r="C540" s="4" t="s">
        <v>497</v>
      </c>
      <c r="D540" s="4" t="s">
        <v>11</v>
      </c>
      <c r="E540" s="4" t="s">
        <v>11</v>
      </c>
      <c r="F540" s="4">
        <v>0.93</v>
      </c>
      <c r="G540" s="6">
        <v>1</v>
      </c>
    </row>
    <row r="541" spans="2:7" x14ac:dyDescent="0.25">
      <c r="B541" s="5" t="s">
        <v>1904</v>
      </c>
      <c r="C541" s="4" t="s">
        <v>1905</v>
      </c>
      <c r="D541" s="4" t="s">
        <v>14</v>
      </c>
      <c r="E541" s="4" t="s">
        <v>14</v>
      </c>
      <c r="F541" s="4">
        <v>0.27410000000000001</v>
      </c>
      <c r="G541" s="6">
        <v>1</v>
      </c>
    </row>
    <row r="542" spans="2:7" x14ac:dyDescent="0.25">
      <c r="B542" s="5" t="s">
        <v>1906</v>
      </c>
      <c r="C542" s="4" t="s">
        <v>1907</v>
      </c>
      <c r="D542" s="4" t="s">
        <v>11</v>
      </c>
      <c r="E542" s="4" t="s">
        <v>11</v>
      </c>
      <c r="F542" s="4">
        <v>0.83989999999999998</v>
      </c>
      <c r="G542" s="6">
        <v>1</v>
      </c>
    </row>
    <row r="543" spans="2:7" x14ac:dyDescent="0.25">
      <c r="B543" s="5" t="s">
        <v>498</v>
      </c>
      <c r="C543" s="4" t="s">
        <v>499</v>
      </c>
      <c r="D543" s="4" t="s">
        <v>93</v>
      </c>
      <c r="E543" s="4" t="s">
        <v>93</v>
      </c>
      <c r="F543" s="4">
        <v>1</v>
      </c>
      <c r="G543" s="6">
        <v>1</v>
      </c>
    </row>
    <row r="544" spans="2:7" x14ac:dyDescent="0.25">
      <c r="B544" s="5" t="s">
        <v>500</v>
      </c>
      <c r="C544" s="4" t="s">
        <v>501</v>
      </c>
      <c r="D544" s="4" t="s">
        <v>8</v>
      </c>
      <c r="E544" s="4" t="s">
        <v>8</v>
      </c>
      <c r="F544" s="4">
        <v>0.91</v>
      </c>
      <c r="G544" s="6">
        <v>1</v>
      </c>
    </row>
    <row r="545" spans="2:7" x14ac:dyDescent="0.25">
      <c r="B545" s="5" t="s">
        <v>1908</v>
      </c>
      <c r="C545" s="4" t="s">
        <v>1909</v>
      </c>
      <c r="D545" s="4" t="s">
        <v>11</v>
      </c>
      <c r="E545" s="4" t="s">
        <v>11</v>
      </c>
      <c r="F545" s="4">
        <v>0.87470000000000003</v>
      </c>
      <c r="G545" s="6">
        <v>1</v>
      </c>
    </row>
    <row r="546" spans="2:7" x14ac:dyDescent="0.25">
      <c r="B546" s="5" t="s">
        <v>1910</v>
      </c>
      <c r="C546" s="4" t="s">
        <v>1911</v>
      </c>
      <c r="D546" s="4" t="s">
        <v>93</v>
      </c>
      <c r="E546" s="4" t="s">
        <v>93</v>
      </c>
      <c r="F546" s="4">
        <v>0.76280000000000003</v>
      </c>
      <c r="G546" s="6">
        <v>1</v>
      </c>
    </row>
    <row r="547" spans="2:7" x14ac:dyDescent="0.25">
      <c r="B547" s="5" t="s">
        <v>1912</v>
      </c>
      <c r="C547" s="4" t="s">
        <v>1913</v>
      </c>
      <c r="D547" s="4" t="s">
        <v>8</v>
      </c>
      <c r="E547" s="4" t="s">
        <v>8</v>
      </c>
      <c r="F547" s="4">
        <v>0.91990000000000005</v>
      </c>
      <c r="G547" s="6">
        <v>1</v>
      </c>
    </row>
    <row r="548" spans="2:7" x14ac:dyDescent="0.25">
      <c r="B548" s="5" t="s">
        <v>1914</v>
      </c>
      <c r="C548" s="4" t="s">
        <v>1915</v>
      </c>
      <c r="D548" s="4" t="s">
        <v>11</v>
      </c>
      <c r="E548" s="4" t="s">
        <v>11</v>
      </c>
      <c r="F548" s="4">
        <v>0.4798</v>
      </c>
      <c r="G548" s="6">
        <v>1</v>
      </c>
    </row>
    <row r="549" spans="2:7" x14ac:dyDescent="0.25">
      <c r="B549" s="5" t="s">
        <v>502</v>
      </c>
      <c r="C549" s="4" t="s">
        <v>503</v>
      </c>
      <c r="D549" s="4" t="s">
        <v>8</v>
      </c>
      <c r="E549" s="4" t="s">
        <v>8</v>
      </c>
      <c r="F549" s="4">
        <v>0.91</v>
      </c>
      <c r="G549" s="6">
        <v>1</v>
      </c>
    </row>
    <row r="550" spans="2:7" x14ac:dyDescent="0.25">
      <c r="B550" s="5" t="s">
        <v>1916</v>
      </c>
      <c r="C550" s="4" t="s">
        <v>1917</v>
      </c>
      <c r="D550" s="4" t="s">
        <v>54</v>
      </c>
      <c r="E550" s="4" t="s">
        <v>93</v>
      </c>
      <c r="F550" s="4">
        <v>0.48980000000000001</v>
      </c>
      <c r="G550" s="6">
        <v>0</v>
      </c>
    </row>
    <row r="551" spans="2:7" x14ac:dyDescent="0.25">
      <c r="B551" s="5" t="s">
        <v>504</v>
      </c>
      <c r="C551" s="4" t="s">
        <v>505</v>
      </c>
      <c r="D551" s="4" t="s">
        <v>93</v>
      </c>
      <c r="E551" s="4" t="s">
        <v>93</v>
      </c>
      <c r="F551" s="4">
        <v>0.93</v>
      </c>
      <c r="G551" s="6">
        <v>1</v>
      </c>
    </row>
    <row r="552" spans="2:7" x14ac:dyDescent="0.25">
      <c r="B552" s="5" t="s">
        <v>1918</v>
      </c>
      <c r="C552" s="4" t="s">
        <v>1919</v>
      </c>
      <c r="D552" s="4" t="s">
        <v>11</v>
      </c>
      <c r="E552" s="4" t="s">
        <v>8</v>
      </c>
      <c r="F552" s="4">
        <v>0.39079999999999998</v>
      </c>
      <c r="G552" s="6">
        <v>0</v>
      </c>
    </row>
    <row r="553" spans="2:7" x14ac:dyDescent="0.25">
      <c r="B553" s="5" t="s">
        <v>1920</v>
      </c>
      <c r="C553" s="4" t="s">
        <v>1921</v>
      </c>
      <c r="D553" s="4" t="s">
        <v>124</v>
      </c>
      <c r="E553" s="4" t="s">
        <v>124</v>
      </c>
      <c r="F553" s="4">
        <v>0.93379999999999996</v>
      </c>
      <c r="G553" s="6">
        <v>1</v>
      </c>
    </row>
    <row r="554" spans="2:7" x14ac:dyDescent="0.25">
      <c r="B554" s="5" t="s">
        <v>506</v>
      </c>
      <c r="C554" s="4" t="s">
        <v>507</v>
      </c>
      <c r="D554" s="4" t="s">
        <v>65</v>
      </c>
      <c r="E554" s="4" t="s">
        <v>65</v>
      </c>
      <c r="F554" s="4">
        <v>0.93</v>
      </c>
      <c r="G554" s="6">
        <v>1</v>
      </c>
    </row>
    <row r="555" spans="2:7" x14ac:dyDescent="0.25">
      <c r="B555" s="5" t="s">
        <v>508</v>
      </c>
      <c r="C555" s="4" t="s">
        <v>509</v>
      </c>
      <c r="D555" s="4" t="s">
        <v>8</v>
      </c>
      <c r="E555" s="4" t="s">
        <v>8</v>
      </c>
      <c r="F555" s="4">
        <v>0.91</v>
      </c>
      <c r="G555" s="6">
        <v>1</v>
      </c>
    </row>
    <row r="556" spans="2:7" x14ac:dyDescent="0.25">
      <c r="B556" s="5" t="s">
        <v>1922</v>
      </c>
      <c r="C556" s="4" t="s">
        <v>1923</v>
      </c>
      <c r="D556" s="4" t="s">
        <v>93</v>
      </c>
      <c r="E556" s="4" t="s">
        <v>93</v>
      </c>
      <c r="F556" s="4">
        <v>0.62719999999999998</v>
      </c>
      <c r="G556" s="6">
        <v>1</v>
      </c>
    </row>
    <row r="557" spans="2:7" x14ac:dyDescent="0.25">
      <c r="B557" s="5" t="s">
        <v>1924</v>
      </c>
      <c r="C557" s="4" t="s">
        <v>1925</v>
      </c>
      <c r="D557" s="4" t="s">
        <v>57</v>
      </c>
      <c r="E557" s="4" t="s">
        <v>57</v>
      </c>
      <c r="F557" s="4">
        <v>0.60860000000000003</v>
      </c>
      <c r="G557" s="6">
        <v>1</v>
      </c>
    </row>
    <row r="558" spans="2:7" x14ac:dyDescent="0.25">
      <c r="B558" s="5" t="s">
        <v>1926</v>
      </c>
      <c r="C558" s="4" t="s">
        <v>1927</v>
      </c>
      <c r="D558" s="4" t="s">
        <v>1368</v>
      </c>
      <c r="E558" s="4" t="s">
        <v>93</v>
      </c>
      <c r="F558" s="4">
        <v>0.23</v>
      </c>
      <c r="G558" s="6">
        <v>0</v>
      </c>
    </row>
    <row r="559" spans="2:7" x14ac:dyDescent="0.25">
      <c r="B559" s="5" t="s">
        <v>1928</v>
      </c>
      <c r="C559" s="4" t="s">
        <v>1929</v>
      </c>
      <c r="D559" s="4" t="s">
        <v>65</v>
      </c>
      <c r="E559" s="4" t="s">
        <v>65</v>
      </c>
      <c r="F559" s="4">
        <v>0.9224</v>
      </c>
      <c r="G559" s="6">
        <v>1</v>
      </c>
    </row>
    <row r="560" spans="2:7" x14ac:dyDescent="0.25">
      <c r="B560" s="5" t="s">
        <v>1930</v>
      </c>
      <c r="C560" s="4" t="s">
        <v>1931</v>
      </c>
      <c r="D560" s="4" t="s">
        <v>54</v>
      </c>
      <c r="E560" s="4" t="s">
        <v>93</v>
      </c>
      <c r="F560" s="4">
        <v>0.40339999999999998</v>
      </c>
      <c r="G560" s="6">
        <v>0</v>
      </c>
    </row>
    <row r="561" spans="2:7" x14ac:dyDescent="0.25">
      <c r="B561" s="5" t="s">
        <v>1932</v>
      </c>
      <c r="C561" s="4" t="s">
        <v>1933</v>
      </c>
      <c r="D561" s="4" t="s">
        <v>8</v>
      </c>
      <c r="E561" s="4" t="s">
        <v>19</v>
      </c>
      <c r="F561" s="4">
        <v>0.90369999999999995</v>
      </c>
      <c r="G561" s="6">
        <v>0</v>
      </c>
    </row>
    <row r="562" spans="2:7" x14ac:dyDescent="0.25">
      <c r="B562" s="5" t="s">
        <v>1934</v>
      </c>
      <c r="C562" s="4" t="s">
        <v>1935</v>
      </c>
      <c r="D562" s="4" t="s">
        <v>8</v>
      </c>
      <c r="E562" s="4" t="s">
        <v>8</v>
      </c>
      <c r="F562" s="4">
        <v>0.93369999999999997</v>
      </c>
      <c r="G562" s="6">
        <v>1</v>
      </c>
    </row>
    <row r="563" spans="2:7" x14ac:dyDescent="0.25">
      <c r="B563" s="5" t="s">
        <v>1936</v>
      </c>
      <c r="C563" s="4" t="s">
        <v>1937</v>
      </c>
      <c r="D563" s="4" t="s">
        <v>11</v>
      </c>
      <c r="E563" s="4" t="s">
        <v>11</v>
      </c>
      <c r="F563" s="4">
        <v>0.86619999999999997</v>
      </c>
      <c r="G563" s="6">
        <v>1</v>
      </c>
    </row>
    <row r="564" spans="2:7" x14ac:dyDescent="0.25">
      <c r="B564" s="5" t="s">
        <v>1938</v>
      </c>
      <c r="C564" s="4" t="s">
        <v>1939</v>
      </c>
      <c r="D564" s="4" t="s">
        <v>93</v>
      </c>
      <c r="E564" s="4" t="s">
        <v>93</v>
      </c>
      <c r="F564" s="4">
        <v>0.7409</v>
      </c>
      <c r="G564" s="6">
        <v>1</v>
      </c>
    </row>
    <row r="565" spans="2:7" x14ac:dyDescent="0.25">
      <c r="B565" s="5" t="s">
        <v>1940</v>
      </c>
      <c r="C565" s="4" t="s">
        <v>1941</v>
      </c>
      <c r="D565" s="4" t="s">
        <v>124</v>
      </c>
      <c r="E565" s="4" t="s">
        <v>116</v>
      </c>
      <c r="F565" s="4">
        <v>0.28749999999999998</v>
      </c>
      <c r="G565" s="6">
        <v>0</v>
      </c>
    </row>
    <row r="566" spans="2:7" x14ac:dyDescent="0.25">
      <c r="B566" s="5" t="s">
        <v>510</v>
      </c>
      <c r="C566" s="4" t="s">
        <v>511</v>
      </c>
      <c r="D566" s="4" t="s">
        <v>155</v>
      </c>
      <c r="E566" s="4" t="s">
        <v>155</v>
      </c>
      <c r="F566" s="4">
        <v>0.9</v>
      </c>
      <c r="G566" s="6">
        <v>1</v>
      </c>
    </row>
    <row r="567" spans="2:7" x14ac:dyDescent="0.25">
      <c r="B567" s="5" t="s">
        <v>1942</v>
      </c>
      <c r="C567" s="4" t="s">
        <v>1943</v>
      </c>
      <c r="D567" s="4" t="s">
        <v>93</v>
      </c>
      <c r="E567" s="4" t="s">
        <v>93</v>
      </c>
      <c r="F567" s="4">
        <v>0.76690000000000003</v>
      </c>
      <c r="G567" s="6">
        <v>1</v>
      </c>
    </row>
    <row r="568" spans="2:7" x14ac:dyDescent="0.25">
      <c r="B568" s="5" t="s">
        <v>1944</v>
      </c>
      <c r="C568" s="4" t="s">
        <v>1945</v>
      </c>
      <c r="D568" s="4" t="s">
        <v>8</v>
      </c>
      <c r="E568" s="4" t="s">
        <v>8</v>
      </c>
      <c r="F568" s="4">
        <v>0.92120000000000002</v>
      </c>
      <c r="G568" s="6">
        <v>1</v>
      </c>
    </row>
    <row r="569" spans="2:7" x14ac:dyDescent="0.25">
      <c r="B569" s="5" t="s">
        <v>512</v>
      </c>
      <c r="C569" s="4" t="s">
        <v>513</v>
      </c>
      <c r="D569" s="4" t="s">
        <v>93</v>
      </c>
      <c r="E569" s="4" t="s">
        <v>93</v>
      </c>
      <c r="F569" s="4">
        <v>0.91</v>
      </c>
      <c r="G569" s="6">
        <v>1</v>
      </c>
    </row>
    <row r="570" spans="2:7" x14ac:dyDescent="0.25">
      <c r="B570" s="5" t="s">
        <v>514</v>
      </c>
      <c r="C570" s="4" t="s">
        <v>82</v>
      </c>
      <c r="D570" s="4" t="s">
        <v>11</v>
      </c>
      <c r="E570" s="4" t="s">
        <v>11</v>
      </c>
      <c r="F570" s="4">
        <v>0.93</v>
      </c>
      <c r="G570" s="6">
        <v>1</v>
      </c>
    </row>
    <row r="571" spans="2:7" x14ac:dyDescent="0.25">
      <c r="B571" s="5" t="s">
        <v>515</v>
      </c>
      <c r="C571" s="4" t="s">
        <v>516</v>
      </c>
      <c r="D571" s="4" t="s">
        <v>11</v>
      </c>
      <c r="E571" s="4" t="s">
        <v>11</v>
      </c>
      <c r="F571" s="4">
        <v>0.91</v>
      </c>
      <c r="G571" s="6">
        <v>1</v>
      </c>
    </row>
    <row r="572" spans="2:7" x14ac:dyDescent="0.25">
      <c r="B572" s="5" t="s">
        <v>1946</v>
      </c>
      <c r="C572" s="4" t="s">
        <v>1947</v>
      </c>
      <c r="D572" s="4" t="s">
        <v>155</v>
      </c>
      <c r="E572" s="4" t="s">
        <v>155</v>
      </c>
      <c r="F572" s="4">
        <v>0.22</v>
      </c>
      <c r="G572" s="6">
        <v>1</v>
      </c>
    </row>
    <row r="573" spans="2:7" x14ac:dyDescent="0.25">
      <c r="B573" s="5" t="s">
        <v>517</v>
      </c>
      <c r="C573" s="4" t="s">
        <v>518</v>
      </c>
      <c r="D573" s="4" t="s">
        <v>11</v>
      </c>
      <c r="E573" s="4" t="s">
        <v>519</v>
      </c>
      <c r="F573" s="4">
        <v>0.94</v>
      </c>
      <c r="G573" s="6">
        <v>0</v>
      </c>
    </row>
    <row r="574" spans="2:7" x14ac:dyDescent="0.25">
      <c r="B574" s="5" t="s">
        <v>1949</v>
      </c>
      <c r="C574" s="4" t="s">
        <v>1950</v>
      </c>
      <c r="D574" s="4" t="s">
        <v>11</v>
      </c>
      <c r="E574" s="4" t="s">
        <v>11</v>
      </c>
      <c r="F574" s="4">
        <v>0.87070000000000003</v>
      </c>
      <c r="G574" s="6">
        <v>1</v>
      </c>
    </row>
    <row r="575" spans="2:7" x14ac:dyDescent="0.25">
      <c r="B575" s="5" t="s">
        <v>1951</v>
      </c>
      <c r="C575" s="4" t="s">
        <v>1952</v>
      </c>
      <c r="D575" s="4" t="s">
        <v>8</v>
      </c>
      <c r="E575" s="4" t="s">
        <v>8</v>
      </c>
      <c r="F575" s="4">
        <v>0.9355</v>
      </c>
      <c r="G575" s="6">
        <v>1</v>
      </c>
    </row>
    <row r="576" spans="2:7" x14ac:dyDescent="0.25">
      <c r="B576" s="5" t="s">
        <v>1953</v>
      </c>
      <c r="C576" s="4" t="s">
        <v>1954</v>
      </c>
      <c r="D576" s="4" t="s">
        <v>8</v>
      </c>
      <c r="E576" s="4" t="s">
        <v>8</v>
      </c>
      <c r="F576" s="4">
        <v>0.48099999999999998</v>
      </c>
      <c r="G576" s="6">
        <v>1</v>
      </c>
    </row>
    <row r="577" spans="2:7" x14ac:dyDescent="0.25">
      <c r="B577" s="5" t="s">
        <v>1955</v>
      </c>
      <c r="C577" s="4" t="s">
        <v>1956</v>
      </c>
      <c r="D577" s="4" t="s">
        <v>93</v>
      </c>
      <c r="E577" s="4" t="s">
        <v>93</v>
      </c>
      <c r="F577" s="4">
        <v>0.3034</v>
      </c>
      <c r="G577" s="6">
        <v>1</v>
      </c>
    </row>
    <row r="578" spans="2:7" x14ac:dyDescent="0.25">
      <c r="B578" s="5" t="s">
        <v>1957</v>
      </c>
      <c r="C578" s="4" t="s">
        <v>1958</v>
      </c>
      <c r="D578" s="4" t="s">
        <v>26</v>
      </c>
      <c r="E578" s="4" t="s">
        <v>26</v>
      </c>
      <c r="F578" s="4">
        <v>0.61029999999999995</v>
      </c>
      <c r="G578" s="6">
        <v>1</v>
      </c>
    </row>
    <row r="579" spans="2:7" x14ac:dyDescent="0.25">
      <c r="B579" s="5" t="s">
        <v>520</v>
      </c>
      <c r="C579" s="4" t="s">
        <v>521</v>
      </c>
      <c r="D579" s="4" t="s">
        <v>8</v>
      </c>
      <c r="E579" s="4" t="s">
        <v>8</v>
      </c>
      <c r="F579" s="4">
        <v>0.98</v>
      </c>
      <c r="G579" s="6">
        <v>1</v>
      </c>
    </row>
    <row r="580" spans="2:7" x14ac:dyDescent="0.25">
      <c r="B580" s="5" t="s">
        <v>522</v>
      </c>
      <c r="C580" s="4" t="s">
        <v>523</v>
      </c>
      <c r="D580" s="4" t="s">
        <v>8</v>
      </c>
      <c r="E580" s="4" t="s">
        <v>8</v>
      </c>
      <c r="F580" s="4">
        <v>0.91</v>
      </c>
      <c r="G580" s="6">
        <v>1</v>
      </c>
    </row>
    <row r="581" spans="2:7" x14ac:dyDescent="0.25">
      <c r="B581" s="5" t="s">
        <v>1959</v>
      </c>
      <c r="C581" s="4" t="s">
        <v>1960</v>
      </c>
      <c r="D581" s="4" t="s">
        <v>19</v>
      </c>
      <c r="E581" s="4" t="s">
        <v>19</v>
      </c>
      <c r="F581" s="4">
        <v>0.66190000000000004</v>
      </c>
      <c r="G581" s="6">
        <v>1</v>
      </c>
    </row>
    <row r="582" spans="2:7" x14ac:dyDescent="0.25">
      <c r="B582" s="5" t="s">
        <v>1961</v>
      </c>
      <c r="C582" s="4" t="s">
        <v>1962</v>
      </c>
      <c r="D582" s="4" t="s">
        <v>93</v>
      </c>
      <c r="E582" s="4" t="s">
        <v>93</v>
      </c>
      <c r="F582" s="4">
        <v>0.85729999999999995</v>
      </c>
      <c r="G582" s="6">
        <v>1</v>
      </c>
    </row>
    <row r="583" spans="2:7" x14ac:dyDescent="0.25">
      <c r="B583" s="5" t="s">
        <v>1963</v>
      </c>
      <c r="C583" s="4" t="s">
        <v>1964</v>
      </c>
      <c r="D583" s="4" t="s">
        <v>93</v>
      </c>
      <c r="E583" s="4" t="s">
        <v>93</v>
      </c>
      <c r="F583" s="4">
        <v>0.78469999999999995</v>
      </c>
      <c r="G583" s="6">
        <v>1</v>
      </c>
    </row>
    <row r="584" spans="2:7" x14ac:dyDescent="0.25">
      <c r="B584" s="5" t="s">
        <v>524</v>
      </c>
      <c r="C584" s="4" t="s">
        <v>525</v>
      </c>
      <c r="D584" s="4" t="s">
        <v>93</v>
      </c>
      <c r="E584" s="4" t="s">
        <v>93</v>
      </c>
      <c r="F584" s="4">
        <v>0.95</v>
      </c>
      <c r="G584" s="6">
        <v>1</v>
      </c>
    </row>
    <row r="585" spans="2:7" x14ac:dyDescent="0.25">
      <c r="B585" s="5" t="s">
        <v>1965</v>
      </c>
      <c r="C585" s="4" t="s">
        <v>1966</v>
      </c>
      <c r="D585" s="4" t="s">
        <v>8</v>
      </c>
      <c r="E585" s="4" t="s">
        <v>93</v>
      </c>
      <c r="F585" s="4">
        <v>0.27329999999999999</v>
      </c>
      <c r="G585" s="6">
        <v>0</v>
      </c>
    </row>
    <row r="586" spans="2:7" x14ac:dyDescent="0.25">
      <c r="B586" s="5" t="s">
        <v>1968</v>
      </c>
      <c r="C586" s="4" t="s">
        <v>1969</v>
      </c>
      <c r="D586" s="4" t="s">
        <v>11</v>
      </c>
      <c r="E586" s="4" t="s">
        <v>11</v>
      </c>
      <c r="F586" s="4">
        <v>0.91679999999999995</v>
      </c>
      <c r="G586" s="6">
        <v>1</v>
      </c>
    </row>
    <row r="587" spans="2:7" x14ac:dyDescent="0.25">
      <c r="B587" s="5" t="s">
        <v>1970</v>
      </c>
      <c r="C587" s="4" t="s">
        <v>1971</v>
      </c>
      <c r="D587" s="4" t="s">
        <v>11</v>
      </c>
      <c r="E587" s="4" t="s">
        <v>11</v>
      </c>
      <c r="F587" s="4">
        <v>0.87980000000000003</v>
      </c>
      <c r="G587" s="6">
        <v>1</v>
      </c>
    </row>
    <row r="588" spans="2:7" x14ac:dyDescent="0.25">
      <c r="B588" s="5" t="s">
        <v>1972</v>
      </c>
      <c r="C588" s="4" t="s">
        <v>1973</v>
      </c>
      <c r="D588" s="4" t="s">
        <v>1368</v>
      </c>
      <c r="E588" s="4" t="s">
        <v>1368</v>
      </c>
      <c r="F588" s="4">
        <v>0.87890000000000001</v>
      </c>
      <c r="G588" s="6">
        <v>1</v>
      </c>
    </row>
    <row r="589" spans="2:7" x14ac:dyDescent="0.25">
      <c r="B589" s="5" t="s">
        <v>526</v>
      </c>
      <c r="C589" s="4" t="s">
        <v>527</v>
      </c>
      <c r="D589" s="4" t="s">
        <v>8</v>
      </c>
      <c r="E589" s="4" t="s">
        <v>8</v>
      </c>
      <c r="F589" s="4">
        <v>0.91</v>
      </c>
      <c r="G589" s="6">
        <v>1</v>
      </c>
    </row>
    <row r="590" spans="2:7" x14ac:dyDescent="0.25">
      <c r="B590" s="5" t="s">
        <v>528</v>
      </c>
      <c r="C590" s="4" t="s">
        <v>529</v>
      </c>
      <c r="D590" s="4" t="s">
        <v>93</v>
      </c>
      <c r="E590" s="4" t="s">
        <v>93</v>
      </c>
      <c r="F590" s="4">
        <v>0.94</v>
      </c>
      <c r="G590" s="6">
        <v>1</v>
      </c>
    </row>
    <row r="591" spans="2:7" x14ac:dyDescent="0.25">
      <c r="B591" s="5" t="s">
        <v>530</v>
      </c>
      <c r="C591" s="4" t="s">
        <v>531</v>
      </c>
      <c r="D591" s="4" t="s">
        <v>11</v>
      </c>
      <c r="E591" s="4" t="s">
        <v>11</v>
      </c>
      <c r="F591" s="4">
        <v>0.94</v>
      </c>
      <c r="G591" s="6">
        <v>1</v>
      </c>
    </row>
    <row r="592" spans="2:7" x14ac:dyDescent="0.25">
      <c r="B592" s="5" t="s">
        <v>1974</v>
      </c>
      <c r="C592" s="4" t="s">
        <v>1975</v>
      </c>
      <c r="D592" s="4" t="s">
        <v>93</v>
      </c>
      <c r="E592" s="4" t="s">
        <v>93</v>
      </c>
      <c r="F592" s="4">
        <v>0.48420000000000002</v>
      </c>
      <c r="G592" s="6">
        <v>1</v>
      </c>
    </row>
    <row r="593" spans="2:7" x14ac:dyDescent="0.25">
      <c r="B593" s="5" t="s">
        <v>532</v>
      </c>
      <c r="C593" s="4" t="s">
        <v>533</v>
      </c>
      <c r="D593" s="4" t="s">
        <v>8</v>
      </c>
      <c r="E593" s="4" t="s">
        <v>8</v>
      </c>
      <c r="F593" s="4">
        <v>0.91</v>
      </c>
      <c r="G593" s="6">
        <v>1</v>
      </c>
    </row>
    <row r="594" spans="2:7" x14ac:dyDescent="0.25">
      <c r="B594" s="5" t="s">
        <v>1976</v>
      </c>
      <c r="C594" s="4" t="s">
        <v>1977</v>
      </c>
      <c r="D594" s="4" t="s">
        <v>14</v>
      </c>
      <c r="E594" s="4" t="s">
        <v>14</v>
      </c>
      <c r="F594" s="4">
        <v>0.29480000000000001</v>
      </c>
      <c r="G594" s="6">
        <v>1</v>
      </c>
    </row>
    <row r="595" spans="2:7" x14ac:dyDescent="0.25">
      <c r="B595" s="5" t="s">
        <v>534</v>
      </c>
      <c r="C595" s="4" t="s">
        <v>535</v>
      </c>
      <c r="D595" s="4" t="s">
        <v>93</v>
      </c>
      <c r="E595" s="4" t="s">
        <v>93</v>
      </c>
      <c r="F595" s="4">
        <v>0.91</v>
      </c>
      <c r="G595" s="6">
        <v>1</v>
      </c>
    </row>
    <row r="596" spans="2:7" x14ac:dyDescent="0.25">
      <c r="B596" s="5" t="s">
        <v>1978</v>
      </c>
      <c r="C596" s="4" t="s">
        <v>1979</v>
      </c>
      <c r="D596" s="4" t="s">
        <v>1368</v>
      </c>
      <c r="E596" s="4" t="s">
        <v>1368</v>
      </c>
      <c r="F596" s="4">
        <v>0.45019999999999999</v>
      </c>
      <c r="G596" s="6">
        <v>1</v>
      </c>
    </row>
    <row r="597" spans="2:7" x14ac:dyDescent="0.25">
      <c r="B597" s="5" t="s">
        <v>536</v>
      </c>
      <c r="C597" s="4" t="s">
        <v>537</v>
      </c>
      <c r="D597" s="4" t="s">
        <v>11</v>
      </c>
      <c r="E597" s="4" t="s">
        <v>11</v>
      </c>
      <c r="F597" s="4">
        <v>0.96</v>
      </c>
      <c r="G597" s="6">
        <v>1</v>
      </c>
    </row>
    <row r="598" spans="2:7" x14ac:dyDescent="0.25">
      <c r="B598" s="5" t="s">
        <v>538</v>
      </c>
      <c r="C598" s="4" t="s">
        <v>539</v>
      </c>
      <c r="D598" s="4" t="s">
        <v>8</v>
      </c>
      <c r="E598" s="4" t="s">
        <v>8</v>
      </c>
      <c r="F598" s="4">
        <v>0.95</v>
      </c>
      <c r="G598" s="6">
        <v>1</v>
      </c>
    </row>
    <row r="599" spans="2:7" x14ac:dyDescent="0.25">
      <c r="B599" s="5" t="s">
        <v>1980</v>
      </c>
      <c r="C599" s="4" t="s">
        <v>1981</v>
      </c>
      <c r="D599" s="4" t="s">
        <v>8</v>
      </c>
      <c r="E599" s="4" t="s">
        <v>8</v>
      </c>
      <c r="F599" s="4">
        <v>0.83409999999999995</v>
      </c>
      <c r="G599" s="6">
        <v>1</v>
      </c>
    </row>
    <row r="600" spans="2:7" x14ac:dyDescent="0.25">
      <c r="B600" s="5" t="s">
        <v>1982</v>
      </c>
      <c r="C600" s="4" t="s">
        <v>1983</v>
      </c>
      <c r="D600" s="4" t="s">
        <v>8</v>
      </c>
      <c r="E600" s="4" t="s">
        <v>8</v>
      </c>
      <c r="F600" s="4">
        <v>0.91759999999999997</v>
      </c>
      <c r="G600" s="6">
        <v>1</v>
      </c>
    </row>
    <row r="601" spans="2:7" x14ac:dyDescent="0.25">
      <c r="B601" s="5" t="s">
        <v>1984</v>
      </c>
      <c r="C601" s="4" t="s">
        <v>1985</v>
      </c>
      <c r="D601" s="4" t="s">
        <v>93</v>
      </c>
      <c r="E601" s="4" t="s">
        <v>93</v>
      </c>
      <c r="F601" s="4">
        <v>0.48149999999999998</v>
      </c>
      <c r="G601" s="6">
        <v>1</v>
      </c>
    </row>
    <row r="602" spans="2:7" x14ac:dyDescent="0.25">
      <c r="B602" s="5" t="s">
        <v>540</v>
      </c>
      <c r="C602" s="4" t="s">
        <v>541</v>
      </c>
      <c r="D602" s="4" t="s">
        <v>54</v>
      </c>
      <c r="E602" s="4" t="s">
        <v>54</v>
      </c>
      <c r="F602" s="4">
        <v>0.97</v>
      </c>
      <c r="G602" s="6">
        <v>1</v>
      </c>
    </row>
    <row r="603" spans="2:7" x14ac:dyDescent="0.25">
      <c r="B603" s="5" t="s">
        <v>542</v>
      </c>
      <c r="C603" s="4" t="s">
        <v>543</v>
      </c>
      <c r="D603" s="4" t="s">
        <v>62</v>
      </c>
      <c r="E603" s="4" t="s">
        <v>62</v>
      </c>
      <c r="F603" s="4">
        <v>0.91</v>
      </c>
      <c r="G603" s="6">
        <v>1</v>
      </c>
    </row>
    <row r="604" spans="2:7" x14ac:dyDescent="0.25">
      <c r="B604" s="5" t="s">
        <v>1986</v>
      </c>
      <c r="C604" s="4" t="s">
        <v>1987</v>
      </c>
      <c r="D604" s="4" t="s">
        <v>8</v>
      </c>
      <c r="E604" s="4" t="s">
        <v>8</v>
      </c>
      <c r="F604" s="4">
        <v>0.51160000000000005</v>
      </c>
      <c r="G604" s="6">
        <v>1</v>
      </c>
    </row>
    <row r="605" spans="2:7" x14ac:dyDescent="0.25">
      <c r="B605" s="5" t="s">
        <v>544</v>
      </c>
      <c r="C605" s="4" t="s">
        <v>545</v>
      </c>
      <c r="D605" s="4" t="s">
        <v>100</v>
      </c>
      <c r="E605" s="4" t="s">
        <v>100</v>
      </c>
      <c r="F605" s="4">
        <v>0.94</v>
      </c>
      <c r="G605" s="6">
        <v>1</v>
      </c>
    </row>
    <row r="606" spans="2:7" x14ac:dyDescent="0.25">
      <c r="B606" s="5" t="s">
        <v>1988</v>
      </c>
      <c r="C606" s="4" t="s">
        <v>1989</v>
      </c>
      <c r="D606" s="4" t="s">
        <v>100</v>
      </c>
      <c r="E606" s="4" t="s">
        <v>100</v>
      </c>
      <c r="F606" s="4">
        <v>0.92330000000000001</v>
      </c>
      <c r="G606" s="6">
        <v>1</v>
      </c>
    </row>
    <row r="607" spans="2:7" x14ac:dyDescent="0.25">
      <c r="B607" s="5" t="s">
        <v>546</v>
      </c>
      <c r="C607" s="4" t="s">
        <v>547</v>
      </c>
      <c r="D607" s="4" t="s">
        <v>100</v>
      </c>
      <c r="E607" s="4" t="s">
        <v>100</v>
      </c>
      <c r="F607" s="4">
        <v>0.93</v>
      </c>
      <c r="G607" s="6">
        <v>1</v>
      </c>
    </row>
    <row r="608" spans="2:7" x14ac:dyDescent="0.25">
      <c r="B608" s="5" t="s">
        <v>548</v>
      </c>
      <c r="C608" s="4" t="s">
        <v>549</v>
      </c>
      <c r="D608" s="4" t="s">
        <v>14</v>
      </c>
      <c r="E608" s="4" t="s">
        <v>14</v>
      </c>
      <c r="F608" s="4">
        <v>0.93</v>
      </c>
      <c r="G608" s="6">
        <v>1</v>
      </c>
    </row>
    <row r="609" spans="2:7" x14ac:dyDescent="0.25">
      <c r="B609" s="5" t="s">
        <v>550</v>
      </c>
      <c r="C609" s="4" t="s">
        <v>551</v>
      </c>
      <c r="D609" s="4" t="s">
        <v>8</v>
      </c>
      <c r="E609" s="4" t="s">
        <v>8</v>
      </c>
      <c r="F609" s="4">
        <v>0.91</v>
      </c>
      <c r="G609" s="6">
        <v>1</v>
      </c>
    </row>
    <row r="610" spans="2:7" x14ac:dyDescent="0.25">
      <c r="B610" s="5" t="s">
        <v>552</v>
      </c>
      <c r="C610" s="4" t="s">
        <v>553</v>
      </c>
      <c r="D610" s="4" t="s">
        <v>155</v>
      </c>
      <c r="E610" s="4" t="s">
        <v>155</v>
      </c>
      <c r="F610" s="4">
        <v>0.91</v>
      </c>
      <c r="G610" s="6">
        <v>1</v>
      </c>
    </row>
    <row r="611" spans="2:7" x14ac:dyDescent="0.25">
      <c r="B611" s="5" t="s">
        <v>554</v>
      </c>
      <c r="C611" s="4" t="s">
        <v>555</v>
      </c>
      <c r="D611" s="4" t="s">
        <v>8</v>
      </c>
      <c r="E611" s="4" t="s">
        <v>8</v>
      </c>
      <c r="F611" s="4">
        <v>0.91</v>
      </c>
      <c r="G611" s="6">
        <v>1</v>
      </c>
    </row>
    <row r="612" spans="2:7" x14ac:dyDescent="0.25">
      <c r="B612" s="5" t="s">
        <v>1990</v>
      </c>
      <c r="C612" s="4" t="s">
        <v>1991</v>
      </c>
      <c r="D612" s="4" t="s">
        <v>14</v>
      </c>
      <c r="E612" s="4" t="s">
        <v>14</v>
      </c>
      <c r="F612" s="4">
        <v>0.87870000000000004</v>
      </c>
      <c r="G612" s="6">
        <v>1</v>
      </c>
    </row>
    <row r="613" spans="2:7" x14ac:dyDescent="0.25">
      <c r="B613" s="5" t="s">
        <v>1992</v>
      </c>
      <c r="C613" s="4" t="s">
        <v>1993</v>
      </c>
      <c r="D613" s="4" t="s">
        <v>93</v>
      </c>
      <c r="E613" s="4" t="s">
        <v>93</v>
      </c>
      <c r="F613" s="4">
        <v>0.65329999999999999</v>
      </c>
      <c r="G613" s="6">
        <v>1</v>
      </c>
    </row>
    <row r="614" spans="2:7" x14ac:dyDescent="0.25">
      <c r="B614" s="5" t="s">
        <v>1994</v>
      </c>
      <c r="C614" s="4" t="s">
        <v>1995</v>
      </c>
      <c r="D614" s="4" t="s">
        <v>284</v>
      </c>
      <c r="E614" s="4" t="s">
        <v>284</v>
      </c>
      <c r="F614" s="4">
        <v>0.4375</v>
      </c>
      <c r="G614" s="6">
        <v>1</v>
      </c>
    </row>
    <row r="615" spans="2:7" x14ac:dyDescent="0.25">
      <c r="B615" s="5" t="s">
        <v>1996</v>
      </c>
      <c r="C615" s="4" t="s">
        <v>1997</v>
      </c>
      <c r="D615" s="4" t="s">
        <v>124</v>
      </c>
      <c r="E615" s="4" t="s">
        <v>124</v>
      </c>
      <c r="F615" s="4">
        <v>0.87080000000000002</v>
      </c>
      <c r="G615" s="6">
        <v>1</v>
      </c>
    </row>
    <row r="616" spans="2:7" x14ac:dyDescent="0.25">
      <c r="B616" s="5" t="s">
        <v>1998</v>
      </c>
      <c r="C616" s="4" t="s">
        <v>1999</v>
      </c>
      <c r="D616" s="4" t="s">
        <v>8</v>
      </c>
      <c r="E616" s="4" t="s">
        <v>8</v>
      </c>
      <c r="F616" s="4">
        <v>0.89929999999999999</v>
      </c>
      <c r="G616" s="6">
        <v>1</v>
      </c>
    </row>
    <row r="617" spans="2:7" x14ac:dyDescent="0.25">
      <c r="B617" s="5" t="s">
        <v>2000</v>
      </c>
      <c r="C617" s="4" t="s">
        <v>2001</v>
      </c>
      <c r="D617" s="4" t="s">
        <v>11</v>
      </c>
      <c r="E617" s="4" t="s">
        <v>11</v>
      </c>
      <c r="F617" s="4">
        <v>0.4758</v>
      </c>
      <c r="G617" s="6">
        <v>1</v>
      </c>
    </row>
    <row r="618" spans="2:7" x14ac:dyDescent="0.25">
      <c r="B618" s="5" t="s">
        <v>556</v>
      </c>
      <c r="C618" s="4" t="s">
        <v>557</v>
      </c>
      <c r="D618" s="4" t="s">
        <v>26</v>
      </c>
      <c r="E618" s="4" t="s">
        <v>26</v>
      </c>
      <c r="F618" s="4">
        <v>0.92</v>
      </c>
      <c r="G618" s="6">
        <v>1</v>
      </c>
    </row>
    <row r="619" spans="2:7" x14ac:dyDescent="0.25">
      <c r="B619" s="5" t="s">
        <v>2002</v>
      </c>
      <c r="C619" s="4" t="s">
        <v>2003</v>
      </c>
      <c r="D619" s="4" t="s">
        <v>116</v>
      </c>
      <c r="E619" s="4" t="s">
        <v>116</v>
      </c>
      <c r="F619" s="4">
        <v>0.21740000000000001</v>
      </c>
      <c r="G619" s="6">
        <v>1</v>
      </c>
    </row>
    <row r="620" spans="2:7" x14ac:dyDescent="0.25">
      <c r="B620" s="5" t="s">
        <v>2004</v>
      </c>
      <c r="C620" s="4" t="s">
        <v>2005</v>
      </c>
      <c r="D620" s="4" t="s">
        <v>93</v>
      </c>
      <c r="E620" s="4" t="s">
        <v>93</v>
      </c>
      <c r="F620" s="4">
        <v>0.77139999999999997</v>
      </c>
      <c r="G620" s="6">
        <v>1</v>
      </c>
    </row>
    <row r="621" spans="2:7" x14ac:dyDescent="0.25">
      <c r="B621" s="5" t="s">
        <v>2006</v>
      </c>
      <c r="C621" s="4" t="s">
        <v>2007</v>
      </c>
      <c r="D621" s="4" t="s">
        <v>93</v>
      </c>
      <c r="E621" s="4" t="s">
        <v>93</v>
      </c>
      <c r="F621" s="4">
        <v>0.77329999999999999</v>
      </c>
      <c r="G621" s="6">
        <v>1</v>
      </c>
    </row>
    <row r="622" spans="2:7" x14ac:dyDescent="0.25">
      <c r="B622" s="5" t="s">
        <v>558</v>
      </c>
      <c r="C622" s="4" t="s">
        <v>559</v>
      </c>
      <c r="D622" s="4" t="s">
        <v>62</v>
      </c>
      <c r="E622" s="4" t="s">
        <v>62</v>
      </c>
      <c r="F622" s="4">
        <v>0.99</v>
      </c>
      <c r="G622" s="6">
        <v>1</v>
      </c>
    </row>
    <row r="623" spans="2:7" x14ac:dyDescent="0.25">
      <c r="B623" s="5" t="s">
        <v>560</v>
      </c>
      <c r="C623" s="4" t="s">
        <v>561</v>
      </c>
      <c r="D623" s="4" t="s">
        <v>11</v>
      </c>
      <c r="E623" s="4" t="s">
        <v>11</v>
      </c>
      <c r="F623" s="4">
        <v>0.95</v>
      </c>
      <c r="G623" s="6">
        <v>1</v>
      </c>
    </row>
    <row r="624" spans="2:7" x14ac:dyDescent="0.25">
      <c r="B624" s="5" t="s">
        <v>2008</v>
      </c>
      <c r="C624" s="4" t="s">
        <v>2009</v>
      </c>
      <c r="D624" s="4" t="s">
        <v>11</v>
      </c>
      <c r="E624" s="4" t="s">
        <v>11</v>
      </c>
      <c r="F624" s="4">
        <v>0.74199999999999999</v>
      </c>
      <c r="G624" s="6">
        <v>1</v>
      </c>
    </row>
    <row r="625" spans="2:7" x14ac:dyDescent="0.25">
      <c r="B625" s="5" t="s">
        <v>562</v>
      </c>
      <c r="C625" s="4" t="s">
        <v>563</v>
      </c>
      <c r="D625" s="4" t="s">
        <v>19</v>
      </c>
      <c r="E625" s="4" t="s">
        <v>19</v>
      </c>
      <c r="F625" s="4">
        <v>0.91</v>
      </c>
      <c r="G625" s="6">
        <v>1</v>
      </c>
    </row>
    <row r="626" spans="2:7" x14ac:dyDescent="0.25">
      <c r="B626" s="5" t="s">
        <v>564</v>
      </c>
      <c r="C626" s="4" t="s">
        <v>565</v>
      </c>
      <c r="D626" s="4" t="s">
        <v>93</v>
      </c>
      <c r="E626" s="4" t="s">
        <v>93</v>
      </c>
      <c r="F626" s="4">
        <v>0.91</v>
      </c>
      <c r="G626" s="6">
        <v>1</v>
      </c>
    </row>
    <row r="627" spans="2:7" x14ac:dyDescent="0.25">
      <c r="B627" s="5" t="s">
        <v>2010</v>
      </c>
      <c r="C627" s="4" t="s">
        <v>2011</v>
      </c>
      <c r="D627" s="4" t="s">
        <v>155</v>
      </c>
      <c r="E627" s="4" t="s">
        <v>155</v>
      </c>
      <c r="F627" s="4">
        <v>0.49</v>
      </c>
      <c r="G627" s="6">
        <v>1</v>
      </c>
    </row>
    <row r="628" spans="2:7" x14ac:dyDescent="0.25">
      <c r="B628" s="5" t="s">
        <v>2012</v>
      </c>
      <c r="C628" s="4" t="s">
        <v>2013</v>
      </c>
      <c r="D628" s="4" t="s">
        <v>155</v>
      </c>
      <c r="E628" s="4" t="s">
        <v>155</v>
      </c>
      <c r="F628" s="4">
        <v>0.49</v>
      </c>
      <c r="G628" s="6">
        <v>1</v>
      </c>
    </row>
    <row r="629" spans="2:7" x14ac:dyDescent="0.25">
      <c r="B629" s="5" t="s">
        <v>2014</v>
      </c>
      <c r="C629" s="4" t="s">
        <v>2015</v>
      </c>
      <c r="D629" s="4" t="s">
        <v>93</v>
      </c>
      <c r="E629" s="4" t="s">
        <v>93</v>
      </c>
      <c r="F629" s="4">
        <v>0.90029999999999999</v>
      </c>
      <c r="G629" s="6">
        <v>1</v>
      </c>
    </row>
    <row r="630" spans="2:7" x14ac:dyDescent="0.25">
      <c r="B630" s="5" t="s">
        <v>2016</v>
      </c>
      <c r="C630" s="4" t="s">
        <v>2017</v>
      </c>
      <c r="D630" s="4" t="s">
        <v>93</v>
      </c>
      <c r="E630" s="4" t="s">
        <v>93</v>
      </c>
      <c r="F630" s="4">
        <v>0.86429999999999996</v>
      </c>
      <c r="G630" s="6">
        <v>1</v>
      </c>
    </row>
    <row r="631" spans="2:7" x14ac:dyDescent="0.25">
      <c r="B631" s="5" t="s">
        <v>2018</v>
      </c>
      <c r="C631" s="4" t="s">
        <v>2019</v>
      </c>
      <c r="D631" s="4" t="s">
        <v>93</v>
      </c>
      <c r="E631" s="4" t="s">
        <v>93</v>
      </c>
      <c r="F631" s="4">
        <v>0.88139999999999996</v>
      </c>
      <c r="G631" s="6">
        <v>1</v>
      </c>
    </row>
    <row r="632" spans="2:7" x14ac:dyDescent="0.25">
      <c r="B632" s="5" t="s">
        <v>2020</v>
      </c>
      <c r="C632" s="4" t="s">
        <v>2021</v>
      </c>
      <c r="D632" s="4" t="s">
        <v>93</v>
      </c>
      <c r="E632" s="4" t="s">
        <v>93</v>
      </c>
      <c r="F632" s="4">
        <v>0.77149999999999996</v>
      </c>
      <c r="G632" s="6">
        <v>1</v>
      </c>
    </row>
    <row r="633" spans="2:7" x14ac:dyDescent="0.25">
      <c r="B633" s="5" t="s">
        <v>566</v>
      </c>
      <c r="C633" s="4" t="s">
        <v>567</v>
      </c>
      <c r="D633" s="4" t="s">
        <v>93</v>
      </c>
      <c r="E633" s="4" t="s">
        <v>93</v>
      </c>
      <c r="F633" s="4">
        <v>0.96</v>
      </c>
      <c r="G633" s="6">
        <v>1</v>
      </c>
    </row>
    <row r="634" spans="2:7" x14ac:dyDescent="0.25">
      <c r="B634" s="5" t="s">
        <v>2022</v>
      </c>
      <c r="C634" s="4" t="s">
        <v>2023</v>
      </c>
      <c r="D634" s="4" t="s">
        <v>54</v>
      </c>
      <c r="E634" s="4" t="s">
        <v>1368</v>
      </c>
      <c r="F634" s="4">
        <v>0.70540000000000003</v>
      </c>
      <c r="G634" s="6">
        <v>0</v>
      </c>
    </row>
    <row r="635" spans="2:7" x14ac:dyDescent="0.25">
      <c r="B635" s="5" t="s">
        <v>568</v>
      </c>
      <c r="C635" s="4" t="s">
        <v>569</v>
      </c>
      <c r="D635" s="4" t="s">
        <v>8</v>
      </c>
      <c r="E635" s="4" t="s">
        <v>11</v>
      </c>
      <c r="F635" s="4">
        <v>0.91</v>
      </c>
      <c r="G635" s="6">
        <v>0</v>
      </c>
    </row>
    <row r="636" spans="2:7" x14ac:dyDescent="0.25">
      <c r="B636" s="5" t="s">
        <v>570</v>
      </c>
      <c r="C636" s="4" t="s">
        <v>571</v>
      </c>
      <c r="D636" s="4" t="s">
        <v>93</v>
      </c>
      <c r="E636" s="4" t="s">
        <v>93</v>
      </c>
      <c r="F636" s="4">
        <v>0.98</v>
      </c>
      <c r="G636" s="6">
        <v>1</v>
      </c>
    </row>
    <row r="637" spans="2:7" x14ac:dyDescent="0.25">
      <c r="B637" s="5" t="s">
        <v>2024</v>
      </c>
      <c r="C637" s="4" t="s">
        <v>2025</v>
      </c>
      <c r="D637" s="4" t="s">
        <v>8</v>
      </c>
      <c r="E637" s="4" t="s">
        <v>8</v>
      </c>
      <c r="F637" s="4">
        <v>0.88300000000000001</v>
      </c>
      <c r="G637" s="6">
        <v>1</v>
      </c>
    </row>
    <row r="638" spans="2:7" x14ac:dyDescent="0.25">
      <c r="B638" s="5" t="s">
        <v>572</v>
      </c>
      <c r="C638" s="4" t="s">
        <v>573</v>
      </c>
      <c r="D638" s="4" t="s">
        <v>14</v>
      </c>
      <c r="E638" s="4" t="s">
        <v>14</v>
      </c>
      <c r="F638" s="4">
        <v>0.94</v>
      </c>
      <c r="G638" s="6">
        <v>1</v>
      </c>
    </row>
    <row r="639" spans="2:7" x14ac:dyDescent="0.25">
      <c r="B639" s="5" t="s">
        <v>2026</v>
      </c>
      <c r="C639" s="4" t="s">
        <v>2027</v>
      </c>
      <c r="D639" s="4" t="s">
        <v>124</v>
      </c>
      <c r="E639" s="4" t="s">
        <v>124</v>
      </c>
      <c r="F639" s="4">
        <v>0.84889999999999999</v>
      </c>
      <c r="G639" s="6">
        <v>1</v>
      </c>
    </row>
    <row r="640" spans="2:7" x14ac:dyDescent="0.25">
      <c r="B640" s="5" t="s">
        <v>574</v>
      </c>
      <c r="C640" s="4" t="s">
        <v>575</v>
      </c>
      <c r="D640" s="4" t="s">
        <v>124</v>
      </c>
      <c r="E640" s="4" t="s">
        <v>124</v>
      </c>
      <c r="F640" s="4">
        <v>0.94</v>
      </c>
      <c r="G640" s="6">
        <v>1</v>
      </c>
    </row>
    <row r="641" spans="2:7" x14ac:dyDescent="0.25">
      <c r="B641" s="5" t="s">
        <v>2028</v>
      </c>
      <c r="C641" s="4" t="s">
        <v>2029</v>
      </c>
      <c r="D641" s="4" t="s">
        <v>57</v>
      </c>
      <c r="E641" s="4" t="s">
        <v>11</v>
      </c>
      <c r="F641" s="4">
        <v>0.73340000000000005</v>
      </c>
      <c r="G641" s="6">
        <v>0</v>
      </c>
    </row>
    <row r="642" spans="2:7" x14ac:dyDescent="0.25">
      <c r="B642" s="5" t="s">
        <v>2030</v>
      </c>
      <c r="C642" s="4" t="s">
        <v>2031</v>
      </c>
      <c r="D642" s="4" t="s">
        <v>14</v>
      </c>
      <c r="E642" s="4" t="s">
        <v>26</v>
      </c>
      <c r="F642" s="4">
        <v>0.255</v>
      </c>
      <c r="G642" s="6">
        <v>0</v>
      </c>
    </row>
    <row r="643" spans="2:7" x14ac:dyDescent="0.25">
      <c r="B643" s="5" t="s">
        <v>2032</v>
      </c>
      <c r="C643" s="4" t="s">
        <v>2033</v>
      </c>
      <c r="D643" s="4" t="s">
        <v>100</v>
      </c>
      <c r="E643" s="4" t="s">
        <v>100</v>
      </c>
      <c r="F643" s="4">
        <v>0.87319999999999998</v>
      </c>
      <c r="G643" s="6">
        <v>1</v>
      </c>
    </row>
    <row r="644" spans="2:7" x14ac:dyDescent="0.25">
      <c r="B644" s="5" t="s">
        <v>2034</v>
      </c>
      <c r="C644" s="4" t="s">
        <v>2035</v>
      </c>
      <c r="D644" s="4" t="s">
        <v>54</v>
      </c>
      <c r="E644" s="4" t="s">
        <v>54</v>
      </c>
      <c r="F644" s="4">
        <v>0.87749999999999995</v>
      </c>
      <c r="G644" s="6">
        <v>1</v>
      </c>
    </row>
    <row r="645" spans="2:7" x14ac:dyDescent="0.25">
      <c r="B645" s="5" t="s">
        <v>2036</v>
      </c>
      <c r="C645" s="4" t="s">
        <v>2037</v>
      </c>
      <c r="D645" s="4" t="s">
        <v>93</v>
      </c>
      <c r="E645" s="4" t="s">
        <v>93</v>
      </c>
      <c r="F645" s="4">
        <v>0.79059999999999997</v>
      </c>
      <c r="G645" s="6">
        <v>1</v>
      </c>
    </row>
    <row r="646" spans="2:7" x14ac:dyDescent="0.25">
      <c r="B646" s="5" t="s">
        <v>2038</v>
      </c>
      <c r="C646" s="4" t="s">
        <v>2039</v>
      </c>
      <c r="D646" s="4" t="s">
        <v>929</v>
      </c>
      <c r="E646" s="4" t="s">
        <v>929</v>
      </c>
      <c r="F646" s="4">
        <v>0.92130000000000001</v>
      </c>
      <c r="G646" s="6">
        <v>1</v>
      </c>
    </row>
    <row r="647" spans="2:7" x14ac:dyDescent="0.25">
      <c r="B647" s="5" t="s">
        <v>2040</v>
      </c>
      <c r="C647" s="4" t="s">
        <v>2041</v>
      </c>
      <c r="D647" s="4" t="s">
        <v>93</v>
      </c>
      <c r="E647" s="4" t="s">
        <v>93</v>
      </c>
      <c r="F647" s="4">
        <v>0.78120000000000001</v>
      </c>
      <c r="G647" s="6">
        <v>1</v>
      </c>
    </row>
    <row r="648" spans="2:7" x14ac:dyDescent="0.25">
      <c r="B648" s="5" t="s">
        <v>2042</v>
      </c>
      <c r="C648" s="4" t="s">
        <v>2043</v>
      </c>
      <c r="D648" s="4" t="s">
        <v>11</v>
      </c>
      <c r="E648" s="4" t="s">
        <v>11</v>
      </c>
      <c r="F648" s="4">
        <v>0.69910000000000005</v>
      </c>
      <c r="G648" s="6">
        <v>1</v>
      </c>
    </row>
    <row r="649" spans="2:7" x14ac:dyDescent="0.25">
      <c r="B649" s="5" t="s">
        <v>2044</v>
      </c>
      <c r="C649" s="4" t="s">
        <v>2045</v>
      </c>
      <c r="D649" s="4" t="s">
        <v>93</v>
      </c>
      <c r="E649" s="4" t="s">
        <v>93</v>
      </c>
      <c r="F649" s="4">
        <v>0.44500000000000001</v>
      </c>
      <c r="G649" s="6">
        <v>1</v>
      </c>
    </row>
    <row r="650" spans="2:7" x14ac:dyDescent="0.25">
      <c r="B650" s="5" t="s">
        <v>2046</v>
      </c>
      <c r="C650" s="4" t="s">
        <v>2047</v>
      </c>
      <c r="D650" s="4" t="s">
        <v>116</v>
      </c>
      <c r="E650" s="4" t="s">
        <v>116</v>
      </c>
      <c r="F650" s="4">
        <v>0.80730000000000002</v>
      </c>
      <c r="G650" s="6">
        <v>1</v>
      </c>
    </row>
    <row r="651" spans="2:7" x14ac:dyDescent="0.25">
      <c r="B651" s="5" t="s">
        <v>576</v>
      </c>
      <c r="C651" s="4" t="s">
        <v>577</v>
      </c>
      <c r="D651" s="4" t="s">
        <v>11</v>
      </c>
      <c r="E651" s="4" t="s">
        <v>11</v>
      </c>
      <c r="F651" s="4">
        <v>0.96</v>
      </c>
      <c r="G651" s="6">
        <v>1</v>
      </c>
    </row>
    <row r="652" spans="2:7" x14ac:dyDescent="0.25">
      <c r="B652" s="5" t="s">
        <v>2048</v>
      </c>
      <c r="C652" s="4" t="s">
        <v>2049</v>
      </c>
      <c r="D652" s="4" t="s">
        <v>14</v>
      </c>
      <c r="E652" s="4" t="s">
        <v>14</v>
      </c>
      <c r="F652" s="4">
        <v>0.90349999999999997</v>
      </c>
      <c r="G652" s="6">
        <v>1</v>
      </c>
    </row>
    <row r="653" spans="2:7" x14ac:dyDescent="0.25">
      <c r="B653" s="5" t="s">
        <v>578</v>
      </c>
      <c r="C653" s="4" t="s">
        <v>579</v>
      </c>
      <c r="D653" s="4" t="s">
        <v>11</v>
      </c>
      <c r="E653" s="4" t="s">
        <v>11</v>
      </c>
      <c r="F653" s="4">
        <v>0.93</v>
      </c>
      <c r="G653" s="6">
        <v>1</v>
      </c>
    </row>
    <row r="654" spans="2:7" x14ac:dyDescent="0.25">
      <c r="B654" s="5" t="s">
        <v>580</v>
      </c>
      <c r="C654" s="4" t="s">
        <v>581</v>
      </c>
      <c r="D654" s="4" t="s">
        <v>26</v>
      </c>
      <c r="E654" s="4" t="s">
        <v>26</v>
      </c>
      <c r="F654" s="4">
        <v>0.91</v>
      </c>
      <c r="G654" s="6">
        <v>1</v>
      </c>
    </row>
    <row r="655" spans="2:7" x14ac:dyDescent="0.25">
      <c r="B655" s="5" t="s">
        <v>582</v>
      </c>
      <c r="C655" s="4" t="s">
        <v>583</v>
      </c>
      <c r="D655" s="4" t="s">
        <v>54</v>
      </c>
      <c r="E655" s="4" t="s">
        <v>54</v>
      </c>
      <c r="F655" s="4">
        <v>0.91</v>
      </c>
      <c r="G655" s="6">
        <v>1</v>
      </c>
    </row>
    <row r="656" spans="2:7" x14ac:dyDescent="0.25">
      <c r="B656" s="5" t="s">
        <v>2050</v>
      </c>
      <c r="C656" s="4" t="s">
        <v>2051</v>
      </c>
      <c r="D656" s="4" t="s">
        <v>11</v>
      </c>
      <c r="E656" s="4" t="s">
        <v>11</v>
      </c>
      <c r="F656" s="4">
        <v>0.89870000000000005</v>
      </c>
      <c r="G656" s="6">
        <v>1</v>
      </c>
    </row>
    <row r="657" spans="2:7" x14ac:dyDescent="0.25">
      <c r="B657" s="5" t="s">
        <v>584</v>
      </c>
      <c r="C657" s="4" t="s">
        <v>585</v>
      </c>
      <c r="D657" s="4" t="s">
        <v>14</v>
      </c>
      <c r="E657" s="4" t="s">
        <v>14</v>
      </c>
      <c r="F657" s="4">
        <v>0.91</v>
      </c>
      <c r="G657" s="6">
        <v>1</v>
      </c>
    </row>
    <row r="658" spans="2:7" x14ac:dyDescent="0.25">
      <c r="B658" s="5" t="s">
        <v>586</v>
      </c>
      <c r="C658" s="4" t="s">
        <v>286</v>
      </c>
      <c r="D658" s="4" t="s">
        <v>11</v>
      </c>
      <c r="E658" s="4" t="s">
        <v>11</v>
      </c>
      <c r="F658" s="4">
        <v>0.94</v>
      </c>
      <c r="G658" s="6">
        <v>1</v>
      </c>
    </row>
    <row r="659" spans="2:7" x14ac:dyDescent="0.25">
      <c r="B659" s="5" t="s">
        <v>587</v>
      </c>
      <c r="C659" s="4" t="s">
        <v>588</v>
      </c>
      <c r="D659" s="4" t="s">
        <v>11</v>
      </c>
      <c r="E659" s="4" t="s">
        <v>11</v>
      </c>
      <c r="F659" s="4">
        <v>0.91</v>
      </c>
      <c r="G659" s="6">
        <v>1</v>
      </c>
    </row>
    <row r="660" spans="2:7" x14ac:dyDescent="0.25">
      <c r="B660" s="5" t="s">
        <v>2052</v>
      </c>
      <c r="C660" s="4" t="s">
        <v>2053</v>
      </c>
      <c r="D660" s="4" t="s">
        <v>54</v>
      </c>
      <c r="E660" s="4" t="s">
        <v>54</v>
      </c>
      <c r="F660" s="4">
        <v>0.78459999999999996</v>
      </c>
      <c r="G660" s="6">
        <v>1</v>
      </c>
    </row>
    <row r="661" spans="2:7" x14ac:dyDescent="0.25">
      <c r="B661" s="5" t="s">
        <v>589</v>
      </c>
      <c r="C661" s="4" t="s">
        <v>590</v>
      </c>
      <c r="D661" s="4" t="s">
        <v>11</v>
      </c>
      <c r="E661" s="4" t="s">
        <v>11</v>
      </c>
      <c r="F661" s="4">
        <v>0.95</v>
      </c>
      <c r="G661" s="6">
        <v>1</v>
      </c>
    </row>
    <row r="662" spans="2:7" x14ac:dyDescent="0.25">
      <c r="B662" s="5" t="s">
        <v>591</v>
      </c>
      <c r="C662" s="4" t="s">
        <v>592</v>
      </c>
      <c r="D662" s="4" t="s">
        <v>11</v>
      </c>
      <c r="E662" s="4" t="s">
        <v>11</v>
      </c>
      <c r="F662" s="4">
        <v>0.91</v>
      </c>
      <c r="G662" s="6">
        <v>1</v>
      </c>
    </row>
    <row r="663" spans="2:7" x14ac:dyDescent="0.25">
      <c r="B663" s="5" t="s">
        <v>2054</v>
      </c>
      <c r="C663" s="4" t="s">
        <v>2055</v>
      </c>
      <c r="D663" s="4" t="s">
        <v>93</v>
      </c>
      <c r="E663" s="4" t="s">
        <v>11</v>
      </c>
      <c r="F663" s="4">
        <v>0.26</v>
      </c>
      <c r="G663" s="6">
        <v>0</v>
      </c>
    </row>
    <row r="664" spans="2:7" x14ac:dyDescent="0.25">
      <c r="B664" s="5" t="s">
        <v>593</v>
      </c>
      <c r="C664" s="4" t="s">
        <v>594</v>
      </c>
      <c r="D664" s="4" t="s">
        <v>116</v>
      </c>
      <c r="E664" s="4" t="s">
        <v>116</v>
      </c>
      <c r="F664" s="4">
        <v>0.91</v>
      </c>
      <c r="G664" s="6">
        <v>1</v>
      </c>
    </row>
    <row r="665" spans="2:7" x14ac:dyDescent="0.25">
      <c r="B665" s="5" t="s">
        <v>2056</v>
      </c>
      <c r="C665" s="4" t="s">
        <v>2057</v>
      </c>
      <c r="D665" s="4" t="s">
        <v>116</v>
      </c>
      <c r="E665" s="4" t="s">
        <v>1368</v>
      </c>
      <c r="F665" s="4">
        <v>0.20619999999999999</v>
      </c>
      <c r="G665" s="6">
        <v>0</v>
      </c>
    </row>
    <row r="666" spans="2:7" x14ac:dyDescent="0.25">
      <c r="B666" s="5" t="s">
        <v>2058</v>
      </c>
      <c r="C666" s="4" t="s">
        <v>2059</v>
      </c>
      <c r="D666" s="4" t="s">
        <v>11</v>
      </c>
      <c r="E666" s="4" t="s">
        <v>11</v>
      </c>
      <c r="F666" s="4">
        <v>0.48120000000000002</v>
      </c>
      <c r="G666" s="6">
        <v>1</v>
      </c>
    </row>
    <row r="667" spans="2:7" x14ac:dyDescent="0.25">
      <c r="B667" s="5" t="s">
        <v>2060</v>
      </c>
      <c r="C667" s="4" t="s">
        <v>2061</v>
      </c>
      <c r="D667" s="4" t="s">
        <v>284</v>
      </c>
      <c r="E667" s="4" t="s">
        <v>100</v>
      </c>
      <c r="F667" s="4">
        <v>0.27029999999999998</v>
      </c>
      <c r="G667" s="6">
        <v>0</v>
      </c>
    </row>
    <row r="668" spans="2:7" x14ac:dyDescent="0.25">
      <c r="B668" s="5" t="s">
        <v>2062</v>
      </c>
      <c r="C668" s="4" t="s">
        <v>2063</v>
      </c>
      <c r="D668" s="4" t="s">
        <v>100</v>
      </c>
      <c r="E668" s="4" t="s">
        <v>100</v>
      </c>
      <c r="F668" s="4">
        <v>0.87209999999999999</v>
      </c>
      <c r="G668" s="6">
        <v>1</v>
      </c>
    </row>
    <row r="669" spans="2:7" x14ac:dyDescent="0.25">
      <c r="B669" s="5" t="s">
        <v>595</v>
      </c>
      <c r="C669" s="4" t="s">
        <v>573</v>
      </c>
      <c r="D669" s="4" t="s">
        <v>14</v>
      </c>
      <c r="E669" s="4" t="s">
        <v>14</v>
      </c>
      <c r="F669" s="4">
        <v>1</v>
      </c>
      <c r="G669" s="6">
        <v>1</v>
      </c>
    </row>
    <row r="670" spans="2:7" x14ac:dyDescent="0.25">
      <c r="B670" s="5" t="s">
        <v>596</v>
      </c>
      <c r="C670" s="4" t="s">
        <v>597</v>
      </c>
      <c r="D670" s="4" t="s">
        <v>11</v>
      </c>
      <c r="E670" s="4" t="s">
        <v>11</v>
      </c>
      <c r="F670" s="4">
        <v>0.92</v>
      </c>
      <c r="G670" s="6">
        <v>1</v>
      </c>
    </row>
    <row r="671" spans="2:7" x14ac:dyDescent="0.25">
      <c r="B671" s="5" t="s">
        <v>598</v>
      </c>
      <c r="C671" s="4" t="s">
        <v>599</v>
      </c>
      <c r="D671" s="4" t="s">
        <v>11</v>
      </c>
      <c r="E671" s="4" t="s">
        <v>11</v>
      </c>
      <c r="F671" s="4">
        <v>0.92</v>
      </c>
      <c r="G671" s="6">
        <v>1</v>
      </c>
    </row>
    <row r="672" spans="2:7" x14ac:dyDescent="0.25">
      <c r="B672" s="5" t="s">
        <v>600</v>
      </c>
      <c r="C672" s="4" t="s">
        <v>491</v>
      </c>
      <c r="D672" s="4" t="s">
        <v>14</v>
      </c>
      <c r="E672" s="4" t="s">
        <v>14</v>
      </c>
      <c r="F672" s="4">
        <v>0.91</v>
      </c>
      <c r="G672" s="6">
        <v>1</v>
      </c>
    </row>
    <row r="673" spans="2:7" x14ac:dyDescent="0.25">
      <c r="B673" s="5" t="s">
        <v>601</v>
      </c>
      <c r="C673" s="4" t="s">
        <v>602</v>
      </c>
      <c r="D673" s="4" t="s">
        <v>14</v>
      </c>
      <c r="E673" s="4" t="s">
        <v>14</v>
      </c>
      <c r="F673" s="4">
        <v>1</v>
      </c>
      <c r="G673" s="6">
        <v>1</v>
      </c>
    </row>
    <row r="674" spans="2:7" x14ac:dyDescent="0.25">
      <c r="B674" s="5" t="s">
        <v>603</v>
      </c>
      <c r="C674" s="4" t="s">
        <v>604</v>
      </c>
      <c r="D674" s="4" t="s">
        <v>11</v>
      </c>
      <c r="E674" s="4" t="s">
        <v>11</v>
      </c>
      <c r="F674" s="4">
        <v>0.9</v>
      </c>
      <c r="G674" s="6">
        <v>1</v>
      </c>
    </row>
    <row r="675" spans="2:7" x14ac:dyDescent="0.25">
      <c r="B675" s="5" t="s">
        <v>605</v>
      </c>
      <c r="C675" s="4" t="s">
        <v>606</v>
      </c>
      <c r="D675" s="4" t="s">
        <v>93</v>
      </c>
      <c r="E675" s="4" t="s">
        <v>93</v>
      </c>
      <c r="F675" s="4">
        <v>0.91</v>
      </c>
      <c r="G675" s="6">
        <v>1</v>
      </c>
    </row>
    <row r="676" spans="2:7" x14ac:dyDescent="0.25">
      <c r="B676" s="5" t="s">
        <v>607</v>
      </c>
      <c r="C676" s="4" t="s">
        <v>608</v>
      </c>
      <c r="D676" s="4" t="s">
        <v>14</v>
      </c>
      <c r="E676" s="4" t="s">
        <v>11</v>
      </c>
      <c r="F676" s="4">
        <v>0.93</v>
      </c>
      <c r="G676" s="6">
        <v>0</v>
      </c>
    </row>
    <row r="677" spans="2:7" x14ac:dyDescent="0.25">
      <c r="B677" s="5" t="s">
        <v>2064</v>
      </c>
      <c r="C677" s="4" t="s">
        <v>2065</v>
      </c>
      <c r="D677" s="4" t="s">
        <v>2066</v>
      </c>
      <c r="E677" s="4" t="s">
        <v>93</v>
      </c>
      <c r="F677" s="4">
        <v>0.39</v>
      </c>
      <c r="G677" s="6">
        <v>0</v>
      </c>
    </row>
    <row r="678" spans="2:7" x14ac:dyDescent="0.25">
      <c r="B678" s="5" t="s">
        <v>2067</v>
      </c>
      <c r="C678" s="4" t="s">
        <v>2068</v>
      </c>
      <c r="D678" s="4" t="s">
        <v>11</v>
      </c>
      <c r="E678" s="4" t="s">
        <v>11</v>
      </c>
      <c r="F678" s="4">
        <v>0.88200000000000001</v>
      </c>
      <c r="G678" s="6">
        <v>1</v>
      </c>
    </row>
    <row r="679" spans="2:7" x14ac:dyDescent="0.25">
      <c r="B679" s="5" t="s">
        <v>2069</v>
      </c>
      <c r="C679" s="4" t="s">
        <v>2070</v>
      </c>
      <c r="D679" s="4" t="s">
        <v>11</v>
      </c>
      <c r="E679" s="4" t="s">
        <v>11</v>
      </c>
      <c r="F679" s="4">
        <v>0.80669999999999997</v>
      </c>
      <c r="G679" s="6">
        <v>1</v>
      </c>
    </row>
    <row r="680" spans="2:7" x14ac:dyDescent="0.25">
      <c r="B680" s="5" t="s">
        <v>609</v>
      </c>
      <c r="C680" s="4" t="s">
        <v>610</v>
      </c>
      <c r="D680" s="4" t="s">
        <v>65</v>
      </c>
      <c r="E680" s="4" t="s">
        <v>65</v>
      </c>
      <c r="F680" s="4">
        <v>0.96</v>
      </c>
      <c r="G680" s="6">
        <v>1</v>
      </c>
    </row>
    <row r="681" spans="2:7" x14ac:dyDescent="0.25">
      <c r="B681" s="5" t="s">
        <v>611</v>
      </c>
      <c r="C681" s="4" t="s">
        <v>612</v>
      </c>
      <c r="D681" s="4" t="s">
        <v>116</v>
      </c>
      <c r="E681" s="4" t="s">
        <v>116</v>
      </c>
      <c r="F681" s="4">
        <v>0.91</v>
      </c>
      <c r="G681" s="6">
        <v>1</v>
      </c>
    </row>
    <row r="682" spans="2:7" x14ac:dyDescent="0.25">
      <c r="B682" s="5" t="s">
        <v>2071</v>
      </c>
      <c r="C682" s="4" t="s">
        <v>2072</v>
      </c>
      <c r="D682" s="4" t="s">
        <v>116</v>
      </c>
      <c r="E682" s="4" t="s">
        <v>116</v>
      </c>
      <c r="F682" s="4">
        <v>0.92500000000000004</v>
      </c>
      <c r="G682" s="6">
        <v>1</v>
      </c>
    </row>
    <row r="683" spans="2:7" x14ac:dyDescent="0.25">
      <c r="B683" s="5" t="s">
        <v>613</v>
      </c>
      <c r="C683" s="4" t="s">
        <v>614</v>
      </c>
      <c r="D683" s="4" t="s">
        <v>93</v>
      </c>
      <c r="E683" s="4" t="s">
        <v>14</v>
      </c>
      <c r="F683" s="4">
        <v>0.9</v>
      </c>
      <c r="G683" s="6">
        <v>0</v>
      </c>
    </row>
    <row r="684" spans="2:7" x14ac:dyDescent="0.25">
      <c r="B684" s="5" t="s">
        <v>2073</v>
      </c>
      <c r="C684" s="4" t="s">
        <v>2074</v>
      </c>
      <c r="D684" s="4" t="s">
        <v>57</v>
      </c>
      <c r="E684" s="4" t="s">
        <v>93</v>
      </c>
      <c r="F684" s="4">
        <v>0.872</v>
      </c>
      <c r="G684" s="6">
        <v>0</v>
      </c>
    </row>
    <row r="685" spans="2:7" x14ac:dyDescent="0.25">
      <c r="B685" s="5" t="s">
        <v>615</v>
      </c>
      <c r="C685" s="4" t="s">
        <v>616</v>
      </c>
      <c r="D685" s="4" t="s">
        <v>11</v>
      </c>
      <c r="E685" s="4" t="s">
        <v>11</v>
      </c>
      <c r="F685" s="4">
        <v>0.93</v>
      </c>
      <c r="G685" s="6">
        <v>1</v>
      </c>
    </row>
    <row r="686" spans="2:7" x14ac:dyDescent="0.25">
      <c r="B686" s="5" t="s">
        <v>617</v>
      </c>
      <c r="C686" s="4" t="s">
        <v>618</v>
      </c>
      <c r="D686" s="4" t="s">
        <v>62</v>
      </c>
      <c r="E686" s="4" t="s">
        <v>62</v>
      </c>
      <c r="F686" s="4">
        <v>0.94</v>
      </c>
      <c r="G686" s="6">
        <v>1</v>
      </c>
    </row>
    <row r="687" spans="2:7" x14ac:dyDescent="0.25">
      <c r="B687" s="5" t="s">
        <v>619</v>
      </c>
      <c r="C687" s="4" t="s">
        <v>620</v>
      </c>
      <c r="D687" s="4" t="s">
        <v>155</v>
      </c>
      <c r="E687" s="4" t="s">
        <v>155</v>
      </c>
      <c r="F687" s="4">
        <v>0.96</v>
      </c>
      <c r="G687" s="6">
        <v>1</v>
      </c>
    </row>
    <row r="688" spans="2:7" x14ac:dyDescent="0.25">
      <c r="B688" s="5" t="s">
        <v>2075</v>
      </c>
      <c r="C688" s="4" t="s">
        <v>2076</v>
      </c>
      <c r="D688" s="4" t="s">
        <v>11</v>
      </c>
      <c r="E688" s="4" t="s">
        <v>11</v>
      </c>
      <c r="F688" s="4">
        <v>0.88149999999999995</v>
      </c>
      <c r="G688" s="6">
        <v>1</v>
      </c>
    </row>
    <row r="689" spans="2:7" x14ac:dyDescent="0.25">
      <c r="B689" s="5" t="s">
        <v>2077</v>
      </c>
      <c r="C689" s="4" t="s">
        <v>2078</v>
      </c>
      <c r="D689" s="4" t="s">
        <v>11</v>
      </c>
      <c r="E689" s="4" t="s">
        <v>11</v>
      </c>
      <c r="F689" s="4">
        <v>0.9335</v>
      </c>
      <c r="G689" s="6">
        <v>1</v>
      </c>
    </row>
    <row r="690" spans="2:7" x14ac:dyDescent="0.25">
      <c r="B690" s="5" t="s">
        <v>2079</v>
      </c>
      <c r="C690" s="4" t="s">
        <v>2080</v>
      </c>
      <c r="D690" s="4" t="s">
        <v>100</v>
      </c>
      <c r="E690" s="4" t="s">
        <v>100</v>
      </c>
      <c r="F690" s="4">
        <v>0.93489999999999995</v>
      </c>
      <c r="G690" s="6">
        <v>1</v>
      </c>
    </row>
    <row r="691" spans="2:7" x14ac:dyDescent="0.25">
      <c r="B691" s="5" t="s">
        <v>2081</v>
      </c>
      <c r="C691" s="4" t="s">
        <v>2082</v>
      </c>
      <c r="D691" s="4" t="s">
        <v>929</v>
      </c>
      <c r="E691" s="4" t="s">
        <v>929</v>
      </c>
      <c r="F691" s="4">
        <v>0.77759999999999996</v>
      </c>
      <c r="G691" s="6">
        <v>1</v>
      </c>
    </row>
    <row r="692" spans="2:7" x14ac:dyDescent="0.25">
      <c r="B692" s="5" t="s">
        <v>2083</v>
      </c>
      <c r="C692" s="4" t="s">
        <v>2084</v>
      </c>
      <c r="D692" s="4" t="s">
        <v>14</v>
      </c>
      <c r="E692" s="4" t="s">
        <v>14</v>
      </c>
      <c r="F692" s="4">
        <v>0.48020000000000002</v>
      </c>
      <c r="G692" s="6">
        <v>1</v>
      </c>
    </row>
    <row r="693" spans="2:7" x14ac:dyDescent="0.25">
      <c r="B693" s="5" t="s">
        <v>621</v>
      </c>
      <c r="C693" s="4" t="s">
        <v>622</v>
      </c>
      <c r="D693" s="4" t="s">
        <v>14</v>
      </c>
      <c r="E693" s="4" t="s">
        <v>14</v>
      </c>
      <c r="F693" s="4">
        <v>0.95</v>
      </c>
      <c r="G693" s="6">
        <v>1</v>
      </c>
    </row>
    <row r="694" spans="2:7" x14ac:dyDescent="0.25">
      <c r="B694" s="5" t="s">
        <v>623</v>
      </c>
      <c r="C694" s="4" t="s">
        <v>624</v>
      </c>
      <c r="D694" s="4" t="s">
        <v>11</v>
      </c>
      <c r="E694" s="4" t="s">
        <v>11</v>
      </c>
      <c r="F694" s="4">
        <v>0.96</v>
      </c>
      <c r="G694" s="6">
        <v>1</v>
      </c>
    </row>
    <row r="695" spans="2:7" x14ac:dyDescent="0.25">
      <c r="B695" s="5" t="s">
        <v>625</v>
      </c>
      <c r="C695" s="4" t="s">
        <v>626</v>
      </c>
      <c r="D695" s="4" t="s">
        <v>11</v>
      </c>
      <c r="E695" s="4" t="s">
        <v>11</v>
      </c>
      <c r="F695" s="4">
        <v>0.92</v>
      </c>
      <c r="G695" s="6">
        <v>1</v>
      </c>
    </row>
    <row r="696" spans="2:7" x14ac:dyDescent="0.25">
      <c r="B696" s="5" t="s">
        <v>627</v>
      </c>
      <c r="C696" s="4" t="s">
        <v>628</v>
      </c>
      <c r="D696" s="4" t="s">
        <v>11</v>
      </c>
      <c r="E696" s="4" t="s">
        <v>11</v>
      </c>
      <c r="F696" s="4">
        <v>0.96</v>
      </c>
      <c r="G696" s="6">
        <v>1</v>
      </c>
    </row>
    <row r="697" spans="2:7" x14ac:dyDescent="0.25">
      <c r="B697" s="5" t="s">
        <v>2085</v>
      </c>
      <c r="C697" s="4" t="s">
        <v>2086</v>
      </c>
      <c r="D697" s="4" t="s">
        <v>11</v>
      </c>
      <c r="E697" s="4" t="s">
        <v>11</v>
      </c>
      <c r="F697" s="4">
        <v>0.80759999999999998</v>
      </c>
      <c r="G697" s="6">
        <v>1</v>
      </c>
    </row>
    <row r="698" spans="2:7" x14ac:dyDescent="0.25">
      <c r="B698" s="5" t="s">
        <v>2087</v>
      </c>
      <c r="C698" s="4" t="s">
        <v>2088</v>
      </c>
      <c r="D698" s="4" t="s">
        <v>124</v>
      </c>
      <c r="E698" s="4" t="s">
        <v>124</v>
      </c>
      <c r="F698" s="4">
        <v>0.88580000000000003</v>
      </c>
      <c r="G698" s="6">
        <v>1</v>
      </c>
    </row>
    <row r="699" spans="2:7" x14ac:dyDescent="0.25">
      <c r="B699" s="5" t="s">
        <v>2089</v>
      </c>
      <c r="C699" s="4" t="s">
        <v>2090</v>
      </c>
      <c r="D699" s="4" t="s">
        <v>26</v>
      </c>
      <c r="E699" s="4" t="s">
        <v>26</v>
      </c>
      <c r="F699" s="4">
        <v>0.67710000000000004</v>
      </c>
      <c r="G699" s="6">
        <v>1</v>
      </c>
    </row>
    <row r="700" spans="2:7" x14ac:dyDescent="0.25">
      <c r="B700" s="5" t="s">
        <v>629</v>
      </c>
      <c r="C700" s="4" t="s">
        <v>630</v>
      </c>
      <c r="D700" s="4" t="s">
        <v>26</v>
      </c>
      <c r="E700" s="4" t="s">
        <v>26</v>
      </c>
      <c r="F700" s="4">
        <v>0.91</v>
      </c>
      <c r="G700" s="6">
        <v>1</v>
      </c>
    </row>
    <row r="701" spans="2:7" x14ac:dyDescent="0.25">
      <c r="B701" s="5" t="s">
        <v>631</v>
      </c>
      <c r="C701" s="4" t="s">
        <v>632</v>
      </c>
      <c r="D701" s="4" t="s">
        <v>26</v>
      </c>
      <c r="E701" s="4" t="s">
        <v>26</v>
      </c>
      <c r="F701" s="4">
        <v>0.91</v>
      </c>
      <c r="G701" s="6">
        <v>1</v>
      </c>
    </row>
    <row r="702" spans="2:7" x14ac:dyDescent="0.25">
      <c r="B702" s="5" t="s">
        <v>633</v>
      </c>
      <c r="C702" s="4" t="s">
        <v>634</v>
      </c>
      <c r="D702" s="4" t="s">
        <v>93</v>
      </c>
      <c r="E702" s="4" t="s">
        <v>93</v>
      </c>
      <c r="F702" s="4">
        <v>0.96</v>
      </c>
      <c r="G702" s="6">
        <v>1</v>
      </c>
    </row>
    <row r="703" spans="2:7" x14ac:dyDescent="0.25">
      <c r="B703" s="5" t="s">
        <v>2091</v>
      </c>
      <c r="C703" s="4" t="s">
        <v>2092</v>
      </c>
      <c r="D703" s="4" t="s">
        <v>100</v>
      </c>
      <c r="E703" s="4" t="s">
        <v>100</v>
      </c>
      <c r="F703" s="4">
        <v>0.88249999999999995</v>
      </c>
      <c r="G703" s="6">
        <v>1</v>
      </c>
    </row>
    <row r="704" spans="2:7" x14ac:dyDescent="0.25">
      <c r="B704" s="5" t="s">
        <v>635</v>
      </c>
      <c r="C704" s="4" t="s">
        <v>636</v>
      </c>
      <c r="D704" s="4" t="s">
        <v>100</v>
      </c>
      <c r="E704" s="4" t="s">
        <v>100</v>
      </c>
      <c r="F704" s="4">
        <v>0.91</v>
      </c>
      <c r="G704" s="6">
        <v>1</v>
      </c>
    </row>
    <row r="705" spans="2:7" x14ac:dyDescent="0.25">
      <c r="B705" s="5" t="s">
        <v>2093</v>
      </c>
      <c r="C705" s="4" t="s">
        <v>2094</v>
      </c>
      <c r="D705" s="4" t="s">
        <v>100</v>
      </c>
      <c r="E705" s="4" t="s">
        <v>100</v>
      </c>
      <c r="F705" s="4">
        <v>0.82340000000000002</v>
      </c>
      <c r="G705" s="6">
        <v>1</v>
      </c>
    </row>
    <row r="706" spans="2:7" x14ac:dyDescent="0.25">
      <c r="B706" s="5" t="s">
        <v>637</v>
      </c>
      <c r="C706" s="4" t="s">
        <v>638</v>
      </c>
      <c r="D706" s="4" t="s">
        <v>11</v>
      </c>
      <c r="E706" s="4" t="s">
        <v>11</v>
      </c>
      <c r="F706" s="4">
        <v>0.95</v>
      </c>
      <c r="G706" s="6">
        <v>1</v>
      </c>
    </row>
    <row r="707" spans="2:7" x14ac:dyDescent="0.25">
      <c r="B707" s="5" t="s">
        <v>639</v>
      </c>
      <c r="C707" s="4" t="s">
        <v>640</v>
      </c>
      <c r="D707" s="4" t="s">
        <v>11</v>
      </c>
      <c r="E707" s="4" t="s">
        <v>11</v>
      </c>
      <c r="F707" s="4">
        <v>0.92</v>
      </c>
      <c r="G707" s="6">
        <v>1</v>
      </c>
    </row>
    <row r="708" spans="2:7" x14ac:dyDescent="0.25">
      <c r="B708" s="5" t="s">
        <v>2095</v>
      </c>
      <c r="C708" s="4" t="s">
        <v>2096</v>
      </c>
      <c r="D708" s="4" t="s">
        <v>54</v>
      </c>
      <c r="E708" s="4" t="s">
        <v>54</v>
      </c>
      <c r="F708" s="4">
        <v>0.32</v>
      </c>
      <c r="G708" s="6">
        <v>1</v>
      </c>
    </row>
    <row r="709" spans="2:7" x14ac:dyDescent="0.25">
      <c r="B709" s="5" t="s">
        <v>641</v>
      </c>
      <c r="C709" s="4" t="s">
        <v>642</v>
      </c>
      <c r="D709" s="4" t="s">
        <v>116</v>
      </c>
      <c r="E709" s="4" t="s">
        <v>116</v>
      </c>
      <c r="F709" s="4">
        <v>0.98</v>
      </c>
      <c r="G709" s="6">
        <v>1</v>
      </c>
    </row>
    <row r="710" spans="2:7" x14ac:dyDescent="0.25">
      <c r="B710" s="5" t="s">
        <v>2097</v>
      </c>
      <c r="C710" s="4" t="s">
        <v>2098</v>
      </c>
      <c r="D710" s="4" t="s">
        <v>116</v>
      </c>
      <c r="E710" s="4" t="s">
        <v>116</v>
      </c>
      <c r="F710" s="4">
        <v>0.8367</v>
      </c>
      <c r="G710" s="6">
        <v>1</v>
      </c>
    </row>
    <row r="711" spans="2:7" x14ac:dyDescent="0.25">
      <c r="B711" s="5" t="s">
        <v>643</v>
      </c>
      <c r="C711" s="4" t="s">
        <v>16</v>
      </c>
      <c r="D711" s="4" t="s">
        <v>11</v>
      </c>
      <c r="E711" s="4" t="s">
        <v>11</v>
      </c>
      <c r="F711" s="4">
        <v>0.96</v>
      </c>
      <c r="G711" s="6">
        <v>1</v>
      </c>
    </row>
    <row r="712" spans="2:7" x14ac:dyDescent="0.25">
      <c r="B712" s="5" t="s">
        <v>644</v>
      </c>
      <c r="C712" s="4" t="s">
        <v>645</v>
      </c>
      <c r="D712" s="4" t="s">
        <v>11</v>
      </c>
      <c r="E712" s="4" t="s">
        <v>11</v>
      </c>
      <c r="F712" s="4">
        <v>0.9</v>
      </c>
      <c r="G712" s="6">
        <v>1</v>
      </c>
    </row>
    <row r="713" spans="2:7" x14ac:dyDescent="0.25">
      <c r="B713" s="5" t="s">
        <v>2099</v>
      </c>
      <c r="C713" s="4" t="s">
        <v>2100</v>
      </c>
      <c r="D713" s="4" t="s">
        <v>54</v>
      </c>
      <c r="E713" s="4" t="s">
        <v>54</v>
      </c>
      <c r="F713" s="4">
        <v>0.94059999999999999</v>
      </c>
      <c r="G713" s="6">
        <v>1</v>
      </c>
    </row>
    <row r="714" spans="2:7" x14ac:dyDescent="0.25">
      <c r="B714" s="5" t="s">
        <v>646</v>
      </c>
      <c r="C714" s="4" t="s">
        <v>647</v>
      </c>
      <c r="D714" s="4" t="s">
        <v>116</v>
      </c>
      <c r="E714" s="4" t="s">
        <v>116</v>
      </c>
      <c r="F714" s="4">
        <v>0.95</v>
      </c>
      <c r="G714" s="6">
        <v>1</v>
      </c>
    </row>
    <row r="715" spans="2:7" x14ac:dyDescent="0.25">
      <c r="B715" s="5" t="s">
        <v>648</v>
      </c>
      <c r="C715" s="4" t="s">
        <v>649</v>
      </c>
      <c r="D715" s="4" t="s">
        <v>54</v>
      </c>
      <c r="E715" s="4" t="s">
        <v>54</v>
      </c>
      <c r="F715" s="4">
        <v>0.95</v>
      </c>
      <c r="G715" s="6">
        <v>1</v>
      </c>
    </row>
    <row r="716" spans="2:7" x14ac:dyDescent="0.25">
      <c r="B716" s="5" t="s">
        <v>2101</v>
      </c>
      <c r="C716" s="4" t="s">
        <v>2102</v>
      </c>
      <c r="D716" s="4" t="s">
        <v>62</v>
      </c>
      <c r="E716" s="4" t="s">
        <v>62</v>
      </c>
      <c r="F716" s="4">
        <v>0.79520000000000002</v>
      </c>
      <c r="G716" s="6">
        <v>1</v>
      </c>
    </row>
    <row r="717" spans="2:7" x14ac:dyDescent="0.25">
      <c r="B717" s="5" t="s">
        <v>650</v>
      </c>
      <c r="C717" s="4" t="s">
        <v>651</v>
      </c>
      <c r="D717" s="4" t="s">
        <v>11</v>
      </c>
      <c r="E717" s="4" t="s">
        <v>11</v>
      </c>
      <c r="F717" s="4">
        <v>0.91</v>
      </c>
      <c r="G717" s="6">
        <v>1</v>
      </c>
    </row>
    <row r="718" spans="2:7" x14ac:dyDescent="0.25">
      <c r="B718" s="5" t="s">
        <v>652</v>
      </c>
      <c r="C718" s="4" t="s">
        <v>653</v>
      </c>
      <c r="D718" s="4" t="s">
        <v>11</v>
      </c>
      <c r="E718" s="4" t="s">
        <v>14</v>
      </c>
      <c r="F718" s="4">
        <v>0.91</v>
      </c>
      <c r="G718" s="6">
        <v>0</v>
      </c>
    </row>
    <row r="719" spans="2:7" x14ac:dyDescent="0.25">
      <c r="B719" s="5" t="s">
        <v>2103</v>
      </c>
      <c r="C719" s="4" t="s">
        <v>2104</v>
      </c>
      <c r="D719" s="4" t="s">
        <v>100</v>
      </c>
      <c r="E719" s="4" t="s">
        <v>100</v>
      </c>
      <c r="F719" s="4">
        <v>0.70050000000000001</v>
      </c>
      <c r="G719" s="6">
        <v>1</v>
      </c>
    </row>
    <row r="720" spans="2:7" x14ac:dyDescent="0.25">
      <c r="B720" s="5" t="s">
        <v>2105</v>
      </c>
      <c r="C720" s="4" t="s">
        <v>2106</v>
      </c>
      <c r="D720" s="4" t="s">
        <v>155</v>
      </c>
      <c r="E720" s="4" t="s">
        <v>155</v>
      </c>
      <c r="F720" s="4">
        <v>0.93320000000000003</v>
      </c>
      <c r="G720" s="6">
        <v>1</v>
      </c>
    </row>
    <row r="721" spans="2:7" x14ac:dyDescent="0.25">
      <c r="B721" s="5" t="s">
        <v>654</v>
      </c>
      <c r="C721" s="4" t="s">
        <v>655</v>
      </c>
      <c r="D721" s="4" t="s">
        <v>11</v>
      </c>
      <c r="E721" s="4" t="s">
        <v>11</v>
      </c>
      <c r="F721" s="4">
        <v>0.96</v>
      </c>
      <c r="G721" s="6">
        <v>1</v>
      </c>
    </row>
    <row r="722" spans="2:7" x14ac:dyDescent="0.25">
      <c r="B722" s="5" t="s">
        <v>2107</v>
      </c>
      <c r="C722" s="4" t="s">
        <v>2108</v>
      </c>
      <c r="D722" s="4" t="s">
        <v>65</v>
      </c>
      <c r="E722" s="4" t="s">
        <v>65</v>
      </c>
      <c r="F722" s="4">
        <v>0.76649999999999996</v>
      </c>
      <c r="G722" s="6">
        <v>1</v>
      </c>
    </row>
    <row r="723" spans="2:7" x14ac:dyDescent="0.25">
      <c r="B723" s="5" t="s">
        <v>656</v>
      </c>
      <c r="C723" s="4" t="s">
        <v>657</v>
      </c>
      <c r="D723" s="4" t="s">
        <v>11</v>
      </c>
      <c r="E723" s="4" t="s">
        <v>11</v>
      </c>
      <c r="F723" s="4">
        <v>0.91</v>
      </c>
      <c r="G723" s="6">
        <v>1</v>
      </c>
    </row>
    <row r="724" spans="2:7" x14ac:dyDescent="0.25">
      <c r="B724" s="5" t="s">
        <v>2109</v>
      </c>
      <c r="C724" s="4" t="s">
        <v>2110</v>
      </c>
      <c r="D724" s="4" t="s">
        <v>11</v>
      </c>
      <c r="E724" s="4" t="s">
        <v>11</v>
      </c>
      <c r="F724" s="4">
        <v>0.90859999999999996</v>
      </c>
      <c r="G724" s="6">
        <v>1</v>
      </c>
    </row>
    <row r="725" spans="2:7" x14ac:dyDescent="0.25">
      <c r="B725" s="5" t="s">
        <v>2111</v>
      </c>
      <c r="C725" s="4" t="s">
        <v>2112</v>
      </c>
      <c r="D725" s="4" t="s">
        <v>519</v>
      </c>
      <c r="E725" s="4" t="s">
        <v>93</v>
      </c>
      <c r="F725" s="4">
        <v>0.28999999999999998</v>
      </c>
      <c r="G725" s="6">
        <v>0</v>
      </c>
    </row>
    <row r="726" spans="2:7" x14ac:dyDescent="0.25">
      <c r="B726" s="5" t="s">
        <v>2113</v>
      </c>
      <c r="C726" s="4" t="s">
        <v>2114</v>
      </c>
      <c r="D726" s="4" t="s">
        <v>11</v>
      </c>
      <c r="E726" s="4" t="s">
        <v>11</v>
      </c>
      <c r="F726" s="4">
        <v>0.91420000000000001</v>
      </c>
      <c r="G726" s="6">
        <v>1</v>
      </c>
    </row>
    <row r="727" spans="2:7" x14ac:dyDescent="0.25">
      <c r="B727" s="5" t="s">
        <v>658</v>
      </c>
      <c r="C727" s="4" t="s">
        <v>659</v>
      </c>
      <c r="D727" s="4" t="s">
        <v>62</v>
      </c>
      <c r="E727" s="4" t="s">
        <v>62</v>
      </c>
      <c r="F727" s="4">
        <v>1</v>
      </c>
      <c r="G727" s="6">
        <v>1</v>
      </c>
    </row>
    <row r="728" spans="2:7" x14ac:dyDescent="0.25">
      <c r="B728" s="5" t="s">
        <v>660</v>
      </c>
      <c r="C728" s="4" t="s">
        <v>661</v>
      </c>
      <c r="D728" s="4" t="s">
        <v>62</v>
      </c>
      <c r="E728" s="4" t="s">
        <v>62</v>
      </c>
      <c r="F728" s="4">
        <v>1</v>
      </c>
      <c r="G728" s="6">
        <v>1</v>
      </c>
    </row>
    <row r="729" spans="2:7" x14ac:dyDescent="0.25">
      <c r="B729" s="5" t="s">
        <v>662</v>
      </c>
      <c r="C729" s="4" t="s">
        <v>663</v>
      </c>
      <c r="D729" s="4" t="s">
        <v>11</v>
      </c>
      <c r="E729" s="4" t="s">
        <v>11</v>
      </c>
      <c r="F729" s="4">
        <v>0.9</v>
      </c>
      <c r="G729" s="6">
        <v>1</v>
      </c>
    </row>
    <row r="730" spans="2:7" x14ac:dyDescent="0.25">
      <c r="B730" s="5" t="s">
        <v>2115</v>
      </c>
      <c r="C730" s="4" t="s">
        <v>2116</v>
      </c>
      <c r="D730" s="4" t="s">
        <v>11</v>
      </c>
      <c r="E730" s="4" t="s">
        <v>11</v>
      </c>
      <c r="F730" s="4">
        <v>0.30249999999999999</v>
      </c>
      <c r="G730" s="6">
        <v>1</v>
      </c>
    </row>
    <row r="731" spans="2:7" x14ac:dyDescent="0.25">
      <c r="B731" s="5" t="s">
        <v>2117</v>
      </c>
      <c r="C731" s="4" t="s">
        <v>2118</v>
      </c>
      <c r="D731" s="4" t="s">
        <v>11</v>
      </c>
      <c r="E731" s="4" t="s">
        <v>11</v>
      </c>
      <c r="F731" s="4">
        <v>0.78510000000000002</v>
      </c>
      <c r="G731" s="6">
        <v>1</v>
      </c>
    </row>
    <row r="732" spans="2:7" x14ac:dyDescent="0.25">
      <c r="B732" s="5" t="s">
        <v>2119</v>
      </c>
      <c r="C732" s="4" t="s">
        <v>2120</v>
      </c>
      <c r="D732" s="4" t="s">
        <v>14</v>
      </c>
      <c r="E732" s="4" t="s">
        <v>14</v>
      </c>
      <c r="F732" s="4">
        <v>0.94069999999999998</v>
      </c>
      <c r="G732" s="6">
        <v>1</v>
      </c>
    </row>
    <row r="733" spans="2:7" x14ac:dyDescent="0.25">
      <c r="B733" s="5" t="s">
        <v>2121</v>
      </c>
      <c r="C733" s="4" t="s">
        <v>2122</v>
      </c>
      <c r="D733" s="4" t="s">
        <v>11</v>
      </c>
      <c r="E733" s="4" t="s">
        <v>11</v>
      </c>
      <c r="F733" s="4">
        <v>0.77590000000000003</v>
      </c>
      <c r="G733" s="6">
        <v>1</v>
      </c>
    </row>
    <row r="734" spans="2:7" x14ac:dyDescent="0.25">
      <c r="B734" s="5" t="s">
        <v>2123</v>
      </c>
      <c r="C734" s="4" t="s">
        <v>2124</v>
      </c>
      <c r="D734" s="4" t="s">
        <v>11</v>
      </c>
      <c r="E734" s="4" t="s">
        <v>11</v>
      </c>
      <c r="F734" s="4">
        <v>0.40250000000000002</v>
      </c>
      <c r="G734" s="6">
        <v>1</v>
      </c>
    </row>
    <row r="735" spans="2:7" x14ac:dyDescent="0.25">
      <c r="B735" s="5" t="s">
        <v>2125</v>
      </c>
      <c r="C735" s="4" t="s">
        <v>2126</v>
      </c>
      <c r="D735" s="4" t="s">
        <v>11</v>
      </c>
      <c r="E735" s="4" t="s">
        <v>11</v>
      </c>
      <c r="F735" s="4">
        <v>0.49109999999999998</v>
      </c>
      <c r="G735" s="6">
        <v>1</v>
      </c>
    </row>
    <row r="736" spans="2:7" x14ac:dyDescent="0.25">
      <c r="B736" s="5" t="s">
        <v>2127</v>
      </c>
      <c r="C736" s="4" t="s">
        <v>2128</v>
      </c>
      <c r="D736" s="4" t="s">
        <v>100</v>
      </c>
      <c r="E736" s="4" t="s">
        <v>100</v>
      </c>
      <c r="F736" s="4">
        <v>0.48899999999999999</v>
      </c>
      <c r="G736" s="6">
        <v>1</v>
      </c>
    </row>
    <row r="737" spans="2:7" x14ac:dyDescent="0.25">
      <c r="B737" s="5" t="s">
        <v>2129</v>
      </c>
      <c r="C737" s="4" t="s">
        <v>2130</v>
      </c>
      <c r="D737" s="4" t="s">
        <v>54</v>
      </c>
      <c r="E737" s="4" t="s">
        <v>54</v>
      </c>
      <c r="F737" s="4">
        <v>0.47010000000000002</v>
      </c>
      <c r="G737" s="6">
        <v>1</v>
      </c>
    </row>
    <row r="738" spans="2:7" x14ac:dyDescent="0.25">
      <c r="B738" s="5" t="s">
        <v>2131</v>
      </c>
      <c r="C738" s="4" t="s">
        <v>2132</v>
      </c>
      <c r="D738" s="4" t="s">
        <v>11</v>
      </c>
      <c r="E738" s="4" t="s">
        <v>11</v>
      </c>
      <c r="F738" s="4">
        <v>0.31719999999999998</v>
      </c>
      <c r="G738" s="6">
        <v>1</v>
      </c>
    </row>
    <row r="739" spans="2:7" x14ac:dyDescent="0.25">
      <c r="B739" s="5" t="s">
        <v>664</v>
      </c>
      <c r="C739" s="4" t="s">
        <v>663</v>
      </c>
      <c r="D739" s="4" t="s">
        <v>11</v>
      </c>
      <c r="E739" s="4" t="s">
        <v>11</v>
      </c>
      <c r="F739" s="4">
        <v>0.93</v>
      </c>
      <c r="G739" s="6">
        <v>1</v>
      </c>
    </row>
    <row r="740" spans="2:7" x14ac:dyDescent="0.25">
      <c r="B740" s="5" t="s">
        <v>2133</v>
      </c>
      <c r="C740" s="4" t="s">
        <v>2134</v>
      </c>
      <c r="D740" s="4" t="s">
        <v>11</v>
      </c>
      <c r="E740" s="4" t="s">
        <v>11</v>
      </c>
      <c r="F740" s="4">
        <v>0.88839999999999997</v>
      </c>
      <c r="G740" s="6">
        <v>1</v>
      </c>
    </row>
    <row r="741" spans="2:7" x14ac:dyDescent="0.25">
      <c r="B741" s="5" t="s">
        <v>665</v>
      </c>
      <c r="C741" s="4" t="s">
        <v>666</v>
      </c>
      <c r="D741" s="4" t="s">
        <v>11</v>
      </c>
      <c r="E741" s="4" t="s">
        <v>11</v>
      </c>
      <c r="F741" s="4">
        <v>0.9</v>
      </c>
      <c r="G741" s="6">
        <v>1</v>
      </c>
    </row>
    <row r="742" spans="2:7" x14ac:dyDescent="0.25">
      <c r="B742" s="5" t="s">
        <v>2135</v>
      </c>
      <c r="C742" s="4" t="s">
        <v>2136</v>
      </c>
      <c r="D742" s="4" t="s">
        <v>93</v>
      </c>
      <c r="E742" s="4" t="s">
        <v>93</v>
      </c>
      <c r="F742" s="4">
        <v>0.23</v>
      </c>
      <c r="G742" s="6">
        <v>1</v>
      </c>
    </row>
    <row r="743" spans="2:7" x14ac:dyDescent="0.25">
      <c r="B743" s="5" t="s">
        <v>2137</v>
      </c>
      <c r="C743" s="4" t="s">
        <v>2065</v>
      </c>
      <c r="D743" s="4" t="s">
        <v>2066</v>
      </c>
      <c r="E743" s="4" t="s">
        <v>2066</v>
      </c>
      <c r="F743" s="4">
        <v>0.69259999999999999</v>
      </c>
      <c r="G743" s="6">
        <v>1</v>
      </c>
    </row>
    <row r="744" spans="2:7" x14ac:dyDescent="0.25">
      <c r="B744" s="5" t="s">
        <v>2138</v>
      </c>
      <c r="C744" s="4" t="s">
        <v>2139</v>
      </c>
      <c r="D744" s="4" t="s">
        <v>11</v>
      </c>
      <c r="E744" s="4" t="s">
        <v>11</v>
      </c>
      <c r="F744" s="4">
        <v>0.51029999999999998</v>
      </c>
      <c r="G744" s="6">
        <v>1</v>
      </c>
    </row>
    <row r="745" spans="2:7" x14ac:dyDescent="0.25">
      <c r="B745" s="5" t="s">
        <v>667</v>
      </c>
      <c r="C745" s="4" t="s">
        <v>668</v>
      </c>
      <c r="D745" s="4" t="s">
        <v>93</v>
      </c>
      <c r="E745" s="4" t="s">
        <v>93</v>
      </c>
      <c r="F745" s="4">
        <v>0.92</v>
      </c>
      <c r="G745" s="6">
        <v>1</v>
      </c>
    </row>
    <row r="746" spans="2:7" x14ac:dyDescent="0.25">
      <c r="B746" s="5" t="s">
        <v>669</v>
      </c>
      <c r="C746" s="4" t="s">
        <v>670</v>
      </c>
      <c r="D746" s="4" t="s">
        <v>19</v>
      </c>
      <c r="E746" s="4" t="s">
        <v>19</v>
      </c>
      <c r="F746" s="4">
        <v>0.9</v>
      </c>
      <c r="G746" s="6">
        <v>1</v>
      </c>
    </row>
    <row r="747" spans="2:7" x14ac:dyDescent="0.25">
      <c r="B747" s="5" t="s">
        <v>671</v>
      </c>
      <c r="C747" s="4" t="s">
        <v>672</v>
      </c>
      <c r="D747" s="4" t="s">
        <v>8</v>
      </c>
      <c r="E747" s="4" t="s">
        <v>8</v>
      </c>
      <c r="F747" s="4">
        <v>0.98</v>
      </c>
      <c r="G747" s="6">
        <v>1</v>
      </c>
    </row>
    <row r="748" spans="2:7" x14ac:dyDescent="0.25">
      <c r="B748" s="5" t="s">
        <v>673</v>
      </c>
      <c r="C748" s="4" t="s">
        <v>674</v>
      </c>
      <c r="D748" s="4" t="s">
        <v>19</v>
      </c>
      <c r="E748" s="4" t="s">
        <v>19</v>
      </c>
      <c r="F748" s="4">
        <v>0.97</v>
      </c>
      <c r="G748" s="6">
        <v>1</v>
      </c>
    </row>
    <row r="749" spans="2:7" x14ac:dyDescent="0.25">
      <c r="B749" s="5" t="s">
        <v>675</v>
      </c>
      <c r="C749" s="4" t="s">
        <v>676</v>
      </c>
      <c r="D749" s="4" t="s">
        <v>19</v>
      </c>
      <c r="E749" s="4" t="s">
        <v>19</v>
      </c>
      <c r="F749" s="4">
        <v>0.93</v>
      </c>
      <c r="G749" s="6">
        <v>1</v>
      </c>
    </row>
    <row r="750" spans="2:7" x14ac:dyDescent="0.25">
      <c r="B750" s="5" t="s">
        <v>2140</v>
      </c>
      <c r="C750" s="4" t="s">
        <v>2141</v>
      </c>
      <c r="D750" s="4" t="s">
        <v>19</v>
      </c>
      <c r="E750" s="4" t="s">
        <v>19</v>
      </c>
      <c r="F750" s="4">
        <v>0.78259999999999996</v>
      </c>
      <c r="G750" s="6">
        <v>1</v>
      </c>
    </row>
    <row r="751" spans="2:7" x14ac:dyDescent="0.25">
      <c r="B751" s="5" t="s">
        <v>677</v>
      </c>
      <c r="C751" s="4" t="s">
        <v>678</v>
      </c>
      <c r="D751" s="4" t="s">
        <v>19</v>
      </c>
      <c r="E751" s="4" t="s">
        <v>19</v>
      </c>
      <c r="F751" s="4">
        <v>0.92</v>
      </c>
      <c r="G751" s="6">
        <v>1</v>
      </c>
    </row>
    <row r="752" spans="2:7" x14ac:dyDescent="0.25">
      <c r="B752" s="5" t="s">
        <v>2142</v>
      </c>
      <c r="C752" s="4" t="s">
        <v>2143</v>
      </c>
      <c r="D752" s="4" t="s">
        <v>19</v>
      </c>
      <c r="E752" s="4" t="s">
        <v>8</v>
      </c>
      <c r="F752" s="4">
        <v>0.44500000000000001</v>
      </c>
      <c r="G752" s="6">
        <v>0</v>
      </c>
    </row>
    <row r="753" spans="2:7" x14ac:dyDescent="0.25">
      <c r="B753" s="5" t="s">
        <v>2144</v>
      </c>
      <c r="C753" s="4" t="s">
        <v>2145</v>
      </c>
      <c r="D753" s="4" t="s">
        <v>19</v>
      </c>
      <c r="E753" s="4" t="s">
        <v>19</v>
      </c>
      <c r="F753" s="4">
        <v>0.9214</v>
      </c>
      <c r="G753" s="6">
        <v>1</v>
      </c>
    </row>
    <row r="754" spans="2:7" x14ac:dyDescent="0.25">
      <c r="B754" s="5" t="s">
        <v>2146</v>
      </c>
      <c r="C754" s="4" t="s">
        <v>2147</v>
      </c>
      <c r="D754" s="4" t="s">
        <v>19</v>
      </c>
      <c r="E754" s="4" t="s">
        <v>19</v>
      </c>
      <c r="F754" s="4">
        <v>0.48709999999999998</v>
      </c>
      <c r="G754" s="6">
        <v>1</v>
      </c>
    </row>
    <row r="755" spans="2:7" x14ac:dyDescent="0.25">
      <c r="B755" s="5" t="s">
        <v>679</v>
      </c>
      <c r="C755" s="4" t="s">
        <v>680</v>
      </c>
      <c r="D755" s="4" t="s">
        <v>8</v>
      </c>
      <c r="E755" s="4" t="s">
        <v>8</v>
      </c>
      <c r="F755" s="4">
        <v>0.9</v>
      </c>
      <c r="G755" s="6">
        <v>1</v>
      </c>
    </row>
    <row r="756" spans="2:7" x14ac:dyDescent="0.25">
      <c r="B756" s="5" t="s">
        <v>681</v>
      </c>
      <c r="C756" s="4" t="s">
        <v>682</v>
      </c>
      <c r="D756" s="4" t="s">
        <v>19</v>
      </c>
      <c r="E756" s="4" t="s">
        <v>19</v>
      </c>
      <c r="F756" s="4">
        <v>0.92</v>
      </c>
      <c r="G756" s="6">
        <v>1</v>
      </c>
    </row>
    <row r="757" spans="2:7" x14ac:dyDescent="0.25">
      <c r="B757" s="5" t="s">
        <v>683</v>
      </c>
      <c r="C757" s="4" t="s">
        <v>684</v>
      </c>
      <c r="D757" s="4" t="s">
        <v>19</v>
      </c>
      <c r="E757" s="4" t="s">
        <v>19</v>
      </c>
      <c r="F757" s="4">
        <v>0.97</v>
      </c>
      <c r="G757" s="6">
        <v>1</v>
      </c>
    </row>
    <row r="758" spans="2:7" x14ac:dyDescent="0.25">
      <c r="B758" s="5" t="s">
        <v>685</v>
      </c>
      <c r="C758" s="4" t="s">
        <v>686</v>
      </c>
      <c r="D758" s="4" t="s">
        <v>19</v>
      </c>
      <c r="E758" s="4" t="s">
        <v>19</v>
      </c>
      <c r="F758" s="4">
        <v>0.92</v>
      </c>
      <c r="G758" s="6">
        <v>1</v>
      </c>
    </row>
    <row r="759" spans="2:7" x14ac:dyDescent="0.25">
      <c r="B759" s="5" t="s">
        <v>687</v>
      </c>
      <c r="C759" s="4" t="s">
        <v>688</v>
      </c>
      <c r="D759" s="4" t="s">
        <v>19</v>
      </c>
      <c r="E759" s="4" t="s">
        <v>19</v>
      </c>
      <c r="F759" s="4">
        <v>0.9</v>
      </c>
      <c r="G759" s="6">
        <v>1</v>
      </c>
    </row>
    <row r="760" spans="2:7" x14ac:dyDescent="0.25">
      <c r="B760" s="5" t="s">
        <v>689</v>
      </c>
      <c r="C760" s="4" t="s">
        <v>690</v>
      </c>
      <c r="D760" s="4" t="s">
        <v>19</v>
      </c>
      <c r="E760" s="4" t="s">
        <v>19</v>
      </c>
      <c r="F760" s="4">
        <v>0.91</v>
      </c>
      <c r="G760" s="6">
        <v>1</v>
      </c>
    </row>
    <row r="761" spans="2:7" x14ac:dyDescent="0.25">
      <c r="B761" s="5" t="s">
        <v>691</v>
      </c>
      <c r="C761" s="4" t="s">
        <v>692</v>
      </c>
      <c r="D761" s="4" t="s">
        <v>19</v>
      </c>
      <c r="E761" s="4" t="s">
        <v>19</v>
      </c>
      <c r="F761" s="4">
        <v>0.96</v>
      </c>
      <c r="G761" s="6">
        <v>1</v>
      </c>
    </row>
    <row r="762" spans="2:7" x14ac:dyDescent="0.25">
      <c r="B762" s="5" t="s">
        <v>2148</v>
      </c>
      <c r="C762" s="4" t="s">
        <v>2149</v>
      </c>
      <c r="D762" s="4" t="s">
        <v>19</v>
      </c>
      <c r="E762" s="4" t="s">
        <v>19</v>
      </c>
      <c r="F762" s="4">
        <v>0.92200000000000004</v>
      </c>
      <c r="G762" s="6">
        <v>1</v>
      </c>
    </row>
    <row r="763" spans="2:7" x14ac:dyDescent="0.25">
      <c r="B763" s="5" t="s">
        <v>2150</v>
      </c>
      <c r="C763" s="4" t="s">
        <v>2151</v>
      </c>
      <c r="D763" s="4" t="s">
        <v>19</v>
      </c>
      <c r="E763" s="4" t="s">
        <v>8</v>
      </c>
      <c r="F763" s="4">
        <v>0.7641</v>
      </c>
      <c r="G763" s="6">
        <v>0</v>
      </c>
    </row>
    <row r="764" spans="2:7" x14ac:dyDescent="0.25">
      <c r="B764" s="5" t="s">
        <v>693</v>
      </c>
      <c r="C764" s="4" t="s">
        <v>694</v>
      </c>
      <c r="D764" s="4" t="s">
        <v>11</v>
      </c>
      <c r="E764" s="4" t="s">
        <v>11</v>
      </c>
      <c r="F764" s="4">
        <v>0.92</v>
      </c>
      <c r="G764" s="6">
        <v>1</v>
      </c>
    </row>
    <row r="765" spans="2:7" x14ac:dyDescent="0.25">
      <c r="B765" s="5" t="s">
        <v>695</v>
      </c>
      <c r="C765" s="4" t="s">
        <v>696</v>
      </c>
      <c r="D765" s="4" t="s">
        <v>11</v>
      </c>
      <c r="E765" s="4" t="s">
        <v>11</v>
      </c>
      <c r="F765" s="4">
        <v>0.97</v>
      </c>
      <c r="G765" s="6">
        <v>1</v>
      </c>
    </row>
    <row r="766" spans="2:7" x14ac:dyDescent="0.25">
      <c r="B766" s="5" t="s">
        <v>697</v>
      </c>
      <c r="C766" s="4" t="s">
        <v>698</v>
      </c>
      <c r="D766" s="4" t="s">
        <v>11</v>
      </c>
      <c r="E766" s="4" t="s">
        <v>11</v>
      </c>
      <c r="F766" s="4">
        <v>0.9</v>
      </c>
      <c r="G766" s="6">
        <v>1</v>
      </c>
    </row>
    <row r="767" spans="2:7" x14ac:dyDescent="0.25">
      <c r="B767" s="5" t="s">
        <v>2152</v>
      </c>
      <c r="C767" s="4" t="s">
        <v>2153</v>
      </c>
      <c r="D767" s="4" t="s">
        <v>8</v>
      </c>
      <c r="E767" s="4" t="s">
        <v>8</v>
      </c>
      <c r="F767" s="4">
        <v>0.79100000000000004</v>
      </c>
      <c r="G767" s="6">
        <v>1</v>
      </c>
    </row>
    <row r="768" spans="2:7" x14ac:dyDescent="0.25">
      <c r="B768" s="5" t="s">
        <v>2154</v>
      </c>
      <c r="C768" s="4" t="s">
        <v>2155</v>
      </c>
      <c r="D768" s="4" t="s">
        <v>65</v>
      </c>
      <c r="E768" s="4" t="s">
        <v>93</v>
      </c>
      <c r="F768" s="4">
        <v>0.22</v>
      </c>
      <c r="G768" s="6">
        <v>0</v>
      </c>
    </row>
    <row r="769" spans="2:7" x14ac:dyDescent="0.25">
      <c r="B769" s="5" t="s">
        <v>2156</v>
      </c>
      <c r="C769" s="4" t="s">
        <v>2157</v>
      </c>
      <c r="D769" s="4" t="s">
        <v>11</v>
      </c>
      <c r="E769" s="4" t="s">
        <v>11</v>
      </c>
      <c r="F769" s="4">
        <v>0.63849999999999996</v>
      </c>
      <c r="G769" s="6">
        <v>1</v>
      </c>
    </row>
    <row r="770" spans="2:7" x14ac:dyDescent="0.25">
      <c r="B770" s="5" t="s">
        <v>2158</v>
      </c>
      <c r="C770" s="4" t="s">
        <v>2159</v>
      </c>
      <c r="D770" s="4" t="s">
        <v>11</v>
      </c>
      <c r="E770" s="4" t="s">
        <v>11</v>
      </c>
      <c r="F770" s="4">
        <v>0.48039999999999999</v>
      </c>
      <c r="G770" s="6">
        <v>1</v>
      </c>
    </row>
    <row r="771" spans="2:7" x14ac:dyDescent="0.25">
      <c r="B771" s="5" t="s">
        <v>2160</v>
      </c>
      <c r="C771" s="4" t="s">
        <v>2161</v>
      </c>
      <c r="D771" s="4" t="s">
        <v>11</v>
      </c>
      <c r="E771" s="4" t="s">
        <v>11</v>
      </c>
      <c r="F771" s="4">
        <v>0.3589</v>
      </c>
      <c r="G771" s="6">
        <v>1</v>
      </c>
    </row>
    <row r="772" spans="2:7" x14ac:dyDescent="0.25">
      <c r="B772" s="5" t="s">
        <v>699</v>
      </c>
      <c r="C772" s="4" t="s">
        <v>700</v>
      </c>
      <c r="D772" s="4" t="s">
        <v>8</v>
      </c>
      <c r="E772" s="4" t="s">
        <v>8</v>
      </c>
      <c r="F772" s="4">
        <v>0.94</v>
      </c>
      <c r="G772" s="6">
        <v>1</v>
      </c>
    </row>
    <row r="773" spans="2:7" x14ac:dyDescent="0.25">
      <c r="B773" s="5" t="s">
        <v>701</v>
      </c>
      <c r="C773" s="4" t="s">
        <v>700</v>
      </c>
      <c r="D773" s="4" t="s">
        <v>8</v>
      </c>
      <c r="E773" s="4" t="s">
        <v>8</v>
      </c>
      <c r="F773" s="4">
        <v>0.91</v>
      </c>
      <c r="G773" s="6">
        <v>1</v>
      </c>
    </row>
    <row r="774" spans="2:7" x14ac:dyDescent="0.25">
      <c r="B774" s="5" t="s">
        <v>702</v>
      </c>
      <c r="C774" s="4" t="s">
        <v>703</v>
      </c>
      <c r="D774" s="4" t="s">
        <v>8</v>
      </c>
      <c r="E774" s="4" t="s">
        <v>8</v>
      </c>
      <c r="F774" s="4">
        <v>1</v>
      </c>
      <c r="G774" s="6">
        <v>1</v>
      </c>
    </row>
    <row r="775" spans="2:7" x14ac:dyDescent="0.25">
      <c r="B775" s="5" t="s">
        <v>704</v>
      </c>
      <c r="C775" s="4" t="s">
        <v>705</v>
      </c>
      <c r="D775" s="4" t="s">
        <v>8</v>
      </c>
      <c r="E775" s="4" t="s">
        <v>8</v>
      </c>
      <c r="F775" s="4">
        <v>0.97</v>
      </c>
      <c r="G775" s="6">
        <v>1</v>
      </c>
    </row>
    <row r="776" spans="2:7" x14ac:dyDescent="0.25">
      <c r="B776" s="5" t="s">
        <v>706</v>
      </c>
      <c r="C776" s="4" t="s">
        <v>707</v>
      </c>
      <c r="D776" s="4" t="s">
        <v>8</v>
      </c>
      <c r="E776" s="4" t="s">
        <v>8</v>
      </c>
      <c r="F776" s="4">
        <v>0.91</v>
      </c>
      <c r="G776" s="6">
        <v>1</v>
      </c>
    </row>
    <row r="777" spans="2:7" x14ac:dyDescent="0.25">
      <c r="B777" s="5" t="s">
        <v>708</v>
      </c>
      <c r="C777" s="4" t="s">
        <v>709</v>
      </c>
      <c r="D777" s="4" t="s">
        <v>8</v>
      </c>
      <c r="E777" s="4" t="s">
        <v>8</v>
      </c>
      <c r="F777" s="4">
        <v>0.97</v>
      </c>
      <c r="G777" s="6">
        <v>1</v>
      </c>
    </row>
    <row r="778" spans="2:7" x14ac:dyDescent="0.25">
      <c r="B778" s="5" t="s">
        <v>2163</v>
      </c>
      <c r="C778" s="4" t="s">
        <v>2164</v>
      </c>
      <c r="D778" s="4" t="s">
        <v>93</v>
      </c>
      <c r="E778" s="4" t="s">
        <v>93</v>
      </c>
      <c r="F778" s="4">
        <v>0.77969999999999995</v>
      </c>
      <c r="G778" s="6">
        <v>1</v>
      </c>
    </row>
    <row r="779" spans="2:7" x14ac:dyDescent="0.25">
      <c r="B779" s="5" t="s">
        <v>2165</v>
      </c>
      <c r="C779" s="4" t="s">
        <v>2166</v>
      </c>
      <c r="D779" s="4" t="s">
        <v>11</v>
      </c>
      <c r="E779" s="4" t="s">
        <v>11</v>
      </c>
      <c r="F779" s="4">
        <v>0.6704</v>
      </c>
      <c r="G779" s="6">
        <v>1</v>
      </c>
    </row>
    <row r="780" spans="2:7" x14ac:dyDescent="0.25">
      <c r="B780" s="5" t="s">
        <v>710</v>
      </c>
      <c r="C780" s="4" t="s">
        <v>711</v>
      </c>
      <c r="D780" s="4" t="s">
        <v>14</v>
      </c>
      <c r="E780" s="4" t="s">
        <v>11</v>
      </c>
      <c r="F780" s="4">
        <v>0.91</v>
      </c>
      <c r="G780" s="6">
        <v>0</v>
      </c>
    </row>
    <row r="781" spans="2:7" x14ac:dyDescent="0.25">
      <c r="B781" s="5" t="s">
        <v>2167</v>
      </c>
      <c r="C781" s="4" t="s">
        <v>2168</v>
      </c>
      <c r="D781" s="4" t="s">
        <v>8</v>
      </c>
      <c r="E781" s="4" t="s">
        <v>8</v>
      </c>
      <c r="F781" s="4">
        <v>0.9194</v>
      </c>
      <c r="G781" s="6">
        <v>1</v>
      </c>
    </row>
    <row r="782" spans="2:7" x14ac:dyDescent="0.25">
      <c r="B782" s="5" t="s">
        <v>2169</v>
      </c>
      <c r="C782" s="4" t="s">
        <v>2170</v>
      </c>
      <c r="D782" s="4" t="s">
        <v>116</v>
      </c>
      <c r="E782" s="4" t="s">
        <v>26</v>
      </c>
      <c r="F782" s="4">
        <v>0.64070000000000005</v>
      </c>
      <c r="G782" s="6">
        <v>0</v>
      </c>
    </row>
    <row r="783" spans="2:7" x14ac:dyDescent="0.25">
      <c r="B783" s="5" t="s">
        <v>712</v>
      </c>
      <c r="C783" s="4" t="s">
        <v>713</v>
      </c>
      <c r="D783" s="4" t="s">
        <v>100</v>
      </c>
      <c r="E783" s="4" t="s">
        <v>100</v>
      </c>
      <c r="F783" s="4">
        <v>0.91</v>
      </c>
      <c r="G783" s="6">
        <v>1</v>
      </c>
    </row>
    <row r="784" spans="2:7" x14ac:dyDescent="0.25">
      <c r="B784" s="5" t="s">
        <v>714</v>
      </c>
      <c r="C784" s="4" t="s">
        <v>715</v>
      </c>
      <c r="D784" s="4" t="s">
        <v>11</v>
      </c>
      <c r="E784" s="4" t="s">
        <v>11</v>
      </c>
      <c r="F784" s="4">
        <v>0.95</v>
      </c>
      <c r="G784" s="6">
        <v>1</v>
      </c>
    </row>
    <row r="785" spans="2:7" x14ac:dyDescent="0.25">
      <c r="B785" s="5" t="s">
        <v>2171</v>
      </c>
      <c r="C785" s="4" t="s">
        <v>2172</v>
      </c>
      <c r="D785" s="4" t="s">
        <v>14</v>
      </c>
      <c r="E785" s="4" t="s">
        <v>14</v>
      </c>
      <c r="F785" s="4">
        <v>0.89500000000000002</v>
      </c>
      <c r="G785" s="6">
        <v>1</v>
      </c>
    </row>
    <row r="786" spans="2:7" x14ac:dyDescent="0.25">
      <c r="B786" s="5" t="s">
        <v>2173</v>
      </c>
      <c r="C786" s="4" t="s">
        <v>2174</v>
      </c>
      <c r="D786" s="4" t="s">
        <v>93</v>
      </c>
      <c r="E786" s="4" t="s">
        <v>93</v>
      </c>
      <c r="F786" s="4">
        <v>0.91749999999999998</v>
      </c>
      <c r="G786" s="6">
        <v>1</v>
      </c>
    </row>
    <row r="787" spans="2:7" x14ac:dyDescent="0.25">
      <c r="B787" s="5" t="s">
        <v>2175</v>
      </c>
      <c r="C787" s="4" t="s">
        <v>2176</v>
      </c>
      <c r="D787" s="4" t="s">
        <v>65</v>
      </c>
      <c r="E787" s="4" t="s">
        <v>65</v>
      </c>
      <c r="F787" s="4">
        <v>0.7863</v>
      </c>
      <c r="G787" s="6">
        <v>1</v>
      </c>
    </row>
    <row r="788" spans="2:7" x14ac:dyDescent="0.25">
      <c r="B788" s="5" t="s">
        <v>716</v>
      </c>
      <c r="C788" s="4" t="s">
        <v>717</v>
      </c>
      <c r="D788" s="4" t="s">
        <v>65</v>
      </c>
      <c r="E788" s="4" t="s">
        <v>65</v>
      </c>
      <c r="F788" s="4">
        <v>0.91</v>
      </c>
      <c r="G788" s="6">
        <v>1</v>
      </c>
    </row>
    <row r="789" spans="2:7" x14ac:dyDescent="0.25">
      <c r="B789" s="5" t="s">
        <v>718</v>
      </c>
      <c r="C789" s="4" t="s">
        <v>719</v>
      </c>
      <c r="D789" s="4" t="s">
        <v>62</v>
      </c>
      <c r="E789" s="4" t="s">
        <v>62</v>
      </c>
      <c r="F789" s="4">
        <v>0.91</v>
      </c>
      <c r="G789" s="6">
        <v>1</v>
      </c>
    </row>
    <row r="790" spans="2:7" x14ac:dyDescent="0.25">
      <c r="B790" s="5" t="s">
        <v>2177</v>
      </c>
      <c r="C790" s="4" t="s">
        <v>2178</v>
      </c>
      <c r="D790" s="4" t="s">
        <v>19</v>
      </c>
      <c r="E790" s="4" t="s">
        <v>19</v>
      </c>
      <c r="F790" s="4">
        <v>0.86829999999999996</v>
      </c>
      <c r="G790" s="6">
        <v>1</v>
      </c>
    </row>
    <row r="791" spans="2:7" x14ac:dyDescent="0.25">
      <c r="B791" s="5" t="s">
        <v>2179</v>
      </c>
      <c r="C791" s="4" t="s">
        <v>2180</v>
      </c>
      <c r="D791" s="4" t="s">
        <v>116</v>
      </c>
      <c r="E791" s="4" t="s">
        <v>19</v>
      </c>
      <c r="F791" s="4">
        <v>0.27500000000000002</v>
      </c>
      <c r="G791" s="6">
        <v>0</v>
      </c>
    </row>
    <row r="792" spans="2:7" x14ac:dyDescent="0.25">
      <c r="B792" s="5" t="s">
        <v>720</v>
      </c>
      <c r="C792" s="4" t="s">
        <v>721</v>
      </c>
      <c r="D792" s="4" t="s">
        <v>8</v>
      </c>
      <c r="E792" s="4" t="s">
        <v>8</v>
      </c>
      <c r="F792" s="4">
        <v>1</v>
      </c>
      <c r="G792" s="6">
        <v>1</v>
      </c>
    </row>
    <row r="793" spans="2:7" x14ac:dyDescent="0.25">
      <c r="B793" s="5" t="s">
        <v>2181</v>
      </c>
      <c r="C793" s="4" t="s">
        <v>2182</v>
      </c>
      <c r="D793" s="4" t="s">
        <v>62</v>
      </c>
      <c r="E793" s="4" t="s">
        <v>62</v>
      </c>
      <c r="F793" s="4">
        <v>0.872</v>
      </c>
      <c r="G793" s="6">
        <v>1</v>
      </c>
    </row>
    <row r="794" spans="2:7" x14ac:dyDescent="0.25">
      <c r="B794" s="5" t="s">
        <v>2183</v>
      </c>
      <c r="C794" s="4" t="s">
        <v>2184</v>
      </c>
      <c r="D794" s="4" t="s">
        <v>51</v>
      </c>
      <c r="E794" s="4" t="s">
        <v>1368</v>
      </c>
      <c r="F794" s="4">
        <v>0.24909999999999999</v>
      </c>
      <c r="G794" s="6">
        <v>0</v>
      </c>
    </row>
    <row r="795" spans="2:7" x14ac:dyDescent="0.25">
      <c r="B795" s="5" t="s">
        <v>722</v>
      </c>
      <c r="C795" s="4" t="s">
        <v>723</v>
      </c>
      <c r="D795" s="4" t="s">
        <v>8</v>
      </c>
      <c r="E795" s="4" t="s">
        <v>8</v>
      </c>
      <c r="F795" s="4">
        <v>0.95</v>
      </c>
      <c r="G795" s="6">
        <v>1</v>
      </c>
    </row>
    <row r="796" spans="2:7" x14ac:dyDescent="0.25">
      <c r="B796" s="5" t="s">
        <v>2185</v>
      </c>
      <c r="C796" s="4" t="s">
        <v>2186</v>
      </c>
      <c r="D796" s="4" t="s">
        <v>8</v>
      </c>
      <c r="E796" s="4" t="s">
        <v>8</v>
      </c>
      <c r="F796" s="4">
        <v>0.9204</v>
      </c>
      <c r="G796" s="6">
        <v>1</v>
      </c>
    </row>
    <row r="797" spans="2:7" x14ac:dyDescent="0.25">
      <c r="B797" s="5" t="s">
        <v>2187</v>
      </c>
      <c r="C797" s="4" t="s">
        <v>2188</v>
      </c>
      <c r="D797" s="4" t="s">
        <v>8</v>
      </c>
      <c r="E797" s="4" t="s">
        <v>8</v>
      </c>
      <c r="F797" s="4">
        <v>0.92390000000000005</v>
      </c>
      <c r="G797" s="6">
        <v>1</v>
      </c>
    </row>
    <row r="798" spans="2:7" x14ac:dyDescent="0.25">
      <c r="B798" s="5" t="s">
        <v>724</v>
      </c>
      <c r="C798" s="4" t="s">
        <v>725</v>
      </c>
      <c r="D798" s="4" t="s">
        <v>8</v>
      </c>
      <c r="E798" s="4" t="s">
        <v>8</v>
      </c>
      <c r="F798" s="4">
        <v>0.91</v>
      </c>
      <c r="G798" s="6">
        <v>1</v>
      </c>
    </row>
    <row r="799" spans="2:7" x14ac:dyDescent="0.25">
      <c r="B799" s="5" t="s">
        <v>2189</v>
      </c>
      <c r="C799" s="4" t="s">
        <v>2190</v>
      </c>
      <c r="D799" s="4" t="s">
        <v>93</v>
      </c>
      <c r="E799" s="4" t="s">
        <v>93</v>
      </c>
      <c r="F799" s="4">
        <v>0.75429999999999997</v>
      </c>
      <c r="G799" s="6">
        <v>1</v>
      </c>
    </row>
    <row r="800" spans="2:7" x14ac:dyDescent="0.25">
      <c r="B800" s="5" t="s">
        <v>2191</v>
      </c>
      <c r="C800" s="4" t="s">
        <v>2192</v>
      </c>
      <c r="D800" s="4" t="s">
        <v>93</v>
      </c>
      <c r="E800" s="4" t="s">
        <v>93</v>
      </c>
      <c r="F800" s="4">
        <v>0.9214</v>
      </c>
      <c r="G800" s="6">
        <v>1</v>
      </c>
    </row>
    <row r="801" spans="2:7" x14ac:dyDescent="0.25">
      <c r="B801" s="5" t="s">
        <v>2193</v>
      </c>
      <c r="C801" s="4" t="s">
        <v>2194</v>
      </c>
      <c r="D801" s="4" t="s">
        <v>65</v>
      </c>
      <c r="E801" s="4" t="s">
        <v>65</v>
      </c>
      <c r="F801" s="4">
        <v>0.69469999999999998</v>
      </c>
      <c r="G801" s="6">
        <v>1</v>
      </c>
    </row>
    <row r="802" spans="2:7" x14ac:dyDescent="0.25">
      <c r="B802" s="5" t="s">
        <v>2195</v>
      </c>
      <c r="C802" s="4" t="s">
        <v>2196</v>
      </c>
      <c r="D802" s="4" t="s">
        <v>155</v>
      </c>
      <c r="E802" s="4" t="s">
        <v>155</v>
      </c>
      <c r="F802" s="4">
        <v>0.71409999999999996</v>
      </c>
      <c r="G802" s="6">
        <v>1</v>
      </c>
    </row>
    <row r="803" spans="2:7" x14ac:dyDescent="0.25">
      <c r="B803" s="5" t="s">
        <v>2197</v>
      </c>
      <c r="C803" s="4" t="s">
        <v>2198</v>
      </c>
      <c r="D803" s="4" t="s">
        <v>8</v>
      </c>
      <c r="E803" s="4" t="s">
        <v>8</v>
      </c>
      <c r="F803" s="4">
        <v>0.90359999999999996</v>
      </c>
      <c r="G803" s="6">
        <v>1</v>
      </c>
    </row>
    <row r="804" spans="2:7" x14ac:dyDescent="0.25">
      <c r="B804" s="5" t="s">
        <v>2199</v>
      </c>
      <c r="C804" s="4" t="s">
        <v>2200</v>
      </c>
      <c r="D804" s="4" t="s">
        <v>93</v>
      </c>
      <c r="E804" s="4" t="s">
        <v>93</v>
      </c>
      <c r="F804" s="4">
        <v>0.69159999999999999</v>
      </c>
      <c r="G804" s="6">
        <v>1</v>
      </c>
    </row>
    <row r="805" spans="2:7" x14ac:dyDescent="0.25">
      <c r="B805" s="5" t="s">
        <v>2201</v>
      </c>
      <c r="C805" s="4" t="s">
        <v>2202</v>
      </c>
      <c r="D805" s="4" t="s">
        <v>8</v>
      </c>
      <c r="E805" s="4" t="s">
        <v>8</v>
      </c>
      <c r="F805" s="4">
        <v>0.71419999999999995</v>
      </c>
      <c r="G805" s="6">
        <v>1</v>
      </c>
    </row>
    <row r="806" spans="2:7" x14ac:dyDescent="0.25">
      <c r="B806" s="5" t="s">
        <v>726</v>
      </c>
      <c r="C806" s="4" t="s">
        <v>727</v>
      </c>
      <c r="D806" s="4" t="s">
        <v>19</v>
      </c>
      <c r="E806" s="4" t="s">
        <v>19</v>
      </c>
      <c r="F806" s="4">
        <v>0.98</v>
      </c>
      <c r="G806" s="6">
        <v>1</v>
      </c>
    </row>
    <row r="807" spans="2:7" x14ac:dyDescent="0.25">
      <c r="B807" s="5" t="s">
        <v>2203</v>
      </c>
      <c r="C807" s="4" t="s">
        <v>2204</v>
      </c>
      <c r="D807" s="4" t="s">
        <v>93</v>
      </c>
      <c r="E807" s="4" t="s">
        <v>93</v>
      </c>
      <c r="F807" s="4">
        <v>0.71830000000000005</v>
      </c>
      <c r="G807" s="6">
        <v>1</v>
      </c>
    </row>
    <row r="808" spans="2:7" x14ac:dyDescent="0.25">
      <c r="B808" s="5" t="s">
        <v>2205</v>
      </c>
      <c r="C808" s="4" t="s">
        <v>2206</v>
      </c>
      <c r="D808" s="4" t="s">
        <v>93</v>
      </c>
      <c r="E808" s="4" t="s">
        <v>93</v>
      </c>
      <c r="F808" s="4">
        <v>0.47049999999999997</v>
      </c>
      <c r="G808" s="6">
        <v>1</v>
      </c>
    </row>
    <row r="809" spans="2:7" x14ac:dyDescent="0.25">
      <c r="B809" s="5" t="s">
        <v>728</v>
      </c>
      <c r="C809" s="4" t="s">
        <v>729</v>
      </c>
      <c r="D809" s="4" t="s">
        <v>19</v>
      </c>
      <c r="E809" s="4" t="s">
        <v>19</v>
      </c>
      <c r="F809" s="4">
        <v>1</v>
      </c>
      <c r="G809" s="6">
        <v>1</v>
      </c>
    </row>
    <row r="810" spans="2:7" x14ac:dyDescent="0.25">
      <c r="B810" s="5" t="s">
        <v>730</v>
      </c>
      <c r="C810" s="4" t="s">
        <v>731</v>
      </c>
      <c r="D810" s="4" t="s">
        <v>19</v>
      </c>
      <c r="E810" s="4" t="s">
        <v>8</v>
      </c>
      <c r="F810" s="4">
        <v>0.91</v>
      </c>
      <c r="G810" s="6">
        <v>0</v>
      </c>
    </row>
    <row r="811" spans="2:7" x14ac:dyDescent="0.25">
      <c r="B811" s="5" t="s">
        <v>2207</v>
      </c>
      <c r="C811" s="4" t="s">
        <v>2208</v>
      </c>
      <c r="D811" s="4" t="s">
        <v>116</v>
      </c>
      <c r="E811" s="4" t="s">
        <v>116</v>
      </c>
      <c r="F811" s="4">
        <v>0.80830000000000002</v>
      </c>
      <c r="G811" s="6">
        <v>1</v>
      </c>
    </row>
    <row r="812" spans="2:7" x14ac:dyDescent="0.25">
      <c r="B812" s="5" t="s">
        <v>2209</v>
      </c>
      <c r="C812" s="4" t="s">
        <v>2210</v>
      </c>
      <c r="D812" s="4" t="s">
        <v>124</v>
      </c>
      <c r="E812" s="4" t="s">
        <v>124</v>
      </c>
      <c r="F812" s="4">
        <v>0.87229999999999996</v>
      </c>
      <c r="G812" s="6">
        <v>1</v>
      </c>
    </row>
    <row r="813" spans="2:7" x14ac:dyDescent="0.25">
      <c r="B813" s="5" t="s">
        <v>732</v>
      </c>
      <c r="C813" s="4" t="s">
        <v>733</v>
      </c>
      <c r="D813" s="4" t="s">
        <v>19</v>
      </c>
      <c r="E813" s="4" t="s">
        <v>19</v>
      </c>
      <c r="F813" s="4">
        <v>0.91</v>
      </c>
      <c r="G813" s="6">
        <v>1</v>
      </c>
    </row>
    <row r="814" spans="2:7" x14ac:dyDescent="0.25">
      <c r="B814" s="5" t="s">
        <v>2211</v>
      </c>
      <c r="C814" s="4" t="s">
        <v>2212</v>
      </c>
      <c r="D814" s="4" t="s">
        <v>8</v>
      </c>
      <c r="E814" s="4" t="s">
        <v>8</v>
      </c>
      <c r="F814" s="4">
        <v>0.48830000000000001</v>
      </c>
      <c r="G814" s="6">
        <v>1</v>
      </c>
    </row>
    <row r="815" spans="2:7" x14ac:dyDescent="0.25">
      <c r="B815" s="5" t="s">
        <v>734</v>
      </c>
      <c r="C815" s="4" t="s">
        <v>735</v>
      </c>
      <c r="D815" s="4" t="s">
        <v>14</v>
      </c>
      <c r="E815" s="4" t="s">
        <v>11</v>
      </c>
      <c r="F815" s="4">
        <v>0.91</v>
      </c>
      <c r="G815" s="6">
        <v>0</v>
      </c>
    </row>
    <row r="816" spans="2:7" x14ac:dyDescent="0.25">
      <c r="B816" s="5" t="s">
        <v>2213</v>
      </c>
      <c r="C816" s="4" t="s">
        <v>2214</v>
      </c>
      <c r="D816" s="4" t="s">
        <v>8</v>
      </c>
      <c r="E816" s="4" t="s">
        <v>8</v>
      </c>
      <c r="F816" s="4">
        <v>0.74250000000000005</v>
      </c>
      <c r="G816" s="6">
        <v>1</v>
      </c>
    </row>
    <row r="817" spans="2:7" x14ac:dyDescent="0.25">
      <c r="B817" s="5" t="s">
        <v>736</v>
      </c>
      <c r="C817" s="4" t="s">
        <v>737</v>
      </c>
      <c r="D817" s="4" t="s">
        <v>8</v>
      </c>
      <c r="E817" s="4" t="s">
        <v>8</v>
      </c>
      <c r="F817" s="4">
        <v>0.91</v>
      </c>
      <c r="G817" s="6">
        <v>1</v>
      </c>
    </row>
    <row r="818" spans="2:7" x14ac:dyDescent="0.25">
      <c r="B818" s="5" t="s">
        <v>738</v>
      </c>
      <c r="C818" s="4" t="s">
        <v>739</v>
      </c>
      <c r="D818" s="4" t="s">
        <v>8</v>
      </c>
      <c r="E818" s="4" t="s">
        <v>8</v>
      </c>
      <c r="F818" s="4">
        <v>0.91</v>
      </c>
      <c r="G818" s="6">
        <v>1</v>
      </c>
    </row>
    <row r="819" spans="2:7" x14ac:dyDescent="0.25">
      <c r="B819" s="5" t="s">
        <v>740</v>
      </c>
      <c r="C819" s="4" t="s">
        <v>741</v>
      </c>
      <c r="D819" s="4" t="s">
        <v>8</v>
      </c>
      <c r="E819" s="4" t="s">
        <v>8</v>
      </c>
      <c r="F819" s="4">
        <v>0.95</v>
      </c>
      <c r="G819" s="6">
        <v>1</v>
      </c>
    </row>
    <row r="820" spans="2:7" x14ac:dyDescent="0.25">
      <c r="B820" s="5" t="s">
        <v>2215</v>
      </c>
      <c r="C820" s="4" t="s">
        <v>2216</v>
      </c>
      <c r="D820" s="4" t="s">
        <v>93</v>
      </c>
      <c r="E820" s="4" t="s">
        <v>93</v>
      </c>
      <c r="F820" s="4">
        <v>0.79149999999999998</v>
      </c>
      <c r="G820" s="6">
        <v>1</v>
      </c>
    </row>
    <row r="821" spans="2:7" x14ac:dyDescent="0.25">
      <c r="B821" s="5" t="s">
        <v>742</v>
      </c>
      <c r="C821" s="4" t="s">
        <v>743</v>
      </c>
      <c r="D821" s="4" t="s">
        <v>93</v>
      </c>
      <c r="E821" s="4" t="s">
        <v>93</v>
      </c>
      <c r="F821" s="4">
        <v>0.91</v>
      </c>
      <c r="G821" s="6">
        <v>1</v>
      </c>
    </row>
    <row r="822" spans="2:7" x14ac:dyDescent="0.25">
      <c r="B822" s="5" t="s">
        <v>2217</v>
      </c>
      <c r="C822" s="4" t="s">
        <v>2218</v>
      </c>
      <c r="D822" s="4" t="s">
        <v>93</v>
      </c>
      <c r="E822" s="4" t="s">
        <v>93</v>
      </c>
      <c r="F822" s="4">
        <v>0.87239999999999995</v>
      </c>
      <c r="G822" s="6">
        <v>1</v>
      </c>
    </row>
    <row r="823" spans="2:7" x14ac:dyDescent="0.25">
      <c r="B823" s="5" t="s">
        <v>2219</v>
      </c>
      <c r="C823" s="4" t="s">
        <v>2220</v>
      </c>
      <c r="D823" s="4" t="s">
        <v>93</v>
      </c>
      <c r="E823" s="4" t="s">
        <v>93</v>
      </c>
      <c r="F823" s="4">
        <v>0.89480000000000004</v>
      </c>
      <c r="G823" s="6">
        <v>1</v>
      </c>
    </row>
    <row r="824" spans="2:7" x14ac:dyDescent="0.25">
      <c r="B824" s="5" t="s">
        <v>2221</v>
      </c>
      <c r="C824" s="4" t="s">
        <v>2222</v>
      </c>
      <c r="D824" s="4" t="s">
        <v>93</v>
      </c>
      <c r="E824" s="4" t="s">
        <v>93</v>
      </c>
      <c r="F824" s="4">
        <v>0.77170000000000005</v>
      </c>
      <c r="G824" s="6">
        <v>1</v>
      </c>
    </row>
    <row r="825" spans="2:7" x14ac:dyDescent="0.25">
      <c r="B825" s="5" t="s">
        <v>2223</v>
      </c>
      <c r="C825" s="4" t="s">
        <v>2224</v>
      </c>
      <c r="D825" s="4" t="s">
        <v>93</v>
      </c>
      <c r="E825" s="4" t="s">
        <v>93</v>
      </c>
      <c r="F825" s="4">
        <v>0.48920000000000002</v>
      </c>
      <c r="G825" s="6">
        <v>1</v>
      </c>
    </row>
    <row r="826" spans="2:7" x14ac:dyDescent="0.25">
      <c r="B826" s="5" t="s">
        <v>744</v>
      </c>
      <c r="C826" s="4" t="s">
        <v>745</v>
      </c>
      <c r="D826" s="4" t="s">
        <v>14</v>
      </c>
      <c r="E826" s="4" t="s">
        <v>14</v>
      </c>
      <c r="F826" s="4">
        <v>0.91</v>
      </c>
      <c r="G826" s="6">
        <v>1</v>
      </c>
    </row>
    <row r="827" spans="2:7" x14ac:dyDescent="0.25">
      <c r="B827" s="5" t="s">
        <v>2225</v>
      </c>
      <c r="C827" s="4" t="s">
        <v>2226</v>
      </c>
      <c r="D827" s="4" t="s">
        <v>11</v>
      </c>
      <c r="E827" s="4" t="s">
        <v>11</v>
      </c>
      <c r="F827" s="4">
        <v>0.4874</v>
      </c>
      <c r="G827" s="6">
        <v>1</v>
      </c>
    </row>
    <row r="828" spans="2:7" x14ac:dyDescent="0.25">
      <c r="B828" s="5" t="s">
        <v>746</v>
      </c>
      <c r="C828" s="4" t="s">
        <v>747</v>
      </c>
      <c r="D828" s="4" t="s">
        <v>93</v>
      </c>
      <c r="E828" s="4" t="s">
        <v>93</v>
      </c>
      <c r="F828" s="4">
        <v>1</v>
      </c>
      <c r="G828" s="6">
        <v>1</v>
      </c>
    </row>
    <row r="829" spans="2:7" x14ac:dyDescent="0.25">
      <c r="B829" s="5" t="s">
        <v>748</v>
      </c>
      <c r="C829" s="4" t="s">
        <v>749</v>
      </c>
      <c r="D829" s="4" t="s">
        <v>11</v>
      </c>
      <c r="E829" s="4" t="s">
        <v>11</v>
      </c>
      <c r="F829" s="4">
        <v>0.9</v>
      </c>
      <c r="G829" s="6">
        <v>1</v>
      </c>
    </row>
    <row r="830" spans="2:7" x14ac:dyDescent="0.25">
      <c r="B830" s="5" t="s">
        <v>750</v>
      </c>
      <c r="C830" s="4" t="s">
        <v>751</v>
      </c>
      <c r="D830" s="4" t="s">
        <v>14</v>
      </c>
      <c r="E830" s="4" t="s">
        <v>11</v>
      </c>
      <c r="F830" s="4">
        <v>0.91</v>
      </c>
      <c r="G830" s="6">
        <v>0</v>
      </c>
    </row>
    <row r="831" spans="2:7" x14ac:dyDescent="0.25">
      <c r="B831" s="5" t="s">
        <v>752</v>
      </c>
      <c r="C831" s="4" t="s">
        <v>753</v>
      </c>
      <c r="D831" s="4" t="s">
        <v>11</v>
      </c>
      <c r="E831" s="4" t="s">
        <v>11</v>
      </c>
      <c r="F831" s="4">
        <v>0.94</v>
      </c>
      <c r="G831" s="6">
        <v>1</v>
      </c>
    </row>
    <row r="832" spans="2:7" x14ac:dyDescent="0.25">
      <c r="B832" s="5" t="s">
        <v>754</v>
      </c>
      <c r="C832" s="4" t="s">
        <v>755</v>
      </c>
      <c r="D832" s="4" t="s">
        <v>11</v>
      </c>
      <c r="E832" s="4" t="s">
        <v>11</v>
      </c>
      <c r="F832" s="4">
        <v>1</v>
      </c>
      <c r="G832" s="6">
        <v>1</v>
      </c>
    </row>
    <row r="833" spans="2:7" x14ac:dyDescent="0.25">
      <c r="B833" s="5" t="s">
        <v>756</v>
      </c>
      <c r="C833" s="4" t="s">
        <v>757</v>
      </c>
      <c r="D833" s="4" t="s">
        <v>11</v>
      </c>
      <c r="E833" s="4" t="s">
        <v>11</v>
      </c>
      <c r="F833" s="4">
        <v>0.94</v>
      </c>
      <c r="G833" s="6">
        <v>1</v>
      </c>
    </row>
    <row r="834" spans="2:7" x14ac:dyDescent="0.25">
      <c r="B834" s="5" t="s">
        <v>758</v>
      </c>
      <c r="C834" s="4" t="s">
        <v>759</v>
      </c>
      <c r="D834" s="4" t="s">
        <v>8</v>
      </c>
      <c r="E834" s="4" t="s">
        <v>8</v>
      </c>
      <c r="F834" s="4">
        <v>0.95</v>
      </c>
      <c r="G834" s="6">
        <v>1</v>
      </c>
    </row>
    <row r="835" spans="2:7" x14ac:dyDescent="0.25">
      <c r="B835" s="5" t="s">
        <v>760</v>
      </c>
      <c r="C835" s="4" t="s">
        <v>759</v>
      </c>
      <c r="D835" s="4" t="s">
        <v>8</v>
      </c>
      <c r="E835" s="4" t="s">
        <v>8</v>
      </c>
      <c r="F835" s="4">
        <v>0.98</v>
      </c>
      <c r="G835" s="6">
        <v>1</v>
      </c>
    </row>
    <row r="836" spans="2:7" x14ac:dyDescent="0.25">
      <c r="B836" s="5" t="s">
        <v>2227</v>
      </c>
      <c r="C836" s="4" t="s">
        <v>2228</v>
      </c>
      <c r="D836" s="4" t="s">
        <v>8</v>
      </c>
      <c r="E836" s="4" t="s">
        <v>8</v>
      </c>
      <c r="F836" s="4">
        <v>0.59950000000000003</v>
      </c>
      <c r="G836" s="6">
        <v>1</v>
      </c>
    </row>
    <row r="837" spans="2:7" x14ac:dyDescent="0.25">
      <c r="B837" s="5" t="s">
        <v>761</v>
      </c>
      <c r="C837" s="4" t="s">
        <v>762</v>
      </c>
      <c r="D837" s="4" t="s">
        <v>8</v>
      </c>
      <c r="E837" s="4" t="s">
        <v>8</v>
      </c>
      <c r="F837" s="4">
        <v>0.91</v>
      </c>
      <c r="G837" s="6">
        <v>1</v>
      </c>
    </row>
    <row r="838" spans="2:7" x14ac:dyDescent="0.25">
      <c r="B838" s="5" t="s">
        <v>763</v>
      </c>
      <c r="C838" s="4" t="s">
        <v>764</v>
      </c>
      <c r="D838" s="4" t="s">
        <v>8</v>
      </c>
      <c r="E838" s="4" t="s">
        <v>8</v>
      </c>
      <c r="F838" s="4">
        <v>0.91</v>
      </c>
      <c r="G838" s="6">
        <v>1</v>
      </c>
    </row>
    <row r="839" spans="2:7" x14ac:dyDescent="0.25">
      <c r="B839" s="5" t="s">
        <v>765</v>
      </c>
      <c r="C839" s="4" t="s">
        <v>766</v>
      </c>
      <c r="D839" s="4" t="s">
        <v>8</v>
      </c>
      <c r="E839" s="4" t="s">
        <v>8</v>
      </c>
      <c r="F839" s="4">
        <v>0.91</v>
      </c>
      <c r="G839" s="6">
        <v>1</v>
      </c>
    </row>
    <row r="840" spans="2:7" x14ac:dyDescent="0.25">
      <c r="B840" s="5" t="s">
        <v>2229</v>
      </c>
      <c r="C840" s="4" t="s">
        <v>2230</v>
      </c>
      <c r="D840" s="4" t="s">
        <v>116</v>
      </c>
      <c r="E840" s="4" t="s">
        <v>116</v>
      </c>
      <c r="F840" s="4">
        <v>0.77780000000000005</v>
      </c>
      <c r="G840" s="6">
        <v>1</v>
      </c>
    </row>
    <row r="841" spans="2:7" x14ac:dyDescent="0.25">
      <c r="B841" s="5" t="s">
        <v>2231</v>
      </c>
      <c r="C841" s="4" t="s">
        <v>2232</v>
      </c>
      <c r="D841" s="4" t="s">
        <v>8</v>
      </c>
      <c r="E841" s="4" t="s">
        <v>8</v>
      </c>
      <c r="F841" s="4">
        <v>0.86250000000000004</v>
      </c>
      <c r="G841" s="6">
        <v>1</v>
      </c>
    </row>
    <row r="842" spans="2:7" x14ac:dyDescent="0.25">
      <c r="B842" s="5" t="s">
        <v>767</v>
      </c>
      <c r="C842" s="4" t="s">
        <v>768</v>
      </c>
      <c r="D842" s="4" t="s">
        <v>11</v>
      </c>
      <c r="E842" s="4" t="s">
        <v>11</v>
      </c>
      <c r="F842" s="4">
        <v>0.99</v>
      </c>
      <c r="G842" s="6">
        <v>1</v>
      </c>
    </row>
    <row r="843" spans="2:7" x14ac:dyDescent="0.25">
      <c r="B843" s="5" t="s">
        <v>769</v>
      </c>
      <c r="C843" s="4" t="s">
        <v>770</v>
      </c>
      <c r="D843" s="4" t="s">
        <v>8</v>
      </c>
      <c r="E843" s="4" t="s">
        <v>8</v>
      </c>
      <c r="F843" s="4">
        <v>0.93</v>
      </c>
      <c r="G843" s="6">
        <v>1</v>
      </c>
    </row>
    <row r="844" spans="2:7" x14ac:dyDescent="0.25">
      <c r="B844" s="5" t="s">
        <v>771</v>
      </c>
      <c r="C844" s="4" t="s">
        <v>40</v>
      </c>
      <c r="D844" s="4" t="s">
        <v>8</v>
      </c>
      <c r="E844" s="4" t="s">
        <v>8</v>
      </c>
      <c r="F844" s="4">
        <v>0.9</v>
      </c>
      <c r="G844" s="6">
        <v>1</v>
      </c>
    </row>
    <row r="845" spans="2:7" x14ac:dyDescent="0.25">
      <c r="B845" s="5" t="s">
        <v>772</v>
      </c>
      <c r="C845" s="4" t="s">
        <v>773</v>
      </c>
      <c r="D845" s="4" t="s">
        <v>8</v>
      </c>
      <c r="E845" s="4" t="s">
        <v>8</v>
      </c>
      <c r="F845" s="4">
        <v>0.92</v>
      </c>
      <c r="G845" s="6">
        <v>1</v>
      </c>
    </row>
    <row r="846" spans="2:7" x14ac:dyDescent="0.25">
      <c r="B846" s="5" t="s">
        <v>774</v>
      </c>
      <c r="C846" s="4" t="s">
        <v>775</v>
      </c>
      <c r="D846" s="4" t="s">
        <v>8</v>
      </c>
      <c r="E846" s="4" t="s">
        <v>8</v>
      </c>
      <c r="F846" s="4">
        <v>0.97</v>
      </c>
      <c r="G846" s="6">
        <v>1</v>
      </c>
    </row>
    <row r="847" spans="2:7" x14ac:dyDescent="0.25">
      <c r="B847" s="5" t="s">
        <v>2233</v>
      </c>
      <c r="C847" s="4" t="s">
        <v>2234</v>
      </c>
      <c r="D847" s="4" t="s">
        <v>8</v>
      </c>
      <c r="E847" s="4" t="s">
        <v>8</v>
      </c>
      <c r="F847" s="4">
        <v>0.89019999999999999</v>
      </c>
      <c r="G847" s="6">
        <v>1</v>
      </c>
    </row>
    <row r="848" spans="2:7" x14ac:dyDescent="0.25">
      <c r="B848" s="5" t="s">
        <v>2235</v>
      </c>
      <c r="C848" s="4" t="s">
        <v>2236</v>
      </c>
      <c r="D848" s="4" t="s">
        <v>8</v>
      </c>
      <c r="E848" s="4" t="s">
        <v>8</v>
      </c>
      <c r="F848" s="4">
        <v>0.93859999999999999</v>
      </c>
      <c r="G848" s="6">
        <v>1</v>
      </c>
    </row>
    <row r="849" spans="2:7" x14ac:dyDescent="0.25">
      <c r="B849" s="5" t="s">
        <v>776</v>
      </c>
      <c r="C849" s="4" t="s">
        <v>777</v>
      </c>
      <c r="D849" s="4" t="s">
        <v>8</v>
      </c>
      <c r="E849" s="4" t="s">
        <v>8</v>
      </c>
      <c r="F849" s="4">
        <v>0.9</v>
      </c>
      <c r="G849" s="6">
        <v>1</v>
      </c>
    </row>
    <row r="850" spans="2:7" x14ac:dyDescent="0.25">
      <c r="B850" s="5" t="s">
        <v>2237</v>
      </c>
      <c r="C850" s="4" t="s">
        <v>2238</v>
      </c>
      <c r="D850" s="4" t="s">
        <v>8</v>
      </c>
      <c r="E850" s="4" t="s">
        <v>8</v>
      </c>
      <c r="F850" s="4">
        <v>0.73499999999999999</v>
      </c>
      <c r="G850" s="6">
        <v>1</v>
      </c>
    </row>
    <row r="851" spans="2:7" x14ac:dyDescent="0.25">
      <c r="B851" s="5" t="s">
        <v>778</v>
      </c>
      <c r="C851" s="4" t="s">
        <v>779</v>
      </c>
      <c r="D851" s="4" t="s">
        <v>8</v>
      </c>
      <c r="E851" s="4" t="s">
        <v>8</v>
      </c>
      <c r="F851" s="4">
        <v>0.91</v>
      </c>
      <c r="G851" s="6">
        <v>1</v>
      </c>
    </row>
    <row r="852" spans="2:7" x14ac:dyDescent="0.25">
      <c r="B852" s="5" t="s">
        <v>780</v>
      </c>
      <c r="C852" s="4" t="s">
        <v>781</v>
      </c>
      <c r="D852" s="4" t="s">
        <v>8</v>
      </c>
      <c r="E852" s="4" t="s">
        <v>8</v>
      </c>
      <c r="F852" s="4">
        <v>0.91</v>
      </c>
      <c r="G852" s="6">
        <v>1</v>
      </c>
    </row>
    <row r="853" spans="2:7" x14ac:dyDescent="0.25">
      <c r="B853" s="5" t="s">
        <v>782</v>
      </c>
      <c r="C853" s="4" t="s">
        <v>783</v>
      </c>
      <c r="D853" s="4" t="s">
        <v>8</v>
      </c>
      <c r="E853" s="4" t="s">
        <v>8</v>
      </c>
      <c r="F853" s="4">
        <v>1</v>
      </c>
      <c r="G853" s="6">
        <v>1</v>
      </c>
    </row>
    <row r="854" spans="2:7" x14ac:dyDescent="0.25">
      <c r="B854" s="5" t="s">
        <v>2239</v>
      </c>
      <c r="C854" s="4" t="s">
        <v>2240</v>
      </c>
      <c r="D854" s="4" t="s">
        <v>51</v>
      </c>
      <c r="E854" s="4" t="s">
        <v>11</v>
      </c>
      <c r="F854" s="4">
        <v>0.41370000000000001</v>
      </c>
      <c r="G854" s="6">
        <v>0</v>
      </c>
    </row>
    <row r="855" spans="2:7" x14ac:dyDescent="0.25">
      <c r="B855" s="5" t="s">
        <v>2241</v>
      </c>
      <c r="C855" s="4" t="s">
        <v>2242</v>
      </c>
      <c r="D855" s="4" t="s">
        <v>11</v>
      </c>
      <c r="E855" s="4" t="s">
        <v>11</v>
      </c>
      <c r="F855" s="4">
        <v>0.92059999999999997</v>
      </c>
      <c r="G855" s="6">
        <v>1</v>
      </c>
    </row>
    <row r="856" spans="2:7" x14ac:dyDescent="0.25">
      <c r="B856" s="5" t="s">
        <v>2243</v>
      </c>
      <c r="C856" s="4" t="s">
        <v>2244</v>
      </c>
      <c r="D856" s="4" t="s">
        <v>8</v>
      </c>
      <c r="E856" s="4" t="s">
        <v>8</v>
      </c>
      <c r="F856" s="4">
        <v>0.89080000000000004</v>
      </c>
      <c r="G856" s="6">
        <v>1</v>
      </c>
    </row>
    <row r="857" spans="2:7" x14ac:dyDescent="0.25">
      <c r="B857" s="5" t="s">
        <v>2245</v>
      </c>
      <c r="C857" s="4" t="s">
        <v>2246</v>
      </c>
      <c r="D857" s="4" t="s">
        <v>8</v>
      </c>
      <c r="E857" s="4" t="s">
        <v>8</v>
      </c>
      <c r="F857" s="4">
        <v>0.87549999999999994</v>
      </c>
      <c r="G857" s="6">
        <v>1</v>
      </c>
    </row>
    <row r="858" spans="2:7" x14ac:dyDescent="0.25">
      <c r="B858" s="5" t="s">
        <v>784</v>
      </c>
      <c r="C858" s="4" t="s">
        <v>785</v>
      </c>
      <c r="D858" s="4" t="s">
        <v>8</v>
      </c>
      <c r="E858" s="4" t="s">
        <v>8</v>
      </c>
      <c r="F858" s="4">
        <v>0.91</v>
      </c>
      <c r="G858" s="6">
        <v>1</v>
      </c>
    </row>
    <row r="859" spans="2:7" x14ac:dyDescent="0.25">
      <c r="B859" s="5" t="s">
        <v>786</v>
      </c>
      <c r="C859" s="4" t="s">
        <v>787</v>
      </c>
      <c r="D859" s="4" t="s">
        <v>8</v>
      </c>
      <c r="E859" s="4" t="s">
        <v>8</v>
      </c>
      <c r="F859" s="4">
        <v>0.94</v>
      </c>
      <c r="G859" s="6">
        <v>1</v>
      </c>
    </row>
    <row r="860" spans="2:7" x14ac:dyDescent="0.25">
      <c r="B860" s="5" t="s">
        <v>2247</v>
      </c>
      <c r="C860" s="4" t="s">
        <v>2248</v>
      </c>
      <c r="D860" s="4" t="s">
        <v>8</v>
      </c>
      <c r="E860" s="4" t="s">
        <v>8</v>
      </c>
      <c r="F860" s="4">
        <v>0.89980000000000004</v>
      </c>
      <c r="G860" s="6">
        <v>1</v>
      </c>
    </row>
    <row r="861" spans="2:7" x14ac:dyDescent="0.25">
      <c r="B861" s="5" t="s">
        <v>788</v>
      </c>
      <c r="C861" s="4" t="s">
        <v>789</v>
      </c>
      <c r="D861" s="4" t="s">
        <v>8</v>
      </c>
      <c r="E861" s="4" t="s">
        <v>8</v>
      </c>
      <c r="F861" s="4">
        <v>0.91</v>
      </c>
      <c r="G861" s="6">
        <v>1</v>
      </c>
    </row>
    <row r="862" spans="2:7" x14ac:dyDescent="0.25">
      <c r="B862" s="5" t="s">
        <v>790</v>
      </c>
      <c r="C862" s="4" t="s">
        <v>791</v>
      </c>
      <c r="D862" s="4" t="s">
        <v>8</v>
      </c>
      <c r="E862" s="4" t="s">
        <v>8</v>
      </c>
      <c r="F862" s="4">
        <v>0.92</v>
      </c>
      <c r="G862" s="6">
        <v>1</v>
      </c>
    </row>
    <row r="863" spans="2:7" x14ac:dyDescent="0.25">
      <c r="B863" s="5" t="s">
        <v>792</v>
      </c>
      <c r="C863" s="4" t="s">
        <v>791</v>
      </c>
      <c r="D863" s="4" t="s">
        <v>8</v>
      </c>
      <c r="E863" s="4" t="s">
        <v>8</v>
      </c>
      <c r="F863" s="4">
        <v>0.92</v>
      </c>
      <c r="G863" s="6">
        <v>1</v>
      </c>
    </row>
    <row r="864" spans="2:7" x14ac:dyDescent="0.25">
      <c r="B864" s="5" t="s">
        <v>793</v>
      </c>
      <c r="C864" s="4" t="s">
        <v>794</v>
      </c>
      <c r="D864" s="4" t="s">
        <v>8</v>
      </c>
      <c r="E864" s="4" t="s">
        <v>8</v>
      </c>
      <c r="F864" s="4">
        <v>0.95</v>
      </c>
      <c r="G864" s="6">
        <v>1</v>
      </c>
    </row>
    <row r="865" spans="2:7" x14ac:dyDescent="0.25">
      <c r="B865" s="5" t="s">
        <v>2249</v>
      </c>
      <c r="C865" s="4" t="s">
        <v>2250</v>
      </c>
      <c r="D865" s="4" t="s">
        <v>8</v>
      </c>
      <c r="E865" s="4" t="s">
        <v>8</v>
      </c>
      <c r="F865" s="4">
        <v>0.92230000000000001</v>
      </c>
      <c r="G865" s="6">
        <v>1</v>
      </c>
    </row>
    <row r="866" spans="2:7" x14ac:dyDescent="0.25">
      <c r="B866" s="5" t="s">
        <v>2251</v>
      </c>
      <c r="C866" s="4" t="s">
        <v>2252</v>
      </c>
      <c r="D866" s="4" t="s">
        <v>8</v>
      </c>
      <c r="E866" s="4" t="s">
        <v>8</v>
      </c>
      <c r="F866" s="4">
        <v>0.9224</v>
      </c>
      <c r="G866" s="6">
        <v>1</v>
      </c>
    </row>
    <row r="867" spans="2:7" x14ac:dyDescent="0.25">
      <c r="B867" s="5" t="s">
        <v>2253</v>
      </c>
      <c r="C867" s="4" t="s">
        <v>2254</v>
      </c>
      <c r="D867" s="4" t="s">
        <v>65</v>
      </c>
      <c r="E867" s="4" t="s">
        <v>1368</v>
      </c>
      <c r="F867" s="4">
        <v>0.187</v>
      </c>
      <c r="G867" s="6">
        <v>0</v>
      </c>
    </row>
    <row r="868" spans="2:7" x14ac:dyDescent="0.25">
      <c r="B868" s="5" t="s">
        <v>2255</v>
      </c>
      <c r="C868" s="4" t="s">
        <v>2256</v>
      </c>
      <c r="D868" s="4" t="s">
        <v>284</v>
      </c>
      <c r="E868" s="4" t="s">
        <v>8</v>
      </c>
      <c r="F868" s="4">
        <v>0.20599999999999999</v>
      </c>
      <c r="G868" s="6">
        <v>0</v>
      </c>
    </row>
    <row r="869" spans="2:7" x14ac:dyDescent="0.25">
      <c r="B869" s="5" t="s">
        <v>2257</v>
      </c>
      <c r="C869" s="4" t="s">
        <v>2258</v>
      </c>
      <c r="D869" s="4" t="s">
        <v>93</v>
      </c>
      <c r="E869" s="4" t="s">
        <v>93</v>
      </c>
      <c r="F869" s="4">
        <v>0.47870000000000001</v>
      </c>
      <c r="G869" s="6">
        <v>1</v>
      </c>
    </row>
    <row r="870" spans="2:7" x14ac:dyDescent="0.25">
      <c r="B870" s="5" t="s">
        <v>2259</v>
      </c>
      <c r="C870" s="4" t="s">
        <v>2260</v>
      </c>
      <c r="D870" s="4" t="s">
        <v>11</v>
      </c>
      <c r="E870" s="4" t="s">
        <v>11</v>
      </c>
      <c r="F870" s="4">
        <v>0.93010000000000004</v>
      </c>
      <c r="G870" s="6">
        <v>1</v>
      </c>
    </row>
    <row r="871" spans="2:7" x14ac:dyDescent="0.25">
      <c r="B871" s="5" t="s">
        <v>795</v>
      </c>
      <c r="C871" s="4" t="s">
        <v>796</v>
      </c>
      <c r="D871" s="4" t="s">
        <v>8</v>
      </c>
      <c r="E871" s="4" t="s">
        <v>8</v>
      </c>
      <c r="F871" s="4">
        <v>0.91</v>
      </c>
      <c r="G871" s="6">
        <v>1</v>
      </c>
    </row>
    <row r="872" spans="2:7" x14ac:dyDescent="0.25">
      <c r="B872" s="5" t="s">
        <v>797</v>
      </c>
      <c r="C872" s="4" t="s">
        <v>798</v>
      </c>
      <c r="D872" s="4" t="s">
        <v>8</v>
      </c>
      <c r="E872" s="4" t="s">
        <v>8</v>
      </c>
      <c r="F872" s="4">
        <v>0.98</v>
      </c>
      <c r="G872" s="6">
        <v>1</v>
      </c>
    </row>
    <row r="873" spans="2:7" x14ac:dyDescent="0.25">
      <c r="B873" s="5" t="s">
        <v>2261</v>
      </c>
      <c r="C873" s="4" t="s">
        <v>2262</v>
      </c>
      <c r="D873" s="4" t="s">
        <v>11</v>
      </c>
      <c r="E873" s="4" t="s">
        <v>14</v>
      </c>
      <c r="F873" s="4">
        <v>0.92510000000000003</v>
      </c>
      <c r="G873" s="6">
        <v>0</v>
      </c>
    </row>
    <row r="874" spans="2:7" x14ac:dyDescent="0.25">
      <c r="B874" s="5" t="s">
        <v>2263</v>
      </c>
      <c r="C874" s="4" t="s">
        <v>2264</v>
      </c>
      <c r="D874" s="4" t="s">
        <v>8</v>
      </c>
      <c r="E874" s="4" t="s">
        <v>8</v>
      </c>
      <c r="F874" s="4">
        <v>0.92449999999999999</v>
      </c>
      <c r="G874" s="6">
        <v>1</v>
      </c>
    </row>
    <row r="875" spans="2:7" x14ac:dyDescent="0.25">
      <c r="B875" s="5" t="s">
        <v>799</v>
      </c>
      <c r="C875" s="4" t="s">
        <v>800</v>
      </c>
      <c r="D875" s="4" t="s">
        <v>8</v>
      </c>
      <c r="E875" s="4" t="s">
        <v>8</v>
      </c>
      <c r="F875" s="4">
        <v>0.91</v>
      </c>
      <c r="G875" s="6">
        <v>1</v>
      </c>
    </row>
    <row r="876" spans="2:7" x14ac:dyDescent="0.25">
      <c r="B876" s="5" t="s">
        <v>801</v>
      </c>
      <c r="C876" s="4" t="s">
        <v>802</v>
      </c>
      <c r="D876" s="4" t="s">
        <v>8</v>
      </c>
      <c r="E876" s="4" t="s">
        <v>8</v>
      </c>
      <c r="F876" s="4">
        <v>0.91</v>
      </c>
      <c r="G876" s="6">
        <v>1</v>
      </c>
    </row>
    <row r="877" spans="2:7" x14ac:dyDescent="0.25">
      <c r="B877" s="5" t="s">
        <v>2265</v>
      </c>
      <c r="C877" s="4" t="s">
        <v>2266</v>
      </c>
      <c r="D877" s="4" t="s">
        <v>8</v>
      </c>
      <c r="E877" s="4" t="s">
        <v>8</v>
      </c>
      <c r="F877" s="4">
        <v>0.78129999999999999</v>
      </c>
      <c r="G877" s="6">
        <v>1</v>
      </c>
    </row>
    <row r="878" spans="2:7" x14ac:dyDescent="0.25">
      <c r="B878" s="5" t="s">
        <v>2267</v>
      </c>
      <c r="C878" s="4" t="s">
        <v>2268</v>
      </c>
      <c r="D878" s="4" t="s">
        <v>11</v>
      </c>
      <c r="E878" s="4" t="s">
        <v>11</v>
      </c>
      <c r="F878" s="4">
        <v>0.1128</v>
      </c>
      <c r="G878" s="6">
        <v>1</v>
      </c>
    </row>
    <row r="879" spans="2:7" x14ac:dyDescent="0.25">
      <c r="B879" s="5" t="s">
        <v>2270</v>
      </c>
      <c r="C879" s="4" t="s">
        <v>2271</v>
      </c>
      <c r="D879" s="4" t="s">
        <v>93</v>
      </c>
      <c r="E879" s="4" t="s">
        <v>93</v>
      </c>
      <c r="F879" s="4">
        <v>0.77780000000000005</v>
      </c>
      <c r="G879" s="6">
        <v>1</v>
      </c>
    </row>
    <row r="880" spans="2:7" x14ac:dyDescent="0.25">
      <c r="B880" s="5" t="s">
        <v>803</v>
      </c>
      <c r="C880" s="4" t="s">
        <v>804</v>
      </c>
      <c r="D880" s="4" t="s">
        <v>8</v>
      </c>
      <c r="E880" s="4" t="s">
        <v>8</v>
      </c>
      <c r="F880" s="4">
        <v>0.92</v>
      </c>
      <c r="G880" s="6">
        <v>1</v>
      </c>
    </row>
    <row r="881" spans="2:7" x14ac:dyDescent="0.25">
      <c r="B881" s="5" t="s">
        <v>805</v>
      </c>
      <c r="C881" s="4" t="s">
        <v>806</v>
      </c>
      <c r="D881" s="4" t="s">
        <v>8</v>
      </c>
      <c r="E881" s="4" t="s">
        <v>8</v>
      </c>
      <c r="F881" s="4">
        <v>0.91</v>
      </c>
      <c r="G881" s="6">
        <v>1</v>
      </c>
    </row>
    <row r="882" spans="2:7" x14ac:dyDescent="0.25">
      <c r="B882" s="5" t="s">
        <v>807</v>
      </c>
      <c r="C882" s="4" t="s">
        <v>808</v>
      </c>
      <c r="D882" s="4" t="s">
        <v>8</v>
      </c>
      <c r="E882" s="4" t="s">
        <v>8</v>
      </c>
      <c r="F882" s="4">
        <v>0.91</v>
      </c>
      <c r="G882" s="6">
        <v>1</v>
      </c>
    </row>
    <row r="883" spans="2:7" x14ac:dyDescent="0.25">
      <c r="B883" s="5" t="s">
        <v>809</v>
      </c>
      <c r="C883" s="4" t="s">
        <v>810</v>
      </c>
      <c r="D883" s="4" t="s">
        <v>8</v>
      </c>
      <c r="E883" s="4" t="s">
        <v>8</v>
      </c>
      <c r="F883" s="4">
        <v>0.91</v>
      </c>
      <c r="G883" s="6">
        <v>1</v>
      </c>
    </row>
    <row r="884" spans="2:7" x14ac:dyDescent="0.25">
      <c r="B884" s="5" t="s">
        <v>811</v>
      </c>
      <c r="C884" s="4" t="s">
        <v>812</v>
      </c>
      <c r="D884" s="4" t="s">
        <v>8</v>
      </c>
      <c r="E884" s="4" t="s">
        <v>8</v>
      </c>
      <c r="F884" s="4">
        <v>0.95</v>
      </c>
      <c r="G884" s="6">
        <v>1</v>
      </c>
    </row>
    <row r="885" spans="2:7" x14ac:dyDescent="0.25">
      <c r="B885" s="5" t="s">
        <v>813</v>
      </c>
      <c r="C885" s="4" t="s">
        <v>810</v>
      </c>
      <c r="D885" s="4" t="s">
        <v>8</v>
      </c>
      <c r="E885" s="4" t="s">
        <v>8</v>
      </c>
      <c r="F885" s="4">
        <v>0.93</v>
      </c>
      <c r="G885" s="6">
        <v>1</v>
      </c>
    </row>
    <row r="886" spans="2:7" x14ac:dyDescent="0.25">
      <c r="B886" s="5" t="s">
        <v>814</v>
      </c>
      <c r="C886" s="4" t="s">
        <v>815</v>
      </c>
      <c r="D886" s="4" t="s">
        <v>8</v>
      </c>
      <c r="E886" s="4" t="s">
        <v>8</v>
      </c>
      <c r="F886" s="4">
        <v>0.97</v>
      </c>
      <c r="G886" s="6">
        <v>1</v>
      </c>
    </row>
    <row r="887" spans="2:7" x14ac:dyDescent="0.25">
      <c r="B887" s="5" t="s">
        <v>816</v>
      </c>
      <c r="C887" s="4" t="s">
        <v>817</v>
      </c>
      <c r="D887" s="4" t="s">
        <v>8</v>
      </c>
      <c r="E887" s="4" t="s">
        <v>8</v>
      </c>
      <c r="F887" s="4">
        <v>0.91</v>
      </c>
      <c r="G887" s="6">
        <v>1</v>
      </c>
    </row>
    <row r="888" spans="2:7" x14ac:dyDescent="0.25">
      <c r="B888" s="5" t="s">
        <v>2272</v>
      </c>
      <c r="C888" s="4" t="s">
        <v>2273</v>
      </c>
      <c r="D888" s="4" t="s">
        <v>8</v>
      </c>
      <c r="E888" s="4" t="s">
        <v>8</v>
      </c>
      <c r="F888" s="4">
        <v>0.34250000000000003</v>
      </c>
      <c r="G888" s="6">
        <v>1</v>
      </c>
    </row>
    <row r="889" spans="2:7" x14ac:dyDescent="0.25">
      <c r="B889" s="5" t="s">
        <v>818</v>
      </c>
      <c r="C889" s="4" t="s">
        <v>819</v>
      </c>
      <c r="D889" s="4" t="s">
        <v>8</v>
      </c>
      <c r="E889" s="4" t="s">
        <v>8</v>
      </c>
      <c r="F889" s="4">
        <v>0.98</v>
      </c>
      <c r="G889" s="6">
        <v>1</v>
      </c>
    </row>
    <row r="890" spans="2:7" x14ac:dyDescent="0.25">
      <c r="B890" s="5" t="s">
        <v>2275</v>
      </c>
      <c r="C890" s="4" t="s">
        <v>2276</v>
      </c>
      <c r="D890" s="4" t="s">
        <v>8</v>
      </c>
      <c r="E890" s="4" t="s">
        <v>8</v>
      </c>
      <c r="F890" s="4">
        <v>0.79649999999999999</v>
      </c>
      <c r="G890" s="6">
        <v>1</v>
      </c>
    </row>
    <row r="891" spans="2:7" x14ac:dyDescent="0.25">
      <c r="B891" s="5" t="s">
        <v>820</v>
      </c>
      <c r="C891" s="4" t="s">
        <v>821</v>
      </c>
      <c r="D891" s="4" t="s">
        <v>8</v>
      </c>
      <c r="E891" s="4" t="s">
        <v>8</v>
      </c>
      <c r="F891" s="4">
        <v>0.97</v>
      </c>
      <c r="G891" s="6">
        <v>1</v>
      </c>
    </row>
    <row r="892" spans="2:7" x14ac:dyDescent="0.25">
      <c r="B892" s="5" t="s">
        <v>822</v>
      </c>
      <c r="C892" s="4" t="s">
        <v>823</v>
      </c>
      <c r="D892" s="4" t="s">
        <v>8</v>
      </c>
      <c r="E892" s="4" t="s">
        <v>8</v>
      </c>
      <c r="F892" s="4">
        <v>0.91</v>
      </c>
      <c r="G892" s="6">
        <v>1</v>
      </c>
    </row>
    <row r="893" spans="2:7" x14ac:dyDescent="0.25">
      <c r="B893" s="5" t="s">
        <v>824</v>
      </c>
      <c r="C893" s="4" t="s">
        <v>825</v>
      </c>
      <c r="D893" s="4" t="s">
        <v>8</v>
      </c>
      <c r="E893" s="4" t="s">
        <v>8</v>
      </c>
      <c r="F893" s="4">
        <v>0.9</v>
      </c>
      <c r="G893" s="6">
        <v>1</v>
      </c>
    </row>
    <row r="894" spans="2:7" x14ac:dyDescent="0.25">
      <c r="B894" s="5" t="s">
        <v>826</v>
      </c>
      <c r="C894" s="4" t="s">
        <v>827</v>
      </c>
      <c r="D894" s="4" t="s">
        <v>8</v>
      </c>
      <c r="E894" s="4" t="s">
        <v>8</v>
      </c>
      <c r="F894" s="4">
        <v>0.95</v>
      </c>
      <c r="G894" s="6">
        <v>1</v>
      </c>
    </row>
    <row r="895" spans="2:7" x14ac:dyDescent="0.25">
      <c r="B895" s="5" t="s">
        <v>2277</v>
      </c>
      <c r="C895" s="4" t="s">
        <v>2278</v>
      </c>
      <c r="D895" s="4" t="s">
        <v>93</v>
      </c>
      <c r="E895" s="4" t="s">
        <v>93</v>
      </c>
      <c r="F895" s="4">
        <v>0.47770000000000001</v>
      </c>
      <c r="G895" s="6">
        <v>1</v>
      </c>
    </row>
    <row r="896" spans="2:7" x14ac:dyDescent="0.25">
      <c r="B896" s="5" t="s">
        <v>2279</v>
      </c>
      <c r="C896" s="4" t="s">
        <v>2280</v>
      </c>
      <c r="D896" s="4" t="s">
        <v>93</v>
      </c>
      <c r="E896" s="4" t="s">
        <v>93</v>
      </c>
      <c r="F896" s="4">
        <v>0.19</v>
      </c>
      <c r="G896" s="6">
        <v>1</v>
      </c>
    </row>
    <row r="897" spans="2:7" x14ac:dyDescent="0.25">
      <c r="B897" s="5" t="s">
        <v>2281</v>
      </c>
      <c r="C897" s="4" t="s">
        <v>2282</v>
      </c>
      <c r="D897" s="4" t="s">
        <v>54</v>
      </c>
      <c r="E897" s="4" t="s">
        <v>11</v>
      </c>
      <c r="F897" s="4">
        <v>0.47910000000000003</v>
      </c>
      <c r="G897" s="6">
        <v>0</v>
      </c>
    </row>
    <row r="898" spans="2:7" x14ac:dyDescent="0.25">
      <c r="B898" s="5" t="s">
        <v>2283</v>
      </c>
      <c r="C898" s="4" t="s">
        <v>2284</v>
      </c>
      <c r="D898" s="4" t="s">
        <v>11</v>
      </c>
      <c r="E898" s="4" t="s">
        <v>11</v>
      </c>
      <c r="F898" s="4">
        <v>0.76670000000000005</v>
      </c>
      <c r="G898" s="6">
        <v>1</v>
      </c>
    </row>
    <row r="899" spans="2:7" x14ac:dyDescent="0.25">
      <c r="B899" s="5" t="s">
        <v>2285</v>
      </c>
      <c r="C899" s="4" t="s">
        <v>2286</v>
      </c>
      <c r="D899" s="4" t="s">
        <v>8</v>
      </c>
      <c r="E899" s="4" t="s">
        <v>93</v>
      </c>
      <c r="F899" s="4">
        <v>0.7893</v>
      </c>
      <c r="G899" s="6">
        <v>0</v>
      </c>
    </row>
    <row r="900" spans="2:7" x14ac:dyDescent="0.25">
      <c r="B900" s="5" t="s">
        <v>2287</v>
      </c>
      <c r="C900" s="4" t="s">
        <v>2288</v>
      </c>
      <c r="D900" s="4" t="s">
        <v>14</v>
      </c>
      <c r="E900" s="4" t="s">
        <v>14</v>
      </c>
      <c r="F900" s="4">
        <v>0.81759999999999999</v>
      </c>
      <c r="G900" s="6">
        <v>1</v>
      </c>
    </row>
    <row r="901" spans="2:7" x14ac:dyDescent="0.25">
      <c r="B901" s="5" t="s">
        <v>2289</v>
      </c>
      <c r="C901" s="4" t="s">
        <v>2290</v>
      </c>
      <c r="D901" s="4" t="s">
        <v>8</v>
      </c>
      <c r="E901" s="4" t="s">
        <v>8</v>
      </c>
      <c r="F901" s="4">
        <v>0.91569999999999996</v>
      </c>
      <c r="G901" s="6">
        <v>1</v>
      </c>
    </row>
    <row r="902" spans="2:7" x14ac:dyDescent="0.25">
      <c r="B902" s="5" t="s">
        <v>2291</v>
      </c>
      <c r="C902" s="4" t="s">
        <v>2292</v>
      </c>
      <c r="D902" s="4" t="s">
        <v>8</v>
      </c>
      <c r="E902" s="4" t="s">
        <v>8</v>
      </c>
      <c r="F902" s="4">
        <v>0.85309999999999997</v>
      </c>
      <c r="G902" s="6">
        <v>1</v>
      </c>
    </row>
    <row r="903" spans="2:7" x14ac:dyDescent="0.25">
      <c r="B903" s="5" t="s">
        <v>2293</v>
      </c>
      <c r="C903" s="4" t="s">
        <v>2294</v>
      </c>
      <c r="D903" s="4" t="s">
        <v>8</v>
      </c>
      <c r="E903" s="4" t="s">
        <v>8</v>
      </c>
      <c r="F903" s="4">
        <v>0.8841</v>
      </c>
      <c r="G903" s="6">
        <v>1</v>
      </c>
    </row>
    <row r="904" spans="2:7" x14ac:dyDescent="0.25">
      <c r="B904" s="5" t="s">
        <v>2295</v>
      </c>
      <c r="C904" s="4" t="s">
        <v>2296</v>
      </c>
      <c r="D904" s="4" t="s">
        <v>8</v>
      </c>
      <c r="E904" s="4" t="s">
        <v>8</v>
      </c>
      <c r="F904" s="4">
        <v>0.73950000000000005</v>
      </c>
      <c r="G904" s="6">
        <v>1</v>
      </c>
    </row>
    <row r="905" spans="2:7" x14ac:dyDescent="0.25">
      <c r="B905" s="5" t="s">
        <v>828</v>
      </c>
      <c r="C905" s="4" t="s">
        <v>829</v>
      </c>
      <c r="D905" s="4" t="s">
        <v>8</v>
      </c>
      <c r="E905" s="4" t="s">
        <v>8</v>
      </c>
      <c r="F905" s="4">
        <v>0.91</v>
      </c>
      <c r="G905" s="6">
        <v>1</v>
      </c>
    </row>
    <row r="906" spans="2:7" x14ac:dyDescent="0.25">
      <c r="B906" s="5" t="s">
        <v>830</v>
      </c>
      <c r="C906" s="4" t="s">
        <v>831</v>
      </c>
      <c r="D906" s="4" t="s">
        <v>19</v>
      </c>
      <c r="E906" s="4" t="s">
        <v>19</v>
      </c>
      <c r="F906" s="4">
        <v>0.91</v>
      </c>
      <c r="G906" s="6">
        <v>1</v>
      </c>
    </row>
    <row r="907" spans="2:7" x14ac:dyDescent="0.25">
      <c r="B907" s="5" t="s">
        <v>832</v>
      </c>
      <c r="C907" s="4" t="s">
        <v>833</v>
      </c>
      <c r="D907" s="4" t="s">
        <v>19</v>
      </c>
      <c r="E907" s="4" t="s">
        <v>19</v>
      </c>
      <c r="F907" s="4">
        <v>0.91</v>
      </c>
      <c r="G907" s="6">
        <v>1</v>
      </c>
    </row>
    <row r="908" spans="2:7" x14ac:dyDescent="0.25">
      <c r="B908" s="5" t="s">
        <v>834</v>
      </c>
      <c r="C908" s="4" t="s">
        <v>835</v>
      </c>
      <c r="D908" s="4" t="s">
        <v>19</v>
      </c>
      <c r="E908" s="4" t="s">
        <v>19</v>
      </c>
      <c r="F908" s="4">
        <v>0.94</v>
      </c>
      <c r="G908" s="6">
        <v>1</v>
      </c>
    </row>
    <row r="909" spans="2:7" x14ac:dyDescent="0.25">
      <c r="B909" s="5" t="s">
        <v>836</v>
      </c>
      <c r="C909" s="4" t="s">
        <v>837</v>
      </c>
      <c r="D909" s="4" t="s">
        <v>19</v>
      </c>
      <c r="E909" s="4" t="s">
        <v>19</v>
      </c>
      <c r="F909" s="4">
        <v>0.94</v>
      </c>
      <c r="G909" s="6">
        <v>1</v>
      </c>
    </row>
    <row r="910" spans="2:7" x14ac:dyDescent="0.25">
      <c r="B910" s="5" t="s">
        <v>838</v>
      </c>
      <c r="C910" s="4" t="s">
        <v>839</v>
      </c>
      <c r="D910" s="4" t="s">
        <v>19</v>
      </c>
      <c r="E910" s="4" t="s">
        <v>19</v>
      </c>
      <c r="F910" s="4">
        <v>0.98</v>
      </c>
      <c r="G910" s="6">
        <v>1</v>
      </c>
    </row>
    <row r="911" spans="2:7" x14ac:dyDescent="0.25">
      <c r="B911" s="5" t="s">
        <v>2297</v>
      </c>
      <c r="C911" s="4" t="s">
        <v>2298</v>
      </c>
      <c r="D911" s="4" t="s">
        <v>93</v>
      </c>
      <c r="E911" s="4" t="s">
        <v>8</v>
      </c>
      <c r="F911" s="4">
        <v>0.28089999999999998</v>
      </c>
      <c r="G911" s="6">
        <v>0</v>
      </c>
    </row>
    <row r="912" spans="2:7" x14ac:dyDescent="0.25">
      <c r="B912" s="5" t="s">
        <v>840</v>
      </c>
      <c r="C912" s="4" t="s">
        <v>841</v>
      </c>
      <c r="D912" s="4" t="s">
        <v>26</v>
      </c>
      <c r="E912" s="4" t="s">
        <v>26</v>
      </c>
      <c r="F912" s="4">
        <v>0.96</v>
      </c>
      <c r="G912" s="6">
        <v>1</v>
      </c>
    </row>
    <row r="913" spans="2:7" x14ac:dyDescent="0.25">
      <c r="B913" s="5" t="s">
        <v>2299</v>
      </c>
      <c r="C913" s="4" t="s">
        <v>2300</v>
      </c>
      <c r="D913" s="4" t="s">
        <v>929</v>
      </c>
      <c r="E913" s="4" t="s">
        <v>93</v>
      </c>
      <c r="F913" s="4">
        <v>0.40500000000000003</v>
      </c>
      <c r="G913" s="6">
        <v>0</v>
      </c>
    </row>
    <row r="914" spans="2:7" x14ac:dyDescent="0.25">
      <c r="B914" s="5" t="s">
        <v>842</v>
      </c>
      <c r="C914" s="4" t="s">
        <v>843</v>
      </c>
      <c r="D914" s="4" t="s">
        <v>8</v>
      </c>
      <c r="E914" s="4" t="s">
        <v>8</v>
      </c>
      <c r="F914" s="4">
        <v>0.91</v>
      </c>
      <c r="G914" s="6">
        <v>1</v>
      </c>
    </row>
    <row r="915" spans="2:7" x14ac:dyDescent="0.25">
      <c r="B915" s="5" t="s">
        <v>2301</v>
      </c>
      <c r="C915" s="4" t="s">
        <v>2302</v>
      </c>
      <c r="D915" s="4" t="s">
        <v>11</v>
      </c>
      <c r="E915" s="4" t="s">
        <v>11</v>
      </c>
      <c r="F915" s="4">
        <v>0.92079999999999995</v>
      </c>
      <c r="G915" s="6">
        <v>1</v>
      </c>
    </row>
    <row r="916" spans="2:7" x14ac:dyDescent="0.25">
      <c r="B916" s="5" t="s">
        <v>844</v>
      </c>
      <c r="C916" s="4" t="s">
        <v>845</v>
      </c>
      <c r="D916" s="4" t="s">
        <v>62</v>
      </c>
      <c r="E916" s="4" t="s">
        <v>62</v>
      </c>
      <c r="F916" s="4">
        <v>0.91</v>
      </c>
      <c r="G916" s="6">
        <v>1</v>
      </c>
    </row>
    <row r="917" spans="2:7" x14ac:dyDescent="0.25">
      <c r="B917" s="5" t="s">
        <v>846</v>
      </c>
      <c r="C917" s="4" t="s">
        <v>847</v>
      </c>
      <c r="D917" s="4" t="s">
        <v>62</v>
      </c>
      <c r="E917" s="4" t="s">
        <v>62</v>
      </c>
      <c r="F917" s="4">
        <v>0.92</v>
      </c>
      <c r="G917" s="6">
        <v>1</v>
      </c>
    </row>
    <row r="918" spans="2:7" x14ac:dyDescent="0.25">
      <c r="B918" s="5" t="s">
        <v>848</v>
      </c>
      <c r="C918" s="4" t="s">
        <v>849</v>
      </c>
      <c r="D918" s="4" t="s">
        <v>62</v>
      </c>
      <c r="E918" s="4" t="s">
        <v>62</v>
      </c>
      <c r="F918" s="4">
        <v>0.92</v>
      </c>
      <c r="G918" s="6">
        <v>1</v>
      </c>
    </row>
    <row r="919" spans="2:7" x14ac:dyDescent="0.25">
      <c r="B919" s="5" t="s">
        <v>2303</v>
      </c>
      <c r="C919" s="4" t="s">
        <v>2304</v>
      </c>
      <c r="D919" s="4" t="s">
        <v>26</v>
      </c>
      <c r="E919" s="4" t="s">
        <v>26</v>
      </c>
      <c r="F919" s="4">
        <v>0.76680000000000004</v>
      </c>
      <c r="G919" s="6">
        <v>1</v>
      </c>
    </row>
    <row r="920" spans="2:7" x14ac:dyDescent="0.25">
      <c r="B920" s="5" t="s">
        <v>2305</v>
      </c>
      <c r="C920" s="4" t="s">
        <v>2306</v>
      </c>
      <c r="D920" s="4" t="s">
        <v>26</v>
      </c>
      <c r="E920" s="4" t="s">
        <v>26</v>
      </c>
      <c r="F920" s="4">
        <v>0.29570000000000002</v>
      </c>
      <c r="G920" s="6">
        <v>1</v>
      </c>
    </row>
    <row r="921" spans="2:7" x14ac:dyDescent="0.25">
      <c r="B921" s="5" t="s">
        <v>850</v>
      </c>
      <c r="C921" s="4" t="s">
        <v>851</v>
      </c>
      <c r="D921" s="4" t="s">
        <v>26</v>
      </c>
      <c r="E921" s="4" t="s">
        <v>26</v>
      </c>
      <c r="F921" s="4">
        <v>0.93</v>
      </c>
      <c r="G921" s="6">
        <v>1</v>
      </c>
    </row>
    <row r="922" spans="2:7" x14ac:dyDescent="0.25">
      <c r="B922" s="5" t="s">
        <v>2307</v>
      </c>
      <c r="C922" s="4" t="s">
        <v>2308</v>
      </c>
      <c r="D922" s="4" t="s">
        <v>8</v>
      </c>
      <c r="E922" s="4" t="s">
        <v>8</v>
      </c>
      <c r="F922" s="4">
        <v>0.89229999999999998</v>
      </c>
      <c r="G922" s="6">
        <v>1</v>
      </c>
    </row>
    <row r="923" spans="2:7" x14ac:dyDescent="0.25">
      <c r="B923" s="5" t="s">
        <v>2309</v>
      </c>
      <c r="C923" s="4" t="s">
        <v>2310</v>
      </c>
      <c r="D923" s="4" t="s">
        <v>8</v>
      </c>
      <c r="E923" s="4" t="s">
        <v>8</v>
      </c>
      <c r="F923" s="4">
        <v>0.48780000000000001</v>
      </c>
      <c r="G923" s="6">
        <v>1</v>
      </c>
    </row>
    <row r="924" spans="2:7" x14ac:dyDescent="0.25">
      <c r="B924" s="5" t="s">
        <v>852</v>
      </c>
      <c r="C924" s="4" t="s">
        <v>853</v>
      </c>
      <c r="D924" s="4" t="s">
        <v>62</v>
      </c>
      <c r="E924" s="4" t="s">
        <v>62</v>
      </c>
      <c r="F924" s="4">
        <v>0.92</v>
      </c>
      <c r="G924" s="6">
        <v>1</v>
      </c>
    </row>
    <row r="925" spans="2:7" x14ac:dyDescent="0.25">
      <c r="B925" s="5" t="s">
        <v>854</v>
      </c>
      <c r="C925" s="4" t="s">
        <v>853</v>
      </c>
      <c r="D925" s="4" t="s">
        <v>62</v>
      </c>
      <c r="E925" s="4" t="s">
        <v>62</v>
      </c>
      <c r="F925" s="4">
        <v>0.95</v>
      </c>
      <c r="G925" s="6">
        <v>1</v>
      </c>
    </row>
    <row r="926" spans="2:7" x14ac:dyDescent="0.25">
      <c r="B926" s="5" t="s">
        <v>855</v>
      </c>
      <c r="C926" s="4" t="s">
        <v>856</v>
      </c>
      <c r="D926" s="4" t="s">
        <v>62</v>
      </c>
      <c r="E926" s="4" t="s">
        <v>62</v>
      </c>
      <c r="F926" s="4">
        <v>0.94</v>
      </c>
      <c r="G926" s="6">
        <v>1</v>
      </c>
    </row>
    <row r="927" spans="2:7" x14ac:dyDescent="0.25">
      <c r="B927" s="5" t="s">
        <v>2311</v>
      </c>
      <c r="C927" s="4" t="s">
        <v>2312</v>
      </c>
      <c r="D927" s="4" t="s">
        <v>62</v>
      </c>
      <c r="E927" s="4" t="s">
        <v>62</v>
      </c>
      <c r="F927" s="4">
        <v>0.90469999999999995</v>
      </c>
      <c r="G927" s="6">
        <v>1</v>
      </c>
    </row>
    <row r="928" spans="2:7" x14ac:dyDescent="0.25">
      <c r="B928" s="5" t="s">
        <v>2313</v>
      </c>
      <c r="C928" s="4" t="s">
        <v>2314</v>
      </c>
      <c r="D928" s="4" t="s">
        <v>8</v>
      </c>
      <c r="E928" s="4" t="s">
        <v>8</v>
      </c>
      <c r="F928" s="4">
        <v>0.87480000000000002</v>
      </c>
      <c r="G928" s="6">
        <v>1</v>
      </c>
    </row>
    <row r="929" spans="2:7" x14ac:dyDescent="0.25">
      <c r="B929" s="5" t="s">
        <v>857</v>
      </c>
      <c r="C929" s="4" t="s">
        <v>858</v>
      </c>
      <c r="D929" s="4" t="s">
        <v>19</v>
      </c>
      <c r="E929" s="4" t="s">
        <v>19</v>
      </c>
      <c r="F929" s="4">
        <v>0.94</v>
      </c>
      <c r="G929" s="6">
        <v>1</v>
      </c>
    </row>
    <row r="930" spans="2:7" x14ac:dyDescent="0.25">
      <c r="B930" s="5" t="s">
        <v>2315</v>
      </c>
      <c r="C930" s="4" t="s">
        <v>2316</v>
      </c>
      <c r="D930" s="4" t="s">
        <v>19</v>
      </c>
      <c r="E930" s="4" t="s">
        <v>19</v>
      </c>
      <c r="F930" s="4">
        <v>0.88239999999999996</v>
      </c>
      <c r="G930" s="6">
        <v>1</v>
      </c>
    </row>
    <row r="931" spans="2:7" x14ac:dyDescent="0.25">
      <c r="B931" s="5" t="s">
        <v>2317</v>
      </c>
      <c r="C931" s="4" t="s">
        <v>2318</v>
      </c>
      <c r="D931" s="4" t="s">
        <v>19</v>
      </c>
      <c r="E931" s="4" t="s">
        <v>19</v>
      </c>
      <c r="F931" s="4">
        <v>0.87990000000000002</v>
      </c>
      <c r="G931" s="6">
        <v>1</v>
      </c>
    </row>
    <row r="932" spans="2:7" x14ac:dyDescent="0.25">
      <c r="B932" s="5" t="s">
        <v>859</v>
      </c>
      <c r="C932" s="4" t="s">
        <v>860</v>
      </c>
      <c r="D932" s="4" t="s">
        <v>19</v>
      </c>
      <c r="E932" s="4" t="s">
        <v>19</v>
      </c>
      <c r="F932" s="4">
        <v>0.92</v>
      </c>
      <c r="G932" s="6">
        <v>1</v>
      </c>
    </row>
    <row r="933" spans="2:7" x14ac:dyDescent="0.25">
      <c r="B933" s="5" t="s">
        <v>861</v>
      </c>
      <c r="C933" s="4" t="s">
        <v>862</v>
      </c>
      <c r="D933" s="4" t="s">
        <v>19</v>
      </c>
      <c r="E933" s="4" t="s">
        <v>19</v>
      </c>
      <c r="F933" s="4">
        <v>0.96</v>
      </c>
      <c r="G933" s="6">
        <v>1</v>
      </c>
    </row>
    <row r="934" spans="2:7" x14ac:dyDescent="0.25">
      <c r="B934" s="5" t="s">
        <v>2319</v>
      </c>
      <c r="C934" s="4" t="s">
        <v>2320</v>
      </c>
      <c r="D934" s="4" t="s">
        <v>93</v>
      </c>
      <c r="E934" s="4" t="s">
        <v>62</v>
      </c>
      <c r="F934" s="4">
        <v>0.1825</v>
      </c>
      <c r="G934" s="6">
        <v>0</v>
      </c>
    </row>
    <row r="935" spans="2:7" x14ac:dyDescent="0.25">
      <c r="B935" s="5" t="s">
        <v>863</v>
      </c>
      <c r="C935" s="4" t="s">
        <v>864</v>
      </c>
      <c r="D935" s="4" t="s">
        <v>70</v>
      </c>
      <c r="E935" s="4" t="s">
        <v>100</v>
      </c>
      <c r="F935" s="4">
        <v>0.97</v>
      </c>
      <c r="G935" s="6">
        <v>0</v>
      </c>
    </row>
    <row r="936" spans="2:7" x14ac:dyDescent="0.25">
      <c r="B936" s="5" t="s">
        <v>865</v>
      </c>
      <c r="C936" s="4" t="s">
        <v>866</v>
      </c>
      <c r="D936" s="4" t="s">
        <v>8</v>
      </c>
      <c r="E936" s="4" t="s">
        <v>8</v>
      </c>
      <c r="F936" s="4">
        <v>0.94</v>
      </c>
      <c r="G936" s="6">
        <v>1</v>
      </c>
    </row>
    <row r="937" spans="2:7" x14ac:dyDescent="0.25">
      <c r="B937" s="5" t="s">
        <v>867</v>
      </c>
      <c r="C937" s="4" t="s">
        <v>868</v>
      </c>
      <c r="D937" s="4" t="s">
        <v>8</v>
      </c>
      <c r="E937" s="4" t="s">
        <v>8</v>
      </c>
      <c r="F937" s="4">
        <v>0.91</v>
      </c>
      <c r="G937" s="6">
        <v>1</v>
      </c>
    </row>
    <row r="938" spans="2:7" x14ac:dyDescent="0.25">
      <c r="B938" s="5" t="s">
        <v>869</v>
      </c>
      <c r="C938" s="4" t="s">
        <v>870</v>
      </c>
      <c r="D938" s="4" t="s">
        <v>8</v>
      </c>
      <c r="E938" s="4" t="s">
        <v>8</v>
      </c>
      <c r="F938" s="4">
        <v>0.91</v>
      </c>
      <c r="G938" s="6">
        <v>1</v>
      </c>
    </row>
    <row r="939" spans="2:7" x14ac:dyDescent="0.25">
      <c r="B939" s="5" t="s">
        <v>2321</v>
      </c>
      <c r="C939" s="4" t="s">
        <v>2322</v>
      </c>
      <c r="D939" s="4" t="s">
        <v>65</v>
      </c>
      <c r="E939" s="4" t="s">
        <v>65</v>
      </c>
      <c r="F939" s="4">
        <v>0.64249999999999996</v>
      </c>
      <c r="G939" s="6">
        <v>1</v>
      </c>
    </row>
    <row r="940" spans="2:7" x14ac:dyDescent="0.25">
      <c r="B940" s="5" t="s">
        <v>2323</v>
      </c>
      <c r="C940" s="4" t="s">
        <v>2324</v>
      </c>
      <c r="D940" s="4" t="s">
        <v>14</v>
      </c>
      <c r="E940" s="4" t="s">
        <v>14</v>
      </c>
      <c r="F940" s="4">
        <v>0.88</v>
      </c>
      <c r="G940" s="6">
        <v>1</v>
      </c>
    </row>
    <row r="941" spans="2:7" x14ac:dyDescent="0.25">
      <c r="B941" s="5" t="s">
        <v>871</v>
      </c>
      <c r="C941" s="4" t="s">
        <v>872</v>
      </c>
      <c r="D941" s="4" t="s">
        <v>93</v>
      </c>
      <c r="E941" s="4" t="s">
        <v>93</v>
      </c>
      <c r="F941" s="4">
        <v>0.91</v>
      </c>
      <c r="G941" s="6">
        <v>1</v>
      </c>
    </row>
    <row r="942" spans="2:7" x14ac:dyDescent="0.25">
      <c r="B942" s="5" t="s">
        <v>2325</v>
      </c>
      <c r="C942" s="4" t="s">
        <v>2326</v>
      </c>
      <c r="D942" s="4" t="s">
        <v>65</v>
      </c>
      <c r="E942" s="4" t="s">
        <v>65</v>
      </c>
      <c r="F942" s="4">
        <v>0.92620000000000002</v>
      </c>
      <c r="G942" s="6">
        <v>1</v>
      </c>
    </row>
    <row r="943" spans="2:7" x14ac:dyDescent="0.25">
      <c r="B943" s="5" t="s">
        <v>2327</v>
      </c>
      <c r="C943" s="4" t="s">
        <v>2328</v>
      </c>
      <c r="D943" s="4" t="s">
        <v>8</v>
      </c>
      <c r="E943" s="4" t="s">
        <v>8</v>
      </c>
      <c r="F943" s="4">
        <v>0.91990000000000005</v>
      </c>
      <c r="G943" s="6">
        <v>1</v>
      </c>
    </row>
    <row r="944" spans="2:7" x14ac:dyDescent="0.25">
      <c r="B944" s="5" t="s">
        <v>873</v>
      </c>
      <c r="C944" s="4" t="s">
        <v>874</v>
      </c>
      <c r="D944" s="4" t="s">
        <v>8</v>
      </c>
      <c r="E944" s="4" t="s">
        <v>8</v>
      </c>
      <c r="F944" s="4">
        <v>1</v>
      </c>
      <c r="G944" s="6">
        <v>1</v>
      </c>
    </row>
    <row r="945" spans="2:7" x14ac:dyDescent="0.25">
      <c r="B945" s="5" t="s">
        <v>875</v>
      </c>
      <c r="C945" s="4" t="s">
        <v>876</v>
      </c>
      <c r="D945" s="4" t="s">
        <v>8</v>
      </c>
      <c r="E945" s="4" t="s">
        <v>8</v>
      </c>
      <c r="F945" s="4">
        <v>0.91</v>
      </c>
      <c r="G945" s="6">
        <v>1</v>
      </c>
    </row>
    <row r="946" spans="2:7" x14ac:dyDescent="0.25">
      <c r="B946" s="5" t="s">
        <v>877</v>
      </c>
      <c r="C946" s="4" t="s">
        <v>878</v>
      </c>
      <c r="D946" s="4" t="s">
        <v>8</v>
      </c>
      <c r="E946" s="4" t="s">
        <v>8</v>
      </c>
      <c r="F946" s="4">
        <v>0.92</v>
      </c>
      <c r="G946" s="6">
        <v>1</v>
      </c>
    </row>
    <row r="947" spans="2:7" x14ac:dyDescent="0.25">
      <c r="B947" s="5" t="s">
        <v>2329</v>
      </c>
      <c r="C947" s="4" t="s">
        <v>2330</v>
      </c>
      <c r="D947" s="4" t="s">
        <v>93</v>
      </c>
      <c r="E947" s="4" t="s">
        <v>93</v>
      </c>
      <c r="F947" s="4">
        <v>0.75060000000000004</v>
      </c>
      <c r="G947" s="6">
        <v>1</v>
      </c>
    </row>
    <row r="948" spans="2:7" x14ac:dyDescent="0.25">
      <c r="B948" s="5" t="s">
        <v>879</v>
      </c>
      <c r="C948" s="4" t="s">
        <v>880</v>
      </c>
      <c r="D948" s="4" t="s">
        <v>155</v>
      </c>
      <c r="E948" s="4" t="s">
        <v>155</v>
      </c>
      <c r="F948" s="4">
        <v>0.98</v>
      </c>
      <c r="G948" s="6">
        <v>1</v>
      </c>
    </row>
    <row r="949" spans="2:7" x14ac:dyDescent="0.25">
      <c r="B949" s="5" t="s">
        <v>881</v>
      </c>
      <c r="C949" s="4" t="s">
        <v>882</v>
      </c>
      <c r="D949" s="4" t="s">
        <v>155</v>
      </c>
      <c r="E949" s="4" t="s">
        <v>155</v>
      </c>
      <c r="F949" s="4">
        <v>0.96</v>
      </c>
      <c r="G949" s="6">
        <v>1</v>
      </c>
    </row>
    <row r="950" spans="2:7" x14ac:dyDescent="0.25">
      <c r="B950" s="5" t="s">
        <v>2331</v>
      </c>
      <c r="C950" s="4" t="s">
        <v>2332</v>
      </c>
      <c r="D950" s="4" t="s">
        <v>11</v>
      </c>
      <c r="E950" s="4" t="s">
        <v>1368</v>
      </c>
      <c r="F950" s="4">
        <v>0.2288</v>
      </c>
      <c r="G950" s="6">
        <v>0</v>
      </c>
    </row>
    <row r="951" spans="2:7" x14ac:dyDescent="0.25">
      <c r="B951" s="5" t="s">
        <v>2333</v>
      </c>
      <c r="C951" s="4" t="s">
        <v>2334</v>
      </c>
      <c r="D951" s="4" t="s">
        <v>93</v>
      </c>
      <c r="E951" s="4" t="s">
        <v>93</v>
      </c>
      <c r="F951" s="4">
        <v>0.92749999999999999</v>
      </c>
      <c r="G951" s="6">
        <v>1</v>
      </c>
    </row>
    <row r="952" spans="2:7" x14ac:dyDescent="0.25">
      <c r="B952" s="5" t="s">
        <v>2335</v>
      </c>
      <c r="C952" s="4" t="s">
        <v>2336</v>
      </c>
      <c r="D952" s="4" t="s">
        <v>93</v>
      </c>
      <c r="E952" s="4" t="s">
        <v>93</v>
      </c>
      <c r="F952" s="4">
        <v>0.90949999999999998</v>
      </c>
      <c r="G952" s="6">
        <v>1</v>
      </c>
    </row>
    <row r="953" spans="2:7" x14ac:dyDescent="0.25">
      <c r="B953" s="5" t="s">
        <v>883</v>
      </c>
      <c r="C953" s="4" t="s">
        <v>884</v>
      </c>
      <c r="D953" s="4" t="s">
        <v>100</v>
      </c>
      <c r="E953" s="4" t="s">
        <v>100</v>
      </c>
      <c r="F953" s="4">
        <v>0.96</v>
      </c>
      <c r="G953" s="6">
        <v>1</v>
      </c>
    </row>
    <row r="954" spans="2:7" x14ac:dyDescent="0.25">
      <c r="B954" s="5" t="s">
        <v>885</v>
      </c>
      <c r="C954" s="4" t="s">
        <v>886</v>
      </c>
      <c r="D954" s="4" t="s">
        <v>100</v>
      </c>
      <c r="E954" s="4" t="s">
        <v>100</v>
      </c>
      <c r="F954" s="4">
        <v>0.94</v>
      </c>
      <c r="G954" s="6">
        <v>1</v>
      </c>
    </row>
    <row r="955" spans="2:7" x14ac:dyDescent="0.25">
      <c r="B955" s="5" t="s">
        <v>2337</v>
      </c>
      <c r="C955" s="4" t="s">
        <v>2338</v>
      </c>
      <c r="D955" s="4" t="s">
        <v>93</v>
      </c>
      <c r="E955" s="4" t="s">
        <v>8</v>
      </c>
      <c r="F955" s="4">
        <v>0.41639999999999999</v>
      </c>
      <c r="G955" s="6">
        <v>0</v>
      </c>
    </row>
    <row r="956" spans="2:7" x14ac:dyDescent="0.25">
      <c r="B956" s="5" t="s">
        <v>887</v>
      </c>
      <c r="C956" s="4" t="s">
        <v>888</v>
      </c>
      <c r="D956" s="4" t="s">
        <v>14</v>
      </c>
      <c r="E956" s="4" t="s">
        <v>14</v>
      </c>
      <c r="F956" s="4">
        <v>0.91</v>
      </c>
      <c r="G956" s="6">
        <v>1</v>
      </c>
    </row>
    <row r="957" spans="2:7" x14ac:dyDescent="0.25">
      <c r="B957" s="5" t="s">
        <v>2339</v>
      </c>
      <c r="C957" s="4" t="s">
        <v>2340</v>
      </c>
      <c r="D957" s="4" t="s">
        <v>93</v>
      </c>
      <c r="E957" s="4" t="s">
        <v>93</v>
      </c>
      <c r="F957" s="4">
        <v>0.68899999999999995</v>
      </c>
      <c r="G957" s="6">
        <v>1</v>
      </c>
    </row>
    <row r="958" spans="2:7" x14ac:dyDescent="0.25">
      <c r="B958" s="5" t="s">
        <v>2341</v>
      </c>
      <c r="C958" s="4" t="s">
        <v>2342</v>
      </c>
      <c r="D958" s="4" t="s">
        <v>8</v>
      </c>
      <c r="E958" s="4" t="s">
        <v>8</v>
      </c>
      <c r="F958" s="4">
        <v>0.86719999999999997</v>
      </c>
      <c r="G958" s="6">
        <v>1</v>
      </c>
    </row>
    <row r="959" spans="2:7" x14ac:dyDescent="0.25">
      <c r="B959" s="5" t="s">
        <v>889</v>
      </c>
      <c r="C959" s="4" t="s">
        <v>890</v>
      </c>
      <c r="D959" s="4" t="s">
        <v>8</v>
      </c>
      <c r="E959" s="4" t="s">
        <v>8</v>
      </c>
      <c r="F959" s="4">
        <v>0.95</v>
      </c>
      <c r="G959" s="6">
        <v>1</v>
      </c>
    </row>
    <row r="960" spans="2:7" x14ac:dyDescent="0.25">
      <c r="B960" s="5" t="s">
        <v>891</v>
      </c>
      <c r="C960" s="4" t="s">
        <v>890</v>
      </c>
      <c r="D960" s="4" t="s">
        <v>8</v>
      </c>
      <c r="E960" s="4" t="s">
        <v>8</v>
      </c>
      <c r="F960" s="4">
        <v>1</v>
      </c>
      <c r="G960" s="6">
        <v>1</v>
      </c>
    </row>
    <row r="961" spans="2:7" x14ac:dyDescent="0.25">
      <c r="B961" s="5" t="s">
        <v>892</v>
      </c>
      <c r="C961" s="4" t="s">
        <v>893</v>
      </c>
      <c r="D961" s="4" t="s">
        <v>8</v>
      </c>
      <c r="E961" s="4" t="s">
        <v>8</v>
      </c>
      <c r="F961" s="4">
        <v>0.96</v>
      </c>
      <c r="G961" s="6">
        <v>1</v>
      </c>
    </row>
    <row r="962" spans="2:7" x14ac:dyDescent="0.25">
      <c r="B962" s="5" t="s">
        <v>894</v>
      </c>
      <c r="C962" s="4" t="s">
        <v>72</v>
      </c>
      <c r="D962" s="4" t="s">
        <v>65</v>
      </c>
      <c r="E962" s="4" t="s">
        <v>65</v>
      </c>
      <c r="F962" s="4">
        <v>1</v>
      </c>
      <c r="G962" s="6">
        <v>1</v>
      </c>
    </row>
    <row r="963" spans="2:7" x14ac:dyDescent="0.25">
      <c r="B963" s="5" t="s">
        <v>895</v>
      </c>
      <c r="C963" s="4" t="s">
        <v>896</v>
      </c>
      <c r="D963" s="4" t="s">
        <v>65</v>
      </c>
      <c r="E963" s="4" t="s">
        <v>65</v>
      </c>
      <c r="F963" s="4">
        <v>1</v>
      </c>
      <c r="G963" s="6">
        <v>1</v>
      </c>
    </row>
    <row r="964" spans="2:7" x14ac:dyDescent="0.25">
      <c r="B964" s="5" t="s">
        <v>2343</v>
      </c>
      <c r="C964" s="4" t="s">
        <v>2344</v>
      </c>
      <c r="D964" s="4" t="s">
        <v>65</v>
      </c>
      <c r="E964" s="4" t="s">
        <v>65</v>
      </c>
      <c r="F964" s="4">
        <v>0.74470000000000003</v>
      </c>
      <c r="G964" s="6">
        <v>1</v>
      </c>
    </row>
    <row r="965" spans="2:7" x14ac:dyDescent="0.25">
      <c r="B965" s="5" t="s">
        <v>2345</v>
      </c>
      <c r="C965" s="4" t="s">
        <v>2346</v>
      </c>
      <c r="D965" s="4" t="s">
        <v>65</v>
      </c>
      <c r="E965" s="4" t="s">
        <v>65</v>
      </c>
      <c r="F965" s="4">
        <v>0.87809999999999999</v>
      </c>
      <c r="G965" s="6">
        <v>1</v>
      </c>
    </row>
    <row r="966" spans="2:7" x14ac:dyDescent="0.25">
      <c r="B966" s="5" t="s">
        <v>897</v>
      </c>
      <c r="C966" s="4" t="s">
        <v>898</v>
      </c>
      <c r="D966" s="4" t="s">
        <v>93</v>
      </c>
      <c r="E966" s="4" t="s">
        <v>65</v>
      </c>
      <c r="F966" s="4">
        <v>0.91</v>
      </c>
      <c r="G966" s="6">
        <v>0</v>
      </c>
    </row>
    <row r="967" spans="2:7" x14ac:dyDescent="0.25">
      <c r="B967" s="5" t="s">
        <v>2347</v>
      </c>
      <c r="C967" s="4" t="s">
        <v>2348</v>
      </c>
      <c r="D967" s="4" t="s">
        <v>65</v>
      </c>
      <c r="E967" s="4" t="s">
        <v>65</v>
      </c>
      <c r="F967" s="4">
        <v>0.9042</v>
      </c>
      <c r="G967" s="6">
        <v>1</v>
      </c>
    </row>
    <row r="968" spans="2:7" x14ac:dyDescent="0.25">
      <c r="B968" s="5" t="s">
        <v>899</v>
      </c>
      <c r="C968" s="4" t="s">
        <v>900</v>
      </c>
      <c r="D968" s="4" t="s">
        <v>65</v>
      </c>
      <c r="E968" s="4" t="s">
        <v>65</v>
      </c>
      <c r="F968" s="4">
        <v>0.91</v>
      </c>
      <c r="G968" s="6">
        <v>1</v>
      </c>
    </row>
    <row r="969" spans="2:7" x14ac:dyDescent="0.25">
      <c r="B969" s="5" t="s">
        <v>2349</v>
      </c>
      <c r="C969" s="4" t="s">
        <v>2350</v>
      </c>
      <c r="D969" s="4" t="s">
        <v>93</v>
      </c>
      <c r="E969" s="4" t="s">
        <v>93</v>
      </c>
      <c r="F969" s="4">
        <v>0.8599</v>
      </c>
      <c r="G969" s="6">
        <v>1</v>
      </c>
    </row>
    <row r="970" spans="2:7" x14ac:dyDescent="0.25">
      <c r="B970" s="5" t="s">
        <v>2351</v>
      </c>
      <c r="C970" s="4" t="s">
        <v>2352</v>
      </c>
      <c r="D970" s="4" t="s">
        <v>93</v>
      </c>
      <c r="E970" s="4" t="s">
        <v>93</v>
      </c>
      <c r="F970" s="4">
        <v>0.76959999999999995</v>
      </c>
      <c r="G970" s="6">
        <v>1</v>
      </c>
    </row>
    <row r="971" spans="2:7" x14ac:dyDescent="0.25">
      <c r="B971" s="5" t="s">
        <v>2353</v>
      </c>
      <c r="C971" s="4" t="s">
        <v>2354</v>
      </c>
      <c r="D971" s="4" t="s">
        <v>8</v>
      </c>
      <c r="E971" s="4" t="s">
        <v>8</v>
      </c>
      <c r="F971" s="4">
        <v>0.92530000000000001</v>
      </c>
      <c r="G971" s="6">
        <v>1</v>
      </c>
    </row>
    <row r="972" spans="2:7" x14ac:dyDescent="0.25">
      <c r="B972" s="5" t="s">
        <v>2355</v>
      </c>
      <c r="C972" s="4" t="s">
        <v>2356</v>
      </c>
      <c r="D972" s="4" t="s">
        <v>8</v>
      </c>
      <c r="E972" s="4" t="s">
        <v>8</v>
      </c>
      <c r="F972" s="4">
        <v>0.76859999999999995</v>
      </c>
      <c r="G972" s="6">
        <v>1</v>
      </c>
    </row>
    <row r="973" spans="2:7" x14ac:dyDescent="0.25">
      <c r="B973" s="5" t="s">
        <v>901</v>
      </c>
      <c r="C973" s="4" t="s">
        <v>902</v>
      </c>
      <c r="D973" s="4" t="s">
        <v>8</v>
      </c>
      <c r="E973" s="4" t="s">
        <v>8</v>
      </c>
      <c r="F973" s="4">
        <v>0.9</v>
      </c>
      <c r="G973" s="6">
        <v>1</v>
      </c>
    </row>
    <row r="974" spans="2:7" x14ac:dyDescent="0.25">
      <c r="B974" s="5" t="s">
        <v>903</v>
      </c>
      <c r="C974" s="4" t="s">
        <v>904</v>
      </c>
      <c r="D974" s="4" t="s">
        <v>8</v>
      </c>
      <c r="E974" s="4" t="s">
        <v>8</v>
      </c>
      <c r="F974" s="4">
        <v>0.95</v>
      </c>
      <c r="G974" s="6">
        <v>1</v>
      </c>
    </row>
    <row r="975" spans="2:7" x14ac:dyDescent="0.25">
      <c r="B975" s="5" t="s">
        <v>905</v>
      </c>
      <c r="C975" s="4" t="s">
        <v>906</v>
      </c>
      <c r="D975" s="4" t="s">
        <v>8</v>
      </c>
      <c r="E975" s="4" t="s">
        <v>8</v>
      </c>
      <c r="F975" s="4">
        <v>0.92</v>
      </c>
      <c r="G975" s="6">
        <v>1</v>
      </c>
    </row>
    <row r="976" spans="2:7" x14ac:dyDescent="0.25">
      <c r="B976" s="5" t="s">
        <v>907</v>
      </c>
      <c r="C976" s="4" t="s">
        <v>908</v>
      </c>
      <c r="D976" s="4" t="s">
        <v>8</v>
      </c>
      <c r="E976" s="4" t="s">
        <v>8</v>
      </c>
      <c r="F976" s="4">
        <v>0.97</v>
      </c>
      <c r="G976" s="6">
        <v>1</v>
      </c>
    </row>
    <row r="977" spans="2:7" x14ac:dyDescent="0.25">
      <c r="B977" s="5" t="s">
        <v>2357</v>
      </c>
      <c r="C977" s="4" t="s">
        <v>2358</v>
      </c>
      <c r="D977" s="4" t="s">
        <v>8</v>
      </c>
      <c r="E977" s="4" t="s">
        <v>8</v>
      </c>
      <c r="F977" s="4">
        <v>0.90280000000000005</v>
      </c>
      <c r="G977" s="6">
        <v>1</v>
      </c>
    </row>
    <row r="978" spans="2:7" x14ac:dyDescent="0.25">
      <c r="B978" s="5" t="s">
        <v>909</v>
      </c>
      <c r="C978" s="4" t="s">
        <v>910</v>
      </c>
      <c r="D978" s="4" t="s">
        <v>11</v>
      </c>
      <c r="E978" s="4" t="s">
        <v>11</v>
      </c>
      <c r="F978" s="4">
        <v>0.92</v>
      </c>
      <c r="G978" s="6">
        <v>1</v>
      </c>
    </row>
    <row r="979" spans="2:7" x14ac:dyDescent="0.25">
      <c r="B979" s="5" t="s">
        <v>2359</v>
      </c>
      <c r="C979" s="4" t="s">
        <v>2360</v>
      </c>
      <c r="D979" s="4" t="s">
        <v>100</v>
      </c>
      <c r="E979" s="4" t="s">
        <v>100</v>
      </c>
      <c r="F979" s="4">
        <v>0.92159999999999997</v>
      </c>
      <c r="G979" s="6">
        <v>1</v>
      </c>
    </row>
    <row r="980" spans="2:7" x14ac:dyDescent="0.25">
      <c r="B980" s="5" t="s">
        <v>2361</v>
      </c>
      <c r="C980" s="4" t="s">
        <v>2362</v>
      </c>
      <c r="D980" s="4" t="s">
        <v>11</v>
      </c>
      <c r="E980" s="4" t="s">
        <v>100</v>
      </c>
      <c r="F980" s="4">
        <v>0.24740000000000001</v>
      </c>
      <c r="G980" s="6">
        <v>0</v>
      </c>
    </row>
    <row r="981" spans="2:7" x14ac:dyDescent="0.25">
      <c r="B981" s="5" t="s">
        <v>2363</v>
      </c>
      <c r="C981" s="4" t="s">
        <v>2364</v>
      </c>
      <c r="D981" s="4" t="s">
        <v>93</v>
      </c>
      <c r="E981" s="4" t="s">
        <v>1368</v>
      </c>
      <c r="F981" s="4">
        <v>0.92149999999999999</v>
      </c>
      <c r="G981" s="6">
        <v>0</v>
      </c>
    </row>
    <row r="982" spans="2:7" x14ac:dyDescent="0.25">
      <c r="B982" s="5" t="s">
        <v>2365</v>
      </c>
      <c r="C982" s="4" t="s">
        <v>2366</v>
      </c>
      <c r="D982" s="4" t="s">
        <v>93</v>
      </c>
      <c r="E982" s="4" t="s">
        <v>93</v>
      </c>
      <c r="F982" s="4">
        <v>0.442</v>
      </c>
      <c r="G982" s="6">
        <v>1</v>
      </c>
    </row>
    <row r="983" spans="2:7" x14ac:dyDescent="0.25">
      <c r="B983" s="5" t="s">
        <v>2367</v>
      </c>
      <c r="C983" s="4" t="s">
        <v>2368</v>
      </c>
      <c r="D983" s="4" t="s">
        <v>8</v>
      </c>
      <c r="E983" s="4" t="s">
        <v>8</v>
      </c>
      <c r="F983" s="4">
        <v>0.47799999999999998</v>
      </c>
      <c r="G983" s="6">
        <v>1</v>
      </c>
    </row>
    <row r="984" spans="2:7" x14ac:dyDescent="0.25">
      <c r="B984" s="5" t="s">
        <v>2369</v>
      </c>
      <c r="C984" s="4" t="s">
        <v>2370</v>
      </c>
      <c r="D984" s="4" t="s">
        <v>65</v>
      </c>
      <c r="E984" s="4" t="s">
        <v>11</v>
      </c>
      <c r="F984" s="4">
        <v>0.434</v>
      </c>
      <c r="G984" s="6">
        <v>0</v>
      </c>
    </row>
    <row r="985" spans="2:7" x14ac:dyDescent="0.25">
      <c r="B985" s="5" t="s">
        <v>2371</v>
      </c>
      <c r="C985" s="4" t="s">
        <v>2372</v>
      </c>
      <c r="D985" s="4" t="s">
        <v>8</v>
      </c>
      <c r="E985" s="4" t="s">
        <v>93</v>
      </c>
      <c r="F985" s="4">
        <v>0.47160000000000002</v>
      </c>
      <c r="G985" s="6">
        <v>0</v>
      </c>
    </row>
    <row r="986" spans="2:7" x14ac:dyDescent="0.25">
      <c r="B986" s="5" t="s">
        <v>2373</v>
      </c>
      <c r="C986" s="4" t="s">
        <v>2374</v>
      </c>
      <c r="D986" s="4" t="s">
        <v>11</v>
      </c>
      <c r="E986" s="4" t="s">
        <v>11</v>
      </c>
      <c r="F986" s="4">
        <v>0.77049999999999996</v>
      </c>
      <c r="G986" s="6">
        <v>1</v>
      </c>
    </row>
    <row r="987" spans="2:7" x14ac:dyDescent="0.25">
      <c r="B987" s="5" t="s">
        <v>911</v>
      </c>
      <c r="C987" s="4" t="s">
        <v>912</v>
      </c>
      <c r="D987" s="4" t="s">
        <v>8</v>
      </c>
      <c r="E987" s="4" t="s">
        <v>8</v>
      </c>
      <c r="F987" s="4">
        <v>0.92</v>
      </c>
      <c r="G987" s="6">
        <v>1</v>
      </c>
    </row>
    <row r="988" spans="2:7" x14ac:dyDescent="0.25">
      <c r="B988" s="5" t="s">
        <v>913</v>
      </c>
      <c r="C988" s="4" t="s">
        <v>914</v>
      </c>
      <c r="D988" s="4" t="s">
        <v>8</v>
      </c>
      <c r="E988" s="4" t="s">
        <v>8</v>
      </c>
      <c r="F988" s="4">
        <v>0.93</v>
      </c>
      <c r="G988" s="6">
        <v>1</v>
      </c>
    </row>
    <row r="989" spans="2:7" x14ac:dyDescent="0.25">
      <c r="B989" s="5" t="s">
        <v>2375</v>
      </c>
      <c r="C989" s="4" t="s">
        <v>2376</v>
      </c>
      <c r="D989" s="4" t="s">
        <v>8</v>
      </c>
      <c r="E989" s="4" t="s">
        <v>8</v>
      </c>
      <c r="F989" s="4">
        <v>0.91649999999999998</v>
      </c>
      <c r="G989" s="6">
        <v>1</v>
      </c>
    </row>
    <row r="990" spans="2:7" x14ac:dyDescent="0.25">
      <c r="B990" s="5" t="s">
        <v>915</v>
      </c>
      <c r="C990" s="4" t="s">
        <v>916</v>
      </c>
      <c r="D990" s="4" t="s">
        <v>8</v>
      </c>
      <c r="E990" s="4" t="s">
        <v>8</v>
      </c>
      <c r="F990" s="4">
        <v>0.91</v>
      </c>
      <c r="G990" s="6">
        <v>1</v>
      </c>
    </row>
    <row r="991" spans="2:7" x14ac:dyDescent="0.25">
      <c r="B991" s="5" t="s">
        <v>2377</v>
      </c>
      <c r="C991" s="4" t="s">
        <v>2378</v>
      </c>
      <c r="D991" s="4" t="s">
        <v>93</v>
      </c>
      <c r="E991" s="4" t="s">
        <v>11</v>
      </c>
      <c r="F991" s="4">
        <v>0.41499999999999998</v>
      </c>
      <c r="G991" s="6">
        <v>0</v>
      </c>
    </row>
    <row r="992" spans="2:7" x14ac:dyDescent="0.25">
      <c r="B992" s="5" t="s">
        <v>2379</v>
      </c>
      <c r="C992" s="4" t="s">
        <v>2380</v>
      </c>
      <c r="D992" s="4" t="s">
        <v>519</v>
      </c>
      <c r="E992" s="4" t="s">
        <v>1368</v>
      </c>
      <c r="F992" s="4">
        <v>0.24210000000000001</v>
      </c>
      <c r="G992" s="6">
        <v>0</v>
      </c>
    </row>
    <row r="993" spans="2:7" x14ac:dyDescent="0.25">
      <c r="B993" s="5" t="s">
        <v>917</v>
      </c>
      <c r="C993" s="4" t="s">
        <v>918</v>
      </c>
      <c r="D993" s="4" t="s">
        <v>519</v>
      </c>
      <c r="E993" s="4" t="s">
        <v>519</v>
      </c>
      <c r="F993" s="4">
        <v>0.91</v>
      </c>
      <c r="G993" s="6">
        <v>1</v>
      </c>
    </row>
    <row r="994" spans="2:7" x14ac:dyDescent="0.25">
      <c r="B994" s="5" t="s">
        <v>2381</v>
      </c>
      <c r="C994" s="4" t="s">
        <v>2382</v>
      </c>
      <c r="D994" s="4" t="s">
        <v>519</v>
      </c>
      <c r="E994" s="4" t="s">
        <v>116</v>
      </c>
      <c r="F994" s="4">
        <v>0.36159999999999998</v>
      </c>
      <c r="G994" s="6">
        <v>0</v>
      </c>
    </row>
    <row r="995" spans="2:7" x14ac:dyDescent="0.25">
      <c r="B995" s="5" t="s">
        <v>919</v>
      </c>
      <c r="C995" s="4" t="s">
        <v>920</v>
      </c>
      <c r="D995" s="4" t="s">
        <v>8</v>
      </c>
      <c r="E995" s="4" t="s">
        <v>8</v>
      </c>
      <c r="F995" s="4">
        <v>0.94</v>
      </c>
      <c r="G995" s="6">
        <v>1</v>
      </c>
    </row>
    <row r="996" spans="2:7" x14ac:dyDescent="0.25">
      <c r="B996" s="5" t="s">
        <v>921</v>
      </c>
      <c r="C996" s="4" t="s">
        <v>922</v>
      </c>
      <c r="D996" s="4" t="s">
        <v>8</v>
      </c>
      <c r="E996" s="4" t="s">
        <v>8</v>
      </c>
      <c r="F996" s="4">
        <v>0.96</v>
      </c>
      <c r="G996" s="6">
        <v>1</v>
      </c>
    </row>
    <row r="997" spans="2:7" x14ac:dyDescent="0.25">
      <c r="B997" s="5" t="s">
        <v>2383</v>
      </c>
      <c r="C997" s="4" t="s">
        <v>2384</v>
      </c>
      <c r="D997" s="4" t="s">
        <v>93</v>
      </c>
      <c r="E997" s="4" t="s">
        <v>93</v>
      </c>
      <c r="F997" s="4">
        <v>0.76060000000000005</v>
      </c>
      <c r="G997" s="6">
        <v>1</v>
      </c>
    </row>
    <row r="998" spans="2:7" x14ac:dyDescent="0.25">
      <c r="B998" s="5" t="s">
        <v>2385</v>
      </c>
      <c r="C998" s="4" t="s">
        <v>2386</v>
      </c>
      <c r="D998" s="4" t="s">
        <v>1368</v>
      </c>
      <c r="E998" s="4" t="s">
        <v>1368</v>
      </c>
      <c r="F998" s="4">
        <v>0.77380000000000004</v>
      </c>
      <c r="G998" s="6">
        <v>1</v>
      </c>
    </row>
    <row r="999" spans="2:7" x14ac:dyDescent="0.25">
      <c r="B999" s="5" t="s">
        <v>2387</v>
      </c>
      <c r="C999" s="4" t="s">
        <v>2388</v>
      </c>
      <c r="D999" s="4" t="s">
        <v>1368</v>
      </c>
      <c r="E999" s="4" t="s">
        <v>1368</v>
      </c>
      <c r="F999" s="4">
        <v>0.7167</v>
      </c>
      <c r="G999" s="6">
        <v>1</v>
      </c>
    </row>
    <row r="1000" spans="2:7" x14ac:dyDescent="0.25">
      <c r="B1000" s="5" t="s">
        <v>2389</v>
      </c>
      <c r="C1000" s="4" t="s">
        <v>2390</v>
      </c>
      <c r="D1000" s="4" t="s">
        <v>93</v>
      </c>
      <c r="E1000" s="4" t="s">
        <v>93</v>
      </c>
      <c r="F1000" s="4">
        <v>0.82669999999999999</v>
      </c>
      <c r="G1000" s="6">
        <v>1</v>
      </c>
    </row>
    <row r="1001" spans="2:7" x14ac:dyDescent="0.25">
      <c r="B1001" s="5" t="s">
        <v>923</v>
      </c>
      <c r="C1001" s="4" t="s">
        <v>924</v>
      </c>
      <c r="D1001" s="4" t="s">
        <v>8</v>
      </c>
      <c r="E1001" s="4" t="s">
        <v>8</v>
      </c>
      <c r="F1001" s="4">
        <v>0.96</v>
      </c>
      <c r="G1001" s="6">
        <v>1</v>
      </c>
    </row>
    <row r="1002" spans="2:7" x14ac:dyDescent="0.25">
      <c r="B1002" s="5" t="s">
        <v>925</v>
      </c>
      <c r="C1002" s="4" t="s">
        <v>926</v>
      </c>
      <c r="D1002" s="4" t="s">
        <v>8</v>
      </c>
      <c r="E1002" s="4" t="s">
        <v>8</v>
      </c>
      <c r="F1002" s="4">
        <v>0.97</v>
      </c>
      <c r="G1002" s="6">
        <v>1</v>
      </c>
    </row>
    <row r="1003" spans="2:7" x14ac:dyDescent="0.25">
      <c r="B1003" s="5" t="s">
        <v>2391</v>
      </c>
      <c r="C1003" s="4" t="s">
        <v>2392</v>
      </c>
      <c r="D1003" s="4" t="s">
        <v>11</v>
      </c>
      <c r="E1003" s="4" t="s">
        <v>26</v>
      </c>
      <c r="F1003" s="4">
        <v>0.39750000000000002</v>
      </c>
      <c r="G1003" s="6">
        <v>0</v>
      </c>
    </row>
    <row r="1004" spans="2:7" x14ac:dyDescent="0.25">
      <c r="B1004" s="5" t="s">
        <v>927</v>
      </c>
      <c r="C1004" s="4" t="s">
        <v>928</v>
      </c>
      <c r="D1004" s="4" t="s">
        <v>929</v>
      </c>
      <c r="E1004" s="4" t="s">
        <v>929</v>
      </c>
      <c r="F1004" s="4">
        <v>0.91</v>
      </c>
      <c r="G1004" s="6">
        <v>1</v>
      </c>
    </row>
    <row r="1005" spans="2:7" x14ac:dyDescent="0.25">
      <c r="B1005" s="5" t="s">
        <v>2393</v>
      </c>
      <c r="C1005" s="4" t="s">
        <v>2394</v>
      </c>
      <c r="D1005" s="4" t="s">
        <v>8</v>
      </c>
      <c r="E1005" s="4" t="s">
        <v>19</v>
      </c>
      <c r="F1005" s="4">
        <v>0.75990000000000002</v>
      </c>
      <c r="G1005" s="6">
        <v>0</v>
      </c>
    </row>
    <row r="1006" spans="2:7" x14ac:dyDescent="0.25">
      <c r="B1006" s="5" t="s">
        <v>930</v>
      </c>
      <c r="C1006" s="4" t="s">
        <v>931</v>
      </c>
      <c r="D1006" s="4" t="s">
        <v>19</v>
      </c>
      <c r="E1006" s="4" t="s">
        <v>8</v>
      </c>
      <c r="F1006" s="4">
        <v>0.91</v>
      </c>
      <c r="G1006" s="6">
        <v>0</v>
      </c>
    </row>
    <row r="1007" spans="2:7" x14ac:dyDescent="0.25">
      <c r="B1007" s="5" t="s">
        <v>932</v>
      </c>
      <c r="C1007" s="4" t="s">
        <v>933</v>
      </c>
      <c r="D1007" s="4" t="s">
        <v>8</v>
      </c>
      <c r="E1007" s="4" t="s">
        <v>11</v>
      </c>
      <c r="F1007" s="4">
        <v>0.91</v>
      </c>
      <c r="G1007" s="6">
        <v>0</v>
      </c>
    </row>
    <row r="1008" spans="2:7" x14ac:dyDescent="0.25">
      <c r="B1008" s="5" t="s">
        <v>2395</v>
      </c>
      <c r="C1008" s="4" t="s">
        <v>2396</v>
      </c>
      <c r="D1008" s="4" t="s">
        <v>8</v>
      </c>
      <c r="E1008" s="4" t="s">
        <v>8</v>
      </c>
      <c r="F1008" s="4">
        <v>0.43930000000000002</v>
      </c>
      <c r="G1008" s="6">
        <v>1</v>
      </c>
    </row>
    <row r="1009" spans="2:7" x14ac:dyDescent="0.25">
      <c r="B1009" s="5" t="s">
        <v>2397</v>
      </c>
      <c r="C1009" s="4" t="s">
        <v>2398</v>
      </c>
      <c r="D1009" s="4" t="s">
        <v>8</v>
      </c>
      <c r="E1009" s="4" t="s">
        <v>11</v>
      </c>
      <c r="F1009" s="4">
        <v>0.72940000000000005</v>
      </c>
      <c r="G1009" s="6">
        <v>0</v>
      </c>
    </row>
    <row r="1010" spans="2:7" x14ac:dyDescent="0.25">
      <c r="B1010" s="5" t="s">
        <v>2399</v>
      </c>
      <c r="C1010" s="4" t="s">
        <v>2400</v>
      </c>
      <c r="D1010" s="4" t="s">
        <v>11</v>
      </c>
      <c r="E1010" s="4" t="s">
        <v>11</v>
      </c>
      <c r="F1010" s="4">
        <v>0.78790000000000004</v>
      </c>
      <c r="G1010" s="6">
        <v>1</v>
      </c>
    </row>
    <row r="1011" spans="2:7" x14ac:dyDescent="0.25">
      <c r="B1011" s="5" t="s">
        <v>934</v>
      </c>
      <c r="C1011" s="4" t="s">
        <v>935</v>
      </c>
      <c r="D1011" s="4" t="s">
        <v>14</v>
      </c>
      <c r="E1011" s="4" t="s">
        <v>14</v>
      </c>
      <c r="F1011" s="4">
        <v>0.9</v>
      </c>
      <c r="G1011" s="6">
        <v>1</v>
      </c>
    </row>
    <row r="1012" spans="2:7" x14ac:dyDescent="0.25">
      <c r="B1012" s="5" t="s">
        <v>936</v>
      </c>
      <c r="C1012" s="4" t="s">
        <v>937</v>
      </c>
      <c r="D1012" s="4" t="s">
        <v>14</v>
      </c>
      <c r="E1012" s="4" t="s">
        <v>14</v>
      </c>
      <c r="F1012" s="4">
        <v>0.91</v>
      </c>
      <c r="G1012" s="6">
        <v>1</v>
      </c>
    </row>
    <row r="1013" spans="2:7" x14ac:dyDescent="0.25">
      <c r="B1013" s="5" t="s">
        <v>938</v>
      </c>
      <c r="C1013" s="4" t="s">
        <v>939</v>
      </c>
      <c r="D1013" s="4" t="s">
        <v>14</v>
      </c>
      <c r="E1013" s="4" t="s">
        <v>14</v>
      </c>
      <c r="F1013" s="4">
        <v>0.91</v>
      </c>
      <c r="G1013" s="6">
        <v>1</v>
      </c>
    </row>
    <row r="1014" spans="2:7" x14ac:dyDescent="0.25">
      <c r="B1014" s="5" t="s">
        <v>940</v>
      </c>
      <c r="C1014" s="4" t="s">
        <v>941</v>
      </c>
      <c r="D1014" s="4" t="s">
        <v>14</v>
      </c>
      <c r="E1014" s="4" t="s">
        <v>14</v>
      </c>
      <c r="F1014" s="4">
        <v>0.91</v>
      </c>
      <c r="G1014" s="6">
        <v>1</v>
      </c>
    </row>
    <row r="1015" spans="2:7" x14ac:dyDescent="0.25">
      <c r="B1015" s="5" t="s">
        <v>942</v>
      </c>
      <c r="C1015" s="4" t="s">
        <v>943</v>
      </c>
      <c r="D1015" s="4" t="s">
        <v>14</v>
      </c>
      <c r="E1015" s="4" t="s">
        <v>11</v>
      </c>
      <c r="F1015" s="4">
        <v>0.9</v>
      </c>
      <c r="G1015" s="6">
        <v>0</v>
      </c>
    </row>
    <row r="1016" spans="2:7" x14ac:dyDescent="0.25">
      <c r="B1016" s="5" t="s">
        <v>944</v>
      </c>
      <c r="C1016" s="4" t="s">
        <v>945</v>
      </c>
      <c r="D1016" s="4" t="s">
        <v>8</v>
      </c>
      <c r="E1016" s="4" t="s">
        <v>8</v>
      </c>
      <c r="F1016" s="4">
        <v>0.95</v>
      </c>
      <c r="G1016" s="6">
        <v>1</v>
      </c>
    </row>
    <row r="1017" spans="2:7" x14ac:dyDescent="0.25">
      <c r="B1017" s="5" t="s">
        <v>946</v>
      </c>
      <c r="C1017" s="4" t="s">
        <v>947</v>
      </c>
      <c r="D1017" s="4" t="s">
        <v>8</v>
      </c>
      <c r="E1017" s="4" t="s">
        <v>8</v>
      </c>
      <c r="F1017" s="4">
        <v>0.91</v>
      </c>
      <c r="G1017" s="6">
        <v>1</v>
      </c>
    </row>
    <row r="1018" spans="2:7" x14ac:dyDescent="0.25">
      <c r="B1018" s="5" t="s">
        <v>2401</v>
      </c>
      <c r="C1018" s="4" t="s">
        <v>2402</v>
      </c>
      <c r="D1018" s="4" t="s">
        <v>54</v>
      </c>
      <c r="E1018" s="4" t="s">
        <v>93</v>
      </c>
      <c r="F1018" s="4">
        <v>0.31719999999999998</v>
      </c>
      <c r="G1018" s="6">
        <v>0</v>
      </c>
    </row>
    <row r="1019" spans="2:7" x14ac:dyDescent="0.25">
      <c r="B1019" s="5" t="s">
        <v>948</v>
      </c>
      <c r="C1019" s="4" t="s">
        <v>949</v>
      </c>
      <c r="D1019" s="4" t="s">
        <v>93</v>
      </c>
      <c r="E1019" s="4" t="s">
        <v>93</v>
      </c>
      <c r="F1019" s="4">
        <v>0.97</v>
      </c>
      <c r="G1019" s="6">
        <v>1</v>
      </c>
    </row>
    <row r="1020" spans="2:7" x14ac:dyDescent="0.25">
      <c r="B1020" s="5" t="s">
        <v>950</v>
      </c>
      <c r="C1020" s="4" t="s">
        <v>951</v>
      </c>
      <c r="D1020" s="4" t="s">
        <v>93</v>
      </c>
      <c r="E1020" s="4" t="s">
        <v>93</v>
      </c>
      <c r="F1020" s="4">
        <v>0.96</v>
      </c>
      <c r="G1020" s="6">
        <v>1</v>
      </c>
    </row>
    <row r="1021" spans="2:7" x14ac:dyDescent="0.25">
      <c r="B1021" s="5" t="s">
        <v>2403</v>
      </c>
      <c r="C1021" s="4" t="s">
        <v>2404</v>
      </c>
      <c r="D1021" s="4" t="s">
        <v>8</v>
      </c>
      <c r="E1021" s="4" t="s">
        <v>8</v>
      </c>
      <c r="F1021" s="4">
        <v>0.88949999999999996</v>
      </c>
      <c r="G1021" s="6">
        <v>1</v>
      </c>
    </row>
    <row r="1022" spans="2:7" x14ac:dyDescent="0.25">
      <c r="B1022" s="5" t="s">
        <v>952</v>
      </c>
      <c r="C1022" s="4" t="s">
        <v>622</v>
      </c>
      <c r="D1022" s="4" t="s">
        <v>14</v>
      </c>
      <c r="E1022" s="4" t="s">
        <v>14</v>
      </c>
      <c r="F1022" s="4">
        <v>1</v>
      </c>
      <c r="G1022" s="6">
        <v>1</v>
      </c>
    </row>
    <row r="1023" spans="2:7" x14ac:dyDescent="0.25">
      <c r="B1023" s="5" t="s">
        <v>953</v>
      </c>
      <c r="C1023" s="4" t="s">
        <v>954</v>
      </c>
      <c r="D1023" s="4" t="s">
        <v>11</v>
      </c>
      <c r="E1023" s="4" t="s">
        <v>11</v>
      </c>
      <c r="F1023" s="4">
        <v>0.94</v>
      </c>
      <c r="G1023" s="6">
        <v>1</v>
      </c>
    </row>
    <row r="1024" spans="2:7" x14ac:dyDescent="0.25">
      <c r="B1024" s="5" t="s">
        <v>955</v>
      </c>
      <c r="C1024" s="4" t="s">
        <v>956</v>
      </c>
      <c r="D1024" s="4" t="s">
        <v>8</v>
      </c>
      <c r="E1024" s="4" t="s">
        <v>8</v>
      </c>
      <c r="F1024" s="4">
        <v>0.91</v>
      </c>
      <c r="G1024" s="6">
        <v>1</v>
      </c>
    </row>
    <row r="1025" spans="2:7" x14ac:dyDescent="0.25">
      <c r="B1025" s="5" t="s">
        <v>957</v>
      </c>
      <c r="C1025" s="4" t="s">
        <v>958</v>
      </c>
      <c r="D1025" s="4" t="s">
        <v>8</v>
      </c>
      <c r="E1025" s="4" t="s">
        <v>8</v>
      </c>
      <c r="F1025" s="4">
        <v>0.93</v>
      </c>
      <c r="G1025" s="6">
        <v>1</v>
      </c>
    </row>
    <row r="1026" spans="2:7" x14ac:dyDescent="0.25">
      <c r="B1026" s="5" t="s">
        <v>959</v>
      </c>
      <c r="C1026" s="4" t="s">
        <v>960</v>
      </c>
      <c r="D1026" s="4" t="s">
        <v>8</v>
      </c>
      <c r="E1026" s="4" t="s">
        <v>8</v>
      </c>
      <c r="F1026" s="4">
        <v>0.93</v>
      </c>
      <c r="G1026" s="6">
        <v>1</v>
      </c>
    </row>
    <row r="1027" spans="2:7" x14ac:dyDescent="0.25">
      <c r="B1027" s="5" t="s">
        <v>961</v>
      </c>
      <c r="C1027" s="4" t="s">
        <v>962</v>
      </c>
      <c r="D1027" s="4" t="s">
        <v>8</v>
      </c>
      <c r="E1027" s="4" t="s">
        <v>8</v>
      </c>
      <c r="F1027" s="4">
        <v>0.94</v>
      </c>
      <c r="G1027" s="6">
        <v>1</v>
      </c>
    </row>
    <row r="1028" spans="2:7" x14ac:dyDescent="0.25">
      <c r="B1028" s="5" t="s">
        <v>963</v>
      </c>
      <c r="C1028" s="4" t="s">
        <v>964</v>
      </c>
      <c r="D1028" s="4" t="s">
        <v>8</v>
      </c>
      <c r="E1028" s="4" t="s">
        <v>8</v>
      </c>
      <c r="F1028" s="4">
        <v>0.96</v>
      </c>
      <c r="G1028" s="6">
        <v>1</v>
      </c>
    </row>
    <row r="1029" spans="2:7" x14ac:dyDescent="0.25">
      <c r="B1029" s="5" t="s">
        <v>965</v>
      </c>
      <c r="C1029" s="4" t="s">
        <v>966</v>
      </c>
      <c r="D1029" s="4" t="s">
        <v>8</v>
      </c>
      <c r="E1029" s="4" t="s">
        <v>8</v>
      </c>
      <c r="F1029" s="4">
        <v>0.91</v>
      </c>
      <c r="G1029" s="6">
        <v>1</v>
      </c>
    </row>
    <row r="1030" spans="2:7" x14ac:dyDescent="0.25">
      <c r="B1030" s="5" t="s">
        <v>967</v>
      </c>
      <c r="C1030" s="4" t="s">
        <v>968</v>
      </c>
      <c r="D1030" s="4" t="s">
        <v>8</v>
      </c>
      <c r="E1030" s="4" t="s">
        <v>8</v>
      </c>
      <c r="F1030" s="4">
        <v>0.91</v>
      </c>
      <c r="G1030" s="6">
        <v>1</v>
      </c>
    </row>
    <row r="1031" spans="2:7" x14ac:dyDescent="0.25">
      <c r="B1031" s="5" t="s">
        <v>2405</v>
      </c>
      <c r="C1031" s="4" t="s">
        <v>2406</v>
      </c>
      <c r="D1031" s="4" t="s">
        <v>8</v>
      </c>
      <c r="E1031" s="4" t="s">
        <v>8</v>
      </c>
      <c r="F1031" s="4">
        <v>0.47549999999999998</v>
      </c>
      <c r="G1031" s="6">
        <v>1</v>
      </c>
    </row>
    <row r="1032" spans="2:7" x14ac:dyDescent="0.25">
      <c r="B1032" s="5" t="s">
        <v>969</v>
      </c>
      <c r="C1032" s="4" t="s">
        <v>735</v>
      </c>
      <c r="D1032" s="4" t="s">
        <v>14</v>
      </c>
      <c r="E1032" s="4" t="s">
        <v>14</v>
      </c>
      <c r="F1032" s="4">
        <v>0.9</v>
      </c>
      <c r="G1032" s="6">
        <v>1</v>
      </c>
    </row>
    <row r="1033" spans="2:7" x14ac:dyDescent="0.25">
      <c r="B1033" s="5" t="s">
        <v>970</v>
      </c>
      <c r="C1033" s="4" t="s">
        <v>971</v>
      </c>
      <c r="D1033" s="4" t="s">
        <v>11</v>
      </c>
      <c r="E1033" s="4" t="s">
        <v>11</v>
      </c>
      <c r="F1033" s="4">
        <v>0.93</v>
      </c>
      <c r="G1033" s="6">
        <v>1</v>
      </c>
    </row>
    <row r="1034" spans="2:7" x14ac:dyDescent="0.25">
      <c r="B1034" s="5" t="s">
        <v>972</v>
      </c>
      <c r="C1034" s="4" t="s">
        <v>973</v>
      </c>
      <c r="D1034" s="4" t="s">
        <v>11</v>
      </c>
      <c r="E1034" s="4" t="s">
        <v>11</v>
      </c>
      <c r="F1034" s="4">
        <v>0.97</v>
      </c>
      <c r="G1034" s="6">
        <v>1</v>
      </c>
    </row>
    <row r="1035" spans="2:7" x14ac:dyDescent="0.25">
      <c r="B1035" s="5" t="s">
        <v>974</v>
      </c>
      <c r="C1035" s="4" t="s">
        <v>975</v>
      </c>
      <c r="D1035" s="4" t="s">
        <v>11</v>
      </c>
      <c r="E1035" s="4" t="s">
        <v>11</v>
      </c>
      <c r="F1035" s="4">
        <v>0.92</v>
      </c>
      <c r="G1035" s="6">
        <v>1</v>
      </c>
    </row>
    <row r="1036" spans="2:7" x14ac:dyDescent="0.25">
      <c r="B1036" s="5" t="s">
        <v>976</v>
      </c>
      <c r="C1036" s="4" t="s">
        <v>977</v>
      </c>
      <c r="D1036" s="4" t="s">
        <v>11</v>
      </c>
      <c r="E1036" s="4" t="s">
        <v>11</v>
      </c>
      <c r="F1036" s="4">
        <v>0.92</v>
      </c>
      <c r="G1036" s="6">
        <v>1</v>
      </c>
    </row>
    <row r="1037" spans="2:7" x14ac:dyDescent="0.25">
      <c r="B1037" s="5" t="s">
        <v>978</v>
      </c>
      <c r="C1037" s="4" t="s">
        <v>979</v>
      </c>
      <c r="D1037" s="4" t="s">
        <v>8</v>
      </c>
      <c r="E1037" s="4" t="s">
        <v>8</v>
      </c>
      <c r="F1037" s="4">
        <v>0.93</v>
      </c>
      <c r="G1037" s="6">
        <v>1</v>
      </c>
    </row>
    <row r="1038" spans="2:7" x14ac:dyDescent="0.25">
      <c r="B1038" s="5" t="s">
        <v>980</v>
      </c>
      <c r="C1038" s="4" t="s">
        <v>981</v>
      </c>
      <c r="D1038" s="4" t="s">
        <v>8</v>
      </c>
      <c r="E1038" s="4" t="s">
        <v>8</v>
      </c>
      <c r="F1038" s="4">
        <v>0.94</v>
      </c>
      <c r="G1038" s="6">
        <v>1</v>
      </c>
    </row>
    <row r="1039" spans="2:7" x14ac:dyDescent="0.25">
      <c r="B1039" s="5" t="s">
        <v>982</v>
      </c>
      <c r="C1039" s="4" t="s">
        <v>983</v>
      </c>
      <c r="D1039" s="4" t="s">
        <v>8</v>
      </c>
      <c r="E1039" s="4" t="s">
        <v>8</v>
      </c>
      <c r="F1039" s="4">
        <v>1</v>
      </c>
      <c r="G1039" s="6">
        <v>1</v>
      </c>
    </row>
    <row r="1040" spans="2:7" x14ac:dyDescent="0.25">
      <c r="B1040" s="5" t="s">
        <v>2407</v>
      </c>
      <c r="C1040" s="4" t="s">
        <v>2408</v>
      </c>
      <c r="D1040" s="4" t="s">
        <v>8</v>
      </c>
      <c r="E1040" s="4" t="s">
        <v>93</v>
      </c>
      <c r="F1040" s="4">
        <v>0.51670000000000005</v>
      </c>
      <c r="G1040" s="6">
        <v>0</v>
      </c>
    </row>
    <row r="1041" spans="2:7" x14ac:dyDescent="0.25">
      <c r="B1041" s="5" t="s">
        <v>2409</v>
      </c>
      <c r="C1041" s="4" t="s">
        <v>1384</v>
      </c>
      <c r="D1041" s="4" t="s">
        <v>93</v>
      </c>
      <c r="E1041" s="4" t="s">
        <v>93</v>
      </c>
      <c r="F1041" s="4">
        <v>0.79459999999999997</v>
      </c>
      <c r="G1041" s="6">
        <v>1</v>
      </c>
    </row>
    <row r="1042" spans="2:7" x14ac:dyDescent="0.25">
      <c r="B1042" s="5" t="s">
        <v>984</v>
      </c>
      <c r="C1042" s="4" t="s">
        <v>985</v>
      </c>
      <c r="D1042" s="4" t="s">
        <v>26</v>
      </c>
      <c r="E1042" s="4" t="s">
        <v>26</v>
      </c>
      <c r="F1042" s="4">
        <v>0.91</v>
      </c>
      <c r="G1042" s="6">
        <v>1</v>
      </c>
    </row>
    <row r="1043" spans="2:7" x14ac:dyDescent="0.25">
      <c r="B1043" s="5" t="s">
        <v>2410</v>
      </c>
      <c r="C1043" s="4" t="s">
        <v>2411</v>
      </c>
      <c r="D1043" s="4" t="s">
        <v>155</v>
      </c>
      <c r="E1043" s="4" t="s">
        <v>155</v>
      </c>
      <c r="F1043" s="4">
        <v>0.48880000000000001</v>
      </c>
      <c r="G1043" s="6">
        <v>1</v>
      </c>
    </row>
    <row r="1044" spans="2:7" x14ac:dyDescent="0.25">
      <c r="B1044" s="5" t="s">
        <v>2412</v>
      </c>
      <c r="C1044" s="4" t="s">
        <v>2413</v>
      </c>
      <c r="D1044" s="4" t="s">
        <v>8</v>
      </c>
      <c r="E1044" s="4" t="s">
        <v>8</v>
      </c>
      <c r="F1044" s="4">
        <v>0.86780000000000002</v>
      </c>
      <c r="G1044" s="6">
        <v>1</v>
      </c>
    </row>
    <row r="1045" spans="2:7" x14ac:dyDescent="0.25">
      <c r="B1045" s="5" t="s">
        <v>2414</v>
      </c>
      <c r="C1045" s="4" t="s">
        <v>2415</v>
      </c>
      <c r="D1045" s="4" t="s">
        <v>929</v>
      </c>
      <c r="E1045" s="4" t="s">
        <v>929</v>
      </c>
      <c r="F1045" s="4">
        <v>0.85389999999999999</v>
      </c>
      <c r="G1045" s="6">
        <v>1</v>
      </c>
    </row>
    <row r="1046" spans="2:7" x14ac:dyDescent="0.25">
      <c r="B1046" s="5" t="s">
        <v>2416</v>
      </c>
      <c r="C1046" s="4" t="s">
        <v>2417</v>
      </c>
      <c r="D1046" s="4" t="s">
        <v>8</v>
      </c>
      <c r="E1046" s="4" t="s">
        <v>8</v>
      </c>
      <c r="F1046" s="4">
        <v>0.88390000000000002</v>
      </c>
      <c r="G1046" s="6">
        <v>1</v>
      </c>
    </row>
    <row r="1047" spans="2:7" x14ac:dyDescent="0.25">
      <c r="B1047" s="5" t="s">
        <v>2418</v>
      </c>
      <c r="C1047" s="4" t="s">
        <v>2419</v>
      </c>
      <c r="D1047" s="4" t="s">
        <v>11</v>
      </c>
      <c r="E1047" s="4" t="s">
        <v>11</v>
      </c>
      <c r="F1047" s="4">
        <v>0.91439999999999999</v>
      </c>
      <c r="G1047" s="6">
        <v>1</v>
      </c>
    </row>
    <row r="1048" spans="2:7" x14ac:dyDescent="0.25">
      <c r="B1048" s="5" t="s">
        <v>986</v>
      </c>
      <c r="C1048" s="4" t="s">
        <v>987</v>
      </c>
      <c r="D1048" s="4" t="s">
        <v>8</v>
      </c>
      <c r="E1048" s="4" t="s">
        <v>8</v>
      </c>
      <c r="F1048" s="4">
        <v>1</v>
      </c>
      <c r="G1048" s="6">
        <v>1</v>
      </c>
    </row>
    <row r="1049" spans="2:7" x14ac:dyDescent="0.25">
      <c r="B1049" s="5" t="s">
        <v>988</v>
      </c>
      <c r="C1049" s="4" t="s">
        <v>989</v>
      </c>
      <c r="D1049" s="4" t="s">
        <v>8</v>
      </c>
      <c r="E1049" s="4" t="s">
        <v>8</v>
      </c>
      <c r="F1049" s="4">
        <v>0.91</v>
      </c>
      <c r="G1049" s="6">
        <v>1</v>
      </c>
    </row>
    <row r="1050" spans="2:7" x14ac:dyDescent="0.25">
      <c r="B1050" s="5" t="s">
        <v>990</v>
      </c>
      <c r="C1050" s="4" t="s">
        <v>991</v>
      </c>
      <c r="D1050" s="4" t="s">
        <v>8</v>
      </c>
      <c r="E1050" s="4" t="s">
        <v>8</v>
      </c>
      <c r="F1050" s="4">
        <v>0.96</v>
      </c>
      <c r="G1050" s="6">
        <v>1</v>
      </c>
    </row>
    <row r="1051" spans="2:7" x14ac:dyDescent="0.25">
      <c r="B1051" s="5" t="s">
        <v>2420</v>
      </c>
      <c r="C1051" s="4" t="s">
        <v>2421</v>
      </c>
      <c r="D1051" s="4" t="s">
        <v>8</v>
      </c>
      <c r="E1051" s="4" t="s">
        <v>8</v>
      </c>
      <c r="F1051" s="4">
        <v>0.4</v>
      </c>
      <c r="G1051" s="6">
        <v>1</v>
      </c>
    </row>
    <row r="1052" spans="2:7" x14ac:dyDescent="0.25">
      <c r="B1052" s="5" t="s">
        <v>2422</v>
      </c>
      <c r="C1052" s="4" t="s">
        <v>2423</v>
      </c>
      <c r="D1052" s="4" t="s">
        <v>93</v>
      </c>
      <c r="E1052" s="4" t="s">
        <v>93</v>
      </c>
      <c r="F1052" s="4">
        <v>0.79849999999999999</v>
      </c>
      <c r="G1052" s="6">
        <v>1</v>
      </c>
    </row>
    <row r="1053" spans="2:7" x14ac:dyDescent="0.25">
      <c r="B1053" s="5" t="s">
        <v>2424</v>
      </c>
      <c r="C1053" s="4" t="s">
        <v>2425</v>
      </c>
      <c r="D1053" s="4" t="s">
        <v>11</v>
      </c>
      <c r="E1053" s="4" t="s">
        <v>11</v>
      </c>
      <c r="F1053" s="4">
        <v>0.86550000000000005</v>
      </c>
      <c r="G1053" s="6">
        <v>1</v>
      </c>
    </row>
    <row r="1054" spans="2:7" x14ac:dyDescent="0.25">
      <c r="B1054" s="5" t="s">
        <v>992</v>
      </c>
      <c r="C1054" s="4" t="s">
        <v>993</v>
      </c>
      <c r="D1054" s="4" t="s">
        <v>11</v>
      </c>
      <c r="E1054" s="4" t="s">
        <v>11</v>
      </c>
      <c r="F1054" s="4">
        <v>0.98</v>
      </c>
      <c r="G1054" s="6">
        <v>1</v>
      </c>
    </row>
    <row r="1055" spans="2:7" x14ac:dyDescent="0.25">
      <c r="B1055" s="5" t="s">
        <v>994</v>
      </c>
      <c r="C1055" s="4" t="s">
        <v>995</v>
      </c>
      <c r="D1055" s="4" t="s">
        <v>11</v>
      </c>
      <c r="E1055" s="4" t="s">
        <v>11</v>
      </c>
      <c r="F1055" s="4">
        <v>0.97</v>
      </c>
      <c r="G1055" s="6">
        <v>1</v>
      </c>
    </row>
    <row r="1056" spans="2:7" x14ac:dyDescent="0.25">
      <c r="B1056" s="5" t="s">
        <v>2426</v>
      </c>
      <c r="C1056" s="4" t="s">
        <v>2427</v>
      </c>
      <c r="D1056" s="4" t="s">
        <v>11</v>
      </c>
      <c r="E1056" s="4" t="s">
        <v>8</v>
      </c>
      <c r="F1056" s="4">
        <v>0.48930000000000001</v>
      </c>
      <c r="G1056" s="6">
        <v>0</v>
      </c>
    </row>
    <row r="1057" spans="2:7" x14ac:dyDescent="0.25">
      <c r="B1057" s="5" t="s">
        <v>2428</v>
      </c>
      <c r="C1057" s="4" t="s">
        <v>2429</v>
      </c>
      <c r="D1057" s="4" t="s">
        <v>100</v>
      </c>
      <c r="E1057" s="4" t="s">
        <v>100</v>
      </c>
      <c r="F1057" s="4">
        <v>0.66610000000000003</v>
      </c>
      <c r="G1057" s="6">
        <v>1</v>
      </c>
    </row>
    <row r="1058" spans="2:7" x14ac:dyDescent="0.25">
      <c r="B1058" s="5" t="s">
        <v>2430</v>
      </c>
      <c r="C1058" s="4" t="s">
        <v>2431</v>
      </c>
      <c r="D1058" s="4" t="s">
        <v>11</v>
      </c>
      <c r="E1058" s="4" t="s">
        <v>11</v>
      </c>
      <c r="F1058" s="4">
        <v>0.77210000000000001</v>
      </c>
      <c r="G1058" s="6">
        <v>1</v>
      </c>
    </row>
    <row r="1059" spans="2:7" x14ac:dyDescent="0.25">
      <c r="B1059" s="5" t="s">
        <v>2432</v>
      </c>
      <c r="C1059" s="4" t="s">
        <v>2433</v>
      </c>
      <c r="D1059" s="4" t="s">
        <v>93</v>
      </c>
      <c r="E1059" s="4" t="s">
        <v>93</v>
      </c>
      <c r="F1059" s="4">
        <v>0.48659999999999998</v>
      </c>
      <c r="G1059" s="6">
        <v>1</v>
      </c>
    </row>
    <row r="1060" spans="2:7" x14ac:dyDescent="0.25">
      <c r="B1060" s="5" t="s">
        <v>2434</v>
      </c>
      <c r="C1060" s="4" t="s">
        <v>2435</v>
      </c>
      <c r="D1060" s="4" t="s">
        <v>62</v>
      </c>
      <c r="E1060" s="4" t="s">
        <v>8</v>
      </c>
      <c r="F1060" s="4">
        <v>0.44359999999999999</v>
      </c>
      <c r="G1060" s="6">
        <v>0</v>
      </c>
    </row>
    <row r="1061" spans="2:7" x14ac:dyDescent="0.25">
      <c r="B1061" s="5" t="s">
        <v>2436</v>
      </c>
      <c r="C1061" s="4" t="s">
        <v>2437</v>
      </c>
      <c r="D1061" s="4" t="s">
        <v>14</v>
      </c>
      <c r="E1061" s="4" t="s">
        <v>14</v>
      </c>
      <c r="F1061" s="4">
        <v>0.90849999999999997</v>
      </c>
      <c r="G1061" s="6">
        <v>1</v>
      </c>
    </row>
    <row r="1062" spans="2:7" x14ac:dyDescent="0.25">
      <c r="B1062" s="5" t="s">
        <v>996</v>
      </c>
      <c r="C1062" s="4" t="s">
        <v>997</v>
      </c>
      <c r="D1062" s="4" t="s">
        <v>14</v>
      </c>
      <c r="E1062" s="4" t="s">
        <v>14</v>
      </c>
      <c r="F1062" s="4">
        <v>0.98</v>
      </c>
      <c r="G1062" s="6">
        <v>1</v>
      </c>
    </row>
    <row r="1063" spans="2:7" x14ac:dyDescent="0.25">
      <c r="B1063" s="5" t="s">
        <v>998</v>
      </c>
      <c r="C1063" s="4" t="s">
        <v>999</v>
      </c>
      <c r="D1063" s="4" t="s">
        <v>14</v>
      </c>
      <c r="E1063" s="4" t="s">
        <v>14</v>
      </c>
      <c r="F1063" s="4">
        <v>0.91</v>
      </c>
      <c r="G1063" s="6">
        <v>1</v>
      </c>
    </row>
    <row r="1064" spans="2:7" x14ac:dyDescent="0.25">
      <c r="B1064" s="5" t="s">
        <v>2438</v>
      </c>
      <c r="C1064" s="4" t="s">
        <v>2439</v>
      </c>
      <c r="D1064" s="4" t="s">
        <v>93</v>
      </c>
      <c r="E1064" s="4" t="s">
        <v>14</v>
      </c>
      <c r="F1064" s="4">
        <v>0.44500000000000001</v>
      </c>
      <c r="G1064" s="6">
        <v>0</v>
      </c>
    </row>
    <row r="1065" spans="2:7" x14ac:dyDescent="0.25">
      <c r="B1065" s="5" t="s">
        <v>1000</v>
      </c>
      <c r="C1065" s="4" t="s">
        <v>1001</v>
      </c>
      <c r="D1065" s="4" t="s">
        <v>93</v>
      </c>
      <c r="E1065" s="4" t="s">
        <v>14</v>
      </c>
      <c r="F1065" s="4">
        <v>0.91</v>
      </c>
      <c r="G1065" s="6">
        <v>0</v>
      </c>
    </row>
    <row r="1066" spans="2:7" x14ac:dyDescent="0.25">
      <c r="B1066" s="5" t="s">
        <v>1002</v>
      </c>
      <c r="C1066" s="4" t="s">
        <v>1003</v>
      </c>
      <c r="D1066" s="4" t="s">
        <v>14</v>
      </c>
      <c r="E1066" s="4" t="s">
        <v>14</v>
      </c>
      <c r="F1066" s="4">
        <v>1</v>
      </c>
      <c r="G1066" s="6">
        <v>1</v>
      </c>
    </row>
    <row r="1067" spans="2:7" x14ac:dyDescent="0.25">
      <c r="B1067" s="5" t="s">
        <v>1004</v>
      </c>
      <c r="C1067" s="4" t="s">
        <v>1005</v>
      </c>
      <c r="D1067" s="4" t="s">
        <v>14</v>
      </c>
      <c r="E1067" s="4" t="s">
        <v>14</v>
      </c>
      <c r="F1067" s="4">
        <v>0.91</v>
      </c>
      <c r="G1067" s="6">
        <v>1</v>
      </c>
    </row>
    <row r="1068" spans="2:7" x14ac:dyDescent="0.25">
      <c r="B1068" s="5" t="s">
        <v>1006</v>
      </c>
      <c r="C1068" s="4" t="s">
        <v>1007</v>
      </c>
      <c r="D1068" s="4" t="s">
        <v>14</v>
      </c>
      <c r="E1068" s="4" t="s">
        <v>14</v>
      </c>
      <c r="F1068" s="4">
        <v>0.9</v>
      </c>
      <c r="G1068" s="6">
        <v>1</v>
      </c>
    </row>
    <row r="1069" spans="2:7" x14ac:dyDescent="0.25">
      <c r="B1069" s="5" t="s">
        <v>1008</v>
      </c>
      <c r="C1069" s="4" t="s">
        <v>1009</v>
      </c>
      <c r="D1069" s="4" t="s">
        <v>14</v>
      </c>
      <c r="E1069" s="4" t="s">
        <v>14</v>
      </c>
      <c r="F1069" s="4">
        <v>0.96</v>
      </c>
      <c r="G1069" s="6">
        <v>1</v>
      </c>
    </row>
    <row r="1070" spans="2:7" x14ac:dyDescent="0.25">
      <c r="B1070" s="5" t="s">
        <v>1010</v>
      </c>
      <c r="C1070" s="4" t="s">
        <v>1003</v>
      </c>
      <c r="D1070" s="4" t="s">
        <v>14</v>
      </c>
      <c r="E1070" s="4" t="s">
        <v>14</v>
      </c>
      <c r="F1070" s="4">
        <v>0.91</v>
      </c>
      <c r="G1070" s="6">
        <v>1</v>
      </c>
    </row>
    <row r="1071" spans="2:7" x14ac:dyDescent="0.25">
      <c r="B1071" s="5" t="s">
        <v>2440</v>
      </c>
      <c r="C1071" s="4" t="s">
        <v>2441</v>
      </c>
      <c r="D1071" s="4" t="s">
        <v>124</v>
      </c>
      <c r="E1071" s="4" t="s">
        <v>124</v>
      </c>
      <c r="F1071" s="4">
        <v>0.89200000000000002</v>
      </c>
      <c r="G1071" s="6">
        <v>1</v>
      </c>
    </row>
    <row r="1072" spans="2:7" x14ac:dyDescent="0.25">
      <c r="B1072" s="5" t="s">
        <v>2442</v>
      </c>
      <c r="C1072" s="4" t="s">
        <v>2443</v>
      </c>
      <c r="D1072" s="4" t="s">
        <v>11</v>
      </c>
      <c r="E1072" s="4" t="s">
        <v>11</v>
      </c>
      <c r="F1072" s="4">
        <v>0.48959999999999998</v>
      </c>
      <c r="G1072" s="6">
        <v>1</v>
      </c>
    </row>
    <row r="1073" spans="2:7" x14ac:dyDescent="0.25">
      <c r="B1073" s="5" t="s">
        <v>2444</v>
      </c>
      <c r="C1073" s="4" t="s">
        <v>2445</v>
      </c>
      <c r="D1073" s="4" t="s">
        <v>93</v>
      </c>
      <c r="E1073" s="4" t="s">
        <v>93</v>
      </c>
      <c r="F1073" s="4">
        <v>0.48120000000000002</v>
      </c>
      <c r="G1073" s="6">
        <v>1</v>
      </c>
    </row>
    <row r="1074" spans="2:7" x14ac:dyDescent="0.25">
      <c r="B1074" s="5" t="s">
        <v>1011</v>
      </c>
      <c r="C1074" s="4" t="s">
        <v>1012</v>
      </c>
      <c r="D1074" s="4" t="s">
        <v>11</v>
      </c>
      <c r="E1074" s="4" t="s">
        <v>11</v>
      </c>
      <c r="F1074" s="4">
        <v>0.9</v>
      </c>
      <c r="G1074" s="6">
        <v>1</v>
      </c>
    </row>
    <row r="1075" spans="2:7" x14ac:dyDescent="0.25">
      <c r="B1075" s="5" t="s">
        <v>2446</v>
      </c>
      <c r="C1075" s="4" t="s">
        <v>2447</v>
      </c>
      <c r="D1075" s="4" t="s">
        <v>11</v>
      </c>
      <c r="E1075" s="4" t="s">
        <v>11</v>
      </c>
      <c r="F1075" s="4">
        <v>0.95420000000000005</v>
      </c>
      <c r="G1075" s="6">
        <v>1</v>
      </c>
    </row>
    <row r="1076" spans="2:7" x14ac:dyDescent="0.25">
      <c r="B1076" s="5" t="s">
        <v>2448</v>
      </c>
      <c r="C1076" s="4" t="s">
        <v>2449</v>
      </c>
      <c r="D1076" s="4" t="s">
        <v>26</v>
      </c>
      <c r="E1076" s="4" t="s">
        <v>26</v>
      </c>
      <c r="F1076" s="4">
        <v>0.80920000000000003</v>
      </c>
      <c r="G1076" s="6">
        <v>1</v>
      </c>
    </row>
    <row r="1077" spans="2:7" x14ac:dyDescent="0.25">
      <c r="B1077" s="5" t="s">
        <v>1013</v>
      </c>
      <c r="C1077" s="4" t="s">
        <v>1014</v>
      </c>
      <c r="D1077" s="4" t="s">
        <v>8</v>
      </c>
      <c r="E1077" s="4" t="s">
        <v>8</v>
      </c>
      <c r="F1077" s="4">
        <v>0.92</v>
      </c>
      <c r="G1077" s="6">
        <v>1</v>
      </c>
    </row>
    <row r="1078" spans="2:7" x14ac:dyDescent="0.25">
      <c r="B1078" s="5" t="s">
        <v>1015</v>
      </c>
      <c r="C1078" s="4" t="s">
        <v>1016</v>
      </c>
      <c r="D1078" s="4" t="s">
        <v>26</v>
      </c>
      <c r="E1078" s="4" t="s">
        <v>26</v>
      </c>
      <c r="F1078" s="4">
        <v>0.98</v>
      </c>
      <c r="G1078" s="6">
        <v>1</v>
      </c>
    </row>
    <row r="1079" spans="2:7" x14ac:dyDescent="0.25">
      <c r="B1079" s="5" t="s">
        <v>1017</v>
      </c>
      <c r="C1079" s="4" t="s">
        <v>1018</v>
      </c>
      <c r="D1079" s="4" t="s">
        <v>11</v>
      </c>
      <c r="E1079" s="4" t="s">
        <v>11</v>
      </c>
      <c r="F1079" s="4">
        <v>0.91</v>
      </c>
      <c r="G1079" s="6">
        <v>1</v>
      </c>
    </row>
    <row r="1080" spans="2:7" x14ac:dyDescent="0.25">
      <c r="B1080" s="5" t="s">
        <v>1019</v>
      </c>
      <c r="C1080" s="4" t="s">
        <v>1020</v>
      </c>
      <c r="D1080" s="4" t="s">
        <v>929</v>
      </c>
      <c r="E1080" s="4" t="s">
        <v>929</v>
      </c>
      <c r="F1080" s="4">
        <v>0.92</v>
      </c>
      <c r="G1080" s="6">
        <v>1</v>
      </c>
    </row>
    <row r="1081" spans="2:7" x14ac:dyDescent="0.25">
      <c r="B1081" s="5" t="s">
        <v>1021</v>
      </c>
      <c r="C1081" s="4" t="s">
        <v>1022</v>
      </c>
      <c r="D1081" s="4" t="s">
        <v>11</v>
      </c>
      <c r="E1081" s="4" t="s">
        <v>11</v>
      </c>
      <c r="F1081" s="4">
        <v>0.91</v>
      </c>
      <c r="G1081" s="6">
        <v>1</v>
      </c>
    </row>
    <row r="1082" spans="2:7" x14ac:dyDescent="0.25">
      <c r="B1082" s="5" t="s">
        <v>1023</v>
      </c>
      <c r="C1082" s="4" t="s">
        <v>1024</v>
      </c>
      <c r="D1082" s="4" t="s">
        <v>100</v>
      </c>
      <c r="E1082" s="4" t="s">
        <v>100</v>
      </c>
      <c r="F1082" s="4">
        <v>0.95</v>
      </c>
      <c r="G1082" s="6">
        <v>1</v>
      </c>
    </row>
    <row r="1083" spans="2:7" x14ac:dyDescent="0.25">
      <c r="B1083" s="5" t="s">
        <v>2450</v>
      </c>
      <c r="C1083" s="4" t="s">
        <v>2451</v>
      </c>
      <c r="D1083" s="4" t="s">
        <v>93</v>
      </c>
      <c r="E1083" s="4" t="s">
        <v>93</v>
      </c>
      <c r="F1083" s="4">
        <v>0.90549999999999997</v>
      </c>
      <c r="G1083" s="6">
        <v>1</v>
      </c>
    </row>
    <row r="1084" spans="2:7" x14ac:dyDescent="0.25">
      <c r="B1084" s="5" t="s">
        <v>1025</v>
      </c>
      <c r="C1084" s="4" t="s">
        <v>1026</v>
      </c>
      <c r="D1084" s="4" t="s">
        <v>155</v>
      </c>
      <c r="E1084" s="4" t="s">
        <v>155</v>
      </c>
      <c r="F1084" s="4">
        <v>0.95</v>
      </c>
      <c r="G1084" s="6">
        <v>1</v>
      </c>
    </row>
    <row r="1085" spans="2:7" x14ac:dyDescent="0.25">
      <c r="B1085" s="5" t="s">
        <v>1027</v>
      </c>
      <c r="C1085" s="4" t="s">
        <v>1028</v>
      </c>
      <c r="D1085" s="4" t="s">
        <v>929</v>
      </c>
      <c r="E1085" s="4" t="s">
        <v>929</v>
      </c>
      <c r="F1085" s="4">
        <v>0.95</v>
      </c>
      <c r="G1085" s="6">
        <v>1</v>
      </c>
    </row>
    <row r="1086" spans="2:7" x14ac:dyDescent="0.25">
      <c r="B1086" s="5" t="s">
        <v>2452</v>
      </c>
      <c r="C1086" s="4" t="s">
        <v>2453</v>
      </c>
      <c r="D1086" s="4" t="s">
        <v>929</v>
      </c>
      <c r="E1086" s="4" t="s">
        <v>929</v>
      </c>
      <c r="F1086" s="4">
        <v>0.74180000000000001</v>
      </c>
      <c r="G1086" s="6">
        <v>1</v>
      </c>
    </row>
    <row r="1087" spans="2:7" x14ac:dyDescent="0.25">
      <c r="B1087" s="5" t="s">
        <v>2454</v>
      </c>
      <c r="C1087" s="4" t="s">
        <v>2455</v>
      </c>
      <c r="D1087" s="4" t="s">
        <v>8</v>
      </c>
      <c r="E1087" s="4" t="s">
        <v>8</v>
      </c>
      <c r="F1087" s="4">
        <v>0.87360000000000004</v>
      </c>
      <c r="G1087" s="6">
        <v>1</v>
      </c>
    </row>
    <row r="1088" spans="2:7" x14ac:dyDescent="0.25">
      <c r="B1088" s="5" t="s">
        <v>2456</v>
      </c>
      <c r="C1088" s="4" t="s">
        <v>2457</v>
      </c>
      <c r="D1088" s="4" t="s">
        <v>93</v>
      </c>
      <c r="E1088" s="4" t="s">
        <v>93</v>
      </c>
      <c r="F1088" s="4">
        <v>0.58330000000000004</v>
      </c>
      <c r="G1088" s="6">
        <v>1</v>
      </c>
    </row>
    <row r="1089" spans="2:7" x14ac:dyDescent="0.25">
      <c r="B1089" s="5" t="s">
        <v>2458</v>
      </c>
      <c r="C1089" s="4" t="s">
        <v>2459</v>
      </c>
      <c r="D1089" s="4" t="s">
        <v>93</v>
      </c>
      <c r="E1089" s="4" t="s">
        <v>93</v>
      </c>
      <c r="F1089" s="4">
        <v>0.75460000000000005</v>
      </c>
      <c r="G1089" s="6">
        <v>1</v>
      </c>
    </row>
    <row r="1090" spans="2:7" x14ac:dyDescent="0.25">
      <c r="B1090" s="5" t="s">
        <v>2460</v>
      </c>
      <c r="C1090" s="4" t="s">
        <v>2461</v>
      </c>
      <c r="D1090" s="4" t="s">
        <v>93</v>
      </c>
      <c r="E1090" s="4" t="s">
        <v>93</v>
      </c>
      <c r="F1090" s="4">
        <v>0.88829999999999998</v>
      </c>
      <c r="G1090" s="6">
        <v>1</v>
      </c>
    </row>
    <row r="1091" spans="2:7" x14ac:dyDescent="0.25">
      <c r="B1091" s="5" t="s">
        <v>1029</v>
      </c>
      <c r="C1091" s="4" t="s">
        <v>1030</v>
      </c>
      <c r="D1091" s="4" t="s">
        <v>8</v>
      </c>
      <c r="E1091" s="4" t="s">
        <v>8</v>
      </c>
      <c r="F1091" s="4">
        <v>0.91</v>
      </c>
      <c r="G1091" s="6">
        <v>1</v>
      </c>
    </row>
    <row r="1092" spans="2:7" x14ac:dyDescent="0.25">
      <c r="B1092" s="5" t="s">
        <v>2462</v>
      </c>
      <c r="C1092" s="4" t="s">
        <v>2463</v>
      </c>
      <c r="D1092" s="4" t="s">
        <v>124</v>
      </c>
      <c r="E1092" s="4" t="s">
        <v>124</v>
      </c>
      <c r="F1092" s="4">
        <v>0.87329999999999997</v>
      </c>
      <c r="G1092" s="6">
        <v>1</v>
      </c>
    </row>
    <row r="1093" spans="2:7" x14ac:dyDescent="0.25">
      <c r="B1093" s="5" t="s">
        <v>1031</v>
      </c>
      <c r="C1093" s="4" t="s">
        <v>1032</v>
      </c>
      <c r="D1093" s="4" t="s">
        <v>8</v>
      </c>
      <c r="E1093" s="4" t="s">
        <v>8</v>
      </c>
      <c r="F1093" s="4">
        <v>0.98</v>
      </c>
      <c r="G1093" s="6">
        <v>1</v>
      </c>
    </row>
    <row r="1094" spans="2:7" x14ac:dyDescent="0.25">
      <c r="B1094" s="5" t="s">
        <v>1033</v>
      </c>
      <c r="C1094" s="4" t="s">
        <v>1034</v>
      </c>
      <c r="D1094" s="4" t="s">
        <v>8</v>
      </c>
      <c r="E1094" s="4" t="s">
        <v>8</v>
      </c>
      <c r="F1094" s="4">
        <v>1</v>
      </c>
      <c r="G1094" s="6">
        <v>1</v>
      </c>
    </row>
    <row r="1095" spans="2:7" x14ac:dyDescent="0.25">
      <c r="B1095" s="5" t="s">
        <v>1035</v>
      </c>
      <c r="C1095" s="4" t="s">
        <v>1036</v>
      </c>
      <c r="D1095" s="4" t="s">
        <v>8</v>
      </c>
      <c r="E1095" s="4" t="s">
        <v>8</v>
      </c>
      <c r="F1095" s="4">
        <v>0.94</v>
      </c>
      <c r="G1095" s="6">
        <v>1</v>
      </c>
    </row>
    <row r="1096" spans="2:7" x14ac:dyDescent="0.25">
      <c r="B1096" s="5" t="s">
        <v>1037</v>
      </c>
      <c r="C1096" s="4" t="s">
        <v>1038</v>
      </c>
      <c r="D1096" s="4" t="s">
        <v>8</v>
      </c>
      <c r="E1096" s="4" t="s">
        <v>8</v>
      </c>
      <c r="F1096" s="4">
        <v>0.91</v>
      </c>
      <c r="G1096" s="6">
        <v>1</v>
      </c>
    </row>
    <row r="1097" spans="2:7" x14ac:dyDescent="0.25">
      <c r="B1097" s="5" t="s">
        <v>1039</v>
      </c>
      <c r="C1097" s="4" t="s">
        <v>1040</v>
      </c>
      <c r="D1097" s="4" t="s">
        <v>8</v>
      </c>
      <c r="E1097" s="4" t="s">
        <v>8</v>
      </c>
      <c r="F1097" s="4">
        <v>0.9</v>
      </c>
      <c r="G1097" s="6">
        <v>1</v>
      </c>
    </row>
    <row r="1098" spans="2:7" x14ac:dyDescent="0.25">
      <c r="B1098" s="5" t="s">
        <v>1041</v>
      </c>
      <c r="C1098" s="4" t="s">
        <v>1042</v>
      </c>
      <c r="D1098" s="4" t="s">
        <v>8</v>
      </c>
      <c r="E1098" s="4" t="s">
        <v>8</v>
      </c>
      <c r="F1098" s="4">
        <v>0.93</v>
      </c>
      <c r="G1098" s="6">
        <v>1</v>
      </c>
    </row>
    <row r="1099" spans="2:7" x14ac:dyDescent="0.25">
      <c r="B1099" s="5" t="s">
        <v>1043</v>
      </c>
      <c r="C1099" s="4" t="s">
        <v>1044</v>
      </c>
      <c r="D1099" s="4" t="s">
        <v>26</v>
      </c>
      <c r="E1099" s="4" t="s">
        <v>26</v>
      </c>
      <c r="F1099" s="4">
        <v>0.98</v>
      </c>
      <c r="G1099" s="6">
        <v>1</v>
      </c>
    </row>
    <row r="1100" spans="2:7" x14ac:dyDescent="0.25">
      <c r="B1100" s="5" t="s">
        <v>2464</v>
      </c>
      <c r="C1100" s="4" t="s">
        <v>2465</v>
      </c>
      <c r="D1100" s="4" t="s">
        <v>26</v>
      </c>
      <c r="E1100" s="4" t="s">
        <v>26</v>
      </c>
      <c r="F1100" s="4">
        <v>0.90490000000000004</v>
      </c>
      <c r="G1100" s="6">
        <v>1</v>
      </c>
    </row>
    <row r="1101" spans="2:7" x14ac:dyDescent="0.25">
      <c r="B1101" s="5" t="s">
        <v>1045</v>
      </c>
      <c r="C1101" s="4" t="s">
        <v>1046</v>
      </c>
      <c r="D1101" s="4" t="s">
        <v>26</v>
      </c>
      <c r="E1101" s="4" t="s">
        <v>26</v>
      </c>
      <c r="F1101" s="4">
        <v>0.92</v>
      </c>
      <c r="G1101" s="6">
        <v>1</v>
      </c>
    </row>
    <row r="1102" spans="2:7" x14ac:dyDescent="0.25">
      <c r="B1102" s="5" t="s">
        <v>1047</v>
      </c>
      <c r="C1102" s="4" t="s">
        <v>1048</v>
      </c>
      <c r="D1102" s="4" t="s">
        <v>26</v>
      </c>
      <c r="E1102" s="4" t="s">
        <v>26</v>
      </c>
      <c r="F1102" s="4">
        <v>0.92</v>
      </c>
      <c r="G1102" s="6">
        <v>1</v>
      </c>
    </row>
    <row r="1103" spans="2:7" x14ac:dyDescent="0.25">
      <c r="B1103" s="5" t="s">
        <v>1049</v>
      </c>
      <c r="C1103" s="4" t="s">
        <v>1050</v>
      </c>
      <c r="D1103" s="4" t="s">
        <v>26</v>
      </c>
      <c r="E1103" s="4" t="s">
        <v>26</v>
      </c>
      <c r="F1103" s="4">
        <v>0.91</v>
      </c>
      <c r="G1103" s="6">
        <v>1</v>
      </c>
    </row>
    <row r="1104" spans="2:7" x14ac:dyDescent="0.25">
      <c r="B1104" s="5" t="s">
        <v>2466</v>
      </c>
      <c r="C1104" s="4" t="s">
        <v>2467</v>
      </c>
      <c r="D1104" s="4" t="s">
        <v>26</v>
      </c>
      <c r="E1104" s="4" t="s">
        <v>26</v>
      </c>
      <c r="F1104" s="4">
        <v>0.87</v>
      </c>
      <c r="G1104" s="6">
        <v>1</v>
      </c>
    </row>
    <row r="1105" spans="2:7" x14ac:dyDescent="0.25">
      <c r="B1105" s="5" t="s">
        <v>2468</v>
      </c>
      <c r="C1105" s="4" t="s">
        <v>2469</v>
      </c>
      <c r="D1105" s="4" t="s">
        <v>26</v>
      </c>
      <c r="E1105" s="4" t="s">
        <v>26</v>
      </c>
      <c r="F1105" s="4">
        <v>0.9224</v>
      </c>
      <c r="G1105" s="6">
        <v>1</v>
      </c>
    </row>
    <row r="1106" spans="2:7" x14ac:dyDescent="0.25">
      <c r="B1106" s="5" t="s">
        <v>1051</v>
      </c>
      <c r="C1106" s="4" t="s">
        <v>1052</v>
      </c>
      <c r="D1106" s="4" t="s">
        <v>26</v>
      </c>
      <c r="E1106" s="4" t="s">
        <v>26</v>
      </c>
      <c r="F1106" s="4">
        <v>0.96</v>
      </c>
      <c r="G1106" s="6">
        <v>1</v>
      </c>
    </row>
    <row r="1107" spans="2:7" x14ac:dyDescent="0.25">
      <c r="B1107" s="5" t="s">
        <v>1053</v>
      </c>
      <c r="C1107" s="4" t="s">
        <v>1054</v>
      </c>
      <c r="D1107" s="4" t="s">
        <v>26</v>
      </c>
      <c r="E1107" s="4" t="s">
        <v>26</v>
      </c>
      <c r="F1107" s="4">
        <v>0.92</v>
      </c>
      <c r="G1107" s="6">
        <v>1</v>
      </c>
    </row>
    <row r="1108" spans="2:7" x14ac:dyDescent="0.25">
      <c r="B1108" s="5" t="s">
        <v>2470</v>
      </c>
      <c r="C1108" s="4" t="s">
        <v>2471</v>
      </c>
      <c r="D1108" s="4" t="s">
        <v>26</v>
      </c>
      <c r="E1108" s="4" t="s">
        <v>26</v>
      </c>
      <c r="F1108" s="4">
        <v>0.9224</v>
      </c>
      <c r="G1108" s="6">
        <v>1</v>
      </c>
    </row>
    <row r="1109" spans="2:7" x14ac:dyDescent="0.25">
      <c r="B1109" s="5" t="s">
        <v>1055</v>
      </c>
      <c r="C1109" s="4" t="s">
        <v>1056</v>
      </c>
      <c r="D1109" s="4" t="s">
        <v>8</v>
      </c>
      <c r="E1109" s="4" t="s">
        <v>8</v>
      </c>
      <c r="F1109" s="4">
        <v>0.91</v>
      </c>
      <c r="G1109" s="6">
        <v>1</v>
      </c>
    </row>
    <row r="1110" spans="2:7" x14ac:dyDescent="0.25">
      <c r="B1110" s="5" t="s">
        <v>1057</v>
      </c>
      <c r="C1110" s="4" t="s">
        <v>1058</v>
      </c>
      <c r="D1110" s="4" t="s">
        <v>14</v>
      </c>
      <c r="E1110" s="4" t="s">
        <v>11</v>
      </c>
      <c r="F1110" s="4">
        <v>0.9</v>
      </c>
      <c r="G1110" s="6">
        <v>0</v>
      </c>
    </row>
    <row r="1111" spans="2:7" x14ac:dyDescent="0.25">
      <c r="B1111" s="5" t="s">
        <v>2472</v>
      </c>
      <c r="C1111" s="4" t="s">
        <v>2473</v>
      </c>
      <c r="D1111" s="4" t="s">
        <v>65</v>
      </c>
      <c r="E1111" s="4" t="s">
        <v>65</v>
      </c>
      <c r="F1111" s="4">
        <v>0.3357</v>
      </c>
      <c r="G1111" s="6">
        <v>1</v>
      </c>
    </row>
    <row r="1112" spans="2:7" x14ac:dyDescent="0.25">
      <c r="B1112" s="5" t="s">
        <v>2474</v>
      </c>
      <c r="C1112" s="4" t="s">
        <v>2475</v>
      </c>
      <c r="D1112" s="4" t="s">
        <v>65</v>
      </c>
      <c r="E1112" s="4" t="s">
        <v>65</v>
      </c>
      <c r="F1112" s="4">
        <v>0.29980000000000001</v>
      </c>
      <c r="G1112" s="6">
        <v>1</v>
      </c>
    </row>
    <row r="1113" spans="2:7" x14ac:dyDescent="0.25">
      <c r="B1113" s="5" t="s">
        <v>2476</v>
      </c>
      <c r="C1113" s="4" t="s">
        <v>2477</v>
      </c>
      <c r="D1113" s="4" t="s">
        <v>19</v>
      </c>
      <c r="E1113" s="4" t="s">
        <v>19</v>
      </c>
      <c r="F1113" s="4">
        <v>0.49</v>
      </c>
      <c r="G1113" s="6">
        <v>1</v>
      </c>
    </row>
    <row r="1114" spans="2:7" x14ac:dyDescent="0.25">
      <c r="B1114" s="5" t="s">
        <v>1059</v>
      </c>
      <c r="C1114" s="4" t="s">
        <v>1060</v>
      </c>
      <c r="D1114" s="4" t="s">
        <v>11</v>
      </c>
      <c r="E1114" s="4" t="s">
        <v>11</v>
      </c>
      <c r="F1114" s="4">
        <v>0.93</v>
      </c>
      <c r="G1114" s="6">
        <v>1</v>
      </c>
    </row>
    <row r="1115" spans="2:7" x14ac:dyDescent="0.25">
      <c r="B1115" s="5" t="s">
        <v>2478</v>
      </c>
      <c r="C1115" s="4" t="s">
        <v>104</v>
      </c>
      <c r="D1115" s="4" t="s">
        <v>100</v>
      </c>
      <c r="E1115" s="4" t="s">
        <v>100</v>
      </c>
      <c r="F1115" s="4">
        <v>0.83620000000000005</v>
      </c>
      <c r="G1115" s="6">
        <v>1</v>
      </c>
    </row>
    <row r="1116" spans="2:7" x14ac:dyDescent="0.25">
      <c r="B1116" s="5" t="s">
        <v>1061</v>
      </c>
      <c r="C1116" s="4" t="s">
        <v>1062</v>
      </c>
      <c r="D1116" s="4" t="s">
        <v>100</v>
      </c>
      <c r="E1116" s="4" t="s">
        <v>100</v>
      </c>
      <c r="F1116" s="4">
        <v>0.98</v>
      </c>
      <c r="G1116" s="6">
        <v>1</v>
      </c>
    </row>
    <row r="1117" spans="2:7" x14ac:dyDescent="0.25">
      <c r="B1117" s="5" t="s">
        <v>1063</v>
      </c>
      <c r="C1117" s="4" t="s">
        <v>1064</v>
      </c>
      <c r="D1117" s="4" t="s">
        <v>8</v>
      </c>
      <c r="E1117" s="4" t="s">
        <v>8</v>
      </c>
      <c r="F1117" s="4">
        <v>0.96</v>
      </c>
      <c r="G1117" s="6">
        <v>1</v>
      </c>
    </row>
    <row r="1118" spans="2:7" x14ac:dyDescent="0.25">
      <c r="B1118" s="5" t="s">
        <v>2479</v>
      </c>
      <c r="C1118" s="4" t="s">
        <v>2480</v>
      </c>
      <c r="D1118" s="4" t="s">
        <v>8</v>
      </c>
      <c r="E1118" s="4" t="s">
        <v>8</v>
      </c>
      <c r="F1118" s="4">
        <v>0.92720000000000002</v>
      </c>
      <c r="G1118" s="6">
        <v>1</v>
      </c>
    </row>
    <row r="1119" spans="2:7" x14ac:dyDescent="0.25">
      <c r="B1119" s="5" t="s">
        <v>2481</v>
      </c>
      <c r="C1119" s="4" t="s">
        <v>2482</v>
      </c>
      <c r="D1119" s="4" t="s">
        <v>93</v>
      </c>
      <c r="E1119" s="4" t="s">
        <v>93</v>
      </c>
      <c r="F1119" s="4">
        <v>0.87450000000000006</v>
      </c>
      <c r="G1119" s="6">
        <v>1</v>
      </c>
    </row>
    <row r="1120" spans="2:7" x14ac:dyDescent="0.25">
      <c r="B1120" s="5" t="s">
        <v>2483</v>
      </c>
      <c r="C1120" s="4" t="s">
        <v>2484</v>
      </c>
      <c r="D1120" s="4" t="s">
        <v>93</v>
      </c>
      <c r="E1120" s="4" t="s">
        <v>93</v>
      </c>
      <c r="F1120" s="4">
        <v>0.79590000000000005</v>
      </c>
      <c r="G1120" s="6">
        <v>1</v>
      </c>
    </row>
    <row r="1121" spans="2:7" x14ac:dyDescent="0.25">
      <c r="B1121" s="5" t="s">
        <v>2485</v>
      </c>
      <c r="C1121" s="4" t="s">
        <v>2486</v>
      </c>
      <c r="D1121" s="4" t="s">
        <v>93</v>
      </c>
      <c r="E1121" s="4" t="s">
        <v>93</v>
      </c>
      <c r="F1121" s="4">
        <v>0.91779999999999995</v>
      </c>
      <c r="G1121" s="6">
        <v>1</v>
      </c>
    </row>
    <row r="1122" spans="2:7" x14ac:dyDescent="0.25">
      <c r="B1122" s="5" t="s">
        <v>2487</v>
      </c>
      <c r="C1122" s="4" t="s">
        <v>2488</v>
      </c>
      <c r="D1122" s="4" t="s">
        <v>93</v>
      </c>
      <c r="E1122" s="4" t="s">
        <v>93</v>
      </c>
      <c r="F1122" s="4">
        <v>0.72389999999999999</v>
      </c>
      <c r="G1122" s="6">
        <v>1</v>
      </c>
    </row>
    <row r="1123" spans="2:7" x14ac:dyDescent="0.25">
      <c r="B1123" s="5" t="s">
        <v>2489</v>
      </c>
      <c r="C1123" s="4" t="s">
        <v>2490</v>
      </c>
      <c r="D1123" s="4" t="s">
        <v>93</v>
      </c>
      <c r="E1123" s="4" t="s">
        <v>93</v>
      </c>
      <c r="F1123" s="4">
        <v>0.87460000000000004</v>
      </c>
      <c r="G1123" s="6">
        <v>1</v>
      </c>
    </row>
    <row r="1124" spans="2:7" x14ac:dyDescent="0.25">
      <c r="B1124" s="5" t="s">
        <v>2491</v>
      </c>
      <c r="C1124" s="4" t="s">
        <v>2492</v>
      </c>
      <c r="D1124" s="4" t="s">
        <v>93</v>
      </c>
      <c r="E1124" s="4" t="s">
        <v>93</v>
      </c>
      <c r="F1124" s="4">
        <v>0.77910000000000001</v>
      </c>
      <c r="G1124" s="6">
        <v>1</v>
      </c>
    </row>
    <row r="1125" spans="2:7" x14ac:dyDescent="0.25">
      <c r="B1125" s="5" t="s">
        <v>2493</v>
      </c>
      <c r="C1125" s="4" t="s">
        <v>2494</v>
      </c>
      <c r="D1125" s="4" t="s">
        <v>93</v>
      </c>
      <c r="E1125" s="4" t="s">
        <v>93</v>
      </c>
      <c r="F1125" s="4">
        <v>0.74950000000000006</v>
      </c>
      <c r="G1125" s="6">
        <v>1</v>
      </c>
    </row>
    <row r="1126" spans="2:7" x14ac:dyDescent="0.25">
      <c r="B1126" s="5" t="s">
        <v>2495</v>
      </c>
      <c r="C1126" s="4" t="s">
        <v>2496</v>
      </c>
      <c r="D1126" s="4" t="s">
        <v>93</v>
      </c>
      <c r="E1126" s="4" t="s">
        <v>93</v>
      </c>
      <c r="F1126" s="4">
        <v>0.76439999999999997</v>
      </c>
      <c r="G1126" s="6">
        <v>1</v>
      </c>
    </row>
    <row r="1127" spans="2:7" x14ac:dyDescent="0.25">
      <c r="B1127" s="5" t="s">
        <v>2497</v>
      </c>
      <c r="C1127" s="4" t="s">
        <v>2498</v>
      </c>
      <c r="D1127" s="4" t="s">
        <v>93</v>
      </c>
      <c r="E1127" s="4" t="s">
        <v>93</v>
      </c>
      <c r="F1127" s="4">
        <v>0.91069999999999995</v>
      </c>
      <c r="G1127" s="6">
        <v>1</v>
      </c>
    </row>
    <row r="1128" spans="2:7" x14ac:dyDescent="0.25">
      <c r="B1128" s="5" t="s">
        <v>1065</v>
      </c>
      <c r="C1128" s="4" t="s">
        <v>1066</v>
      </c>
      <c r="D1128" s="4" t="s">
        <v>93</v>
      </c>
      <c r="E1128" s="4" t="s">
        <v>93</v>
      </c>
      <c r="F1128" s="4">
        <v>1</v>
      </c>
      <c r="G1128" s="6">
        <v>1</v>
      </c>
    </row>
    <row r="1129" spans="2:7" x14ac:dyDescent="0.25">
      <c r="B1129" s="5" t="s">
        <v>2499</v>
      </c>
      <c r="C1129" s="4" t="s">
        <v>2500</v>
      </c>
      <c r="D1129" s="4" t="s">
        <v>93</v>
      </c>
      <c r="E1129" s="4" t="s">
        <v>93</v>
      </c>
      <c r="F1129" s="4">
        <v>0.48</v>
      </c>
      <c r="G1129" s="6">
        <v>1</v>
      </c>
    </row>
    <row r="1130" spans="2:7" x14ac:dyDescent="0.25">
      <c r="B1130" s="5" t="s">
        <v>2501</v>
      </c>
      <c r="C1130" s="4" t="s">
        <v>2502</v>
      </c>
      <c r="D1130" s="4" t="s">
        <v>93</v>
      </c>
      <c r="E1130" s="4" t="s">
        <v>93</v>
      </c>
      <c r="F1130" s="4">
        <v>0.90139999999999998</v>
      </c>
      <c r="G1130" s="6">
        <v>1</v>
      </c>
    </row>
    <row r="1131" spans="2:7" x14ac:dyDescent="0.25">
      <c r="B1131" s="5" t="s">
        <v>2503</v>
      </c>
      <c r="C1131" s="4" t="s">
        <v>2504</v>
      </c>
      <c r="D1131" s="4" t="s">
        <v>93</v>
      </c>
      <c r="E1131" s="4" t="s">
        <v>93</v>
      </c>
      <c r="F1131" s="4">
        <v>0.86460000000000004</v>
      </c>
      <c r="G1131" s="6">
        <v>1</v>
      </c>
    </row>
    <row r="1132" spans="2:7" x14ac:dyDescent="0.25">
      <c r="B1132" s="5" t="s">
        <v>2505</v>
      </c>
      <c r="C1132" s="4" t="s">
        <v>2506</v>
      </c>
      <c r="D1132" s="4" t="s">
        <v>93</v>
      </c>
      <c r="E1132" s="4" t="s">
        <v>93</v>
      </c>
      <c r="F1132" s="4">
        <v>0.75529999999999997</v>
      </c>
      <c r="G1132" s="6">
        <v>1</v>
      </c>
    </row>
    <row r="1133" spans="2:7" x14ac:dyDescent="0.25">
      <c r="B1133" s="5" t="s">
        <v>2507</v>
      </c>
      <c r="C1133" s="4" t="s">
        <v>2508</v>
      </c>
      <c r="D1133" s="4" t="s">
        <v>93</v>
      </c>
      <c r="E1133" s="4" t="s">
        <v>93</v>
      </c>
      <c r="F1133" s="4">
        <v>0.79930000000000001</v>
      </c>
      <c r="G1133" s="6">
        <v>1</v>
      </c>
    </row>
    <row r="1134" spans="2:7" x14ac:dyDescent="0.25">
      <c r="B1134" s="5" t="s">
        <v>2509</v>
      </c>
      <c r="C1134" s="4" t="s">
        <v>2510</v>
      </c>
      <c r="D1134" s="4" t="s">
        <v>93</v>
      </c>
      <c r="E1134" s="4" t="s">
        <v>93</v>
      </c>
      <c r="F1134" s="4">
        <v>0.78120000000000001</v>
      </c>
      <c r="G1134" s="6">
        <v>1</v>
      </c>
    </row>
    <row r="1135" spans="2:7" x14ac:dyDescent="0.25">
      <c r="B1135" s="5" t="s">
        <v>1067</v>
      </c>
      <c r="C1135" s="4" t="s">
        <v>1068</v>
      </c>
      <c r="D1135" s="4" t="s">
        <v>8</v>
      </c>
      <c r="E1135" s="4" t="s">
        <v>8</v>
      </c>
      <c r="F1135" s="4">
        <v>0.91</v>
      </c>
      <c r="G1135" s="6">
        <v>1</v>
      </c>
    </row>
    <row r="1136" spans="2:7" x14ac:dyDescent="0.25">
      <c r="B1136" s="5" t="s">
        <v>1069</v>
      </c>
      <c r="C1136" s="4" t="s">
        <v>1070</v>
      </c>
      <c r="D1136" s="4" t="s">
        <v>8</v>
      </c>
      <c r="E1136" s="4" t="s">
        <v>8</v>
      </c>
      <c r="F1136" s="4">
        <v>0.91</v>
      </c>
      <c r="G1136" s="6">
        <v>1</v>
      </c>
    </row>
    <row r="1137" spans="2:7" x14ac:dyDescent="0.25">
      <c r="B1137" s="5" t="s">
        <v>2511</v>
      </c>
      <c r="C1137" s="4" t="s">
        <v>2512</v>
      </c>
      <c r="D1137" s="4" t="s">
        <v>93</v>
      </c>
      <c r="E1137" s="4" t="s">
        <v>93</v>
      </c>
      <c r="F1137" s="4">
        <v>0.93220000000000003</v>
      </c>
      <c r="G1137" s="6">
        <v>1</v>
      </c>
    </row>
    <row r="1138" spans="2:7" x14ac:dyDescent="0.25">
      <c r="B1138" s="5" t="s">
        <v>1071</v>
      </c>
      <c r="C1138" s="4" t="s">
        <v>1072</v>
      </c>
      <c r="D1138" s="4" t="s">
        <v>93</v>
      </c>
      <c r="E1138" s="4" t="s">
        <v>93</v>
      </c>
      <c r="F1138" s="4">
        <v>0.98</v>
      </c>
      <c r="G1138" s="6">
        <v>1</v>
      </c>
    </row>
    <row r="1139" spans="2:7" x14ac:dyDescent="0.25">
      <c r="B1139" s="5" t="s">
        <v>1073</v>
      </c>
      <c r="C1139" s="4" t="s">
        <v>1074</v>
      </c>
      <c r="D1139" s="4" t="s">
        <v>62</v>
      </c>
      <c r="E1139" s="4" t="s">
        <v>62</v>
      </c>
      <c r="F1139" s="4">
        <v>0.91</v>
      </c>
      <c r="G1139" s="6">
        <v>1</v>
      </c>
    </row>
    <row r="1140" spans="2:7" x14ac:dyDescent="0.25">
      <c r="B1140" s="5" t="s">
        <v>1075</v>
      </c>
      <c r="C1140" s="4" t="s">
        <v>1076</v>
      </c>
      <c r="D1140" s="4" t="s">
        <v>62</v>
      </c>
      <c r="E1140" s="4" t="s">
        <v>62</v>
      </c>
      <c r="F1140" s="4">
        <v>0.97</v>
      </c>
      <c r="G1140" s="6">
        <v>1</v>
      </c>
    </row>
    <row r="1141" spans="2:7" x14ac:dyDescent="0.25">
      <c r="B1141" s="5" t="s">
        <v>1077</v>
      </c>
      <c r="C1141" s="4" t="s">
        <v>1078</v>
      </c>
      <c r="D1141" s="4" t="s">
        <v>62</v>
      </c>
      <c r="E1141" s="4" t="s">
        <v>62</v>
      </c>
      <c r="F1141" s="4">
        <v>0.94</v>
      </c>
      <c r="G1141" s="6">
        <v>1</v>
      </c>
    </row>
    <row r="1142" spans="2:7" x14ac:dyDescent="0.25">
      <c r="B1142" s="5" t="s">
        <v>1079</v>
      </c>
      <c r="C1142" s="4" t="s">
        <v>1080</v>
      </c>
      <c r="D1142" s="4" t="s">
        <v>62</v>
      </c>
      <c r="E1142" s="4" t="s">
        <v>62</v>
      </c>
      <c r="F1142" s="4">
        <v>1</v>
      </c>
      <c r="G1142" s="6">
        <v>1</v>
      </c>
    </row>
    <row r="1143" spans="2:7" x14ac:dyDescent="0.25">
      <c r="B1143" s="5" t="s">
        <v>1081</v>
      </c>
      <c r="C1143" s="4" t="s">
        <v>1080</v>
      </c>
      <c r="D1143" s="4" t="s">
        <v>62</v>
      </c>
      <c r="E1143" s="4" t="s">
        <v>62</v>
      </c>
      <c r="F1143" s="4">
        <v>1</v>
      </c>
      <c r="G1143" s="6">
        <v>1</v>
      </c>
    </row>
    <row r="1144" spans="2:7" x14ac:dyDescent="0.25">
      <c r="B1144" s="5" t="s">
        <v>1082</v>
      </c>
      <c r="C1144" s="4" t="s">
        <v>1083</v>
      </c>
      <c r="D1144" s="4" t="s">
        <v>62</v>
      </c>
      <c r="E1144" s="4" t="s">
        <v>62</v>
      </c>
      <c r="F1144" s="4">
        <v>0.91</v>
      </c>
      <c r="G1144" s="6">
        <v>1</v>
      </c>
    </row>
    <row r="1145" spans="2:7" x14ac:dyDescent="0.25">
      <c r="B1145" s="5" t="s">
        <v>2513</v>
      </c>
      <c r="C1145" s="4" t="s">
        <v>2514</v>
      </c>
      <c r="D1145" s="4" t="s">
        <v>62</v>
      </c>
      <c r="E1145" s="4" t="s">
        <v>62</v>
      </c>
      <c r="F1145" s="4">
        <v>0.91059999999999997</v>
      </c>
      <c r="G1145" s="6">
        <v>1</v>
      </c>
    </row>
    <row r="1146" spans="2:7" x14ac:dyDescent="0.25">
      <c r="B1146" s="5" t="s">
        <v>1084</v>
      </c>
      <c r="C1146" s="4" t="s">
        <v>1085</v>
      </c>
      <c r="D1146" s="4" t="s">
        <v>62</v>
      </c>
      <c r="E1146" s="4" t="s">
        <v>62</v>
      </c>
      <c r="F1146" s="4">
        <v>0.91</v>
      </c>
      <c r="G1146" s="6">
        <v>1</v>
      </c>
    </row>
    <row r="1147" spans="2:7" x14ac:dyDescent="0.25">
      <c r="B1147" s="5" t="s">
        <v>1086</v>
      </c>
      <c r="C1147" s="4" t="s">
        <v>1087</v>
      </c>
      <c r="D1147" s="4" t="s">
        <v>62</v>
      </c>
      <c r="E1147" s="4" t="s">
        <v>62</v>
      </c>
      <c r="F1147" s="4">
        <v>0.96</v>
      </c>
      <c r="G1147" s="6">
        <v>1</v>
      </c>
    </row>
    <row r="1148" spans="2:7" x14ac:dyDescent="0.25">
      <c r="B1148" s="5" t="s">
        <v>2515</v>
      </c>
      <c r="C1148" s="4" t="s">
        <v>2516</v>
      </c>
      <c r="D1148" s="4" t="s">
        <v>62</v>
      </c>
      <c r="E1148" s="4" t="s">
        <v>62</v>
      </c>
      <c r="F1148" s="4">
        <v>0.90959999999999996</v>
      </c>
      <c r="G1148" s="6">
        <v>1</v>
      </c>
    </row>
    <row r="1149" spans="2:7" x14ac:dyDescent="0.25">
      <c r="B1149" s="5" t="s">
        <v>2517</v>
      </c>
      <c r="C1149" s="4" t="s">
        <v>2518</v>
      </c>
      <c r="D1149" s="4" t="s">
        <v>62</v>
      </c>
      <c r="E1149" s="4" t="s">
        <v>62</v>
      </c>
      <c r="F1149" s="4">
        <v>0.92589999999999995</v>
      </c>
      <c r="G1149" s="6">
        <v>1</v>
      </c>
    </row>
    <row r="1150" spans="2:7" x14ac:dyDescent="0.25">
      <c r="B1150" s="5" t="s">
        <v>1088</v>
      </c>
      <c r="C1150" s="4" t="s">
        <v>1089</v>
      </c>
      <c r="D1150" s="4" t="s">
        <v>8</v>
      </c>
      <c r="E1150" s="4" t="s">
        <v>8</v>
      </c>
      <c r="F1150" s="4">
        <v>0.92</v>
      </c>
      <c r="G1150" s="6">
        <v>1</v>
      </c>
    </row>
    <row r="1151" spans="2:7" x14ac:dyDescent="0.25">
      <c r="B1151" s="5" t="s">
        <v>2519</v>
      </c>
      <c r="C1151" s="4" t="s">
        <v>2520</v>
      </c>
      <c r="D1151" s="4" t="s">
        <v>8</v>
      </c>
      <c r="E1151" s="4" t="s">
        <v>8</v>
      </c>
      <c r="F1151" s="4">
        <v>0.91890000000000005</v>
      </c>
      <c r="G1151" s="6">
        <v>1</v>
      </c>
    </row>
    <row r="1152" spans="2:7" x14ac:dyDescent="0.25">
      <c r="B1152" s="5" t="s">
        <v>1090</v>
      </c>
      <c r="C1152" s="4" t="s">
        <v>1091</v>
      </c>
      <c r="D1152" s="4" t="s">
        <v>93</v>
      </c>
      <c r="E1152" s="4" t="s">
        <v>93</v>
      </c>
      <c r="F1152" s="4">
        <v>0.93</v>
      </c>
      <c r="G1152" s="6">
        <v>1</v>
      </c>
    </row>
    <row r="1153" spans="2:7" x14ac:dyDescent="0.25">
      <c r="B1153" s="5" t="s">
        <v>1092</v>
      </c>
      <c r="C1153" s="4" t="s">
        <v>1093</v>
      </c>
      <c r="D1153" s="4" t="s">
        <v>8</v>
      </c>
      <c r="E1153" s="4" t="s">
        <v>8</v>
      </c>
      <c r="F1153" s="4">
        <v>0.92</v>
      </c>
      <c r="G1153" s="6">
        <v>1</v>
      </c>
    </row>
    <row r="1154" spans="2:7" x14ac:dyDescent="0.25">
      <c r="B1154" s="5" t="s">
        <v>1094</v>
      </c>
      <c r="C1154" s="4" t="s">
        <v>1095</v>
      </c>
      <c r="D1154" s="4" t="s">
        <v>8</v>
      </c>
      <c r="E1154" s="4" t="s">
        <v>8</v>
      </c>
      <c r="F1154" s="4">
        <v>0.91</v>
      </c>
      <c r="G1154" s="6">
        <v>1</v>
      </c>
    </row>
    <row r="1155" spans="2:7" x14ac:dyDescent="0.25">
      <c r="B1155" s="5" t="s">
        <v>1096</v>
      </c>
      <c r="C1155" s="4" t="s">
        <v>1097</v>
      </c>
      <c r="D1155" s="4" t="s">
        <v>19</v>
      </c>
      <c r="E1155" s="4" t="s">
        <v>19</v>
      </c>
      <c r="F1155" s="4">
        <v>0.93</v>
      </c>
      <c r="G1155" s="6">
        <v>1</v>
      </c>
    </row>
    <row r="1156" spans="2:7" x14ac:dyDescent="0.25">
      <c r="B1156" s="5" t="s">
        <v>2521</v>
      </c>
      <c r="C1156" s="4" t="s">
        <v>2522</v>
      </c>
      <c r="D1156" s="4" t="s">
        <v>19</v>
      </c>
      <c r="E1156" s="4" t="s">
        <v>19</v>
      </c>
      <c r="F1156" s="4">
        <v>0.85189999999999999</v>
      </c>
      <c r="G1156" s="6">
        <v>1</v>
      </c>
    </row>
    <row r="1157" spans="2:7" x14ac:dyDescent="0.25">
      <c r="B1157" s="5" t="s">
        <v>2523</v>
      </c>
      <c r="C1157" s="4" t="s">
        <v>2524</v>
      </c>
      <c r="D1157" s="4" t="s">
        <v>19</v>
      </c>
      <c r="E1157" s="4" t="s">
        <v>19</v>
      </c>
      <c r="F1157" s="4">
        <v>0.8528</v>
      </c>
      <c r="G1157" s="6">
        <v>1</v>
      </c>
    </row>
    <row r="1158" spans="2:7" x14ac:dyDescent="0.25">
      <c r="B1158" s="5" t="s">
        <v>1098</v>
      </c>
      <c r="C1158" s="4" t="s">
        <v>1099</v>
      </c>
      <c r="D1158" s="4" t="s">
        <v>19</v>
      </c>
      <c r="E1158" s="4" t="s">
        <v>19</v>
      </c>
      <c r="F1158" s="4">
        <v>0.91</v>
      </c>
      <c r="G1158" s="6">
        <v>1</v>
      </c>
    </row>
    <row r="1159" spans="2:7" x14ac:dyDescent="0.25">
      <c r="B1159" s="5" t="s">
        <v>1100</v>
      </c>
      <c r="C1159" s="4" t="s">
        <v>1101</v>
      </c>
      <c r="D1159" s="4" t="s">
        <v>19</v>
      </c>
      <c r="E1159" s="4" t="s">
        <v>19</v>
      </c>
      <c r="F1159" s="4">
        <v>0.96</v>
      </c>
      <c r="G1159" s="6">
        <v>1</v>
      </c>
    </row>
    <row r="1160" spans="2:7" x14ac:dyDescent="0.25">
      <c r="B1160" s="5" t="s">
        <v>2525</v>
      </c>
      <c r="C1160" s="4" t="s">
        <v>2526</v>
      </c>
      <c r="D1160" s="4" t="s">
        <v>8</v>
      </c>
      <c r="E1160" s="4" t="s">
        <v>8</v>
      </c>
      <c r="F1160" s="4">
        <v>0.89600000000000002</v>
      </c>
      <c r="G1160" s="6">
        <v>1</v>
      </c>
    </row>
    <row r="1161" spans="2:7" x14ac:dyDescent="0.25">
      <c r="B1161" s="5" t="s">
        <v>2527</v>
      </c>
      <c r="C1161" s="4" t="s">
        <v>2528</v>
      </c>
      <c r="D1161" s="4" t="s">
        <v>8</v>
      </c>
      <c r="E1161" s="4" t="s">
        <v>8</v>
      </c>
      <c r="F1161" s="4">
        <v>0.76670000000000005</v>
      </c>
      <c r="G1161" s="6">
        <v>1</v>
      </c>
    </row>
    <row r="1162" spans="2:7" x14ac:dyDescent="0.25">
      <c r="B1162" s="5" t="s">
        <v>2529</v>
      </c>
      <c r="C1162" s="4" t="s">
        <v>2530</v>
      </c>
      <c r="D1162" s="4" t="s">
        <v>8</v>
      </c>
      <c r="E1162" s="4" t="s">
        <v>8</v>
      </c>
      <c r="F1162" s="4">
        <v>0.92149999999999999</v>
      </c>
      <c r="G1162" s="6">
        <v>1</v>
      </c>
    </row>
    <row r="1163" spans="2:7" x14ac:dyDescent="0.25">
      <c r="B1163" s="5" t="s">
        <v>2531</v>
      </c>
      <c r="C1163" s="4" t="s">
        <v>2532</v>
      </c>
      <c r="D1163" s="4" t="s">
        <v>8</v>
      </c>
      <c r="E1163" s="4" t="s">
        <v>8</v>
      </c>
      <c r="F1163" s="4">
        <v>0.89329999999999998</v>
      </c>
      <c r="G1163" s="6">
        <v>1</v>
      </c>
    </row>
    <row r="1164" spans="2:7" x14ac:dyDescent="0.25">
      <c r="B1164" s="5" t="s">
        <v>1102</v>
      </c>
      <c r="C1164" s="4" t="s">
        <v>1103</v>
      </c>
      <c r="D1164" s="4" t="s">
        <v>11</v>
      </c>
      <c r="E1164" s="4" t="s">
        <v>11</v>
      </c>
      <c r="F1164" s="4">
        <v>0.95</v>
      </c>
      <c r="G1164" s="6">
        <v>1</v>
      </c>
    </row>
    <row r="1165" spans="2:7" x14ac:dyDescent="0.25">
      <c r="B1165" s="5" t="s">
        <v>1104</v>
      </c>
      <c r="C1165" s="4" t="s">
        <v>1105</v>
      </c>
      <c r="D1165" s="4" t="s">
        <v>19</v>
      </c>
      <c r="E1165" s="4" t="s">
        <v>19</v>
      </c>
      <c r="F1165" s="4">
        <v>0.91</v>
      </c>
      <c r="G1165" s="6">
        <v>1</v>
      </c>
    </row>
    <row r="1166" spans="2:7" x14ac:dyDescent="0.25">
      <c r="B1166" s="5" t="s">
        <v>1106</v>
      </c>
      <c r="C1166" s="4" t="s">
        <v>1107</v>
      </c>
      <c r="D1166" s="4" t="s">
        <v>19</v>
      </c>
      <c r="E1166" s="4" t="s">
        <v>19</v>
      </c>
      <c r="F1166" s="4">
        <v>0.98</v>
      </c>
      <c r="G1166" s="6">
        <v>1</v>
      </c>
    </row>
    <row r="1167" spans="2:7" x14ac:dyDescent="0.25">
      <c r="B1167" s="5" t="s">
        <v>1108</v>
      </c>
      <c r="C1167" s="4" t="s">
        <v>1109</v>
      </c>
      <c r="D1167" s="4" t="s">
        <v>19</v>
      </c>
      <c r="E1167" s="4" t="s">
        <v>19</v>
      </c>
      <c r="F1167" s="4">
        <v>0.96</v>
      </c>
      <c r="G1167" s="6">
        <v>1</v>
      </c>
    </row>
    <row r="1168" spans="2:7" x14ac:dyDescent="0.25">
      <c r="B1168" s="5" t="s">
        <v>1110</v>
      </c>
      <c r="C1168" s="4" t="s">
        <v>1111</v>
      </c>
      <c r="D1168" s="4" t="s">
        <v>19</v>
      </c>
      <c r="E1168" s="4" t="s">
        <v>19</v>
      </c>
      <c r="F1168" s="4">
        <v>0.94</v>
      </c>
      <c r="G1168" s="6">
        <v>1</v>
      </c>
    </row>
    <row r="1169" spans="2:7" x14ac:dyDescent="0.25">
      <c r="B1169" s="5" t="s">
        <v>1112</v>
      </c>
      <c r="C1169" s="4" t="s">
        <v>1113</v>
      </c>
      <c r="D1169" s="4" t="s">
        <v>19</v>
      </c>
      <c r="E1169" s="4" t="s">
        <v>19</v>
      </c>
      <c r="F1169" s="4">
        <v>0.97</v>
      </c>
      <c r="G1169" s="6">
        <v>1</v>
      </c>
    </row>
    <row r="1170" spans="2:7" x14ac:dyDescent="0.25">
      <c r="B1170" s="5" t="s">
        <v>1114</v>
      </c>
      <c r="C1170" s="4" t="s">
        <v>1115</v>
      </c>
      <c r="D1170" s="4" t="s">
        <v>19</v>
      </c>
      <c r="E1170" s="4" t="s">
        <v>19</v>
      </c>
      <c r="F1170" s="4">
        <v>0.97</v>
      </c>
      <c r="G1170" s="6">
        <v>1</v>
      </c>
    </row>
    <row r="1171" spans="2:7" x14ac:dyDescent="0.25">
      <c r="B1171" s="5" t="s">
        <v>1116</v>
      </c>
      <c r="C1171" s="4" t="s">
        <v>1117</v>
      </c>
      <c r="D1171" s="4" t="s">
        <v>19</v>
      </c>
      <c r="E1171" s="4" t="s">
        <v>19</v>
      </c>
      <c r="F1171" s="4">
        <v>0.93</v>
      </c>
      <c r="G1171" s="6">
        <v>1</v>
      </c>
    </row>
    <row r="1172" spans="2:7" x14ac:dyDescent="0.25">
      <c r="B1172" s="5" t="s">
        <v>1118</v>
      </c>
      <c r="C1172" s="4" t="s">
        <v>1119</v>
      </c>
      <c r="D1172" s="4" t="s">
        <v>19</v>
      </c>
      <c r="E1172" s="4" t="s">
        <v>19</v>
      </c>
      <c r="F1172" s="4">
        <v>0.9</v>
      </c>
      <c r="G1172" s="6">
        <v>1</v>
      </c>
    </row>
    <row r="1173" spans="2:7" x14ac:dyDescent="0.25">
      <c r="B1173" s="5" t="s">
        <v>1120</v>
      </c>
      <c r="C1173" s="4" t="s">
        <v>1121</v>
      </c>
      <c r="D1173" s="4" t="s">
        <v>19</v>
      </c>
      <c r="E1173" s="4" t="s">
        <v>19</v>
      </c>
      <c r="F1173" s="4">
        <v>0.99</v>
      </c>
      <c r="G1173" s="6">
        <v>1</v>
      </c>
    </row>
    <row r="1174" spans="2:7" x14ac:dyDescent="0.25">
      <c r="B1174" s="5" t="s">
        <v>1122</v>
      </c>
      <c r="C1174" s="4" t="s">
        <v>1123</v>
      </c>
      <c r="D1174" s="4" t="s">
        <v>19</v>
      </c>
      <c r="E1174" s="4" t="s">
        <v>19</v>
      </c>
      <c r="F1174" s="4">
        <v>0.97</v>
      </c>
      <c r="G1174" s="6">
        <v>1</v>
      </c>
    </row>
    <row r="1175" spans="2:7" x14ac:dyDescent="0.25">
      <c r="B1175" s="5" t="s">
        <v>1124</v>
      </c>
      <c r="C1175" s="4" t="s">
        <v>1125</v>
      </c>
      <c r="D1175" s="4" t="s">
        <v>19</v>
      </c>
      <c r="E1175" s="4" t="s">
        <v>19</v>
      </c>
      <c r="F1175" s="4">
        <v>0.96</v>
      </c>
      <c r="G1175" s="6">
        <v>1</v>
      </c>
    </row>
    <row r="1176" spans="2:7" x14ac:dyDescent="0.25">
      <c r="B1176" s="5" t="s">
        <v>1126</v>
      </c>
      <c r="C1176" s="4" t="s">
        <v>1127</v>
      </c>
      <c r="D1176" s="4" t="s">
        <v>19</v>
      </c>
      <c r="E1176" s="4" t="s">
        <v>19</v>
      </c>
      <c r="F1176" s="4">
        <v>0.95</v>
      </c>
      <c r="G1176" s="6">
        <v>1</v>
      </c>
    </row>
    <row r="1177" spans="2:7" x14ac:dyDescent="0.25">
      <c r="B1177" s="5" t="s">
        <v>1128</v>
      </c>
      <c r="C1177" s="4" t="s">
        <v>1129</v>
      </c>
      <c r="D1177" s="4" t="s">
        <v>19</v>
      </c>
      <c r="E1177" s="4" t="s">
        <v>19</v>
      </c>
      <c r="F1177" s="4">
        <v>0.96</v>
      </c>
      <c r="G1177" s="6">
        <v>1</v>
      </c>
    </row>
    <row r="1178" spans="2:7" x14ac:dyDescent="0.25">
      <c r="B1178" s="5" t="s">
        <v>1130</v>
      </c>
      <c r="C1178" s="4" t="s">
        <v>1113</v>
      </c>
      <c r="D1178" s="4" t="s">
        <v>19</v>
      </c>
      <c r="E1178" s="4" t="s">
        <v>19</v>
      </c>
      <c r="F1178" s="4">
        <v>0.97</v>
      </c>
      <c r="G1178" s="6">
        <v>1</v>
      </c>
    </row>
    <row r="1179" spans="2:7" x14ac:dyDescent="0.25">
      <c r="B1179" s="5" t="s">
        <v>1131</v>
      </c>
      <c r="C1179" s="4" t="s">
        <v>1132</v>
      </c>
      <c r="D1179" s="4" t="s">
        <v>19</v>
      </c>
      <c r="E1179" s="4" t="s">
        <v>19</v>
      </c>
      <c r="F1179" s="4">
        <v>0.98</v>
      </c>
      <c r="G1179" s="6">
        <v>1</v>
      </c>
    </row>
    <row r="1180" spans="2:7" x14ac:dyDescent="0.25">
      <c r="B1180" s="5" t="s">
        <v>1133</v>
      </c>
      <c r="C1180" s="4" t="s">
        <v>1132</v>
      </c>
      <c r="D1180" s="4" t="s">
        <v>19</v>
      </c>
      <c r="E1180" s="4" t="s">
        <v>19</v>
      </c>
      <c r="F1180" s="4">
        <v>1</v>
      </c>
      <c r="G1180" s="6">
        <v>1</v>
      </c>
    </row>
    <row r="1181" spans="2:7" x14ac:dyDescent="0.25">
      <c r="B1181" s="5" t="s">
        <v>1134</v>
      </c>
      <c r="C1181" s="4" t="s">
        <v>1132</v>
      </c>
      <c r="D1181" s="4" t="s">
        <v>19</v>
      </c>
      <c r="E1181" s="4" t="s">
        <v>19</v>
      </c>
      <c r="F1181" s="4">
        <v>1</v>
      </c>
      <c r="G1181" s="6">
        <v>1</v>
      </c>
    </row>
    <row r="1182" spans="2:7" x14ac:dyDescent="0.25">
      <c r="B1182" s="5" t="s">
        <v>1135</v>
      </c>
      <c r="C1182" s="4" t="s">
        <v>1136</v>
      </c>
      <c r="D1182" s="4" t="s">
        <v>19</v>
      </c>
      <c r="E1182" s="4" t="s">
        <v>19</v>
      </c>
      <c r="F1182" s="4">
        <v>0.97</v>
      </c>
      <c r="G1182" s="6">
        <v>1</v>
      </c>
    </row>
    <row r="1183" spans="2:7" x14ac:dyDescent="0.25">
      <c r="B1183" s="5" t="s">
        <v>1137</v>
      </c>
      <c r="C1183" s="4" t="s">
        <v>1138</v>
      </c>
      <c r="D1183" s="4" t="s">
        <v>19</v>
      </c>
      <c r="E1183" s="4" t="s">
        <v>19</v>
      </c>
      <c r="F1183" s="4">
        <v>0.98</v>
      </c>
      <c r="G1183" s="6">
        <v>1</v>
      </c>
    </row>
    <row r="1184" spans="2:7" x14ac:dyDescent="0.25">
      <c r="B1184" s="5" t="s">
        <v>1139</v>
      </c>
      <c r="C1184" s="4" t="s">
        <v>1140</v>
      </c>
      <c r="D1184" s="4" t="s">
        <v>8</v>
      </c>
      <c r="E1184" s="4" t="s">
        <v>8</v>
      </c>
      <c r="F1184" s="4">
        <v>0.96</v>
      </c>
      <c r="G1184" s="6">
        <v>1</v>
      </c>
    </row>
    <row r="1185" spans="2:7" x14ac:dyDescent="0.25">
      <c r="B1185" s="5" t="s">
        <v>1141</v>
      </c>
      <c r="C1185" s="4" t="s">
        <v>1142</v>
      </c>
      <c r="D1185" s="4" t="s">
        <v>8</v>
      </c>
      <c r="E1185" s="4" t="s">
        <v>8</v>
      </c>
      <c r="F1185" s="4">
        <v>0.91</v>
      </c>
      <c r="G1185" s="6">
        <v>1</v>
      </c>
    </row>
    <row r="1186" spans="2:7" x14ac:dyDescent="0.25">
      <c r="B1186" s="5" t="s">
        <v>1143</v>
      </c>
      <c r="C1186" s="4" t="s">
        <v>1144</v>
      </c>
      <c r="D1186" s="4" t="s">
        <v>8</v>
      </c>
      <c r="E1186" s="4" t="s">
        <v>8</v>
      </c>
      <c r="F1186" s="4">
        <v>0.91</v>
      </c>
      <c r="G1186" s="6">
        <v>1</v>
      </c>
    </row>
    <row r="1187" spans="2:7" x14ac:dyDescent="0.25">
      <c r="B1187" s="5" t="s">
        <v>1145</v>
      </c>
      <c r="C1187" s="4" t="s">
        <v>1146</v>
      </c>
      <c r="D1187" s="4" t="s">
        <v>11</v>
      </c>
      <c r="E1187" s="4" t="s">
        <v>11</v>
      </c>
      <c r="F1187" s="4">
        <v>0.91</v>
      </c>
      <c r="G1187" s="6">
        <v>1</v>
      </c>
    </row>
    <row r="1188" spans="2:7" x14ac:dyDescent="0.25">
      <c r="B1188" s="5" t="s">
        <v>1147</v>
      </c>
      <c r="C1188" s="4" t="s">
        <v>561</v>
      </c>
      <c r="D1188" s="4" t="s">
        <v>11</v>
      </c>
      <c r="E1188" s="4" t="s">
        <v>11</v>
      </c>
      <c r="F1188" s="4">
        <v>0.96</v>
      </c>
      <c r="G1188" s="6">
        <v>1</v>
      </c>
    </row>
    <row r="1189" spans="2:7" x14ac:dyDescent="0.25">
      <c r="B1189" s="5" t="s">
        <v>2533</v>
      </c>
      <c r="C1189" s="4" t="s">
        <v>2534</v>
      </c>
      <c r="D1189" s="4" t="s">
        <v>8</v>
      </c>
      <c r="E1189" s="4" t="s">
        <v>19</v>
      </c>
      <c r="F1189" s="4">
        <v>0.60450000000000004</v>
      </c>
      <c r="G1189" s="6">
        <v>0</v>
      </c>
    </row>
    <row r="1190" spans="2:7" x14ac:dyDescent="0.25">
      <c r="B1190" s="5" t="s">
        <v>2535</v>
      </c>
      <c r="C1190" s="4" t="s">
        <v>2536</v>
      </c>
      <c r="D1190" s="4" t="s">
        <v>19</v>
      </c>
      <c r="E1190" s="4" t="s">
        <v>19</v>
      </c>
      <c r="F1190" s="4">
        <v>0.77969999999999995</v>
      </c>
      <c r="G1190" s="6">
        <v>1</v>
      </c>
    </row>
    <row r="1191" spans="2:7" x14ac:dyDescent="0.25">
      <c r="B1191" s="5" t="s">
        <v>2537</v>
      </c>
      <c r="C1191" s="4" t="s">
        <v>2538</v>
      </c>
      <c r="D1191" s="4" t="s">
        <v>19</v>
      </c>
      <c r="E1191" s="4" t="s">
        <v>19</v>
      </c>
      <c r="F1191" s="4">
        <v>0.76139999999999997</v>
      </c>
      <c r="G1191" s="6">
        <v>1</v>
      </c>
    </row>
    <row r="1192" spans="2:7" x14ac:dyDescent="0.25">
      <c r="B1192" s="5" t="s">
        <v>2539</v>
      </c>
      <c r="C1192" s="4" t="s">
        <v>2540</v>
      </c>
      <c r="D1192" s="4" t="s">
        <v>19</v>
      </c>
      <c r="E1192" s="4" t="s">
        <v>19</v>
      </c>
      <c r="F1192" s="4">
        <v>0.83989999999999998</v>
      </c>
      <c r="G1192" s="6">
        <v>1</v>
      </c>
    </row>
    <row r="1193" spans="2:7" x14ac:dyDescent="0.25">
      <c r="B1193" s="5" t="s">
        <v>2541</v>
      </c>
      <c r="C1193" s="4" t="s">
        <v>2542</v>
      </c>
      <c r="D1193" s="4" t="s">
        <v>19</v>
      </c>
      <c r="E1193" s="4" t="s">
        <v>19</v>
      </c>
      <c r="F1193" s="4">
        <v>0.73419999999999996</v>
      </c>
      <c r="G1193" s="6">
        <v>1</v>
      </c>
    </row>
    <row r="1194" spans="2:7" x14ac:dyDescent="0.25">
      <c r="B1194" s="5" t="s">
        <v>2543</v>
      </c>
      <c r="C1194" s="4" t="s">
        <v>2544</v>
      </c>
      <c r="D1194" s="4" t="s">
        <v>8</v>
      </c>
      <c r="E1194" s="4" t="s">
        <v>19</v>
      </c>
      <c r="F1194" s="4">
        <v>0.41499999999999998</v>
      </c>
      <c r="G1194" s="6">
        <v>0</v>
      </c>
    </row>
    <row r="1195" spans="2:7" x14ac:dyDescent="0.25">
      <c r="B1195" s="5" t="s">
        <v>1148</v>
      </c>
      <c r="C1195" s="4" t="s">
        <v>1149</v>
      </c>
      <c r="D1195" s="4" t="s">
        <v>19</v>
      </c>
      <c r="E1195" s="4" t="s">
        <v>19</v>
      </c>
      <c r="F1195" s="4">
        <v>0.92</v>
      </c>
      <c r="G1195" s="6">
        <v>1</v>
      </c>
    </row>
    <row r="1196" spans="2:7" x14ac:dyDescent="0.25">
      <c r="B1196" s="5" t="s">
        <v>2545</v>
      </c>
      <c r="C1196" s="4" t="s">
        <v>2546</v>
      </c>
      <c r="D1196" s="4" t="s">
        <v>93</v>
      </c>
      <c r="E1196" s="4" t="s">
        <v>93</v>
      </c>
      <c r="F1196" s="4">
        <v>0.75790000000000002</v>
      </c>
      <c r="G1196" s="6">
        <v>1</v>
      </c>
    </row>
    <row r="1197" spans="2:7" x14ac:dyDescent="0.25">
      <c r="B1197" s="5" t="s">
        <v>2547</v>
      </c>
      <c r="C1197" s="4" t="s">
        <v>2548</v>
      </c>
      <c r="D1197" s="4" t="s">
        <v>11</v>
      </c>
      <c r="E1197" s="4" t="s">
        <v>11</v>
      </c>
      <c r="F1197" s="4">
        <v>0.48820000000000002</v>
      </c>
      <c r="G1197" s="6">
        <v>1</v>
      </c>
    </row>
    <row r="1198" spans="2:7" x14ac:dyDescent="0.25">
      <c r="B1198" s="5" t="s">
        <v>1150</v>
      </c>
      <c r="C1198" s="4" t="s">
        <v>1151</v>
      </c>
      <c r="D1198" s="4" t="s">
        <v>116</v>
      </c>
      <c r="E1198" s="4" t="s">
        <v>116</v>
      </c>
      <c r="F1198" s="4">
        <v>0.91</v>
      </c>
      <c r="G1198" s="6">
        <v>1</v>
      </c>
    </row>
    <row r="1199" spans="2:7" x14ac:dyDescent="0.25">
      <c r="B1199" s="5" t="s">
        <v>1152</v>
      </c>
      <c r="C1199" s="4" t="s">
        <v>1153</v>
      </c>
      <c r="D1199" s="4" t="s">
        <v>8</v>
      </c>
      <c r="E1199" s="4" t="s">
        <v>8</v>
      </c>
      <c r="F1199" s="4">
        <v>0.91</v>
      </c>
      <c r="G1199" s="6">
        <v>1</v>
      </c>
    </row>
    <row r="1200" spans="2:7" x14ac:dyDescent="0.25">
      <c r="B1200" s="5" t="s">
        <v>2549</v>
      </c>
      <c r="C1200" s="4" t="s">
        <v>2550</v>
      </c>
      <c r="D1200" s="4" t="s">
        <v>8</v>
      </c>
      <c r="E1200" s="4" t="s">
        <v>8</v>
      </c>
      <c r="F1200" s="4">
        <v>0.88470000000000004</v>
      </c>
      <c r="G1200" s="6">
        <v>1</v>
      </c>
    </row>
    <row r="1201" spans="2:7" x14ac:dyDescent="0.25">
      <c r="B1201" s="5" t="s">
        <v>2551</v>
      </c>
      <c r="C1201" s="4" t="s">
        <v>2552</v>
      </c>
      <c r="D1201" s="4" t="s">
        <v>93</v>
      </c>
      <c r="E1201" s="4" t="s">
        <v>93</v>
      </c>
      <c r="F1201" s="4">
        <v>0.6048</v>
      </c>
      <c r="G1201" s="6">
        <v>1</v>
      </c>
    </row>
    <row r="1202" spans="2:7" x14ac:dyDescent="0.25">
      <c r="B1202" s="5" t="s">
        <v>2553</v>
      </c>
      <c r="C1202" s="4" t="s">
        <v>2554</v>
      </c>
      <c r="D1202" s="4" t="s">
        <v>93</v>
      </c>
      <c r="E1202" s="4" t="s">
        <v>93</v>
      </c>
      <c r="F1202" s="4">
        <v>0.61199999999999999</v>
      </c>
      <c r="G1202" s="6">
        <v>1</v>
      </c>
    </row>
    <row r="1203" spans="2:7" x14ac:dyDescent="0.25">
      <c r="B1203" s="5" t="s">
        <v>1154</v>
      </c>
      <c r="C1203" s="4" t="s">
        <v>1155</v>
      </c>
      <c r="D1203" s="4" t="s">
        <v>19</v>
      </c>
      <c r="E1203" s="4" t="s">
        <v>19</v>
      </c>
      <c r="F1203" s="4">
        <v>0.91</v>
      </c>
      <c r="G1203" s="6">
        <v>1</v>
      </c>
    </row>
    <row r="1204" spans="2:7" x14ac:dyDescent="0.25">
      <c r="B1204" s="5" t="s">
        <v>1156</v>
      </c>
      <c r="C1204" s="4" t="s">
        <v>1157</v>
      </c>
      <c r="D1204" s="4" t="s">
        <v>19</v>
      </c>
      <c r="E1204" s="4" t="s">
        <v>19</v>
      </c>
      <c r="F1204" s="4">
        <v>0.93</v>
      </c>
      <c r="G1204" s="6">
        <v>1</v>
      </c>
    </row>
    <row r="1205" spans="2:7" x14ac:dyDescent="0.25">
      <c r="B1205" s="5" t="s">
        <v>1158</v>
      </c>
      <c r="C1205" s="4" t="s">
        <v>1159</v>
      </c>
      <c r="D1205" s="4" t="s">
        <v>19</v>
      </c>
      <c r="E1205" s="4" t="s">
        <v>19</v>
      </c>
      <c r="F1205" s="4">
        <v>0.91</v>
      </c>
      <c r="G1205" s="6">
        <v>1</v>
      </c>
    </row>
    <row r="1206" spans="2:7" x14ac:dyDescent="0.25">
      <c r="B1206" s="5" t="s">
        <v>2555</v>
      </c>
      <c r="C1206" s="4" t="s">
        <v>2556</v>
      </c>
      <c r="D1206" s="4" t="s">
        <v>19</v>
      </c>
      <c r="E1206" s="4" t="s">
        <v>19</v>
      </c>
      <c r="F1206" s="4">
        <v>0.9224</v>
      </c>
      <c r="G1206" s="6">
        <v>1</v>
      </c>
    </row>
    <row r="1207" spans="2:7" x14ac:dyDescent="0.25">
      <c r="B1207" s="5" t="s">
        <v>1160</v>
      </c>
      <c r="C1207" s="4" t="s">
        <v>1161</v>
      </c>
      <c r="D1207" s="4" t="s">
        <v>19</v>
      </c>
      <c r="E1207" s="4" t="s">
        <v>19</v>
      </c>
      <c r="F1207" s="4">
        <v>0.91</v>
      </c>
      <c r="G1207" s="6">
        <v>1</v>
      </c>
    </row>
    <row r="1208" spans="2:7" x14ac:dyDescent="0.25">
      <c r="B1208" s="5" t="s">
        <v>1162</v>
      </c>
      <c r="C1208" s="4" t="s">
        <v>1163</v>
      </c>
      <c r="D1208" s="4" t="s">
        <v>19</v>
      </c>
      <c r="E1208" s="4" t="s">
        <v>19</v>
      </c>
      <c r="F1208" s="4">
        <v>0.96</v>
      </c>
      <c r="G1208" s="6">
        <v>1</v>
      </c>
    </row>
    <row r="1209" spans="2:7" x14ac:dyDescent="0.25">
      <c r="B1209" s="5" t="s">
        <v>1164</v>
      </c>
      <c r="C1209" s="4" t="s">
        <v>1165</v>
      </c>
      <c r="D1209" s="4" t="s">
        <v>19</v>
      </c>
      <c r="E1209" s="4" t="s">
        <v>19</v>
      </c>
      <c r="F1209" s="4">
        <v>0.95</v>
      </c>
      <c r="G1209" s="6">
        <v>1</v>
      </c>
    </row>
    <row r="1210" spans="2:7" x14ac:dyDescent="0.25">
      <c r="B1210" s="5" t="s">
        <v>1166</v>
      </c>
      <c r="C1210" s="4" t="s">
        <v>1167</v>
      </c>
      <c r="D1210" s="4" t="s">
        <v>8</v>
      </c>
      <c r="E1210" s="4" t="s">
        <v>8</v>
      </c>
      <c r="F1210" s="4">
        <v>0.94</v>
      </c>
      <c r="G1210" s="6">
        <v>1</v>
      </c>
    </row>
    <row r="1211" spans="2:7" x14ac:dyDescent="0.25">
      <c r="B1211" s="5" t="s">
        <v>2557</v>
      </c>
      <c r="C1211" s="4" t="s">
        <v>2558</v>
      </c>
      <c r="D1211" s="4" t="s">
        <v>62</v>
      </c>
      <c r="E1211" s="4" t="s">
        <v>62</v>
      </c>
      <c r="F1211" s="4">
        <v>0.8669</v>
      </c>
      <c r="G1211" s="6">
        <v>1</v>
      </c>
    </row>
    <row r="1212" spans="2:7" x14ac:dyDescent="0.25">
      <c r="B1212" s="5" t="s">
        <v>2559</v>
      </c>
      <c r="C1212" s="4" t="s">
        <v>2560</v>
      </c>
      <c r="D1212" s="4" t="s">
        <v>93</v>
      </c>
      <c r="E1212" s="4" t="s">
        <v>93</v>
      </c>
      <c r="F1212" s="4">
        <v>0.8619</v>
      </c>
      <c r="G1212" s="6">
        <v>1</v>
      </c>
    </row>
    <row r="1213" spans="2:7" x14ac:dyDescent="0.25">
      <c r="B1213" s="5" t="s">
        <v>1168</v>
      </c>
      <c r="C1213" s="4" t="s">
        <v>1169</v>
      </c>
      <c r="D1213" s="4" t="s">
        <v>8</v>
      </c>
      <c r="E1213" s="4" t="s">
        <v>8</v>
      </c>
      <c r="F1213" s="4">
        <v>0.99</v>
      </c>
      <c r="G1213" s="6">
        <v>1</v>
      </c>
    </row>
    <row r="1214" spans="2:7" x14ac:dyDescent="0.25">
      <c r="B1214" s="5" t="s">
        <v>2561</v>
      </c>
      <c r="C1214" s="4" t="s">
        <v>2562</v>
      </c>
      <c r="D1214" s="4" t="s">
        <v>93</v>
      </c>
      <c r="E1214" s="4" t="s">
        <v>93</v>
      </c>
      <c r="F1214" s="4">
        <v>0.316</v>
      </c>
      <c r="G1214" s="6">
        <v>1</v>
      </c>
    </row>
    <row r="1215" spans="2:7" x14ac:dyDescent="0.25">
      <c r="B1215" s="5" t="s">
        <v>1170</v>
      </c>
      <c r="C1215" s="4" t="s">
        <v>1171</v>
      </c>
      <c r="D1215" s="4" t="s">
        <v>65</v>
      </c>
      <c r="E1215" s="4" t="s">
        <v>65</v>
      </c>
      <c r="F1215" s="4">
        <v>0.91</v>
      </c>
      <c r="G1215" s="6">
        <v>1</v>
      </c>
    </row>
    <row r="1216" spans="2:7" x14ac:dyDescent="0.25">
      <c r="B1216" s="5" t="s">
        <v>1172</v>
      </c>
      <c r="C1216" s="4" t="s">
        <v>1173</v>
      </c>
      <c r="D1216" s="4" t="s">
        <v>65</v>
      </c>
      <c r="E1216" s="4" t="s">
        <v>65</v>
      </c>
      <c r="F1216" s="4">
        <v>0.9</v>
      </c>
      <c r="G1216" s="6">
        <v>1</v>
      </c>
    </row>
    <row r="1217" spans="2:7" x14ac:dyDescent="0.25">
      <c r="B1217" s="5" t="s">
        <v>2563</v>
      </c>
      <c r="C1217" s="4" t="s">
        <v>2564</v>
      </c>
      <c r="D1217" s="4" t="s">
        <v>155</v>
      </c>
      <c r="E1217" s="4" t="s">
        <v>155</v>
      </c>
      <c r="F1217" s="4">
        <v>0.78059999999999996</v>
      </c>
      <c r="G1217" s="6">
        <v>1</v>
      </c>
    </row>
    <row r="1218" spans="2:7" x14ac:dyDescent="0.25">
      <c r="B1218" s="5" t="s">
        <v>2565</v>
      </c>
      <c r="C1218" s="4" t="s">
        <v>2566</v>
      </c>
      <c r="D1218" s="4" t="s">
        <v>155</v>
      </c>
      <c r="E1218" s="4" t="s">
        <v>116</v>
      </c>
      <c r="F1218" s="4">
        <v>0.43609999999999999</v>
      </c>
      <c r="G1218" s="6">
        <v>0</v>
      </c>
    </row>
    <row r="1219" spans="2:7" x14ac:dyDescent="0.25">
      <c r="B1219" s="5" t="s">
        <v>1174</v>
      </c>
      <c r="C1219" s="4" t="s">
        <v>1175</v>
      </c>
      <c r="D1219" s="4" t="s">
        <v>155</v>
      </c>
      <c r="E1219" s="4" t="s">
        <v>155</v>
      </c>
      <c r="F1219" s="4">
        <v>0.91</v>
      </c>
      <c r="G1219" s="6">
        <v>1</v>
      </c>
    </row>
    <row r="1220" spans="2:7" x14ac:dyDescent="0.25">
      <c r="B1220" s="5" t="s">
        <v>2567</v>
      </c>
      <c r="C1220" s="4" t="s">
        <v>2568</v>
      </c>
      <c r="D1220" s="4" t="s">
        <v>93</v>
      </c>
      <c r="E1220" s="4" t="s">
        <v>93</v>
      </c>
      <c r="F1220" s="4">
        <v>0.85229999999999995</v>
      </c>
      <c r="G1220" s="6">
        <v>1</v>
      </c>
    </row>
    <row r="1221" spans="2:7" x14ac:dyDescent="0.25">
      <c r="B1221" s="5" t="s">
        <v>2569</v>
      </c>
      <c r="C1221" s="4" t="s">
        <v>2570</v>
      </c>
      <c r="D1221" s="4" t="s">
        <v>11</v>
      </c>
      <c r="E1221" s="4" t="s">
        <v>11</v>
      </c>
      <c r="F1221" s="4">
        <v>0.91479999999999995</v>
      </c>
      <c r="G1221" s="6">
        <v>1</v>
      </c>
    </row>
    <row r="1222" spans="2:7" x14ac:dyDescent="0.25">
      <c r="B1222" s="5" t="s">
        <v>2571</v>
      </c>
      <c r="C1222" s="4" t="s">
        <v>2572</v>
      </c>
      <c r="D1222" s="4" t="s">
        <v>11</v>
      </c>
      <c r="E1222" s="4" t="s">
        <v>11</v>
      </c>
      <c r="F1222" s="4">
        <v>0.83630000000000004</v>
      </c>
      <c r="G1222" s="6">
        <v>1</v>
      </c>
    </row>
    <row r="1223" spans="2:7" x14ac:dyDescent="0.25">
      <c r="B1223" s="5" t="s">
        <v>2573</v>
      </c>
      <c r="C1223" s="4" t="s">
        <v>2574</v>
      </c>
      <c r="D1223" s="4" t="s">
        <v>93</v>
      </c>
      <c r="E1223" s="4" t="s">
        <v>93</v>
      </c>
      <c r="F1223" s="4">
        <v>0.48849999999999999</v>
      </c>
      <c r="G1223" s="6">
        <v>1</v>
      </c>
    </row>
    <row r="1224" spans="2:7" x14ac:dyDescent="0.25">
      <c r="B1224" s="5" t="s">
        <v>2575</v>
      </c>
      <c r="C1224" s="4" t="s">
        <v>2576</v>
      </c>
      <c r="D1224" s="4" t="s">
        <v>93</v>
      </c>
      <c r="E1224" s="4" t="s">
        <v>93</v>
      </c>
      <c r="F1224" s="4">
        <v>0.48459999999999998</v>
      </c>
      <c r="G1224" s="6">
        <v>1</v>
      </c>
    </row>
    <row r="1225" spans="2:7" x14ac:dyDescent="0.25">
      <c r="B1225" s="5" t="s">
        <v>2577</v>
      </c>
      <c r="C1225" s="4" t="s">
        <v>2578</v>
      </c>
      <c r="D1225" s="4" t="s">
        <v>93</v>
      </c>
      <c r="E1225" s="4" t="s">
        <v>93</v>
      </c>
      <c r="F1225" s="4">
        <v>0.89059999999999995</v>
      </c>
      <c r="G1225" s="6">
        <v>1</v>
      </c>
    </row>
    <row r="1226" spans="2:7" x14ac:dyDescent="0.25">
      <c r="B1226" s="5" t="s">
        <v>2579</v>
      </c>
      <c r="C1226" s="4" t="s">
        <v>2580</v>
      </c>
      <c r="D1226" s="4" t="s">
        <v>93</v>
      </c>
      <c r="E1226" s="4" t="s">
        <v>93</v>
      </c>
      <c r="F1226" s="4">
        <v>0.92110000000000003</v>
      </c>
      <c r="G1226" s="6">
        <v>1</v>
      </c>
    </row>
    <row r="1227" spans="2:7" x14ac:dyDescent="0.25">
      <c r="B1227" s="5" t="s">
        <v>2581</v>
      </c>
      <c r="C1227" s="4" t="s">
        <v>2582</v>
      </c>
      <c r="D1227" s="4" t="s">
        <v>93</v>
      </c>
      <c r="E1227" s="4" t="s">
        <v>93</v>
      </c>
      <c r="F1227" s="4">
        <v>0.87909999999999999</v>
      </c>
      <c r="G1227" s="6">
        <v>1</v>
      </c>
    </row>
    <row r="1228" spans="2:7" x14ac:dyDescent="0.25">
      <c r="B1228" s="5" t="s">
        <v>2583</v>
      </c>
      <c r="C1228" s="4" t="s">
        <v>2584</v>
      </c>
      <c r="D1228" s="4" t="s">
        <v>100</v>
      </c>
      <c r="E1228" s="4" t="s">
        <v>100</v>
      </c>
      <c r="F1228" s="4">
        <v>0.8992</v>
      </c>
      <c r="G1228" s="6">
        <v>1</v>
      </c>
    </row>
    <row r="1229" spans="2:7" x14ac:dyDescent="0.25">
      <c r="B1229" s="5" t="s">
        <v>2585</v>
      </c>
      <c r="C1229" s="4" t="s">
        <v>2586</v>
      </c>
      <c r="D1229" s="4" t="s">
        <v>93</v>
      </c>
      <c r="E1229" s="4" t="s">
        <v>19</v>
      </c>
      <c r="F1229" s="4">
        <v>0.66149999999999998</v>
      </c>
      <c r="G1229" s="6">
        <v>0</v>
      </c>
    </row>
    <row r="1230" spans="2:7" x14ac:dyDescent="0.25">
      <c r="B1230" s="5" t="s">
        <v>1176</v>
      </c>
      <c r="C1230" s="4" t="s">
        <v>1177</v>
      </c>
      <c r="D1230" s="4" t="s">
        <v>124</v>
      </c>
      <c r="E1230" s="4" t="s">
        <v>124</v>
      </c>
      <c r="F1230" s="4">
        <v>0.95</v>
      </c>
      <c r="G1230" s="6">
        <v>1</v>
      </c>
    </row>
    <row r="1231" spans="2:7" x14ac:dyDescent="0.25">
      <c r="B1231" s="5" t="s">
        <v>2587</v>
      </c>
      <c r="C1231" s="4" t="s">
        <v>2588</v>
      </c>
      <c r="D1231" s="4" t="s">
        <v>93</v>
      </c>
      <c r="E1231" s="4" t="s">
        <v>93</v>
      </c>
      <c r="F1231" s="4">
        <v>0.7</v>
      </c>
      <c r="G1231" s="6">
        <v>1</v>
      </c>
    </row>
    <row r="1232" spans="2:7" x14ac:dyDescent="0.25">
      <c r="B1232" s="5" t="s">
        <v>1178</v>
      </c>
      <c r="C1232" s="4" t="s">
        <v>1179</v>
      </c>
      <c r="D1232" s="4" t="s">
        <v>93</v>
      </c>
      <c r="E1232" s="4" t="s">
        <v>93</v>
      </c>
      <c r="F1232" s="4">
        <v>0.98</v>
      </c>
      <c r="G1232" s="6">
        <v>1</v>
      </c>
    </row>
    <row r="1233" spans="2:7" x14ac:dyDescent="0.25">
      <c r="B1233" s="5" t="s">
        <v>2589</v>
      </c>
      <c r="C1233" s="4" t="s">
        <v>2590</v>
      </c>
      <c r="D1233" s="4" t="s">
        <v>26</v>
      </c>
      <c r="E1233" s="4" t="s">
        <v>26</v>
      </c>
      <c r="F1233" s="4">
        <v>0.37690000000000001</v>
      </c>
      <c r="G1233" s="6">
        <v>1</v>
      </c>
    </row>
    <row r="1234" spans="2:7" x14ac:dyDescent="0.25">
      <c r="B1234" s="5" t="s">
        <v>1180</v>
      </c>
      <c r="C1234" s="4" t="s">
        <v>1181</v>
      </c>
      <c r="D1234" s="4" t="s">
        <v>93</v>
      </c>
      <c r="E1234" s="4" t="s">
        <v>93</v>
      </c>
      <c r="F1234" s="4">
        <v>0.91</v>
      </c>
      <c r="G1234" s="6">
        <v>1</v>
      </c>
    </row>
    <row r="1235" spans="2:7" x14ac:dyDescent="0.25">
      <c r="B1235" s="5" t="s">
        <v>1182</v>
      </c>
      <c r="C1235" s="4" t="s">
        <v>1183</v>
      </c>
      <c r="D1235" s="4" t="s">
        <v>93</v>
      </c>
      <c r="E1235" s="4" t="s">
        <v>93</v>
      </c>
      <c r="F1235" s="4">
        <v>0.97</v>
      </c>
      <c r="G1235" s="6">
        <v>1</v>
      </c>
    </row>
    <row r="1236" spans="2:7" x14ac:dyDescent="0.25">
      <c r="B1236" s="5" t="s">
        <v>1184</v>
      </c>
      <c r="C1236" s="4" t="s">
        <v>1185</v>
      </c>
      <c r="D1236" s="4" t="s">
        <v>11</v>
      </c>
      <c r="E1236" s="4" t="s">
        <v>11</v>
      </c>
      <c r="F1236" s="4">
        <v>0.91</v>
      </c>
      <c r="G1236" s="6">
        <v>1</v>
      </c>
    </row>
    <row r="1237" spans="2:7" x14ac:dyDescent="0.25">
      <c r="B1237" s="5" t="s">
        <v>1186</v>
      </c>
      <c r="C1237" s="4" t="s">
        <v>1187</v>
      </c>
      <c r="D1237" s="4" t="s">
        <v>54</v>
      </c>
      <c r="E1237" s="4" t="s">
        <v>54</v>
      </c>
      <c r="F1237" s="4">
        <v>0.91</v>
      </c>
      <c r="G1237" s="6">
        <v>1</v>
      </c>
    </row>
    <row r="1238" spans="2:7" x14ac:dyDescent="0.25">
      <c r="B1238" s="5" t="s">
        <v>2591</v>
      </c>
      <c r="C1238" s="4" t="s">
        <v>2592</v>
      </c>
      <c r="D1238" s="4" t="s">
        <v>93</v>
      </c>
      <c r="E1238" s="4" t="s">
        <v>93</v>
      </c>
      <c r="F1238" s="4">
        <v>0.55200000000000005</v>
      </c>
      <c r="G1238" s="6">
        <v>1</v>
      </c>
    </row>
    <row r="1239" spans="2:7" x14ac:dyDescent="0.25">
      <c r="B1239" s="5" t="s">
        <v>2593</v>
      </c>
      <c r="C1239" s="4" t="s">
        <v>2594</v>
      </c>
      <c r="D1239" s="4" t="s">
        <v>62</v>
      </c>
      <c r="E1239" s="4" t="s">
        <v>62</v>
      </c>
      <c r="F1239" s="4">
        <v>0.20250000000000001</v>
      </c>
      <c r="G1239" s="6">
        <v>1</v>
      </c>
    </row>
    <row r="1240" spans="2:7" x14ac:dyDescent="0.25">
      <c r="B1240" s="5" t="s">
        <v>2595</v>
      </c>
      <c r="C1240" s="4" t="s">
        <v>2596</v>
      </c>
      <c r="D1240" s="4" t="s">
        <v>14</v>
      </c>
      <c r="E1240" s="4" t="s">
        <v>11</v>
      </c>
      <c r="F1240" s="4">
        <v>0.79959999999999998</v>
      </c>
      <c r="G1240" s="6">
        <v>0</v>
      </c>
    </row>
    <row r="1241" spans="2:7" x14ac:dyDescent="0.25">
      <c r="B1241" s="5" t="s">
        <v>2597</v>
      </c>
      <c r="C1241" s="4" t="s">
        <v>2598</v>
      </c>
      <c r="D1241" s="4" t="s">
        <v>100</v>
      </c>
      <c r="E1241" s="4" t="s">
        <v>100</v>
      </c>
      <c r="F1241" s="4">
        <v>0.92479999999999996</v>
      </c>
      <c r="G1241" s="6">
        <v>1</v>
      </c>
    </row>
    <row r="1242" spans="2:7" x14ac:dyDescent="0.25">
      <c r="B1242" s="5" t="s">
        <v>1188</v>
      </c>
      <c r="C1242" s="4" t="s">
        <v>1189</v>
      </c>
      <c r="D1242" s="4" t="s">
        <v>100</v>
      </c>
      <c r="E1242" s="4" t="s">
        <v>100</v>
      </c>
      <c r="F1242" s="4">
        <v>0.95</v>
      </c>
      <c r="G1242" s="6">
        <v>1</v>
      </c>
    </row>
    <row r="1243" spans="2:7" x14ac:dyDescent="0.25">
      <c r="B1243" s="5" t="s">
        <v>1190</v>
      </c>
      <c r="C1243" s="4" t="s">
        <v>1191</v>
      </c>
      <c r="D1243" s="4" t="s">
        <v>100</v>
      </c>
      <c r="E1243" s="4" t="s">
        <v>100</v>
      </c>
      <c r="F1243" s="4">
        <v>0.91</v>
      </c>
      <c r="G1243" s="6">
        <v>1</v>
      </c>
    </row>
    <row r="1244" spans="2:7" x14ac:dyDescent="0.25">
      <c r="B1244" s="5" t="s">
        <v>2599</v>
      </c>
      <c r="C1244" s="4" t="s">
        <v>2600</v>
      </c>
      <c r="D1244" s="4" t="s">
        <v>1368</v>
      </c>
      <c r="E1244" s="4" t="s">
        <v>54</v>
      </c>
      <c r="F1244" s="4">
        <v>0.7</v>
      </c>
      <c r="G1244" s="6">
        <v>0</v>
      </c>
    </row>
    <row r="1245" spans="2:7" x14ac:dyDescent="0.25">
      <c r="B1245" s="5" t="s">
        <v>1192</v>
      </c>
      <c r="C1245" s="4" t="s">
        <v>1193</v>
      </c>
      <c r="D1245" s="4" t="s">
        <v>11</v>
      </c>
      <c r="E1245" s="4" t="s">
        <v>11</v>
      </c>
      <c r="F1245" s="4">
        <v>0.91</v>
      </c>
      <c r="G1245" s="6">
        <v>1</v>
      </c>
    </row>
    <row r="1246" spans="2:7" x14ac:dyDescent="0.25">
      <c r="B1246" s="5" t="s">
        <v>1194</v>
      </c>
      <c r="C1246" s="4" t="s">
        <v>1195</v>
      </c>
      <c r="D1246" s="4" t="s">
        <v>11</v>
      </c>
      <c r="E1246" s="4" t="s">
        <v>11</v>
      </c>
      <c r="F1246" s="4">
        <v>0.91</v>
      </c>
      <c r="G1246" s="6">
        <v>1</v>
      </c>
    </row>
    <row r="1247" spans="2:7" x14ac:dyDescent="0.25">
      <c r="B1247" s="5" t="s">
        <v>2601</v>
      </c>
      <c r="C1247" s="4" t="s">
        <v>2602</v>
      </c>
      <c r="D1247" s="4" t="s">
        <v>11</v>
      </c>
      <c r="E1247" s="4" t="s">
        <v>11</v>
      </c>
      <c r="F1247" s="4">
        <v>0.8821</v>
      </c>
      <c r="G1247" s="6">
        <v>1</v>
      </c>
    </row>
    <row r="1248" spans="2:7" x14ac:dyDescent="0.25">
      <c r="B1248" s="5" t="s">
        <v>2603</v>
      </c>
      <c r="C1248" s="4" t="s">
        <v>2604</v>
      </c>
      <c r="D1248" s="4" t="s">
        <v>93</v>
      </c>
      <c r="E1248" s="4" t="s">
        <v>11</v>
      </c>
      <c r="F1248" s="4">
        <v>0.4743</v>
      </c>
      <c r="G1248" s="6">
        <v>0</v>
      </c>
    </row>
    <row r="1249" spans="2:7" x14ac:dyDescent="0.25">
      <c r="B1249" s="5" t="s">
        <v>1196</v>
      </c>
      <c r="C1249" s="4" t="s">
        <v>1197</v>
      </c>
      <c r="D1249" s="4" t="s">
        <v>11</v>
      </c>
      <c r="E1249" s="4" t="s">
        <v>11</v>
      </c>
      <c r="F1249" s="4">
        <v>0.98</v>
      </c>
      <c r="G1249" s="6">
        <v>1</v>
      </c>
    </row>
    <row r="1250" spans="2:7" x14ac:dyDescent="0.25">
      <c r="B1250" s="5" t="s">
        <v>1198</v>
      </c>
      <c r="C1250" s="4" t="s">
        <v>1199</v>
      </c>
      <c r="D1250" s="4" t="s">
        <v>8</v>
      </c>
      <c r="E1250" s="4" t="s">
        <v>8</v>
      </c>
      <c r="F1250" s="4">
        <v>0.92</v>
      </c>
      <c r="G1250" s="6">
        <v>1</v>
      </c>
    </row>
    <row r="1251" spans="2:7" x14ac:dyDescent="0.25">
      <c r="B1251" s="5" t="s">
        <v>2605</v>
      </c>
      <c r="C1251" s="4" t="s">
        <v>2606</v>
      </c>
      <c r="D1251" s="4" t="s">
        <v>93</v>
      </c>
      <c r="E1251" s="4" t="s">
        <v>8</v>
      </c>
      <c r="F1251" s="4">
        <v>0.34010000000000001</v>
      </c>
      <c r="G1251" s="6">
        <v>0</v>
      </c>
    </row>
    <row r="1252" spans="2:7" x14ac:dyDescent="0.25">
      <c r="B1252" s="5" t="s">
        <v>1200</v>
      </c>
      <c r="C1252" s="4" t="s">
        <v>1201</v>
      </c>
      <c r="D1252" s="4" t="s">
        <v>8</v>
      </c>
      <c r="E1252" s="4" t="s">
        <v>8</v>
      </c>
      <c r="F1252" s="4">
        <v>0.94</v>
      </c>
      <c r="G1252" s="6">
        <v>1</v>
      </c>
    </row>
    <row r="1253" spans="2:7" x14ac:dyDescent="0.25">
      <c r="B1253" s="5" t="s">
        <v>2607</v>
      </c>
      <c r="C1253" s="4" t="s">
        <v>2608</v>
      </c>
      <c r="D1253" s="4" t="s">
        <v>11</v>
      </c>
      <c r="E1253" s="4" t="s">
        <v>11</v>
      </c>
      <c r="F1253" s="4">
        <v>0.90649999999999997</v>
      </c>
      <c r="G1253" s="6">
        <v>1</v>
      </c>
    </row>
    <row r="1254" spans="2:7" x14ac:dyDescent="0.25">
      <c r="B1254" s="5" t="s">
        <v>2609</v>
      </c>
      <c r="C1254" s="4" t="s">
        <v>2610</v>
      </c>
      <c r="D1254" s="4" t="s">
        <v>93</v>
      </c>
      <c r="E1254" s="4" t="s">
        <v>93</v>
      </c>
      <c r="F1254" s="4">
        <v>0.48110000000000003</v>
      </c>
      <c r="G1254" s="6">
        <v>1</v>
      </c>
    </row>
    <row r="1255" spans="2:7" x14ac:dyDescent="0.25">
      <c r="B1255" s="5" t="s">
        <v>1202</v>
      </c>
      <c r="C1255" s="4" t="s">
        <v>1203</v>
      </c>
      <c r="D1255" s="4" t="s">
        <v>8</v>
      </c>
      <c r="E1255" s="4" t="s">
        <v>8</v>
      </c>
      <c r="F1255" s="4">
        <v>0.96</v>
      </c>
      <c r="G1255" s="6">
        <v>1</v>
      </c>
    </row>
    <row r="1256" spans="2:7" x14ac:dyDescent="0.25">
      <c r="B1256" s="5" t="s">
        <v>2611</v>
      </c>
      <c r="C1256" s="4" t="s">
        <v>2612</v>
      </c>
      <c r="D1256" s="4" t="s">
        <v>93</v>
      </c>
      <c r="E1256" s="4" t="s">
        <v>93</v>
      </c>
      <c r="F1256" s="4">
        <v>0.78110000000000002</v>
      </c>
      <c r="G1256" s="6">
        <v>1</v>
      </c>
    </row>
    <row r="1257" spans="2:7" x14ac:dyDescent="0.25">
      <c r="B1257" s="5" t="s">
        <v>1204</v>
      </c>
      <c r="C1257" s="4" t="s">
        <v>1205</v>
      </c>
      <c r="D1257" s="4" t="s">
        <v>93</v>
      </c>
      <c r="E1257" s="4" t="s">
        <v>65</v>
      </c>
      <c r="F1257" s="4">
        <v>0.91</v>
      </c>
      <c r="G1257" s="6">
        <v>0</v>
      </c>
    </row>
    <row r="1258" spans="2:7" x14ac:dyDescent="0.25">
      <c r="B1258" s="5" t="s">
        <v>2613</v>
      </c>
      <c r="C1258" s="4" t="s">
        <v>2614</v>
      </c>
      <c r="D1258" s="4" t="s">
        <v>93</v>
      </c>
      <c r="E1258" s="4" t="s">
        <v>93</v>
      </c>
      <c r="F1258" s="4">
        <v>0.72529999999999994</v>
      </c>
      <c r="G1258" s="6">
        <v>1</v>
      </c>
    </row>
    <row r="1259" spans="2:7" x14ac:dyDescent="0.25">
      <c r="B1259" s="5" t="s">
        <v>2615</v>
      </c>
      <c r="C1259" s="4" t="s">
        <v>2616</v>
      </c>
      <c r="D1259" s="4" t="s">
        <v>8</v>
      </c>
      <c r="E1259" s="4" t="s">
        <v>8</v>
      </c>
      <c r="F1259" s="4">
        <v>0.93459999999999999</v>
      </c>
      <c r="G1259" s="6">
        <v>1</v>
      </c>
    </row>
    <row r="1260" spans="2:7" x14ac:dyDescent="0.25">
      <c r="B1260" s="5" t="s">
        <v>1206</v>
      </c>
      <c r="C1260" s="4" t="s">
        <v>1207</v>
      </c>
      <c r="D1260" s="4" t="s">
        <v>93</v>
      </c>
      <c r="E1260" s="4" t="s">
        <v>93</v>
      </c>
      <c r="F1260" s="4">
        <v>0.92</v>
      </c>
      <c r="G1260" s="6">
        <v>1</v>
      </c>
    </row>
    <row r="1261" spans="2:7" x14ac:dyDescent="0.25">
      <c r="B1261" s="5" t="s">
        <v>2617</v>
      </c>
      <c r="C1261" s="4" t="s">
        <v>2618</v>
      </c>
      <c r="D1261" s="4" t="s">
        <v>116</v>
      </c>
      <c r="E1261" s="4" t="s">
        <v>116</v>
      </c>
      <c r="F1261" s="4">
        <v>0.4325</v>
      </c>
      <c r="G1261" s="6">
        <v>1</v>
      </c>
    </row>
    <row r="1262" spans="2:7" x14ac:dyDescent="0.25">
      <c r="B1262" s="5" t="s">
        <v>1208</v>
      </c>
      <c r="C1262" s="4" t="s">
        <v>1209</v>
      </c>
      <c r="D1262" s="4" t="s">
        <v>116</v>
      </c>
      <c r="E1262" s="4" t="s">
        <v>116</v>
      </c>
      <c r="F1262" s="4">
        <v>0.93</v>
      </c>
      <c r="G1262" s="6">
        <v>1</v>
      </c>
    </row>
    <row r="1263" spans="2:7" x14ac:dyDescent="0.25">
      <c r="B1263" s="5" t="s">
        <v>2619</v>
      </c>
      <c r="C1263" s="4" t="s">
        <v>2620</v>
      </c>
      <c r="D1263" s="4" t="s">
        <v>93</v>
      </c>
      <c r="E1263" s="4" t="s">
        <v>116</v>
      </c>
      <c r="F1263" s="4">
        <v>0.4325</v>
      </c>
      <c r="G1263" s="6">
        <v>0</v>
      </c>
    </row>
    <row r="1264" spans="2:7" x14ac:dyDescent="0.25">
      <c r="B1264" s="5" t="s">
        <v>2621</v>
      </c>
      <c r="C1264" s="4" t="s">
        <v>2622</v>
      </c>
      <c r="D1264" s="4" t="s">
        <v>116</v>
      </c>
      <c r="E1264" s="4" t="s">
        <v>116</v>
      </c>
      <c r="F1264" s="4">
        <v>0.37559999999999999</v>
      </c>
      <c r="G1264" s="6">
        <v>1</v>
      </c>
    </row>
    <row r="1265" spans="2:7" x14ac:dyDescent="0.25">
      <c r="B1265" s="5" t="s">
        <v>2623</v>
      </c>
      <c r="C1265" s="4" t="s">
        <v>2624</v>
      </c>
      <c r="D1265" s="4" t="s">
        <v>26</v>
      </c>
      <c r="E1265" s="4" t="s">
        <v>26</v>
      </c>
      <c r="F1265" s="4">
        <v>0.85399999999999998</v>
      </c>
      <c r="G1265" s="6">
        <v>1</v>
      </c>
    </row>
    <row r="1266" spans="2:7" x14ac:dyDescent="0.25">
      <c r="B1266" s="5" t="s">
        <v>1210</v>
      </c>
      <c r="C1266" s="4" t="s">
        <v>1211</v>
      </c>
      <c r="D1266" s="4" t="s">
        <v>65</v>
      </c>
      <c r="E1266" s="4" t="s">
        <v>65</v>
      </c>
      <c r="F1266" s="4">
        <v>0.92</v>
      </c>
      <c r="G1266" s="6">
        <v>1</v>
      </c>
    </row>
    <row r="1267" spans="2:7" x14ac:dyDescent="0.25">
      <c r="B1267" s="5" t="s">
        <v>2625</v>
      </c>
      <c r="C1267" s="4" t="s">
        <v>2626</v>
      </c>
      <c r="D1267" s="4" t="s">
        <v>93</v>
      </c>
      <c r="E1267" s="4" t="s">
        <v>93</v>
      </c>
      <c r="F1267" s="4">
        <v>0.6593</v>
      </c>
      <c r="G1267" s="6">
        <v>1</v>
      </c>
    </row>
    <row r="1268" spans="2:7" x14ac:dyDescent="0.25">
      <c r="B1268" s="5" t="s">
        <v>1212</v>
      </c>
      <c r="C1268" s="4" t="s">
        <v>1213</v>
      </c>
      <c r="D1268" s="4" t="s">
        <v>93</v>
      </c>
      <c r="E1268" s="4" t="s">
        <v>93</v>
      </c>
      <c r="F1268" s="4">
        <v>0.91</v>
      </c>
      <c r="G1268" s="6">
        <v>1</v>
      </c>
    </row>
    <row r="1269" spans="2:7" x14ac:dyDescent="0.25">
      <c r="B1269" s="5" t="s">
        <v>2627</v>
      </c>
      <c r="C1269" s="4" t="s">
        <v>2628</v>
      </c>
      <c r="D1269" s="4" t="s">
        <v>93</v>
      </c>
      <c r="E1269" s="4" t="s">
        <v>93</v>
      </c>
      <c r="F1269" s="4">
        <v>0.78700000000000003</v>
      </c>
      <c r="G1269" s="6">
        <v>1</v>
      </c>
    </row>
    <row r="1270" spans="2:7" x14ac:dyDescent="0.25">
      <c r="B1270" s="5" t="s">
        <v>2629</v>
      </c>
      <c r="C1270" s="4" t="s">
        <v>2630</v>
      </c>
      <c r="D1270" s="4" t="s">
        <v>93</v>
      </c>
      <c r="E1270" s="4" t="s">
        <v>93</v>
      </c>
      <c r="F1270" s="4">
        <v>0.48399999999999999</v>
      </c>
      <c r="G1270" s="6">
        <v>1</v>
      </c>
    </row>
    <row r="1271" spans="2:7" x14ac:dyDescent="0.25">
      <c r="B1271" s="5" t="s">
        <v>2631</v>
      </c>
      <c r="C1271" s="4" t="s">
        <v>2632</v>
      </c>
      <c r="D1271" s="4" t="s">
        <v>93</v>
      </c>
      <c r="E1271" s="4" t="s">
        <v>93</v>
      </c>
      <c r="F1271" s="4">
        <v>0.8972</v>
      </c>
      <c r="G1271" s="6">
        <v>1</v>
      </c>
    </row>
    <row r="1272" spans="2:7" x14ac:dyDescent="0.25">
      <c r="B1272" s="5" t="s">
        <v>1214</v>
      </c>
      <c r="C1272" s="4" t="s">
        <v>1215</v>
      </c>
      <c r="D1272" s="4" t="s">
        <v>100</v>
      </c>
      <c r="E1272" s="4" t="s">
        <v>100</v>
      </c>
      <c r="F1272" s="4">
        <v>0.9</v>
      </c>
      <c r="G1272" s="6">
        <v>1</v>
      </c>
    </row>
    <row r="1273" spans="2:7" x14ac:dyDescent="0.25">
      <c r="B1273" s="5" t="s">
        <v>1216</v>
      </c>
      <c r="C1273" s="4" t="s">
        <v>1217</v>
      </c>
      <c r="D1273" s="4" t="s">
        <v>8</v>
      </c>
      <c r="E1273" s="4" t="s">
        <v>8</v>
      </c>
      <c r="F1273" s="4">
        <v>0.9</v>
      </c>
      <c r="G1273" s="6">
        <v>1</v>
      </c>
    </row>
    <row r="1274" spans="2:7" x14ac:dyDescent="0.25">
      <c r="B1274" s="5" t="s">
        <v>2633</v>
      </c>
      <c r="C1274" s="4" t="s">
        <v>2634</v>
      </c>
      <c r="D1274" s="4" t="s">
        <v>8</v>
      </c>
      <c r="E1274" s="4" t="s">
        <v>8</v>
      </c>
      <c r="F1274" s="4">
        <v>0.81299999999999994</v>
      </c>
      <c r="G1274" s="6">
        <v>1</v>
      </c>
    </row>
    <row r="1275" spans="2:7" x14ac:dyDescent="0.25">
      <c r="B1275" s="5" t="s">
        <v>1218</v>
      </c>
      <c r="C1275" s="4" t="s">
        <v>1219</v>
      </c>
      <c r="D1275" s="4" t="s">
        <v>11</v>
      </c>
      <c r="E1275" s="4" t="s">
        <v>11</v>
      </c>
      <c r="F1275" s="4">
        <v>0.97</v>
      </c>
      <c r="G1275" s="6">
        <v>1</v>
      </c>
    </row>
    <row r="1276" spans="2:7" x14ac:dyDescent="0.25">
      <c r="B1276" s="5" t="s">
        <v>1220</v>
      </c>
      <c r="C1276" s="4" t="s">
        <v>1221</v>
      </c>
      <c r="D1276" s="4" t="s">
        <v>8</v>
      </c>
      <c r="E1276" s="4" t="s">
        <v>8</v>
      </c>
      <c r="F1276" s="4">
        <v>0.91</v>
      </c>
      <c r="G1276" s="6">
        <v>1</v>
      </c>
    </row>
    <row r="1277" spans="2:7" x14ac:dyDescent="0.25">
      <c r="B1277" s="5" t="s">
        <v>1222</v>
      </c>
      <c r="C1277" s="4" t="s">
        <v>1223</v>
      </c>
      <c r="D1277" s="4" t="s">
        <v>93</v>
      </c>
      <c r="E1277" s="4" t="s">
        <v>93</v>
      </c>
      <c r="F1277" s="4">
        <v>0.91</v>
      </c>
      <c r="G1277" s="6">
        <v>1</v>
      </c>
    </row>
    <row r="1278" spans="2:7" x14ac:dyDescent="0.25">
      <c r="B1278" s="5" t="s">
        <v>1224</v>
      </c>
      <c r="C1278" s="4" t="s">
        <v>1225</v>
      </c>
      <c r="D1278" s="4" t="s">
        <v>93</v>
      </c>
      <c r="E1278" s="4" t="s">
        <v>93</v>
      </c>
      <c r="F1278" s="4">
        <v>0.91</v>
      </c>
      <c r="G1278" s="6">
        <v>1</v>
      </c>
    </row>
    <row r="1279" spans="2:7" x14ac:dyDescent="0.25">
      <c r="B1279" s="5" t="s">
        <v>2635</v>
      </c>
      <c r="C1279" s="4" t="s">
        <v>2636</v>
      </c>
      <c r="D1279" s="4" t="s">
        <v>93</v>
      </c>
      <c r="E1279" s="4" t="s">
        <v>93</v>
      </c>
      <c r="F1279" s="4">
        <v>0.33800000000000002</v>
      </c>
      <c r="G1279" s="6">
        <v>1</v>
      </c>
    </row>
    <row r="1280" spans="2:7" x14ac:dyDescent="0.25">
      <c r="B1280" s="5" t="s">
        <v>2637</v>
      </c>
      <c r="C1280" s="4" t="s">
        <v>2638</v>
      </c>
      <c r="D1280" s="4" t="s">
        <v>11</v>
      </c>
      <c r="E1280" s="4" t="s">
        <v>11</v>
      </c>
      <c r="F1280" s="4">
        <v>0.89980000000000004</v>
      </c>
      <c r="G1280" s="6">
        <v>1</v>
      </c>
    </row>
    <row r="1281" spans="2:7" x14ac:dyDescent="0.25">
      <c r="B1281" s="5" t="s">
        <v>2639</v>
      </c>
      <c r="C1281" s="4" t="s">
        <v>2640</v>
      </c>
      <c r="D1281" s="4" t="s">
        <v>93</v>
      </c>
      <c r="E1281" s="4" t="s">
        <v>93</v>
      </c>
      <c r="F1281" s="4">
        <v>0.41499999999999998</v>
      </c>
      <c r="G1281" s="6">
        <v>1</v>
      </c>
    </row>
    <row r="1282" spans="2:7" x14ac:dyDescent="0.25">
      <c r="B1282" s="5" t="s">
        <v>2641</v>
      </c>
      <c r="C1282" s="4" t="s">
        <v>2642</v>
      </c>
      <c r="D1282" s="4" t="s">
        <v>11</v>
      </c>
      <c r="E1282" s="4" t="s">
        <v>11</v>
      </c>
      <c r="F1282" s="4">
        <v>0.91479999999999995</v>
      </c>
      <c r="G1282" s="6">
        <v>1</v>
      </c>
    </row>
    <row r="1283" spans="2:7" x14ac:dyDescent="0.25">
      <c r="B1283" s="5" t="s">
        <v>1226</v>
      </c>
      <c r="C1283" s="4" t="s">
        <v>1227</v>
      </c>
      <c r="D1283" s="4" t="s">
        <v>11</v>
      </c>
      <c r="E1283" s="4" t="s">
        <v>11</v>
      </c>
      <c r="F1283" s="4">
        <v>0.91</v>
      </c>
      <c r="G1283" s="6">
        <v>1</v>
      </c>
    </row>
    <row r="1284" spans="2:7" x14ac:dyDescent="0.25">
      <c r="B1284" s="5" t="s">
        <v>1228</v>
      </c>
      <c r="C1284" s="4" t="s">
        <v>1229</v>
      </c>
      <c r="D1284" s="4" t="s">
        <v>8</v>
      </c>
      <c r="E1284" s="4" t="s">
        <v>8</v>
      </c>
      <c r="F1284" s="4">
        <v>0.93</v>
      </c>
      <c r="G1284" s="6">
        <v>1</v>
      </c>
    </row>
    <row r="1285" spans="2:7" x14ac:dyDescent="0.25">
      <c r="B1285" s="5" t="s">
        <v>1230</v>
      </c>
      <c r="C1285" s="4" t="s">
        <v>1231</v>
      </c>
      <c r="D1285" s="4" t="s">
        <v>8</v>
      </c>
      <c r="E1285" s="4" t="s">
        <v>8</v>
      </c>
      <c r="F1285" s="4">
        <v>0.93</v>
      </c>
      <c r="G1285" s="6">
        <v>1</v>
      </c>
    </row>
    <row r="1286" spans="2:7" x14ac:dyDescent="0.25">
      <c r="B1286" s="5" t="s">
        <v>1232</v>
      </c>
      <c r="C1286" s="4" t="s">
        <v>1233</v>
      </c>
      <c r="D1286" s="4" t="s">
        <v>54</v>
      </c>
      <c r="E1286" s="4" t="s">
        <v>54</v>
      </c>
      <c r="F1286" s="4">
        <v>0.91</v>
      </c>
      <c r="G1286" s="6">
        <v>1</v>
      </c>
    </row>
    <row r="1287" spans="2:7" x14ac:dyDescent="0.25">
      <c r="B1287" s="5" t="s">
        <v>2643</v>
      </c>
      <c r="C1287" s="4" t="s">
        <v>2644</v>
      </c>
      <c r="D1287" s="4" t="s">
        <v>54</v>
      </c>
      <c r="E1287" s="4" t="s">
        <v>54</v>
      </c>
      <c r="F1287" s="4">
        <v>0.23</v>
      </c>
      <c r="G1287" s="6">
        <v>1</v>
      </c>
    </row>
    <row r="1288" spans="2:7" x14ac:dyDescent="0.25">
      <c r="B1288" s="5" t="s">
        <v>2645</v>
      </c>
      <c r="C1288" s="4" t="s">
        <v>2646</v>
      </c>
      <c r="D1288" s="4" t="s">
        <v>54</v>
      </c>
      <c r="E1288" s="4" t="s">
        <v>54</v>
      </c>
      <c r="F1288" s="4">
        <v>0.76849999999999996</v>
      </c>
      <c r="G1288" s="6">
        <v>1</v>
      </c>
    </row>
    <row r="1289" spans="2:7" x14ac:dyDescent="0.25">
      <c r="B1289" s="5" t="s">
        <v>2647</v>
      </c>
      <c r="C1289" s="4" t="s">
        <v>2648</v>
      </c>
      <c r="D1289" s="4" t="s">
        <v>54</v>
      </c>
      <c r="E1289" s="4" t="s">
        <v>54</v>
      </c>
      <c r="F1289" s="4">
        <v>0.84899999999999998</v>
      </c>
      <c r="G1289" s="6">
        <v>1</v>
      </c>
    </row>
    <row r="1290" spans="2:7" x14ac:dyDescent="0.25">
      <c r="B1290" s="5" t="s">
        <v>2649</v>
      </c>
      <c r="C1290" s="4" t="s">
        <v>2650</v>
      </c>
      <c r="D1290" s="4" t="s">
        <v>54</v>
      </c>
      <c r="E1290" s="4" t="s">
        <v>54</v>
      </c>
      <c r="F1290" s="4">
        <v>0.80920000000000003</v>
      </c>
      <c r="G1290" s="6">
        <v>1</v>
      </c>
    </row>
    <row r="1291" spans="2:7" x14ac:dyDescent="0.25">
      <c r="B1291" s="5" t="s">
        <v>2651</v>
      </c>
      <c r="C1291" s="4" t="s">
        <v>2652</v>
      </c>
      <c r="D1291" s="4" t="s">
        <v>54</v>
      </c>
      <c r="E1291" s="4" t="s">
        <v>54</v>
      </c>
      <c r="F1291" s="4">
        <v>0.46</v>
      </c>
      <c r="G1291" s="6">
        <v>1</v>
      </c>
    </row>
    <row r="1292" spans="2:7" x14ac:dyDescent="0.25">
      <c r="B1292" s="5" t="s">
        <v>1234</v>
      </c>
      <c r="C1292" s="4" t="s">
        <v>1235</v>
      </c>
      <c r="D1292" s="4" t="s">
        <v>8</v>
      </c>
      <c r="E1292" s="4" t="s">
        <v>8</v>
      </c>
      <c r="F1292" s="4">
        <v>0.91</v>
      </c>
      <c r="G1292" s="6">
        <v>1</v>
      </c>
    </row>
    <row r="1293" spans="2:7" x14ac:dyDescent="0.25">
      <c r="B1293" s="5" t="s">
        <v>1236</v>
      </c>
      <c r="C1293" s="4" t="s">
        <v>1237</v>
      </c>
      <c r="D1293" s="4" t="s">
        <v>8</v>
      </c>
      <c r="E1293" s="4" t="s">
        <v>8</v>
      </c>
      <c r="F1293" s="4">
        <v>0.92</v>
      </c>
      <c r="G1293" s="6">
        <v>1</v>
      </c>
    </row>
    <row r="1294" spans="2:7" x14ac:dyDescent="0.25">
      <c r="B1294" s="5" t="s">
        <v>1238</v>
      </c>
      <c r="C1294" s="4" t="s">
        <v>1239</v>
      </c>
      <c r="D1294" s="4" t="s">
        <v>8</v>
      </c>
      <c r="E1294" s="4" t="s">
        <v>8</v>
      </c>
      <c r="F1294" s="4">
        <v>0.91</v>
      </c>
      <c r="G1294" s="6">
        <v>1</v>
      </c>
    </row>
    <row r="1295" spans="2:7" x14ac:dyDescent="0.25">
      <c r="B1295" s="5" t="s">
        <v>1240</v>
      </c>
      <c r="C1295" s="4" t="s">
        <v>1241</v>
      </c>
      <c r="D1295" s="4" t="s">
        <v>8</v>
      </c>
      <c r="E1295" s="4" t="s">
        <v>8</v>
      </c>
      <c r="F1295" s="4">
        <v>1</v>
      </c>
      <c r="G1295" s="6">
        <v>1</v>
      </c>
    </row>
    <row r="1296" spans="2:7" x14ac:dyDescent="0.25">
      <c r="B1296" s="5" t="s">
        <v>1242</v>
      </c>
      <c r="C1296" s="4" t="s">
        <v>1243</v>
      </c>
      <c r="D1296" s="4" t="s">
        <v>8</v>
      </c>
      <c r="E1296" s="4" t="s">
        <v>8</v>
      </c>
      <c r="F1296" s="4">
        <v>0.98</v>
      </c>
      <c r="G1296" s="6">
        <v>1</v>
      </c>
    </row>
    <row r="1297" spans="2:7" x14ac:dyDescent="0.25">
      <c r="B1297" s="5" t="s">
        <v>1244</v>
      </c>
      <c r="C1297" s="4" t="s">
        <v>1245</v>
      </c>
      <c r="D1297" s="4" t="s">
        <v>11</v>
      </c>
      <c r="E1297" s="4" t="s">
        <v>11</v>
      </c>
      <c r="F1297" s="4">
        <v>0.91</v>
      </c>
      <c r="G1297" s="6">
        <v>1</v>
      </c>
    </row>
    <row r="1298" spans="2:7" x14ac:dyDescent="0.25">
      <c r="B1298" s="5" t="s">
        <v>1246</v>
      </c>
      <c r="C1298" s="4" t="s">
        <v>1247</v>
      </c>
      <c r="D1298" s="4" t="s">
        <v>11</v>
      </c>
      <c r="E1298" s="4" t="s">
        <v>8</v>
      </c>
      <c r="F1298" s="4">
        <v>0.91</v>
      </c>
      <c r="G1298" s="6">
        <v>0</v>
      </c>
    </row>
    <row r="1299" spans="2:7" x14ac:dyDescent="0.25">
      <c r="B1299" s="5" t="s">
        <v>1248</v>
      </c>
      <c r="C1299" s="4" t="s">
        <v>1249</v>
      </c>
      <c r="D1299" s="4" t="s">
        <v>8</v>
      </c>
      <c r="E1299" s="4" t="s">
        <v>8</v>
      </c>
      <c r="F1299" s="4">
        <v>0.91</v>
      </c>
      <c r="G1299" s="6">
        <v>1</v>
      </c>
    </row>
    <row r="1300" spans="2:7" x14ac:dyDescent="0.25">
      <c r="B1300" s="5" t="s">
        <v>1250</v>
      </c>
      <c r="C1300" s="4" t="s">
        <v>1251</v>
      </c>
      <c r="D1300" s="4" t="s">
        <v>8</v>
      </c>
      <c r="E1300" s="4" t="s">
        <v>8</v>
      </c>
      <c r="F1300" s="4">
        <v>0.91</v>
      </c>
      <c r="G1300" s="6">
        <v>1</v>
      </c>
    </row>
    <row r="1301" spans="2:7" x14ac:dyDescent="0.25">
      <c r="B1301" s="5" t="s">
        <v>1252</v>
      </c>
      <c r="C1301" s="4" t="s">
        <v>1253</v>
      </c>
      <c r="D1301" s="4" t="s">
        <v>8</v>
      </c>
      <c r="E1301" s="4" t="s">
        <v>8</v>
      </c>
      <c r="F1301" s="4">
        <v>0.91</v>
      </c>
      <c r="G1301" s="6">
        <v>1</v>
      </c>
    </row>
    <row r="1302" spans="2:7" x14ac:dyDescent="0.25">
      <c r="B1302" s="5" t="s">
        <v>2653</v>
      </c>
      <c r="C1302" s="4" t="s">
        <v>2654</v>
      </c>
      <c r="D1302" s="4" t="s">
        <v>8</v>
      </c>
      <c r="E1302" s="4" t="s">
        <v>8</v>
      </c>
      <c r="F1302" s="4">
        <v>0.89800000000000002</v>
      </c>
      <c r="G1302" s="6">
        <v>1</v>
      </c>
    </row>
    <row r="1303" spans="2:7" x14ac:dyDescent="0.25">
      <c r="B1303" s="5" t="s">
        <v>1254</v>
      </c>
      <c r="C1303" s="4" t="s">
        <v>1255</v>
      </c>
      <c r="D1303" s="4" t="s">
        <v>116</v>
      </c>
      <c r="E1303" s="4" t="s">
        <v>116</v>
      </c>
      <c r="F1303" s="4">
        <v>0.95</v>
      </c>
      <c r="G1303" s="6">
        <v>1</v>
      </c>
    </row>
    <row r="1304" spans="2:7" x14ac:dyDescent="0.25">
      <c r="B1304" s="5" t="s">
        <v>1256</v>
      </c>
      <c r="C1304" s="4" t="s">
        <v>1257</v>
      </c>
      <c r="D1304" s="4" t="s">
        <v>116</v>
      </c>
      <c r="E1304" s="4" t="s">
        <v>116</v>
      </c>
      <c r="F1304" s="4">
        <v>0.93</v>
      </c>
      <c r="G1304" s="6">
        <v>1</v>
      </c>
    </row>
    <row r="1305" spans="2:7" x14ac:dyDescent="0.25">
      <c r="B1305" s="5" t="s">
        <v>1258</v>
      </c>
      <c r="C1305" s="4" t="s">
        <v>1259</v>
      </c>
      <c r="D1305" s="4" t="s">
        <v>116</v>
      </c>
      <c r="E1305" s="4" t="s">
        <v>116</v>
      </c>
      <c r="F1305" s="4">
        <v>0.91</v>
      </c>
      <c r="G1305" s="6">
        <v>1</v>
      </c>
    </row>
    <row r="1306" spans="2:7" x14ac:dyDescent="0.25">
      <c r="B1306" s="5" t="s">
        <v>2655</v>
      </c>
      <c r="C1306" s="4" t="s">
        <v>2656</v>
      </c>
      <c r="D1306" s="4" t="s">
        <v>116</v>
      </c>
      <c r="E1306" s="4" t="s">
        <v>116</v>
      </c>
      <c r="F1306" s="4">
        <v>0.73799999999999999</v>
      </c>
      <c r="G1306" s="6">
        <v>1</v>
      </c>
    </row>
    <row r="1307" spans="2:7" x14ac:dyDescent="0.25">
      <c r="B1307" s="5" t="s">
        <v>1260</v>
      </c>
      <c r="C1307" s="4" t="s">
        <v>1255</v>
      </c>
      <c r="D1307" s="4" t="s">
        <v>116</v>
      </c>
      <c r="E1307" s="4" t="s">
        <v>116</v>
      </c>
      <c r="F1307" s="4">
        <v>0.95</v>
      </c>
      <c r="G1307" s="6">
        <v>1</v>
      </c>
    </row>
    <row r="1308" spans="2:7" x14ac:dyDescent="0.25">
      <c r="B1308" s="5" t="s">
        <v>2657</v>
      </c>
      <c r="C1308" s="4" t="s">
        <v>2658</v>
      </c>
      <c r="D1308" s="4" t="s">
        <v>65</v>
      </c>
      <c r="E1308" s="4" t="s">
        <v>65</v>
      </c>
      <c r="F1308" s="4">
        <v>0.89280000000000004</v>
      </c>
      <c r="G1308" s="6">
        <v>1</v>
      </c>
    </row>
    <row r="1309" spans="2:7" x14ac:dyDescent="0.25">
      <c r="B1309" s="5" t="s">
        <v>2659</v>
      </c>
      <c r="C1309" s="4" t="s">
        <v>2660</v>
      </c>
      <c r="D1309" s="4" t="s">
        <v>65</v>
      </c>
      <c r="E1309" s="4" t="s">
        <v>65</v>
      </c>
      <c r="F1309" s="4">
        <v>0.92230000000000001</v>
      </c>
      <c r="G1309" s="6">
        <v>1</v>
      </c>
    </row>
    <row r="1310" spans="2:7" x14ac:dyDescent="0.25">
      <c r="B1310" s="5" t="s">
        <v>2661</v>
      </c>
      <c r="C1310" s="4" t="s">
        <v>2662</v>
      </c>
      <c r="D1310" s="4" t="s">
        <v>65</v>
      </c>
      <c r="E1310" s="4" t="s">
        <v>65</v>
      </c>
      <c r="F1310" s="4">
        <v>0.84709999999999996</v>
      </c>
      <c r="G1310" s="6">
        <v>1</v>
      </c>
    </row>
    <row r="1311" spans="2:7" x14ac:dyDescent="0.25">
      <c r="B1311" s="5" t="s">
        <v>1261</v>
      </c>
      <c r="C1311" s="4" t="s">
        <v>67</v>
      </c>
      <c r="D1311" s="4" t="s">
        <v>65</v>
      </c>
      <c r="E1311" s="4" t="s">
        <v>65</v>
      </c>
      <c r="F1311" s="4">
        <v>0.91</v>
      </c>
      <c r="G1311" s="6">
        <v>1</v>
      </c>
    </row>
    <row r="1312" spans="2:7" x14ac:dyDescent="0.25">
      <c r="B1312" s="5" t="s">
        <v>2663</v>
      </c>
      <c r="C1312" s="4" t="s">
        <v>2664</v>
      </c>
      <c r="D1312" s="4" t="s">
        <v>93</v>
      </c>
      <c r="E1312" s="4" t="s">
        <v>19</v>
      </c>
      <c r="F1312" s="4">
        <v>0.58330000000000004</v>
      </c>
      <c r="G1312" s="6">
        <v>0</v>
      </c>
    </row>
    <row r="1313" spans="2:7" x14ac:dyDescent="0.25">
      <c r="B1313" s="5" t="s">
        <v>1262</v>
      </c>
      <c r="C1313" s="4" t="s">
        <v>99</v>
      </c>
      <c r="D1313" s="4" t="s">
        <v>100</v>
      </c>
      <c r="E1313" s="4" t="s">
        <v>100</v>
      </c>
      <c r="F1313" s="4">
        <v>0.9</v>
      </c>
      <c r="G1313" s="6">
        <v>1</v>
      </c>
    </row>
    <row r="1314" spans="2:7" x14ac:dyDescent="0.25">
      <c r="B1314" s="5" t="s">
        <v>2665</v>
      </c>
      <c r="C1314" s="4" t="s">
        <v>2666</v>
      </c>
      <c r="D1314" s="4" t="s">
        <v>26</v>
      </c>
      <c r="E1314" s="4" t="s">
        <v>26</v>
      </c>
      <c r="F1314" s="4">
        <v>0.34389999999999998</v>
      </c>
      <c r="G1314" s="6">
        <v>1</v>
      </c>
    </row>
    <row r="1315" spans="2:7" x14ac:dyDescent="0.25">
      <c r="B1315" s="5" t="s">
        <v>1263</v>
      </c>
      <c r="C1315" s="4" t="s">
        <v>1264</v>
      </c>
      <c r="D1315" s="4" t="s">
        <v>8</v>
      </c>
      <c r="E1315" s="4" t="s">
        <v>8</v>
      </c>
      <c r="F1315" s="4">
        <v>0.96</v>
      </c>
      <c r="G1315" s="6">
        <v>1</v>
      </c>
    </row>
    <row r="1316" spans="2:7" x14ac:dyDescent="0.25">
      <c r="B1316" s="5" t="s">
        <v>1265</v>
      </c>
      <c r="C1316" s="4" t="s">
        <v>1266</v>
      </c>
      <c r="D1316" s="4" t="s">
        <v>93</v>
      </c>
      <c r="E1316" s="4" t="s">
        <v>93</v>
      </c>
      <c r="F1316" s="4">
        <v>0.9</v>
      </c>
      <c r="G1316" s="6">
        <v>1</v>
      </c>
    </row>
    <row r="1317" spans="2:7" x14ac:dyDescent="0.25">
      <c r="B1317" s="5" t="s">
        <v>2667</v>
      </c>
      <c r="C1317" s="4" t="s">
        <v>2668</v>
      </c>
      <c r="D1317" s="4" t="s">
        <v>19</v>
      </c>
      <c r="E1317" s="4" t="s">
        <v>19</v>
      </c>
      <c r="F1317" s="4">
        <v>0.88229999999999997</v>
      </c>
      <c r="G1317" s="6">
        <v>1</v>
      </c>
    </row>
    <row r="1318" spans="2:7" x14ac:dyDescent="0.25">
      <c r="B1318" s="5" t="s">
        <v>1267</v>
      </c>
      <c r="C1318" s="4" t="s">
        <v>1268</v>
      </c>
      <c r="D1318" s="4" t="s">
        <v>19</v>
      </c>
      <c r="E1318" s="4" t="s">
        <v>19</v>
      </c>
      <c r="F1318" s="4">
        <v>0.96</v>
      </c>
      <c r="G1318" s="6">
        <v>1</v>
      </c>
    </row>
    <row r="1319" spans="2:7" x14ac:dyDescent="0.25">
      <c r="B1319" s="5" t="s">
        <v>1269</v>
      </c>
      <c r="C1319" s="4" t="s">
        <v>1270</v>
      </c>
      <c r="D1319" s="4" t="s">
        <v>19</v>
      </c>
      <c r="E1319" s="4" t="s">
        <v>19</v>
      </c>
      <c r="F1319" s="4">
        <v>0.95</v>
      </c>
      <c r="G1319" s="6">
        <v>1</v>
      </c>
    </row>
    <row r="1320" spans="2:7" x14ac:dyDescent="0.25">
      <c r="B1320" s="5" t="s">
        <v>2669</v>
      </c>
      <c r="C1320" s="4" t="s">
        <v>2670</v>
      </c>
      <c r="D1320" s="4" t="s">
        <v>19</v>
      </c>
      <c r="E1320" s="4" t="s">
        <v>19</v>
      </c>
      <c r="F1320" s="4">
        <v>0.89080000000000004</v>
      </c>
      <c r="G1320" s="6">
        <v>1</v>
      </c>
    </row>
    <row r="1321" spans="2:7" x14ac:dyDescent="0.25">
      <c r="B1321" s="5" t="s">
        <v>2671</v>
      </c>
      <c r="C1321" s="4" t="s">
        <v>2672</v>
      </c>
      <c r="D1321" s="4" t="s">
        <v>19</v>
      </c>
      <c r="E1321" s="4" t="s">
        <v>19</v>
      </c>
      <c r="F1321" s="4">
        <v>0.84450000000000003</v>
      </c>
      <c r="G1321" s="6">
        <v>1</v>
      </c>
    </row>
    <row r="1322" spans="2:7" x14ac:dyDescent="0.25">
      <c r="B1322" s="5" t="s">
        <v>2673</v>
      </c>
      <c r="C1322" s="4" t="s">
        <v>2674</v>
      </c>
      <c r="D1322" s="4" t="s">
        <v>19</v>
      </c>
      <c r="E1322" s="4" t="s">
        <v>19</v>
      </c>
      <c r="F1322" s="4">
        <v>0.81069999999999998</v>
      </c>
      <c r="G1322" s="6">
        <v>1</v>
      </c>
    </row>
    <row r="1323" spans="2:7" x14ac:dyDescent="0.25">
      <c r="B1323" s="5" t="s">
        <v>1271</v>
      </c>
      <c r="C1323" s="4" t="s">
        <v>1272</v>
      </c>
      <c r="D1323" s="4" t="s">
        <v>14</v>
      </c>
      <c r="E1323" s="4" t="s">
        <v>14</v>
      </c>
      <c r="F1323" s="4">
        <v>0.91</v>
      </c>
      <c r="G1323" s="6">
        <v>1</v>
      </c>
    </row>
    <row r="1324" spans="2:7" x14ac:dyDescent="0.25">
      <c r="B1324" s="5" t="s">
        <v>2675</v>
      </c>
      <c r="C1324" s="4" t="s">
        <v>2676</v>
      </c>
      <c r="D1324" s="4" t="s">
        <v>93</v>
      </c>
      <c r="E1324" s="4" t="s">
        <v>93</v>
      </c>
      <c r="F1324" s="4">
        <v>0.78839999999999999</v>
      </c>
      <c r="G1324" s="6">
        <v>1</v>
      </c>
    </row>
    <row r="1325" spans="2:7" x14ac:dyDescent="0.25">
      <c r="B1325" s="5" t="s">
        <v>2677</v>
      </c>
      <c r="C1325" s="4" t="s">
        <v>2678</v>
      </c>
      <c r="D1325" s="4" t="s">
        <v>11</v>
      </c>
      <c r="E1325" s="4" t="s">
        <v>11</v>
      </c>
      <c r="F1325" s="4">
        <v>0.92700000000000005</v>
      </c>
      <c r="G1325" s="6">
        <v>1</v>
      </c>
    </row>
    <row r="1326" spans="2:7" x14ac:dyDescent="0.25">
      <c r="B1326" s="5" t="s">
        <v>2679</v>
      </c>
      <c r="C1326" s="4" t="s">
        <v>2680</v>
      </c>
      <c r="D1326" s="4" t="s">
        <v>54</v>
      </c>
      <c r="E1326" s="4" t="s">
        <v>54</v>
      </c>
      <c r="F1326" s="4">
        <v>0.93469999999999998</v>
      </c>
      <c r="G1326" s="6">
        <v>1</v>
      </c>
    </row>
    <row r="1327" spans="2:7" x14ac:dyDescent="0.25">
      <c r="B1327" s="5" t="s">
        <v>1273</v>
      </c>
      <c r="C1327" s="4" t="s">
        <v>1274</v>
      </c>
      <c r="D1327" s="4" t="s">
        <v>54</v>
      </c>
      <c r="E1327" s="4" t="s">
        <v>54</v>
      </c>
      <c r="F1327" s="4">
        <v>0.91</v>
      </c>
      <c r="G1327" s="6">
        <v>1</v>
      </c>
    </row>
    <row r="1328" spans="2:7" x14ac:dyDescent="0.25">
      <c r="B1328" s="5" t="s">
        <v>1275</v>
      </c>
      <c r="C1328" s="4" t="s">
        <v>1276</v>
      </c>
      <c r="D1328" s="4" t="s">
        <v>54</v>
      </c>
      <c r="E1328" s="4" t="s">
        <v>54</v>
      </c>
      <c r="F1328" s="4">
        <v>1</v>
      </c>
      <c r="G1328" s="6">
        <v>1</v>
      </c>
    </row>
    <row r="1329" spans="2:7" x14ac:dyDescent="0.25">
      <c r="B1329" s="5" t="s">
        <v>2681</v>
      </c>
      <c r="C1329" s="4" t="s">
        <v>2682</v>
      </c>
      <c r="D1329" s="4" t="s">
        <v>54</v>
      </c>
      <c r="E1329" s="4" t="s">
        <v>54</v>
      </c>
      <c r="F1329" s="4">
        <v>0.67079999999999995</v>
      </c>
      <c r="G1329" s="6">
        <v>1</v>
      </c>
    </row>
    <row r="1330" spans="2:7" x14ac:dyDescent="0.25">
      <c r="B1330" s="5" t="s">
        <v>1277</v>
      </c>
      <c r="C1330" s="4" t="s">
        <v>1278</v>
      </c>
      <c r="D1330" s="4" t="s">
        <v>54</v>
      </c>
      <c r="E1330" s="4" t="s">
        <v>54</v>
      </c>
      <c r="F1330" s="4">
        <v>0.91</v>
      </c>
      <c r="G1330" s="6">
        <v>1</v>
      </c>
    </row>
    <row r="1331" spans="2:7" x14ac:dyDescent="0.25">
      <c r="B1331" s="5" t="s">
        <v>1279</v>
      </c>
      <c r="C1331" s="4" t="s">
        <v>1280</v>
      </c>
      <c r="D1331" s="4" t="s">
        <v>8</v>
      </c>
      <c r="E1331" s="4" t="s">
        <v>8</v>
      </c>
      <c r="F1331" s="4">
        <v>0.91</v>
      </c>
      <c r="G1331" s="6">
        <v>1</v>
      </c>
    </row>
    <row r="1332" spans="2:7" ht="15.75" thickBot="1" x14ac:dyDescent="0.3">
      <c r="B1332" s="7" t="s">
        <v>2683</v>
      </c>
      <c r="C1332" s="8" t="s">
        <v>2684</v>
      </c>
      <c r="D1332" s="8" t="s">
        <v>8</v>
      </c>
      <c r="E1332" s="8" t="s">
        <v>8</v>
      </c>
      <c r="F1332" s="8">
        <v>0.88249999999999995</v>
      </c>
      <c r="G1332" s="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F8" sqref="F8"/>
    </sheetView>
  </sheetViews>
  <sheetFormatPr defaultRowHeight="15" x14ac:dyDescent="0.25"/>
  <cols>
    <col min="2" max="2" width="13.140625" bestFit="1" customWidth="1"/>
    <col min="3" max="3" width="22.42578125" bestFit="1" customWidth="1"/>
    <col min="4" max="4" width="19.85546875" bestFit="1" customWidth="1"/>
  </cols>
  <sheetData>
    <row r="1" spans="1:10" ht="15.75" thickBot="1" x14ac:dyDescent="0.3">
      <c r="A1" s="40"/>
      <c r="B1" s="37" t="s">
        <v>2725</v>
      </c>
      <c r="C1" s="38"/>
      <c r="D1" s="38"/>
      <c r="E1" s="38"/>
      <c r="F1" s="38"/>
      <c r="G1" s="38"/>
      <c r="H1" s="38"/>
      <c r="I1" s="38"/>
      <c r="J1" s="39"/>
    </row>
    <row r="2" spans="1:10" ht="15.75" thickBot="1" x14ac:dyDescent="0.3"/>
    <row r="3" spans="1:10" x14ac:dyDescent="0.25">
      <c r="B3" s="19" t="s">
        <v>2692</v>
      </c>
      <c r="C3" s="20" t="s">
        <v>2693</v>
      </c>
      <c r="D3" s="20" t="s">
        <v>2694</v>
      </c>
      <c r="E3" s="20" t="s">
        <v>2695</v>
      </c>
      <c r="F3" s="20" t="s">
        <v>2696</v>
      </c>
      <c r="G3" s="20" t="s">
        <v>2697</v>
      </c>
      <c r="H3" s="20" t="s">
        <v>2698</v>
      </c>
      <c r="I3" s="20" t="s">
        <v>2699</v>
      </c>
      <c r="J3" s="21" t="s">
        <v>2703</v>
      </c>
    </row>
    <row r="4" spans="1:10" x14ac:dyDescent="0.25">
      <c r="B4" s="5" t="s">
        <v>2712</v>
      </c>
      <c r="C4" s="4">
        <v>787</v>
      </c>
      <c r="D4" s="4">
        <v>750</v>
      </c>
      <c r="E4" s="4">
        <v>37</v>
      </c>
      <c r="F4" s="4">
        <v>787</v>
      </c>
      <c r="G4" s="17">
        <v>0.5917</v>
      </c>
      <c r="H4" s="4">
        <v>750</v>
      </c>
      <c r="I4" s="18">
        <v>0.95</v>
      </c>
      <c r="J4" s="29">
        <v>0.95</v>
      </c>
    </row>
    <row r="5" spans="1:10" x14ac:dyDescent="0.25">
      <c r="B5" s="5" t="s">
        <v>2702</v>
      </c>
      <c r="C5" s="4">
        <v>175</v>
      </c>
      <c r="D5" s="4">
        <v>172</v>
      </c>
      <c r="E5" s="4">
        <v>3</v>
      </c>
      <c r="F5" s="4">
        <v>962</v>
      </c>
      <c r="G5" s="17">
        <v>0.72330000000000005</v>
      </c>
      <c r="H5" s="4">
        <v>922</v>
      </c>
      <c r="I5" s="18">
        <v>0.96</v>
      </c>
      <c r="J5" s="29">
        <v>0.98</v>
      </c>
    </row>
    <row r="6" spans="1:10" x14ac:dyDescent="0.25">
      <c r="B6" s="5" t="s">
        <v>2701</v>
      </c>
      <c r="C6" s="4">
        <v>140</v>
      </c>
      <c r="D6" s="4">
        <v>124</v>
      </c>
      <c r="E6" s="4">
        <v>16</v>
      </c>
      <c r="F6" s="4">
        <v>1102</v>
      </c>
      <c r="G6" s="17">
        <v>0.8286</v>
      </c>
      <c r="H6" s="4">
        <v>1046</v>
      </c>
      <c r="I6" s="18">
        <v>0.95</v>
      </c>
      <c r="J6" s="29">
        <v>0.89</v>
      </c>
    </row>
    <row r="7" spans="1:10" x14ac:dyDescent="0.25">
      <c r="B7" s="5" t="s">
        <v>2700</v>
      </c>
      <c r="C7" s="4">
        <v>32</v>
      </c>
      <c r="D7" s="4">
        <v>28</v>
      </c>
      <c r="E7" s="4">
        <v>4</v>
      </c>
      <c r="F7" s="4">
        <v>1134</v>
      </c>
      <c r="G7" s="17">
        <v>0.85260000000000002</v>
      </c>
      <c r="H7" s="4">
        <v>1074</v>
      </c>
      <c r="I7" s="18">
        <v>0.95</v>
      </c>
      <c r="J7" s="29">
        <v>0.88</v>
      </c>
    </row>
    <row r="8" spans="1:10" x14ac:dyDescent="0.25">
      <c r="B8" s="5" t="s">
        <v>2711</v>
      </c>
      <c r="C8" s="4">
        <v>17</v>
      </c>
      <c r="D8" s="4">
        <v>11</v>
      </c>
      <c r="E8" s="4">
        <v>6</v>
      </c>
      <c r="F8" s="4">
        <v>1151</v>
      </c>
      <c r="G8" s="17">
        <v>0.86539999999999995</v>
      </c>
      <c r="H8" s="4">
        <v>1085</v>
      </c>
      <c r="I8" s="18">
        <v>0.94</v>
      </c>
      <c r="J8" s="29">
        <v>0.65</v>
      </c>
    </row>
    <row r="9" spans="1:10" x14ac:dyDescent="0.25">
      <c r="B9" s="5" t="s">
        <v>2710</v>
      </c>
      <c r="C9" s="4">
        <v>95</v>
      </c>
      <c r="D9" s="4">
        <v>67</v>
      </c>
      <c r="E9" s="4">
        <v>28</v>
      </c>
      <c r="F9" s="4">
        <v>1246</v>
      </c>
      <c r="G9" s="17">
        <v>0.93679999999999997</v>
      </c>
      <c r="H9" s="4">
        <v>1152</v>
      </c>
      <c r="I9" s="18">
        <v>0.92</v>
      </c>
      <c r="J9" s="29">
        <v>0.71</v>
      </c>
    </row>
    <row r="10" spans="1:10" x14ac:dyDescent="0.25">
      <c r="B10" s="5" t="s">
        <v>2709</v>
      </c>
      <c r="C10" s="4">
        <v>35</v>
      </c>
      <c r="D10" s="4">
        <v>18</v>
      </c>
      <c r="E10" s="4">
        <v>17</v>
      </c>
      <c r="F10" s="4">
        <v>1281</v>
      </c>
      <c r="G10" s="17">
        <v>0.96319999999999995</v>
      </c>
      <c r="H10" s="4">
        <v>1170</v>
      </c>
      <c r="I10" s="18">
        <v>0.91</v>
      </c>
      <c r="J10" s="29">
        <v>0.51</v>
      </c>
    </row>
    <row r="11" spans="1:10" x14ac:dyDescent="0.25">
      <c r="B11" s="5" t="s">
        <v>2708</v>
      </c>
      <c r="C11" s="4">
        <v>41</v>
      </c>
      <c r="D11" s="4">
        <v>15</v>
      </c>
      <c r="E11" s="4">
        <v>26</v>
      </c>
      <c r="F11" s="4">
        <v>1322</v>
      </c>
      <c r="G11" s="17">
        <v>0.99399999999999999</v>
      </c>
      <c r="H11" s="4">
        <v>1185</v>
      </c>
      <c r="I11" s="18">
        <v>0.9</v>
      </c>
      <c r="J11" s="29">
        <v>0.37</v>
      </c>
    </row>
    <row r="12" spans="1:10" x14ac:dyDescent="0.25">
      <c r="B12" s="5" t="s">
        <v>2716</v>
      </c>
      <c r="C12" s="4">
        <v>8</v>
      </c>
      <c r="D12" s="4">
        <v>3</v>
      </c>
      <c r="E12" s="4">
        <v>5</v>
      </c>
      <c r="F12" s="4">
        <v>1330</v>
      </c>
      <c r="G12" s="17">
        <v>1</v>
      </c>
      <c r="H12" s="4">
        <v>1188</v>
      </c>
      <c r="I12" s="18">
        <v>0.89</v>
      </c>
      <c r="J12" s="29">
        <v>0.38</v>
      </c>
    </row>
    <row r="13" spans="1:10" x14ac:dyDescent="0.25">
      <c r="B13" s="23" t="s">
        <v>2686</v>
      </c>
      <c r="C13" s="16">
        <v>1330</v>
      </c>
      <c r="D13" s="16">
        <v>1188</v>
      </c>
      <c r="E13" s="16"/>
      <c r="F13" s="16"/>
      <c r="G13" s="16"/>
      <c r="H13" s="16"/>
      <c r="I13" s="16"/>
      <c r="J13" s="24"/>
    </row>
    <row r="14" spans="1:10" ht="15.75" thickBot="1" x14ac:dyDescent="0.3">
      <c r="B14" s="30" t="s">
        <v>2703</v>
      </c>
      <c r="C14" s="31"/>
      <c r="D14" s="32">
        <v>0.89319999999999999</v>
      </c>
      <c r="E14" s="31"/>
      <c r="F14" s="31"/>
      <c r="G14" s="31"/>
      <c r="H14" s="31"/>
      <c r="I14" s="31"/>
      <c r="J14" s="33"/>
    </row>
    <row r="16" spans="1:10" x14ac:dyDescent="0.25">
      <c r="B16" s="1" t="s">
        <v>2685</v>
      </c>
      <c r="C16" t="s">
        <v>2688</v>
      </c>
      <c r="D16" t="s">
        <v>2687</v>
      </c>
    </row>
    <row r="17" spans="2:4" x14ac:dyDescent="0.25">
      <c r="B17" s="2" t="s">
        <v>2712</v>
      </c>
      <c r="C17" s="3">
        <v>787</v>
      </c>
      <c r="D17" s="3">
        <v>750</v>
      </c>
    </row>
    <row r="18" spans="2:4" x14ac:dyDescent="0.25">
      <c r="B18" s="2" t="s">
        <v>2702</v>
      </c>
      <c r="C18" s="3">
        <v>175</v>
      </c>
      <c r="D18" s="3">
        <v>172</v>
      </c>
    </row>
    <row r="19" spans="2:4" x14ac:dyDescent="0.25">
      <c r="B19" s="2" t="s">
        <v>2701</v>
      </c>
      <c r="C19" s="3">
        <v>140</v>
      </c>
      <c r="D19" s="3">
        <v>124</v>
      </c>
    </row>
    <row r="20" spans="2:4" x14ac:dyDescent="0.25">
      <c r="B20" s="2" t="s">
        <v>2700</v>
      </c>
      <c r="C20" s="3">
        <v>32</v>
      </c>
      <c r="D20" s="3">
        <v>28</v>
      </c>
    </row>
    <row r="21" spans="2:4" x14ac:dyDescent="0.25">
      <c r="B21" s="2" t="s">
        <v>2711</v>
      </c>
      <c r="C21" s="3">
        <v>17</v>
      </c>
      <c r="D21" s="3">
        <v>11</v>
      </c>
    </row>
    <row r="22" spans="2:4" x14ac:dyDescent="0.25">
      <c r="B22" s="2" t="s">
        <v>2710</v>
      </c>
      <c r="C22" s="3">
        <v>95</v>
      </c>
      <c r="D22" s="3">
        <v>67</v>
      </c>
    </row>
    <row r="23" spans="2:4" x14ac:dyDescent="0.25">
      <c r="B23" s="2" t="s">
        <v>2709</v>
      </c>
      <c r="C23" s="3">
        <v>35</v>
      </c>
      <c r="D23" s="3">
        <v>18</v>
      </c>
    </row>
    <row r="24" spans="2:4" x14ac:dyDescent="0.25">
      <c r="B24" s="2" t="s">
        <v>2708</v>
      </c>
      <c r="C24" s="3">
        <v>41</v>
      </c>
      <c r="D24" s="3">
        <v>15</v>
      </c>
    </row>
    <row r="25" spans="2:4" x14ac:dyDescent="0.25">
      <c r="B25" s="2" t="s">
        <v>2716</v>
      </c>
      <c r="C25" s="3">
        <v>8</v>
      </c>
      <c r="D25" s="3">
        <v>3</v>
      </c>
    </row>
    <row r="26" spans="2:4" x14ac:dyDescent="0.25">
      <c r="B26" s="2" t="s">
        <v>2686</v>
      </c>
      <c r="C26" s="3">
        <v>1330</v>
      </c>
      <c r="D26" s="3">
        <v>1188</v>
      </c>
    </row>
  </sheetData>
  <mergeCells count="1">
    <mergeCell ref="B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89"/>
  <sheetViews>
    <sheetView topLeftCell="C668" workbookViewId="0">
      <selection activeCell="F678" sqref="F678"/>
    </sheetView>
  </sheetViews>
  <sheetFormatPr defaultRowHeight="15" x14ac:dyDescent="0.25"/>
  <sheetData>
    <row r="1" spans="2:20" ht="15.75" thickBot="1" x14ac:dyDescent="0.3"/>
    <row r="2" spans="2:20" ht="15.75" thickBot="1" x14ac:dyDescent="0.3">
      <c r="B2" s="13" t="s">
        <v>1281</v>
      </c>
      <c r="C2" s="14" t="s">
        <v>1282</v>
      </c>
      <c r="D2" s="14" t="s">
        <v>1283</v>
      </c>
      <c r="E2" s="14" t="s">
        <v>1284</v>
      </c>
      <c r="F2" s="14" t="s">
        <v>1285</v>
      </c>
      <c r="G2" s="14" t="s">
        <v>1286</v>
      </c>
      <c r="H2" s="14" t="s">
        <v>1287</v>
      </c>
      <c r="I2" s="14" t="s">
        <v>1288</v>
      </c>
      <c r="J2" s="14" t="s">
        <v>1289</v>
      </c>
      <c r="K2" s="14" t="s">
        <v>1290</v>
      </c>
      <c r="L2" s="14" t="s">
        <v>1291</v>
      </c>
      <c r="M2" s="14" t="s">
        <v>1292</v>
      </c>
      <c r="N2" s="14" t="s">
        <v>1293</v>
      </c>
      <c r="O2" s="14" t="s">
        <v>1294</v>
      </c>
      <c r="P2" s="14" t="s">
        <v>1295</v>
      </c>
      <c r="Q2" s="14" t="s">
        <v>1296</v>
      </c>
      <c r="R2" s="14" t="s">
        <v>1297</v>
      </c>
      <c r="S2" s="14" t="s">
        <v>1298</v>
      </c>
      <c r="T2" s="15" t="s">
        <v>5</v>
      </c>
    </row>
    <row r="3" spans="2:20" x14ac:dyDescent="0.25">
      <c r="B3" s="10" t="s">
        <v>1299</v>
      </c>
      <c r="C3" s="11" t="s">
        <v>1300</v>
      </c>
      <c r="D3" s="11" t="s">
        <v>11</v>
      </c>
      <c r="E3" s="11">
        <v>0.8</v>
      </c>
      <c r="F3" s="11" t="s">
        <v>11</v>
      </c>
      <c r="G3" s="11">
        <v>0.62</v>
      </c>
      <c r="H3" s="11" t="s">
        <v>11</v>
      </c>
      <c r="I3" s="11">
        <v>0.96</v>
      </c>
      <c r="J3" s="11" t="s">
        <v>11</v>
      </c>
      <c r="K3" s="11">
        <v>0.99435761584100002</v>
      </c>
      <c r="L3" s="11" t="s">
        <v>11</v>
      </c>
      <c r="M3" s="11" t="s">
        <v>11</v>
      </c>
      <c r="N3" s="11" t="s">
        <v>1301</v>
      </c>
      <c r="O3" s="11">
        <v>0.84358940396000004</v>
      </c>
      <c r="P3" s="11">
        <v>1</v>
      </c>
      <c r="Q3" s="11">
        <v>1</v>
      </c>
      <c r="R3" s="11">
        <v>1</v>
      </c>
      <c r="S3" s="11">
        <v>1</v>
      </c>
      <c r="T3" s="12">
        <v>1</v>
      </c>
    </row>
    <row r="4" spans="2:20" x14ac:dyDescent="0.25">
      <c r="B4" s="5" t="s">
        <v>1302</v>
      </c>
      <c r="C4" s="4" t="s">
        <v>1303</v>
      </c>
      <c r="D4" s="4" t="s">
        <v>93</v>
      </c>
      <c r="E4" s="4">
        <v>0.73</v>
      </c>
      <c r="F4" s="4" t="s">
        <v>93</v>
      </c>
      <c r="G4" s="4">
        <v>0.47</v>
      </c>
      <c r="H4" s="4" t="s">
        <v>11</v>
      </c>
      <c r="I4" s="4">
        <v>0.63789910028899999</v>
      </c>
      <c r="J4" s="4" t="s">
        <v>11</v>
      </c>
      <c r="K4" s="4">
        <v>0.50771669464900004</v>
      </c>
      <c r="L4" s="4" t="s">
        <v>93</v>
      </c>
      <c r="M4" s="4" t="s">
        <v>26</v>
      </c>
      <c r="N4" s="4" t="s">
        <v>1304</v>
      </c>
      <c r="O4" s="4">
        <v>0.3</v>
      </c>
      <c r="P4" s="4">
        <v>0</v>
      </c>
      <c r="Q4" s="4">
        <v>0</v>
      </c>
      <c r="R4" s="4">
        <v>0</v>
      </c>
      <c r="S4" s="4">
        <v>0</v>
      </c>
      <c r="T4" s="6">
        <v>0</v>
      </c>
    </row>
    <row r="5" spans="2:20" x14ac:dyDescent="0.25">
      <c r="B5" s="5" t="s">
        <v>1305</v>
      </c>
      <c r="C5" s="4" t="s">
        <v>1306</v>
      </c>
      <c r="D5" s="4" t="s">
        <v>26</v>
      </c>
      <c r="E5" s="4">
        <v>0.74</v>
      </c>
      <c r="F5" s="4" t="s">
        <v>26</v>
      </c>
      <c r="G5" s="4">
        <v>0.69</v>
      </c>
      <c r="H5" s="4" t="s">
        <v>26</v>
      </c>
      <c r="I5" s="4">
        <v>0.96</v>
      </c>
      <c r="J5" s="4" t="s">
        <v>26</v>
      </c>
      <c r="K5" s="4">
        <v>0.99984690311500002</v>
      </c>
      <c r="L5" s="4" t="s">
        <v>26</v>
      </c>
      <c r="M5" s="4" t="s">
        <v>26</v>
      </c>
      <c r="N5" s="4" t="s">
        <v>1301</v>
      </c>
      <c r="O5" s="4">
        <v>0.84746172577900003</v>
      </c>
      <c r="P5" s="4">
        <v>1</v>
      </c>
      <c r="Q5" s="4">
        <v>1</v>
      </c>
      <c r="R5" s="4">
        <v>1</v>
      </c>
      <c r="S5" s="4">
        <v>1</v>
      </c>
      <c r="T5" s="6">
        <v>1</v>
      </c>
    </row>
    <row r="6" spans="2:20" x14ac:dyDescent="0.25">
      <c r="B6" s="5" t="s">
        <v>1307</v>
      </c>
      <c r="C6" s="4" t="s">
        <v>1308</v>
      </c>
      <c r="D6" s="4" t="s">
        <v>8</v>
      </c>
      <c r="E6" s="4">
        <v>0.77</v>
      </c>
      <c r="F6" s="4" t="s">
        <v>8</v>
      </c>
      <c r="G6" s="4">
        <v>0.65</v>
      </c>
      <c r="H6" s="4" t="s">
        <v>8</v>
      </c>
      <c r="I6" s="4">
        <v>0.94789486678099999</v>
      </c>
      <c r="J6" s="4" t="s">
        <v>8</v>
      </c>
      <c r="K6" s="4">
        <v>0.99975327549500004</v>
      </c>
      <c r="L6" s="4" t="s">
        <v>8</v>
      </c>
      <c r="M6" s="4" t="s">
        <v>8</v>
      </c>
      <c r="N6" s="4" t="s">
        <v>1301</v>
      </c>
      <c r="O6" s="4">
        <v>0.84191203556899996</v>
      </c>
      <c r="P6" s="4">
        <v>1</v>
      </c>
      <c r="Q6" s="4">
        <v>1</v>
      </c>
      <c r="R6" s="4">
        <v>1</v>
      </c>
      <c r="S6" s="4">
        <v>1</v>
      </c>
      <c r="T6" s="6">
        <v>1</v>
      </c>
    </row>
    <row r="7" spans="2:20" x14ac:dyDescent="0.25">
      <c r="B7" s="5" t="s">
        <v>1309</v>
      </c>
      <c r="C7" s="4" t="s">
        <v>1310</v>
      </c>
      <c r="D7" s="4" t="s">
        <v>19</v>
      </c>
      <c r="E7" s="4">
        <v>0.69</v>
      </c>
      <c r="F7" s="4" t="s">
        <v>8</v>
      </c>
      <c r="G7" s="4">
        <v>0.43</v>
      </c>
      <c r="H7" s="4" t="s">
        <v>8</v>
      </c>
      <c r="I7" s="4">
        <v>0.91622902772100001</v>
      </c>
      <c r="J7" s="4" t="s">
        <v>8</v>
      </c>
      <c r="K7" s="4">
        <v>0.99882120031900001</v>
      </c>
      <c r="L7" s="4" t="s">
        <v>8</v>
      </c>
      <c r="M7" s="4" t="s">
        <v>8</v>
      </c>
      <c r="N7" s="4" t="s">
        <v>1311</v>
      </c>
      <c r="O7" s="4">
        <v>0.58626255700999996</v>
      </c>
      <c r="P7" s="4">
        <v>0</v>
      </c>
      <c r="Q7" s="4">
        <v>1</v>
      </c>
      <c r="R7" s="4">
        <v>1</v>
      </c>
      <c r="S7" s="4">
        <v>1</v>
      </c>
      <c r="T7" s="6">
        <v>1</v>
      </c>
    </row>
    <row r="8" spans="2:20" x14ac:dyDescent="0.25">
      <c r="B8" s="5" t="s">
        <v>1312</v>
      </c>
      <c r="C8" s="4" t="s">
        <v>1313</v>
      </c>
      <c r="D8" s="4" t="s">
        <v>8</v>
      </c>
      <c r="E8" s="4">
        <v>0.71</v>
      </c>
      <c r="F8" s="4" t="s">
        <v>8</v>
      </c>
      <c r="G8" s="4">
        <v>0.53</v>
      </c>
      <c r="H8" s="4" t="s">
        <v>8</v>
      </c>
      <c r="I8" s="4">
        <v>0.96</v>
      </c>
      <c r="J8" s="4" t="s">
        <v>8</v>
      </c>
      <c r="K8" s="4">
        <v>0.99844595731200003</v>
      </c>
      <c r="L8" s="4" t="s">
        <v>8</v>
      </c>
      <c r="M8" s="4" t="s">
        <v>8</v>
      </c>
      <c r="N8" s="4" t="s">
        <v>1301</v>
      </c>
      <c r="O8" s="4">
        <v>0.79961148932799997</v>
      </c>
      <c r="P8" s="4">
        <v>1</v>
      </c>
      <c r="Q8" s="4">
        <v>1</v>
      </c>
      <c r="R8" s="4">
        <v>1</v>
      </c>
      <c r="S8" s="4">
        <v>1</v>
      </c>
      <c r="T8" s="6">
        <v>1</v>
      </c>
    </row>
    <row r="9" spans="2:20" x14ac:dyDescent="0.25">
      <c r="B9" s="5" t="s">
        <v>1314</v>
      </c>
      <c r="C9" s="4" t="s">
        <v>1315</v>
      </c>
      <c r="D9" s="4" t="s">
        <v>8</v>
      </c>
      <c r="E9" s="4">
        <v>0.75</v>
      </c>
      <c r="F9" s="4" t="s">
        <v>8</v>
      </c>
      <c r="G9" s="4">
        <v>0.61</v>
      </c>
      <c r="H9" s="4" t="s">
        <v>8</v>
      </c>
      <c r="I9" s="4">
        <v>0.97010514352699995</v>
      </c>
      <c r="J9" s="4" t="s">
        <v>8</v>
      </c>
      <c r="K9" s="4">
        <v>0.99967416426300004</v>
      </c>
      <c r="L9" s="4" t="s">
        <v>8</v>
      </c>
      <c r="M9" s="4" t="s">
        <v>8</v>
      </c>
      <c r="N9" s="4" t="s">
        <v>1301</v>
      </c>
      <c r="O9" s="4">
        <v>0.83244482694800004</v>
      </c>
      <c r="P9" s="4">
        <v>1</v>
      </c>
      <c r="Q9" s="4">
        <v>1</v>
      </c>
      <c r="R9" s="4">
        <v>1</v>
      </c>
      <c r="S9" s="4">
        <v>1</v>
      </c>
      <c r="T9" s="6">
        <v>1</v>
      </c>
    </row>
    <row r="10" spans="2:20" x14ac:dyDescent="0.25">
      <c r="B10" s="5" t="s">
        <v>1316</v>
      </c>
      <c r="C10" s="4" t="s">
        <v>1317</v>
      </c>
      <c r="D10" s="4" t="s">
        <v>8</v>
      </c>
      <c r="E10" s="4">
        <v>0.66</v>
      </c>
      <c r="F10" s="4" t="s">
        <v>8</v>
      </c>
      <c r="G10" s="4">
        <v>0.38</v>
      </c>
      <c r="H10" s="4" t="s">
        <v>93</v>
      </c>
      <c r="I10" s="4">
        <v>0.40667505776399998</v>
      </c>
      <c r="J10" s="4" t="s">
        <v>93</v>
      </c>
      <c r="K10" s="4">
        <v>0.70895786459700005</v>
      </c>
      <c r="L10" s="4" t="s">
        <v>93</v>
      </c>
      <c r="M10" s="4" t="s">
        <v>19</v>
      </c>
      <c r="N10" s="4" t="s">
        <v>1318</v>
      </c>
      <c r="O10" s="4">
        <v>0.27890823058999997</v>
      </c>
      <c r="P10" s="4">
        <v>0</v>
      </c>
      <c r="Q10" s="4">
        <v>0</v>
      </c>
      <c r="R10" s="4">
        <v>0</v>
      </c>
      <c r="S10" s="4">
        <v>0</v>
      </c>
      <c r="T10" s="6">
        <v>0</v>
      </c>
    </row>
    <row r="11" spans="2:20" x14ac:dyDescent="0.25">
      <c r="B11" s="5" t="s">
        <v>1319</v>
      </c>
      <c r="C11" s="4" t="s">
        <v>1320</v>
      </c>
      <c r="D11" s="4" t="s">
        <v>11</v>
      </c>
      <c r="E11" s="4">
        <v>0.77</v>
      </c>
      <c r="F11" s="4" t="s">
        <v>8</v>
      </c>
      <c r="G11" s="4">
        <v>0.53</v>
      </c>
      <c r="H11" s="4" t="s">
        <v>8</v>
      </c>
      <c r="I11" s="4">
        <v>0.91329950190099995</v>
      </c>
      <c r="J11" s="4" t="s">
        <v>8</v>
      </c>
      <c r="K11" s="4">
        <v>0.99989727481599999</v>
      </c>
      <c r="L11" s="4" t="s">
        <v>8</v>
      </c>
      <c r="M11" s="4" t="s">
        <v>8</v>
      </c>
      <c r="N11" s="4" t="s">
        <v>1311</v>
      </c>
      <c r="O11" s="4">
        <v>0.61079919417899997</v>
      </c>
      <c r="P11" s="4">
        <v>0</v>
      </c>
      <c r="Q11" s="4">
        <v>1</v>
      </c>
      <c r="R11" s="4">
        <v>1</v>
      </c>
      <c r="S11" s="4">
        <v>1</v>
      </c>
      <c r="T11" s="6">
        <v>1</v>
      </c>
    </row>
    <row r="12" spans="2:20" x14ac:dyDescent="0.25">
      <c r="B12" s="5" t="s">
        <v>1321</v>
      </c>
      <c r="C12" s="4" t="s">
        <v>1322</v>
      </c>
      <c r="D12" s="4" t="s">
        <v>8</v>
      </c>
      <c r="E12" s="4">
        <v>0.82</v>
      </c>
      <c r="F12" s="4" t="s">
        <v>8</v>
      </c>
      <c r="G12" s="4">
        <v>0.6</v>
      </c>
      <c r="H12" s="4" t="s">
        <v>8</v>
      </c>
      <c r="I12" s="4">
        <v>0.96731346560999998</v>
      </c>
      <c r="J12" s="4" t="s">
        <v>8</v>
      </c>
      <c r="K12" s="4">
        <v>0.99996508115899996</v>
      </c>
      <c r="L12" s="4" t="s">
        <v>8</v>
      </c>
      <c r="M12" s="4" t="s">
        <v>8</v>
      </c>
      <c r="N12" s="4" t="s">
        <v>1301</v>
      </c>
      <c r="O12" s="4">
        <v>0.846819636692</v>
      </c>
      <c r="P12" s="4">
        <v>1</v>
      </c>
      <c r="Q12" s="4">
        <v>1</v>
      </c>
      <c r="R12" s="4">
        <v>1</v>
      </c>
      <c r="S12" s="4">
        <v>1</v>
      </c>
      <c r="T12" s="6">
        <v>1</v>
      </c>
    </row>
    <row r="13" spans="2:20" x14ac:dyDescent="0.25">
      <c r="B13" s="5" t="s">
        <v>1323</v>
      </c>
      <c r="C13" s="4" t="s">
        <v>1324</v>
      </c>
      <c r="D13" s="4" t="s">
        <v>8</v>
      </c>
      <c r="E13" s="4">
        <v>0.83</v>
      </c>
      <c r="F13" s="4" t="s">
        <v>8</v>
      </c>
      <c r="G13" s="4">
        <v>0.56000000000000005</v>
      </c>
      <c r="H13" s="4" t="s">
        <v>8</v>
      </c>
      <c r="I13" s="4">
        <v>0.94550076971100006</v>
      </c>
      <c r="J13" s="4" t="s">
        <v>8</v>
      </c>
      <c r="K13" s="4">
        <v>0.99984053244899995</v>
      </c>
      <c r="L13" s="4" t="s">
        <v>8</v>
      </c>
      <c r="M13" s="4" t="s">
        <v>8</v>
      </c>
      <c r="N13" s="4" t="s">
        <v>1301</v>
      </c>
      <c r="O13" s="4">
        <v>0.83383532553999995</v>
      </c>
      <c r="P13" s="4">
        <v>1</v>
      </c>
      <c r="Q13" s="4">
        <v>1</v>
      </c>
      <c r="R13" s="4">
        <v>1</v>
      </c>
      <c r="S13" s="4">
        <v>1</v>
      </c>
      <c r="T13" s="6">
        <v>1</v>
      </c>
    </row>
    <row r="14" spans="2:20" x14ac:dyDescent="0.25">
      <c r="B14" s="5" t="s">
        <v>1325</v>
      </c>
      <c r="C14" s="4" t="s">
        <v>1326</v>
      </c>
      <c r="D14" s="4" t="s">
        <v>8</v>
      </c>
      <c r="E14" s="4">
        <v>0.7</v>
      </c>
      <c r="F14" s="4" t="s">
        <v>8</v>
      </c>
      <c r="G14" s="4">
        <v>0.41</v>
      </c>
      <c r="H14" s="4" t="s">
        <v>93</v>
      </c>
      <c r="I14" s="4">
        <v>0.48907806322399999</v>
      </c>
      <c r="J14" s="4" t="s">
        <v>8</v>
      </c>
      <c r="K14" s="4">
        <v>0.612118055168</v>
      </c>
      <c r="L14" s="4" t="s">
        <v>8</v>
      </c>
      <c r="M14" s="4" t="s">
        <v>8</v>
      </c>
      <c r="N14" s="4" t="s">
        <v>1327</v>
      </c>
      <c r="O14" s="4">
        <v>0.430529513792</v>
      </c>
      <c r="P14" s="4">
        <v>1</v>
      </c>
      <c r="Q14" s="4">
        <v>1</v>
      </c>
      <c r="R14" s="4">
        <v>0</v>
      </c>
      <c r="S14" s="4">
        <v>1</v>
      </c>
      <c r="T14" s="6">
        <v>1</v>
      </c>
    </row>
    <row r="15" spans="2:20" x14ac:dyDescent="0.25">
      <c r="B15" s="5" t="s">
        <v>1328</v>
      </c>
      <c r="C15" s="4" t="s">
        <v>1329</v>
      </c>
      <c r="D15" s="4" t="s">
        <v>8</v>
      </c>
      <c r="E15" s="4">
        <v>0.71</v>
      </c>
      <c r="F15" s="4" t="s">
        <v>8</v>
      </c>
      <c r="G15" s="4">
        <v>0.53</v>
      </c>
      <c r="H15" s="4" t="s">
        <v>8</v>
      </c>
      <c r="I15" s="4">
        <v>0.94209591532699999</v>
      </c>
      <c r="J15" s="4" t="s">
        <v>8</v>
      </c>
      <c r="K15" s="4">
        <v>0.99997915968700002</v>
      </c>
      <c r="L15" s="4" t="s">
        <v>8</v>
      </c>
      <c r="M15" s="4" t="s">
        <v>8</v>
      </c>
      <c r="N15" s="4" t="s">
        <v>1301</v>
      </c>
      <c r="O15" s="4">
        <v>0.79551876875299998</v>
      </c>
      <c r="P15" s="4">
        <v>1</v>
      </c>
      <c r="Q15" s="4">
        <v>1</v>
      </c>
      <c r="R15" s="4">
        <v>1</v>
      </c>
      <c r="S15" s="4">
        <v>1</v>
      </c>
      <c r="T15" s="6">
        <v>1</v>
      </c>
    </row>
    <row r="16" spans="2:20" x14ac:dyDescent="0.25">
      <c r="B16" s="5" t="s">
        <v>1330</v>
      </c>
      <c r="C16" s="4" t="s">
        <v>1331</v>
      </c>
      <c r="D16" s="4" t="s">
        <v>8</v>
      </c>
      <c r="E16" s="4">
        <v>0.77</v>
      </c>
      <c r="F16" s="4" t="s">
        <v>8</v>
      </c>
      <c r="G16" s="4">
        <v>0.69</v>
      </c>
      <c r="H16" s="4" t="s">
        <v>8</v>
      </c>
      <c r="I16" s="4">
        <v>0.92444208553700002</v>
      </c>
      <c r="J16" s="4" t="s">
        <v>8</v>
      </c>
      <c r="K16" s="4">
        <v>0.99962423370300002</v>
      </c>
      <c r="L16" s="4" t="s">
        <v>8</v>
      </c>
      <c r="M16" s="4" t="s">
        <v>8</v>
      </c>
      <c r="N16" s="4" t="s">
        <v>1301</v>
      </c>
      <c r="O16" s="4">
        <v>0.84601657981</v>
      </c>
      <c r="P16" s="4">
        <v>1</v>
      </c>
      <c r="Q16" s="4">
        <v>1</v>
      </c>
      <c r="R16" s="4">
        <v>1</v>
      </c>
      <c r="S16" s="4">
        <v>1</v>
      </c>
      <c r="T16" s="6">
        <v>1</v>
      </c>
    </row>
    <row r="17" spans="2:20" x14ac:dyDescent="0.25">
      <c r="B17" s="5" t="s">
        <v>1332</v>
      </c>
      <c r="C17" s="4" t="s">
        <v>1333</v>
      </c>
      <c r="D17" s="4" t="s">
        <v>8</v>
      </c>
      <c r="E17" s="4">
        <v>0.74</v>
      </c>
      <c r="F17" s="4" t="s">
        <v>8</v>
      </c>
      <c r="G17" s="4">
        <v>0.56999999999999995</v>
      </c>
      <c r="H17" s="4" t="s">
        <v>8</v>
      </c>
      <c r="I17" s="4">
        <v>0.96834982906599998</v>
      </c>
      <c r="J17" s="4" t="s">
        <v>8</v>
      </c>
      <c r="K17" s="4">
        <v>0.999894012961</v>
      </c>
      <c r="L17" s="4" t="s">
        <v>8</v>
      </c>
      <c r="M17" s="4" t="s">
        <v>8</v>
      </c>
      <c r="N17" s="4" t="s">
        <v>1301</v>
      </c>
      <c r="O17" s="4">
        <v>0.819560960507</v>
      </c>
      <c r="P17" s="4">
        <v>1</v>
      </c>
      <c r="Q17" s="4">
        <v>1</v>
      </c>
      <c r="R17" s="4">
        <v>1</v>
      </c>
      <c r="S17" s="4">
        <v>1</v>
      </c>
      <c r="T17" s="6">
        <v>1</v>
      </c>
    </row>
    <row r="18" spans="2:20" x14ac:dyDescent="0.25">
      <c r="B18" s="5" t="s">
        <v>1334</v>
      </c>
      <c r="C18" s="4" t="s">
        <v>1335</v>
      </c>
      <c r="D18" s="4" t="s">
        <v>8</v>
      </c>
      <c r="E18" s="4">
        <v>0.68</v>
      </c>
      <c r="F18" s="4" t="s">
        <v>8</v>
      </c>
      <c r="G18" s="4">
        <v>0.48</v>
      </c>
      <c r="H18" s="4" t="s">
        <v>8</v>
      </c>
      <c r="I18" s="4">
        <v>0.69455163496299999</v>
      </c>
      <c r="J18" s="4" t="s">
        <v>8</v>
      </c>
      <c r="K18" s="4">
        <v>0.99230956987499996</v>
      </c>
      <c r="L18" s="4" t="s">
        <v>8</v>
      </c>
      <c r="M18" s="4" t="s">
        <v>8</v>
      </c>
      <c r="N18" s="4" t="s">
        <v>1301</v>
      </c>
      <c r="O18" s="4">
        <v>0.71171530120899995</v>
      </c>
      <c r="P18" s="4">
        <v>1</v>
      </c>
      <c r="Q18" s="4">
        <v>1</v>
      </c>
      <c r="R18" s="4">
        <v>1</v>
      </c>
      <c r="S18" s="4">
        <v>1</v>
      </c>
      <c r="T18" s="6">
        <v>1</v>
      </c>
    </row>
    <row r="19" spans="2:20" x14ac:dyDescent="0.25">
      <c r="B19" s="5" t="s">
        <v>1336</v>
      </c>
      <c r="C19" s="4" t="s">
        <v>1337</v>
      </c>
      <c r="D19" s="4" t="s">
        <v>8</v>
      </c>
      <c r="E19" s="4">
        <v>0.77</v>
      </c>
      <c r="F19" s="4" t="s">
        <v>8</v>
      </c>
      <c r="G19" s="4">
        <v>0.65</v>
      </c>
      <c r="H19" s="4" t="s">
        <v>8</v>
      </c>
      <c r="I19" s="4">
        <v>0.95758327142199995</v>
      </c>
      <c r="J19" s="4" t="s">
        <v>8</v>
      </c>
      <c r="K19" s="4">
        <v>0.99992129844699995</v>
      </c>
      <c r="L19" s="4" t="s">
        <v>8</v>
      </c>
      <c r="M19" s="4" t="s">
        <v>8</v>
      </c>
      <c r="N19" s="4" t="s">
        <v>1301</v>
      </c>
      <c r="O19" s="4">
        <v>0.84437614246699999</v>
      </c>
      <c r="P19" s="4">
        <v>1</v>
      </c>
      <c r="Q19" s="4">
        <v>1</v>
      </c>
      <c r="R19" s="4">
        <v>1</v>
      </c>
      <c r="S19" s="4">
        <v>1</v>
      </c>
      <c r="T19" s="6">
        <v>1</v>
      </c>
    </row>
    <row r="20" spans="2:20" x14ac:dyDescent="0.25">
      <c r="B20" s="5" t="s">
        <v>1338</v>
      </c>
      <c r="C20" s="4" t="s">
        <v>1339</v>
      </c>
      <c r="D20" s="4" t="s">
        <v>8</v>
      </c>
      <c r="E20" s="4">
        <v>0.83</v>
      </c>
      <c r="F20" s="4" t="s">
        <v>8</v>
      </c>
      <c r="G20" s="4">
        <v>0.93</v>
      </c>
      <c r="H20" s="4" t="s">
        <v>8</v>
      </c>
      <c r="I20" s="4">
        <v>0.95286684802900001</v>
      </c>
      <c r="J20" s="4" t="s">
        <v>8</v>
      </c>
      <c r="K20" s="4">
        <v>0.99997682918999997</v>
      </c>
      <c r="L20" s="4" t="s">
        <v>8</v>
      </c>
      <c r="M20" s="4" t="s">
        <v>8</v>
      </c>
      <c r="N20" s="4" t="s">
        <v>1301</v>
      </c>
      <c r="O20" s="4">
        <v>0.92821091930499999</v>
      </c>
      <c r="P20" s="4">
        <v>1</v>
      </c>
      <c r="Q20" s="4">
        <v>1</v>
      </c>
      <c r="R20" s="4">
        <v>1</v>
      </c>
      <c r="S20" s="4">
        <v>1</v>
      </c>
      <c r="T20" s="6">
        <v>1</v>
      </c>
    </row>
    <row r="21" spans="2:20" x14ac:dyDescent="0.25">
      <c r="B21" s="5" t="s">
        <v>1340</v>
      </c>
      <c r="C21" s="4" t="s">
        <v>1341</v>
      </c>
      <c r="D21" s="4" t="s">
        <v>519</v>
      </c>
      <c r="E21" s="4">
        <v>0.84</v>
      </c>
      <c r="F21" s="4" t="s">
        <v>519</v>
      </c>
      <c r="G21" s="4">
        <v>0.93</v>
      </c>
      <c r="H21" s="4" t="s">
        <v>11</v>
      </c>
      <c r="I21" s="4">
        <v>0.269049885318</v>
      </c>
      <c r="J21" s="4" t="s">
        <v>284</v>
      </c>
      <c r="K21" s="4">
        <v>0.33005410727599999</v>
      </c>
      <c r="L21" s="4" t="s">
        <v>519</v>
      </c>
      <c r="M21" s="4" t="s">
        <v>8</v>
      </c>
      <c r="N21" s="4" t="s">
        <v>1304</v>
      </c>
      <c r="O21" s="4">
        <v>0.4425</v>
      </c>
      <c r="P21" s="4">
        <v>0</v>
      </c>
      <c r="Q21" s="4">
        <v>0</v>
      </c>
      <c r="R21" s="4">
        <v>0</v>
      </c>
      <c r="S21" s="4">
        <v>0</v>
      </c>
      <c r="T21" s="6">
        <v>0</v>
      </c>
    </row>
    <row r="22" spans="2:20" x14ac:dyDescent="0.25">
      <c r="B22" s="5" t="s">
        <v>1342</v>
      </c>
      <c r="C22" s="4" t="s">
        <v>1343</v>
      </c>
      <c r="D22" s="4" t="s">
        <v>8</v>
      </c>
      <c r="E22" s="4">
        <v>0.78</v>
      </c>
      <c r="F22" s="4" t="s">
        <v>8</v>
      </c>
      <c r="G22" s="4">
        <v>0.64</v>
      </c>
      <c r="H22" s="4" t="s">
        <v>8</v>
      </c>
      <c r="I22" s="4">
        <v>0.95929959845199997</v>
      </c>
      <c r="J22" s="4" t="s">
        <v>8</v>
      </c>
      <c r="K22" s="4">
        <v>0.99996995904499997</v>
      </c>
      <c r="L22" s="4" t="s">
        <v>8</v>
      </c>
      <c r="M22" s="4" t="s">
        <v>8</v>
      </c>
      <c r="N22" s="4" t="s">
        <v>1301</v>
      </c>
      <c r="O22" s="4">
        <v>0.84481738937399997</v>
      </c>
      <c r="P22" s="4">
        <v>1</v>
      </c>
      <c r="Q22" s="4">
        <v>1</v>
      </c>
      <c r="R22" s="4">
        <v>1</v>
      </c>
      <c r="S22" s="4">
        <v>1</v>
      </c>
      <c r="T22" s="6">
        <v>1</v>
      </c>
    </row>
    <row r="23" spans="2:20" x14ac:dyDescent="0.25">
      <c r="B23" s="5" t="s">
        <v>1344</v>
      </c>
      <c r="C23" s="4" t="s">
        <v>991</v>
      </c>
      <c r="D23" s="4" t="s">
        <v>8</v>
      </c>
      <c r="E23" s="4">
        <v>0.82</v>
      </c>
      <c r="F23" s="4" t="s">
        <v>8</v>
      </c>
      <c r="G23" s="4">
        <v>0.69</v>
      </c>
      <c r="H23" s="4" t="s">
        <v>8</v>
      </c>
      <c r="I23" s="4">
        <v>0.93591959741599995</v>
      </c>
      <c r="J23" s="4" t="s">
        <v>8</v>
      </c>
      <c r="K23" s="4">
        <v>0.99992119663300005</v>
      </c>
      <c r="L23" s="4" t="s">
        <v>8</v>
      </c>
      <c r="M23" s="4" t="s">
        <v>8</v>
      </c>
      <c r="N23" s="4" t="s">
        <v>1301</v>
      </c>
      <c r="O23" s="4">
        <v>0.86146019851199995</v>
      </c>
      <c r="P23" s="4">
        <v>1</v>
      </c>
      <c r="Q23" s="4">
        <v>1</v>
      </c>
      <c r="R23" s="4">
        <v>1</v>
      </c>
      <c r="S23" s="4">
        <v>1</v>
      </c>
      <c r="T23" s="6">
        <v>1</v>
      </c>
    </row>
    <row r="24" spans="2:20" x14ac:dyDescent="0.25">
      <c r="B24" s="5" t="s">
        <v>1345</v>
      </c>
      <c r="C24" s="4" t="s">
        <v>1346</v>
      </c>
      <c r="D24" s="4" t="s">
        <v>14</v>
      </c>
      <c r="E24" s="4">
        <v>0.74</v>
      </c>
      <c r="F24" s="4" t="s">
        <v>8</v>
      </c>
      <c r="G24" s="4">
        <v>0.47</v>
      </c>
      <c r="H24" s="4" t="s">
        <v>8</v>
      </c>
      <c r="I24" s="4">
        <v>0.460528182053</v>
      </c>
      <c r="J24" s="4" t="s">
        <v>8</v>
      </c>
      <c r="K24" s="4">
        <v>0.82424068273399997</v>
      </c>
      <c r="L24" s="4" t="s">
        <v>8</v>
      </c>
      <c r="M24" s="4" t="s">
        <v>8</v>
      </c>
      <c r="N24" s="4" t="s">
        <v>1311</v>
      </c>
      <c r="O24" s="4">
        <v>0.438692216197</v>
      </c>
      <c r="P24" s="4">
        <v>0</v>
      </c>
      <c r="Q24" s="4">
        <v>1</v>
      </c>
      <c r="R24" s="4">
        <v>1</v>
      </c>
      <c r="S24" s="4">
        <v>1</v>
      </c>
      <c r="T24" s="6">
        <v>1</v>
      </c>
    </row>
    <row r="25" spans="2:20" x14ac:dyDescent="0.25">
      <c r="B25" s="5" t="s">
        <v>1347</v>
      </c>
      <c r="C25" s="4" t="s">
        <v>1348</v>
      </c>
      <c r="D25" s="4" t="s">
        <v>8</v>
      </c>
      <c r="E25" s="4">
        <v>0.71</v>
      </c>
      <c r="F25" s="4" t="s">
        <v>8</v>
      </c>
      <c r="G25" s="4">
        <v>0.59</v>
      </c>
      <c r="H25" s="4" t="s">
        <v>8</v>
      </c>
      <c r="I25" s="4">
        <v>0.61924824178899995</v>
      </c>
      <c r="J25" s="4" t="s">
        <v>8</v>
      </c>
      <c r="K25" s="4">
        <v>0.96387820322700002</v>
      </c>
      <c r="L25" s="4" t="s">
        <v>8</v>
      </c>
      <c r="M25" s="4" t="s">
        <v>8</v>
      </c>
      <c r="N25" s="4" t="s">
        <v>1301</v>
      </c>
      <c r="O25" s="4">
        <v>0.72078161125399998</v>
      </c>
      <c r="P25" s="4">
        <v>1</v>
      </c>
      <c r="Q25" s="4">
        <v>1</v>
      </c>
      <c r="R25" s="4">
        <v>1</v>
      </c>
      <c r="S25" s="4">
        <v>1</v>
      </c>
      <c r="T25" s="6">
        <v>1</v>
      </c>
    </row>
    <row r="26" spans="2:20" x14ac:dyDescent="0.25">
      <c r="B26" s="5" t="s">
        <v>1349</v>
      </c>
      <c r="C26" s="4" t="s">
        <v>1350</v>
      </c>
      <c r="D26" s="4" t="s">
        <v>19</v>
      </c>
      <c r="E26" s="4">
        <v>0.71</v>
      </c>
      <c r="F26" s="4" t="s">
        <v>8</v>
      </c>
      <c r="G26" s="4">
        <v>0.54</v>
      </c>
      <c r="H26" s="4" t="s">
        <v>8</v>
      </c>
      <c r="I26" s="4">
        <v>0.94907905559600003</v>
      </c>
      <c r="J26" s="4" t="s">
        <v>8</v>
      </c>
      <c r="K26" s="4">
        <v>0.99974926921200002</v>
      </c>
      <c r="L26" s="4" t="s">
        <v>8</v>
      </c>
      <c r="M26" s="4" t="s">
        <v>8</v>
      </c>
      <c r="N26" s="4" t="s">
        <v>1311</v>
      </c>
      <c r="O26" s="4">
        <v>0.62220708120199997</v>
      </c>
      <c r="P26" s="4">
        <v>0</v>
      </c>
      <c r="Q26" s="4">
        <v>1</v>
      </c>
      <c r="R26" s="4">
        <v>1</v>
      </c>
      <c r="S26" s="4">
        <v>1</v>
      </c>
      <c r="T26" s="6">
        <v>1</v>
      </c>
    </row>
    <row r="27" spans="2:20" x14ac:dyDescent="0.25">
      <c r="B27" s="5" t="s">
        <v>1351</v>
      </c>
      <c r="C27" s="4" t="s">
        <v>1352</v>
      </c>
      <c r="D27" s="4" t="s">
        <v>93</v>
      </c>
      <c r="E27" s="4">
        <v>0.71</v>
      </c>
      <c r="F27" s="4" t="s">
        <v>93</v>
      </c>
      <c r="G27" s="4">
        <v>0.57999999999999996</v>
      </c>
      <c r="H27" s="4" t="s">
        <v>93</v>
      </c>
      <c r="I27" s="4">
        <v>0.92</v>
      </c>
      <c r="J27" s="4" t="s">
        <v>93</v>
      </c>
      <c r="K27" s="4">
        <v>0.99983297929199999</v>
      </c>
      <c r="L27" s="4" t="s">
        <v>93</v>
      </c>
      <c r="M27" s="4" t="s">
        <v>93</v>
      </c>
      <c r="N27" s="4" t="s">
        <v>1301</v>
      </c>
      <c r="O27" s="4">
        <v>0.80245824482299999</v>
      </c>
      <c r="P27" s="4">
        <v>1</v>
      </c>
      <c r="Q27" s="4">
        <v>1</v>
      </c>
      <c r="R27" s="4">
        <v>1</v>
      </c>
      <c r="S27" s="4">
        <v>1</v>
      </c>
      <c r="T27" s="6">
        <v>1</v>
      </c>
    </row>
    <row r="28" spans="2:20" x14ac:dyDescent="0.25">
      <c r="B28" s="5" t="s">
        <v>1353</v>
      </c>
      <c r="C28" s="4" t="s">
        <v>1354</v>
      </c>
      <c r="D28" s="4" t="s">
        <v>62</v>
      </c>
      <c r="E28" s="4">
        <v>0.84</v>
      </c>
      <c r="F28" s="4" t="s">
        <v>62</v>
      </c>
      <c r="G28" s="4">
        <v>0.93</v>
      </c>
      <c r="H28" s="4" t="s">
        <v>62</v>
      </c>
      <c r="I28" s="4">
        <v>0.96</v>
      </c>
      <c r="J28" s="4" t="s">
        <v>62</v>
      </c>
      <c r="K28" s="4">
        <v>0.99857202907599996</v>
      </c>
      <c r="L28" s="4" t="s">
        <v>62</v>
      </c>
      <c r="M28" s="4" t="s">
        <v>62</v>
      </c>
      <c r="N28" s="4" t="s">
        <v>1301</v>
      </c>
      <c r="O28" s="4">
        <v>0.93214300726900001</v>
      </c>
      <c r="P28" s="4">
        <v>1</v>
      </c>
      <c r="Q28" s="4">
        <v>1</v>
      </c>
      <c r="R28" s="4">
        <v>1</v>
      </c>
      <c r="S28" s="4">
        <v>1</v>
      </c>
      <c r="T28" s="6">
        <v>1</v>
      </c>
    </row>
    <row r="29" spans="2:20" x14ac:dyDescent="0.25">
      <c r="B29" s="5" t="s">
        <v>1355</v>
      </c>
      <c r="C29" s="4" t="s">
        <v>1356</v>
      </c>
      <c r="D29" s="4" t="s">
        <v>54</v>
      </c>
      <c r="E29" s="4">
        <v>0.75</v>
      </c>
      <c r="F29" s="4" t="s">
        <v>54</v>
      </c>
      <c r="G29" s="4">
        <v>0.42</v>
      </c>
      <c r="H29" s="4" t="s">
        <v>11</v>
      </c>
      <c r="I29" s="4">
        <v>0.58242425735100001</v>
      </c>
      <c r="J29" s="4" t="s">
        <v>11</v>
      </c>
      <c r="K29" s="4">
        <v>0.48970671326300003</v>
      </c>
      <c r="L29" s="4" t="s">
        <v>54</v>
      </c>
      <c r="M29" s="4" t="s">
        <v>54</v>
      </c>
      <c r="N29" s="4" t="s">
        <v>1304</v>
      </c>
      <c r="O29" s="4">
        <v>0.29249999999999998</v>
      </c>
      <c r="P29" s="4">
        <v>1</v>
      </c>
      <c r="Q29" s="4">
        <v>1</v>
      </c>
      <c r="R29" s="4">
        <v>0</v>
      </c>
      <c r="S29" s="4">
        <v>0</v>
      </c>
      <c r="T29" s="6">
        <v>1</v>
      </c>
    </row>
    <row r="30" spans="2:20" x14ac:dyDescent="0.25">
      <c r="B30" s="5" t="s">
        <v>1357</v>
      </c>
      <c r="C30" s="4" t="s">
        <v>1358</v>
      </c>
      <c r="D30" s="4" t="s">
        <v>54</v>
      </c>
      <c r="E30" s="4">
        <v>0.8</v>
      </c>
      <c r="F30" s="4" t="s">
        <v>54</v>
      </c>
      <c r="G30" s="4">
        <v>0.54</v>
      </c>
      <c r="H30" s="4" t="s">
        <v>54</v>
      </c>
      <c r="I30" s="4">
        <v>0.61782569799099996</v>
      </c>
      <c r="J30" s="4" t="s">
        <v>54</v>
      </c>
      <c r="K30" s="4">
        <v>0.91292984780099995</v>
      </c>
      <c r="L30" s="4" t="s">
        <v>54</v>
      </c>
      <c r="M30" s="4" t="s">
        <v>54</v>
      </c>
      <c r="N30" s="4" t="s">
        <v>1301</v>
      </c>
      <c r="O30" s="4">
        <v>0.717688886448</v>
      </c>
      <c r="P30" s="4">
        <v>1</v>
      </c>
      <c r="Q30" s="4">
        <v>1</v>
      </c>
      <c r="R30" s="4">
        <v>1</v>
      </c>
      <c r="S30" s="4">
        <v>1</v>
      </c>
      <c r="T30" s="6">
        <v>1</v>
      </c>
    </row>
    <row r="31" spans="2:20" x14ac:dyDescent="0.25">
      <c r="B31" s="5" t="s">
        <v>1359</v>
      </c>
      <c r="C31" s="4" t="s">
        <v>1360</v>
      </c>
      <c r="D31" s="4" t="s">
        <v>54</v>
      </c>
      <c r="E31" s="4">
        <v>0.77</v>
      </c>
      <c r="F31" s="4" t="s">
        <v>54</v>
      </c>
      <c r="G31" s="4">
        <v>0.45</v>
      </c>
      <c r="H31" s="4" t="s">
        <v>93</v>
      </c>
      <c r="I31" s="4">
        <v>0.96</v>
      </c>
      <c r="J31" s="4" t="s">
        <v>93</v>
      </c>
      <c r="K31" s="4">
        <v>0.96228369580999995</v>
      </c>
      <c r="L31" s="4" t="s">
        <v>93</v>
      </c>
      <c r="M31" s="4" t="s">
        <v>54</v>
      </c>
      <c r="N31" s="4" t="s">
        <v>1318</v>
      </c>
      <c r="O31" s="4">
        <v>0.480570923953</v>
      </c>
      <c r="P31" s="4">
        <v>1</v>
      </c>
      <c r="Q31" s="4">
        <v>1</v>
      </c>
      <c r="R31" s="4">
        <v>0</v>
      </c>
      <c r="S31" s="4">
        <v>0</v>
      </c>
      <c r="T31" s="6">
        <v>0</v>
      </c>
    </row>
    <row r="32" spans="2:20" x14ac:dyDescent="0.25">
      <c r="B32" s="5" t="s">
        <v>1361</v>
      </c>
      <c r="C32" s="4" t="s">
        <v>1362</v>
      </c>
      <c r="D32" s="4" t="s">
        <v>54</v>
      </c>
      <c r="E32" s="4">
        <v>0.73</v>
      </c>
      <c r="F32" s="4" t="s">
        <v>54</v>
      </c>
      <c r="G32" s="4">
        <v>0.52</v>
      </c>
      <c r="H32" s="4" t="s">
        <v>11</v>
      </c>
      <c r="I32" s="4">
        <v>0.92</v>
      </c>
      <c r="J32" s="4" t="s">
        <v>11</v>
      </c>
      <c r="K32" s="4">
        <v>0.91310007813899996</v>
      </c>
      <c r="L32" s="4" t="s">
        <v>11</v>
      </c>
      <c r="M32" s="4" t="s">
        <v>54</v>
      </c>
      <c r="N32" s="4" t="s">
        <v>1318</v>
      </c>
      <c r="O32" s="4">
        <v>0.45827501953499999</v>
      </c>
      <c r="P32" s="4">
        <v>1</v>
      </c>
      <c r="Q32" s="4">
        <v>1</v>
      </c>
      <c r="R32" s="4">
        <v>0</v>
      </c>
      <c r="S32" s="4">
        <v>0</v>
      </c>
      <c r="T32" s="6">
        <v>0</v>
      </c>
    </row>
    <row r="33" spans="2:20" x14ac:dyDescent="0.25">
      <c r="B33" s="5" t="s">
        <v>1363</v>
      </c>
      <c r="C33" s="4" t="s">
        <v>1364</v>
      </c>
      <c r="D33" s="4" t="s">
        <v>93</v>
      </c>
      <c r="E33" s="4">
        <v>0.62</v>
      </c>
      <c r="F33" s="4" t="s">
        <v>8</v>
      </c>
      <c r="G33" s="4">
        <v>0.32</v>
      </c>
      <c r="H33" s="4" t="s">
        <v>93</v>
      </c>
      <c r="I33" s="4">
        <v>0.92</v>
      </c>
      <c r="J33" s="4" t="s">
        <v>93</v>
      </c>
      <c r="K33" s="4">
        <v>0.76492416716900002</v>
      </c>
      <c r="L33" s="4" t="s">
        <v>93</v>
      </c>
      <c r="M33" s="4" t="s">
        <v>93</v>
      </c>
      <c r="N33" s="4" t="s">
        <v>1365</v>
      </c>
      <c r="O33" s="4">
        <v>0.57623104179200002</v>
      </c>
      <c r="P33" s="4">
        <v>1</v>
      </c>
      <c r="Q33" s="4">
        <v>0</v>
      </c>
      <c r="R33" s="4">
        <v>1</v>
      </c>
      <c r="S33" s="4">
        <v>1</v>
      </c>
      <c r="T33" s="6">
        <v>1</v>
      </c>
    </row>
    <row r="34" spans="2:20" x14ac:dyDescent="0.25">
      <c r="B34" s="5" t="s">
        <v>1366</v>
      </c>
      <c r="C34" s="4" t="s">
        <v>1367</v>
      </c>
      <c r="D34" s="4" t="s">
        <v>1368</v>
      </c>
      <c r="E34" s="4">
        <v>0.7</v>
      </c>
      <c r="F34" s="4" t="s">
        <v>1368</v>
      </c>
      <c r="G34" s="4">
        <v>0.47</v>
      </c>
      <c r="H34" s="4" t="s">
        <v>1368</v>
      </c>
      <c r="I34" s="4">
        <v>0.90989248017799995</v>
      </c>
      <c r="J34" s="4" t="s">
        <v>1368</v>
      </c>
      <c r="K34" s="4">
        <v>0.99997926208900001</v>
      </c>
      <c r="L34" s="4" t="s">
        <v>1368</v>
      </c>
      <c r="M34" s="4" t="s">
        <v>1368</v>
      </c>
      <c r="N34" s="4" t="s">
        <v>1301</v>
      </c>
      <c r="O34" s="4">
        <v>0.76996793556700005</v>
      </c>
      <c r="P34" s="4">
        <v>1</v>
      </c>
      <c r="Q34" s="4">
        <v>1</v>
      </c>
      <c r="R34" s="4">
        <v>1</v>
      </c>
      <c r="S34" s="4">
        <v>1</v>
      </c>
      <c r="T34" s="6">
        <v>1</v>
      </c>
    </row>
    <row r="35" spans="2:20" x14ac:dyDescent="0.25">
      <c r="B35" s="5" t="s">
        <v>1369</v>
      </c>
      <c r="C35" s="4" t="s">
        <v>1370</v>
      </c>
      <c r="D35" s="4" t="s">
        <v>54</v>
      </c>
      <c r="E35" s="4">
        <v>0.75</v>
      </c>
      <c r="F35" s="4" t="s">
        <v>54</v>
      </c>
      <c r="G35" s="4">
        <v>0.47</v>
      </c>
      <c r="H35" s="4" t="s">
        <v>54</v>
      </c>
      <c r="I35" s="4">
        <v>0.66112979164700003</v>
      </c>
      <c r="J35" s="4" t="s">
        <v>54</v>
      </c>
      <c r="K35" s="4">
        <v>0.97773002741000004</v>
      </c>
      <c r="L35" s="4" t="s">
        <v>54</v>
      </c>
      <c r="M35" s="4" t="s">
        <v>54</v>
      </c>
      <c r="N35" s="4" t="s">
        <v>1301</v>
      </c>
      <c r="O35" s="4">
        <v>0.71471495476400004</v>
      </c>
      <c r="P35" s="4">
        <v>1</v>
      </c>
      <c r="Q35" s="4">
        <v>1</v>
      </c>
      <c r="R35" s="4">
        <v>1</v>
      </c>
      <c r="S35" s="4">
        <v>1</v>
      </c>
      <c r="T35" s="6">
        <v>1</v>
      </c>
    </row>
    <row r="36" spans="2:20" x14ac:dyDescent="0.25">
      <c r="B36" s="5" t="s">
        <v>1371</v>
      </c>
      <c r="C36" s="4" t="s">
        <v>1372</v>
      </c>
      <c r="D36" s="4" t="s">
        <v>116</v>
      </c>
      <c r="E36" s="4">
        <v>0.73</v>
      </c>
      <c r="F36" s="4" t="s">
        <v>116</v>
      </c>
      <c r="G36" s="4">
        <v>0.44</v>
      </c>
      <c r="H36" s="4" t="s">
        <v>116</v>
      </c>
      <c r="I36" s="4">
        <v>0.96</v>
      </c>
      <c r="J36" s="4" t="s">
        <v>116</v>
      </c>
      <c r="K36" s="4">
        <v>0.99637999564299995</v>
      </c>
      <c r="L36" s="4" t="s">
        <v>116</v>
      </c>
      <c r="M36" s="4" t="s">
        <v>116</v>
      </c>
      <c r="N36" s="4" t="s">
        <v>1301</v>
      </c>
      <c r="O36" s="4">
        <v>0.78159499891100004</v>
      </c>
      <c r="P36" s="4">
        <v>1</v>
      </c>
      <c r="Q36" s="4">
        <v>1</v>
      </c>
      <c r="R36" s="4">
        <v>1</v>
      </c>
      <c r="S36" s="4">
        <v>1</v>
      </c>
      <c r="T36" s="6">
        <v>1</v>
      </c>
    </row>
    <row r="37" spans="2:20" x14ac:dyDescent="0.25">
      <c r="B37" s="5" t="s">
        <v>1373</v>
      </c>
      <c r="C37" s="4" t="s">
        <v>1374</v>
      </c>
      <c r="D37" s="4" t="s">
        <v>26</v>
      </c>
      <c r="E37" s="4">
        <v>0.76</v>
      </c>
      <c r="F37" s="4" t="s">
        <v>26</v>
      </c>
      <c r="G37" s="4">
        <v>0.54</v>
      </c>
      <c r="H37" s="4" t="s">
        <v>26</v>
      </c>
      <c r="I37" s="4">
        <v>0.90077407973500001</v>
      </c>
      <c r="J37" s="4" t="s">
        <v>26</v>
      </c>
      <c r="K37" s="4">
        <v>0.99998934558499997</v>
      </c>
      <c r="L37" s="4" t="s">
        <v>26</v>
      </c>
      <c r="M37" s="4" t="s">
        <v>26</v>
      </c>
      <c r="N37" s="4" t="s">
        <v>1301</v>
      </c>
      <c r="O37" s="4">
        <v>0.80019085632999998</v>
      </c>
      <c r="P37" s="4">
        <v>1</v>
      </c>
      <c r="Q37" s="4">
        <v>1</v>
      </c>
      <c r="R37" s="4">
        <v>1</v>
      </c>
      <c r="S37" s="4">
        <v>1</v>
      </c>
      <c r="T37" s="6">
        <v>1</v>
      </c>
    </row>
    <row r="38" spans="2:20" x14ac:dyDescent="0.25">
      <c r="B38" s="5" t="s">
        <v>1375</v>
      </c>
      <c r="C38" s="4" t="s">
        <v>1376</v>
      </c>
      <c r="D38" s="4" t="s">
        <v>116</v>
      </c>
      <c r="E38" s="4">
        <v>0.73</v>
      </c>
      <c r="F38" s="4" t="s">
        <v>116</v>
      </c>
      <c r="G38" s="4">
        <v>0.41</v>
      </c>
      <c r="H38" s="4" t="s">
        <v>116</v>
      </c>
      <c r="I38" s="4">
        <v>0.69176290350900005</v>
      </c>
      <c r="J38" s="4" t="s">
        <v>116</v>
      </c>
      <c r="K38" s="4">
        <v>0.994919747937</v>
      </c>
      <c r="L38" s="4" t="s">
        <v>116</v>
      </c>
      <c r="M38" s="4" t="s">
        <v>116</v>
      </c>
      <c r="N38" s="4" t="s">
        <v>1301</v>
      </c>
      <c r="O38" s="4">
        <v>0.706670662861</v>
      </c>
      <c r="P38" s="4">
        <v>1</v>
      </c>
      <c r="Q38" s="4">
        <v>1</v>
      </c>
      <c r="R38" s="4">
        <v>1</v>
      </c>
      <c r="S38" s="4">
        <v>1</v>
      </c>
      <c r="T38" s="6">
        <v>1</v>
      </c>
    </row>
    <row r="39" spans="2:20" x14ac:dyDescent="0.25">
      <c r="B39" s="5" t="s">
        <v>1377</v>
      </c>
      <c r="C39" s="4" t="s">
        <v>1378</v>
      </c>
      <c r="D39" s="4" t="s">
        <v>11</v>
      </c>
      <c r="E39" s="4">
        <v>0.72</v>
      </c>
      <c r="F39" s="4" t="s">
        <v>65</v>
      </c>
      <c r="G39" s="4">
        <v>0.41</v>
      </c>
      <c r="H39" s="4" t="s">
        <v>93</v>
      </c>
      <c r="I39" s="4">
        <v>0.68588614625099997</v>
      </c>
      <c r="J39" s="4" t="s">
        <v>93</v>
      </c>
      <c r="K39" s="4">
        <v>0.99871139010599996</v>
      </c>
      <c r="L39" s="4" t="s">
        <v>93</v>
      </c>
      <c r="M39" s="4" t="s">
        <v>65</v>
      </c>
      <c r="N39" s="4" t="s">
        <v>1318</v>
      </c>
      <c r="O39" s="4">
        <v>0.42114938408899999</v>
      </c>
      <c r="P39" s="4">
        <v>0</v>
      </c>
      <c r="Q39" s="4">
        <v>1</v>
      </c>
      <c r="R39" s="4">
        <v>0</v>
      </c>
      <c r="S39" s="4">
        <v>0</v>
      </c>
      <c r="T39" s="6">
        <v>0</v>
      </c>
    </row>
    <row r="40" spans="2:20" x14ac:dyDescent="0.25">
      <c r="B40" s="5" t="s">
        <v>1379</v>
      </c>
      <c r="C40" s="4" t="s">
        <v>1380</v>
      </c>
      <c r="D40" s="4" t="s">
        <v>65</v>
      </c>
      <c r="E40" s="4">
        <v>0.79</v>
      </c>
      <c r="F40" s="4" t="s">
        <v>65</v>
      </c>
      <c r="G40" s="4">
        <v>0.53</v>
      </c>
      <c r="H40" s="4" t="s">
        <v>65</v>
      </c>
      <c r="I40" s="4">
        <v>0.44234400536099999</v>
      </c>
      <c r="J40" s="4" t="s">
        <v>65</v>
      </c>
      <c r="K40" s="4">
        <v>0.52497787849499999</v>
      </c>
      <c r="L40" s="4" t="s">
        <v>65</v>
      </c>
      <c r="M40" s="4" t="s">
        <v>65</v>
      </c>
      <c r="N40" s="4" t="s">
        <v>1301</v>
      </c>
      <c r="O40" s="4">
        <v>0.57183047096399997</v>
      </c>
      <c r="P40" s="4">
        <v>1</v>
      </c>
      <c r="Q40" s="4">
        <v>1</v>
      </c>
      <c r="R40" s="4">
        <v>1</v>
      </c>
      <c r="S40" s="4">
        <v>1</v>
      </c>
      <c r="T40" s="6">
        <v>1</v>
      </c>
    </row>
    <row r="41" spans="2:20" x14ac:dyDescent="0.25">
      <c r="B41" s="5" t="s">
        <v>1381</v>
      </c>
      <c r="C41" s="4" t="s">
        <v>1382</v>
      </c>
      <c r="D41" s="4" t="s">
        <v>19</v>
      </c>
      <c r="E41" s="4">
        <v>0.69</v>
      </c>
      <c r="F41" s="4" t="s">
        <v>65</v>
      </c>
      <c r="G41" s="4">
        <v>0.44</v>
      </c>
      <c r="H41" s="4" t="s">
        <v>65</v>
      </c>
      <c r="I41" s="4">
        <v>0.96</v>
      </c>
      <c r="J41" s="4" t="s">
        <v>65</v>
      </c>
      <c r="K41" s="4">
        <v>0.99540465906300002</v>
      </c>
      <c r="L41" s="4" t="s">
        <v>65</v>
      </c>
      <c r="M41" s="4" t="s">
        <v>65</v>
      </c>
      <c r="N41" s="4" t="s">
        <v>1311</v>
      </c>
      <c r="O41" s="4">
        <v>0.59885116476599998</v>
      </c>
      <c r="P41" s="4">
        <v>0</v>
      </c>
      <c r="Q41" s="4">
        <v>1</v>
      </c>
      <c r="R41" s="4">
        <v>1</v>
      </c>
      <c r="S41" s="4">
        <v>1</v>
      </c>
      <c r="T41" s="6">
        <v>1</v>
      </c>
    </row>
    <row r="42" spans="2:20" x14ac:dyDescent="0.25">
      <c r="B42" s="5" t="s">
        <v>1383</v>
      </c>
      <c r="C42" s="4" t="s">
        <v>1384</v>
      </c>
      <c r="D42" s="4" t="s">
        <v>26</v>
      </c>
      <c r="E42" s="4">
        <v>0.69</v>
      </c>
      <c r="F42" s="4" t="s">
        <v>155</v>
      </c>
      <c r="G42" s="4">
        <v>0.38</v>
      </c>
      <c r="H42" s="4" t="s">
        <v>93</v>
      </c>
      <c r="I42" s="4">
        <v>0.96</v>
      </c>
      <c r="J42" s="4" t="s">
        <v>93</v>
      </c>
      <c r="K42" s="4">
        <v>0.99512770099400005</v>
      </c>
      <c r="L42" s="4" t="s">
        <v>93</v>
      </c>
      <c r="M42" s="4" t="s">
        <v>93</v>
      </c>
      <c r="N42" s="4" t="s">
        <v>1318</v>
      </c>
      <c r="O42" s="4">
        <v>0.48878192524899999</v>
      </c>
      <c r="P42" s="4">
        <v>0</v>
      </c>
      <c r="Q42" s="4">
        <v>0</v>
      </c>
      <c r="R42" s="4">
        <v>1</v>
      </c>
      <c r="S42" s="4">
        <v>1</v>
      </c>
      <c r="T42" s="6">
        <v>1</v>
      </c>
    </row>
    <row r="43" spans="2:20" x14ac:dyDescent="0.25">
      <c r="B43" s="5" t="s">
        <v>1385</v>
      </c>
      <c r="C43" s="4" t="s">
        <v>1386</v>
      </c>
      <c r="D43" s="4" t="s">
        <v>93</v>
      </c>
      <c r="E43" s="4">
        <v>0.69</v>
      </c>
      <c r="F43" s="4" t="s">
        <v>284</v>
      </c>
      <c r="G43" s="4">
        <v>0.37</v>
      </c>
      <c r="H43" s="4" t="s">
        <v>93</v>
      </c>
      <c r="I43" s="4">
        <v>0.92652289954699996</v>
      </c>
      <c r="J43" s="4" t="s">
        <v>93</v>
      </c>
      <c r="K43" s="4">
        <v>0.99871308045999996</v>
      </c>
      <c r="L43" s="4" t="s">
        <v>93</v>
      </c>
      <c r="M43" s="4" t="s">
        <v>93</v>
      </c>
      <c r="N43" s="4" t="s">
        <v>1365</v>
      </c>
      <c r="O43" s="4">
        <v>0.65380899500199996</v>
      </c>
      <c r="P43" s="4">
        <v>1</v>
      </c>
      <c r="Q43" s="4">
        <v>0</v>
      </c>
      <c r="R43" s="4">
        <v>1</v>
      </c>
      <c r="S43" s="4">
        <v>1</v>
      </c>
      <c r="T43" s="6">
        <v>1</v>
      </c>
    </row>
    <row r="44" spans="2:20" x14ac:dyDescent="0.25">
      <c r="B44" s="5" t="s">
        <v>1387</v>
      </c>
      <c r="C44" s="4" t="s">
        <v>1388</v>
      </c>
      <c r="D44" s="4" t="s">
        <v>8</v>
      </c>
      <c r="E44" s="4">
        <v>0.7</v>
      </c>
      <c r="F44" s="4" t="s">
        <v>124</v>
      </c>
      <c r="G44" s="4">
        <v>0.45</v>
      </c>
      <c r="H44" s="4" t="s">
        <v>93</v>
      </c>
      <c r="I44" s="4">
        <v>0.96</v>
      </c>
      <c r="J44" s="4" t="s">
        <v>93</v>
      </c>
      <c r="K44" s="4">
        <v>0.98253978678700005</v>
      </c>
      <c r="L44" s="4" t="s">
        <v>93</v>
      </c>
      <c r="M44" s="4" t="s">
        <v>93</v>
      </c>
      <c r="N44" s="4" t="s">
        <v>1318</v>
      </c>
      <c r="O44" s="4">
        <v>0.48563494669700003</v>
      </c>
      <c r="P44" s="4">
        <v>0</v>
      </c>
      <c r="Q44" s="4">
        <v>0</v>
      </c>
      <c r="R44" s="4">
        <v>1</v>
      </c>
      <c r="S44" s="4">
        <v>1</v>
      </c>
      <c r="T44" s="6">
        <v>1</v>
      </c>
    </row>
    <row r="45" spans="2:20" x14ac:dyDescent="0.25">
      <c r="B45" s="5" t="s">
        <v>1389</v>
      </c>
      <c r="C45" s="4" t="s">
        <v>1390</v>
      </c>
      <c r="D45" s="4" t="s">
        <v>11</v>
      </c>
      <c r="E45" s="4">
        <v>0.75</v>
      </c>
      <c r="F45" s="4" t="s">
        <v>11</v>
      </c>
      <c r="G45" s="4">
        <v>0.57999999999999996</v>
      </c>
      <c r="H45" s="4" t="s">
        <v>11</v>
      </c>
      <c r="I45" s="4">
        <v>0.92856423882700001</v>
      </c>
      <c r="J45" s="4" t="s">
        <v>11</v>
      </c>
      <c r="K45" s="4">
        <v>0.99983115489300001</v>
      </c>
      <c r="L45" s="4" t="s">
        <v>11</v>
      </c>
      <c r="M45" s="4" t="s">
        <v>11</v>
      </c>
      <c r="N45" s="4" t="s">
        <v>1301</v>
      </c>
      <c r="O45" s="4">
        <v>0.81459884842999997</v>
      </c>
      <c r="P45" s="4">
        <v>1</v>
      </c>
      <c r="Q45" s="4">
        <v>1</v>
      </c>
      <c r="R45" s="4">
        <v>1</v>
      </c>
      <c r="S45" s="4">
        <v>1</v>
      </c>
      <c r="T45" s="6">
        <v>1</v>
      </c>
    </row>
    <row r="46" spans="2:20" x14ac:dyDescent="0.25">
      <c r="B46" s="5" t="s">
        <v>1391</v>
      </c>
      <c r="C46" s="4" t="s">
        <v>1392</v>
      </c>
      <c r="D46" s="4" t="s">
        <v>11</v>
      </c>
      <c r="E46" s="4">
        <v>0.77</v>
      </c>
      <c r="F46" s="4" t="s">
        <v>11</v>
      </c>
      <c r="G46" s="4">
        <v>0.47</v>
      </c>
      <c r="H46" s="4" t="s">
        <v>11</v>
      </c>
      <c r="I46" s="4">
        <v>0.96</v>
      </c>
      <c r="J46" s="4" t="s">
        <v>11</v>
      </c>
      <c r="K46" s="4">
        <v>0.99922978309400001</v>
      </c>
      <c r="L46" s="4" t="s">
        <v>11</v>
      </c>
      <c r="M46" s="4" t="s">
        <v>11</v>
      </c>
      <c r="N46" s="4" t="s">
        <v>1301</v>
      </c>
      <c r="O46" s="4">
        <v>0.799807445773</v>
      </c>
      <c r="P46" s="4">
        <v>1</v>
      </c>
      <c r="Q46" s="4">
        <v>1</v>
      </c>
      <c r="R46" s="4">
        <v>1</v>
      </c>
      <c r="S46" s="4">
        <v>1</v>
      </c>
      <c r="T46" s="6">
        <v>1</v>
      </c>
    </row>
    <row r="47" spans="2:20" x14ac:dyDescent="0.25">
      <c r="B47" s="5" t="s">
        <v>1393</v>
      </c>
      <c r="C47" s="4" t="s">
        <v>1394</v>
      </c>
      <c r="D47" s="4" t="s">
        <v>11</v>
      </c>
      <c r="E47" s="4">
        <v>0.7</v>
      </c>
      <c r="F47" s="4" t="s">
        <v>11</v>
      </c>
      <c r="G47" s="4">
        <v>0.48</v>
      </c>
      <c r="H47" s="4" t="s">
        <v>93</v>
      </c>
      <c r="I47" s="4">
        <v>0.96</v>
      </c>
      <c r="J47" s="4" t="s">
        <v>93</v>
      </c>
      <c r="K47" s="4">
        <v>0.94161040702200005</v>
      </c>
      <c r="L47" s="4" t="s">
        <v>93</v>
      </c>
      <c r="M47" s="4" t="s">
        <v>11</v>
      </c>
      <c r="N47" s="4" t="s">
        <v>1318</v>
      </c>
      <c r="O47" s="4">
        <v>0.47540260175600002</v>
      </c>
      <c r="P47" s="4">
        <v>1</v>
      </c>
      <c r="Q47" s="4">
        <v>1</v>
      </c>
      <c r="R47" s="4">
        <v>0</v>
      </c>
      <c r="S47" s="4">
        <v>0</v>
      </c>
      <c r="T47" s="6">
        <v>0</v>
      </c>
    </row>
    <row r="48" spans="2:20" x14ac:dyDescent="0.25">
      <c r="B48" s="5" t="s">
        <v>1395</v>
      </c>
      <c r="C48" s="4" t="s">
        <v>1396</v>
      </c>
      <c r="D48" s="4" t="s">
        <v>11</v>
      </c>
      <c r="E48" s="4">
        <v>0.77</v>
      </c>
      <c r="F48" s="4" t="s">
        <v>8</v>
      </c>
      <c r="G48" s="4">
        <v>0.44</v>
      </c>
      <c r="H48" s="4" t="s">
        <v>11</v>
      </c>
      <c r="I48" s="4">
        <v>0.96</v>
      </c>
      <c r="J48" s="4" t="s">
        <v>11</v>
      </c>
      <c r="K48" s="4">
        <v>0.995471546471</v>
      </c>
      <c r="L48" s="4" t="s">
        <v>11</v>
      </c>
      <c r="M48" s="4" t="s">
        <v>11</v>
      </c>
      <c r="N48" s="4" t="s">
        <v>1365</v>
      </c>
      <c r="O48" s="4">
        <v>0.68136788661799996</v>
      </c>
      <c r="P48" s="4">
        <v>1</v>
      </c>
      <c r="Q48" s="4">
        <v>0</v>
      </c>
      <c r="R48" s="4">
        <v>1</v>
      </c>
      <c r="S48" s="4">
        <v>1</v>
      </c>
      <c r="T48" s="6">
        <v>1</v>
      </c>
    </row>
    <row r="49" spans="2:20" x14ac:dyDescent="0.25">
      <c r="B49" s="5" t="s">
        <v>1397</v>
      </c>
      <c r="C49" s="4" t="s">
        <v>1398</v>
      </c>
      <c r="D49" s="4" t="s">
        <v>11</v>
      </c>
      <c r="E49" s="4">
        <v>0.72</v>
      </c>
      <c r="F49" s="4" t="s">
        <v>11</v>
      </c>
      <c r="G49" s="4">
        <v>0.5</v>
      </c>
      <c r="H49" s="4" t="s">
        <v>11</v>
      </c>
      <c r="I49" s="4">
        <v>0.96</v>
      </c>
      <c r="J49" s="4" t="s">
        <v>11</v>
      </c>
      <c r="K49" s="4">
        <v>0.98566127289799998</v>
      </c>
      <c r="L49" s="4" t="s">
        <v>11</v>
      </c>
      <c r="M49" s="4" t="s">
        <v>11</v>
      </c>
      <c r="N49" s="4" t="s">
        <v>1301</v>
      </c>
      <c r="O49" s="4">
        <v>0.79141531822400002</v>
      </c>
      <c r="P49" s="4">
        <v>1</v>
      </c>
      <c r="Q49" s="4">
        <v>1</v>
      </c>
      <c r="R49" s="4">
        <v>1</v>
      </c>
      <c r="S49" s="4">
        <v>1</v>
      </c>
      <c r="T49" s="6">
        <v>1</v>
      </c>
    </row>
    <row r="50" spans="2:20" x14ac:dyDescent="0.25">
      <c r="B50" s="5" t="s">
        <v>1399</v>
      </c>
      <c r="C50" s="4" t="s">
        <v>1400</v>
      </c>
      <c r="D50" s="4" t="s">
        <v>11</v>
      </c>
      <c r="E50" s="4">
        <v>0.7</v>
      </c>
      <c r="F50" s="4" t="s">
        <v>11</v>
      </c>
      <c r="G50" s="4">
        <v>0.42</v>
      </c>
      <c r="H50" s="4" t="s">
        <v>11</v>
      </c>
      <c r="I50" s="4">
        <v>0.96660712642900004</v>
      </c>
      <c r="J50" s="4" t="s">
        <v>11</v>
      </c>
      <c r="K50" s="4">
        <v>0.99999269276699998</v>
      </c>
      <c r="L50" s="4" t="s">
        <v>11</v>
      </c>
      <c r="M50" s="4" t="s">
        <v>11</v>
      </c>
      <c r="N50" s="4" t="s">
        <v>1301</v>
      </c>
      <c r="O50" s="4">
        <v>0.771649954799</v>
      </c>
      <c r="P50" s="4">
        <v>1</v>
      </c>
      <c r="Q50" s="4">
        <v>1</v>
      </c>
      <c r="R50" s="4">
        <v>1</v>
      </c>
      <c r="S50" s="4">
        <v>1</v>
      </c>
      <c r="T50" s="6">
        <v>1</v>
      </c>
    </row>
    <row r="51" spans="2:20" x14ac:dyDescent="0.25">
      <c r="B51" s="5" t="s">
        <v>1401</v>
      </c>
      <c r="C51" s="4" t="s">
        <v>1402</v>
      </c>
      <c r="D51" s="4" t="s">
        <v>11</v>
      </c>
      <c r="E51" s="4">
        <v>0.69</v>
      </c>
      <c r="F51" s="4" t="s">
        <v>11</v>
      </c>
      <c r="G51" s="4">
        <v>0.37</v>
      </c>
      <c r="H51" s="4" t="s">
        <v>93</v>
      </c>
      <c r="I51" s="4">
        <v>0.94053084999400005</v>
      </c>
      <c r="J51" s="4" t="s">
        <v>93</v>
      </c>
      <c r="K51" s="4">
        <v>0.99972936817500002</v>
      </c>
      <c r="L51" s="4" t="s">
        <v>93</v>
      </c>
      <c r="M51" s="4" t="s">
        <v>11</v>
      </c>
      <c r="N51" s="4" t="s">
        <v>1318</v>
      </c>
      <c r="O51" s="4">
        <v>0.485065054542</v>
      </c>
      <c r="P51" s="4">
        <v>1</v>
      </c>
      <c r="Q51" s="4">
        <v>1</v>
      </c>
      <c r="R51" s="4">
        <v>0</v>
      </c>
      <c r="S51" s="4">
        <v>0</v>
      </c>
      <c r="T51" s="6">
        <v>0</v>
      </c>
    </row>
    <row r="52" spans="2:20" x14ac:dyDescent="0.25">
      <c r="B52" s="5" t="s">
        <v>1403</v>
      </c>
      <c r="C52" s="4" t="s">
        <v>1404</v>
      </c>
      <c r="D52" s="4" t="s">
        <v>11</v>
      </c>
      <c r="E52" s="4">
        <v>0.69</v>
      </c>
      <c r="F52" s="4" t="s">
        <v>11</v>
      </c>
      <c r="G52" s="4">
        <v>0.41</v>
      </c>
      <c r="H52" s="4" t="s">
        <v>11</v>
      </c>
      <c r="I52" s="4">
        <v>0.92</v>
      </c>
      <c r="J52" s="4" t="s">
        <v>11</v>
      </c>
      <c r="K52" s="4">
        <v>0.93922879738700005</v>
      </c>
      <c r="L52" s="4" t="s">
        <v>11</v>
      </c>
      <c r="M52" s="4" t="s">
        <v>11</v>
      </c>
      <c r="N52" s="4" t="s">
        <v>1301</v>
      </c>
      <c r="O52" s="4">
        <v>0.73980719934700001</v>
      </c>
      <c r="P52" s="4">
        <v>1</v>
      </c>
      <c r="Q52" s="4">
        <v>1</v>
      </c>
      <c r="R52" s="4">
        <v>1</v>
      </c>
      <c r="S52" s="4">
        <v>1</v>
      </c>
      <c r="T52" s="6">
        <v>1</v>
      </c>
    </row>
    <row r="53" spans="2:20" x14ac:dyDescent="0.25">
      <c r="B53" s="5" t="s">
        <v>1405</v>
      </c>
      <c r="C53" s="4" t="s">
        <v>1406</v>
      </c>
      <c r="D53" s="4" t="s">
        <v>11</v>
      </c>
      <c r="E53" s="4">
        <v>0.73</v>
      </c>
      <c r="F53" s="4" t="s">
        <v>11</v>
      </c>
      <c r="G53" s="4">
        <v>0.5</v>
      </c>
      <c r="H53" s="4" t="s">
        <v>11</v>
      </c>
      <c r="I53" s="4">
        <v>0.688081370443</v>
      </c>
      <c r="J53" s="4" t="s">
        <v>11</v>
      </c>
      <c r="K53" s="4">
        <v>0.495748473769</v>
      </c>
      <c r="L53" s="4" t="s">
        <v>11</v>
      </c>
      <c r="M53" s="4" t="s">
        <v>11</v>
      </c>
      <c r="N53" s="4" t="s">
        <v>1301</v>
      </c>
      <c r="O53" s="4">
        <v>0.60345746105300002</v>
      </c>
      <c r="P53" s="4">
        <v>1</v>
      </c>
      <c r="Q53" s="4">
        <v>1</v>
      </c>
      <c r="R53" s="4">
        <v>1</v>
      </c>
      <c r="S53" s="4">
        <v>1</v>
      </c>
      <c r="T53" s="6">
        <v>1</v>
      </c>
    </row>
    <row r="54" spans="2:20" x14ac:dyDescent="0.25">
      <c r="B54" s="5" t="s">
        <v>1407</v>
      </c>
      <c r="C54" s="4" t="s">
        <v>1408</v>
      </c>
      <c r="D54" s="4" t="s">
        <v>11</v>
      </c>
      <c r="E54" s="4">
        <v>0.82</v>
      </c>
      <c r="F54" s="4" t="s">
        <v>11</v>
      </c>
      <c r="G54" s="4">
        <v>0.93</v>
      </c>
      <c r="H54" s="4" t="s">
        <v>11</v>
      </c>
      <c r="I54" s="4">
        <v>0.90697108580100005</v>
      </c>
      <c r="J54" s="4" t="s">
        <v>11</v>
      </c>
      <c r="K54" s="4">
        <v>0.99999148957100004</v>
      </c>
      <c r="L54" s="4" t="s">
        <v>11</v>
      </c>
      <c r="M54" s="4" t="s">
        <v>11</v>
      </c>
      <c r="N54" s="4" t="s">
        <v>1301</v>
      </c>
      <c r="O54" s="4">
        <v>0.91424064384299997</v>
      </c>
      <c r="P54" s="4">
        <v>1</v>
      </c>
      <c r="Q54" s="4">
        <v>1</v>
      </c>
      <c r="R54" s="4">
        <v>1</v>
      </c>
      <c r="S54" s="4">
        <v>1</v>
      </c>
      <c r="T54" s="6">
        <v>1</v>
      </c>
    </row>
    <row r="55" spans="2:20" x14ac:dyDescent="0.25">
      <c r="B55" s="5" t="s">
        <v>1409</v>
      </c>
      <c r="C55" s="4" t="s">
        <v>1410</v>
      </c>
      <c r="D55" s="4" t="s">
        <v>11</v>
      </c>
      <c r="E55" s="4">
        <v>0.69</v>
      </c>
      <c r="F55" s="4" t="s">
        <v>11</v>
      </c>
      <c r="G55" s="4">
        <v>0.54</v>
      </c>
      <c r="H55" s="4" t="s">
        <v>11</v>
      </c>
      <c r="I55" s="4">
        <v>0.92753262332700004</v>
      </c>
      <c r="J55" s="4" t="s">
        <v>11</v>
      </c>
      <c r="K55" s="4">
        <v>0.999545333383</v>
      </c>
      <c r="L55" s="4" t="s">
        <v>11</v>
      </c>
      <c r="M55" s="4" t="s">
        <v>11</v>
      </c>
      <c r="N55" s="4" t="s">
        <v>1301</v>
      </c>
      <c r="O55" s="4">
        <v>0.78926948917700002</v>
      </c>
      <c r="P55" s="4">
        <v>1</v>
      </c>
      <c r="Q55" s="4">
        <v>1</v>
      </c>
      <c r="R55" s="4">
        <v>1</v>
      </c>
      <c r="S55" s="4">
        <v>1</v>
      </c>
      <c r="T55" s="6">
        <v>1</v>
      </c>
    </row>
    <row r="56" spans="2:20" x14ac:dyDescent="0.25">
      <c r="B56" s="5" t="s">
        <v>1411</v>
      </c>
      <c r="C56" s="4" t="s">
        <v>1412</v>
      </c>
      <c r="D56" s="4" t="s">
        <v>11</v>
      </c>
      <c r="E56" s="4">
        <v>0.77</v>
      </c>
      <c r="F56" s="4" t="s">
        <v>11</v>
      </c>
      <c r="G56" s="4">
        <v>0.53</v>
      </c>
      <c r="H56" s="4" t="s">
        <v>11</v>
      </c>
      <c r="I56" s="4">
        <v>0.93715630765799995</v>
      </c>
      <c r="J56" s="4" t="s">
        <v>11</v>
      </c>
      <c r="K56" s="4">
        <v>0.998493593304</v>
      </c>
      <c r="L56" s="4" t="s">
        <v>11</v>
      </c>
      <c r="M56" s="4" t="s">
        <v>11</v>
      </c>
      <c r="N56" s="4" t="s">
        <v>1301</v>
      </c>
      <c r="O56" s="4">
        <v>0.80891247524099996</v>
      </c>
      <c r="P56" s="4">
        <v>1</v>
      </c>
      <c r="Q56" s="4">
        <v>1</v>
      </c>
      <c r="R56" s="4">
        <v>1</v>
      </c>
      <c r="S56" s="4">
        <v>1</v>
      </c>
      <c r="T56" s="6">
        <v>1</v>
      </c>
    </row>
    <row r="57" spans="2:20" x14ac:dyDescent="0.25">
      <c r="B57" s="5" t="s">
        <v>1413</v>
      </c>
      <c r="C57" s="4" t="s">
        <v>1414</v>
      </c>
      <c r="D57" s="4" t="s">
        <v>100</v>
      </c>
      <c r="E57" s="4">
        <v>0.69</v>
      </c>
      <c r="F57" s="4" t="s">
        <v>11</v>
      </c>
      <c r="G57" s="4">
        <v>0.44</v>
      </c>
      <c r="H57" s="4" t="s">
        <v>8</v>
      </c>
      <c r="I57" s="4">
        <v>0.96</v>
      </c>
      <c r="J57" s="4" t="s">
        <v>8</v>
      </c>
      <c r="K57" s="4">
        <v>0.99406149673999999</v>
      </c>
      <c r="L57" s="4" t="s">
        <v>8</v>
      </c>
      <c r="M57" s="4" t="s">
        <v>8</v>
      </c>
      <c r="N57" s="4" t="s">
        <v>1318</v>
      </c>
      <c r="O57" s="4">
        <v>0.48851537418500002</v>
      </c>
      <c r="P57" s="4">
        <v>0</v>
      </c>
      <c r="Q57" s="4">
        <v>0</v>
      </c>
      <c r="R57" s="4">
        <v>1</v>
      </c>
      <c r="S57" s="4">
        <v>1</v>
      </c>
      <c r="T57" s="6">
        <v>1</v>
      </c>
    </row>
    <row r="58" spans="2:20" x14ac:dyDescent="0.25">
      <c r="B58" s="5" t="s">
        <v>1415</v>
      </c>
      <c r="C58" s="4" t="s">
        <v>1416</v>
      </c>
      <c r="D58" s="4" t="s">
        <v>11</v>
      </c>
      <c r="E58" s="4">
        <v>0.76</v>
      </c>
      <c r="F58" s="4" t="s">
        <v>11</v>
      </c>
      <c r="G58" s="4">
        <v>0.47</v>
      </c>
      <c r="H58" s="4" t="s">
        <v>11</v>
      </c>
      <c r="I58" s="4">
        <v>0.96</v>
      </c>
      <c r="J58" s="4" t="s">
        <v>8</v>
      </c>
      <c r="K58" s="4">
        <v>0.58941034550000004</v>
      </c>
      <c r="L58" s="4" t="s">
        <v>11</v>
      </c>
      <c r="M58" s="4" t="s">
        <v>8</v>
      </c>
      <c r="N58" s="4" t="s">
        <v>1417</v>
      </c>
      <c r="O58" s="4">
        <v>0.54749999999999999</v>
      </c>
      <c r="P58" s="4">
        <v>0</v>
      </c>
      <c r="Q58" s="4">
        <v>0</v>
      </c>
      <c r="R58" s="4">
        <v>0</v>
      </c>
      <c r="S58" s="4">
        <v>1</v>
      </c>
      <c r="T58" s="6">
        <v>0</v>
      </c>
    </row>
    <row r="59" spans="2:20" x14ac:dyDescent="0.25">
      <c r="B59" s="5" t="s">
        <v>1418</v>
      </c>
      <c r="C59" s="4" t="s">
        <v>1419</v>
      </c>
      <c r="D59" s="4" t="s">
        <v>11</v>
      </c>
      <c r="E59" s="4">
        <v>0.75</v>
      </c>
      <c r="F59" s="4" t="s">
        <v>26</v>
      </c>
      <c r="G59" s="4">
        <v>0.46</v>
      </c>
      <c r="H59" s="4" t="s">
        <v>11</v>
      </c>
      <c r="I59" s="4">
        <v>0.96</v>
      </c>
      <c r="J59" s="4" t="s">
        <v>11</v>
      </c>
      <c r="K59" s="4">
        <v>0.99912596036199997</v>
      </c>
      <c r="L59" s="4" t="s">
        <v>11</v>
      </c>
      <c r="M59" s="4" t="s">
        <v>11</v>
      </c>
      <c r="N59" s="4" t="s">
        <v>1365</v>
      </c>
      <c r="O59" s="4">
        <v>0.67728149009000005</v>
      </c>
      <c r="P59" s="4">
        <v>1</v>
      </c>
      <c r="Q59" s="4">
        <v>0</v>
      </c>
      <c r="R59" s="4">
        <v>1</v>
      </c>
      <c r="S59" s="4">
        <v>1</v>
      </c>
      <c r="T59" s="6">
        <v>1</v>
      </c>
    </row>
    <row r="60" spans="2:20" x14ac:dyDescent="0.25">
      <c r="B60" s="5" t="s">
        <v>1420</v>
      </c>
      <c r="C60" s="4" t="s">
        <v>1421</v>
      </c>
      <c r="D60" s="4" t="s">
        <v>11</v>
      </c>
      <c r="E60" s="4">
        <v>0.69</v>
      </c>
      <c r="F60" s="4" t="s">
        <v>11</v>
      </c>
      <c r="G60" s="4">
        <v>0.38</v>
      </c>
      <c r="H60" s="4" t="s">
        <v>11</v>
      </c>
      <c r="I60" s="4">
        <v>0.92</v>
      </c>
      <c r="J60" s="4" t="s">
        <v>11</v>
      </c>
      <c r="K60" s="4">
        <v>0.99794605054700003</v>
      </c>
      <c r="L60" s="4" t="s">
        <v>11</v>
      </c>
      <c r="M60" s="4" t="s">
        <v>11</v>
      </c>
      <c r="N60" s="4" t="s">
        <v>1301</v>
      </c>
      <c r="O60" s="4">
        <v>0.746986512637</v>
      </c>
      <c r="P60" s="4">
        <v>1</v>
      </c>
      <c r="Q60" s="4">
        <v>1</v>
      </c>
      <c r="R60" s="4">
        <v>1</v>
      </c>
      <c r="S60" s="4">
        <v>1</v>
      </c>
      <c r="T60" s="6">
        <v>1</v>
      </c>
    </row>
    <row r="61" spans="2:20" x14ac:dyDescent="0.25">
      <c r="B61" s="5" t="s">
        <v>1422</v>
      </c>
      <c r="C61" s="4" t="s">
        <v>1423</v>
      </c>
      <c r="D61" s="4" t="s">
        <v>65</v>
      </c>
      <c r="E61" s="4">
        <v>0.68</v>
      </c>
      <c r="F61" s="4" t="s">
        <v>65</v>
      </c>
      <c r="G61" s="4">
        <v>0.38</v>
      </c>
      <c r="H61" s="4" t="s">
        <v>93</v>
      </c>
      <c r="I61" s="4">
        <v>0.92</v>
      </c>
      <c r="J61" s="4" t="s">
        <v>93</v>
      </c>
      <c r="K61" s="4">
        <v>0.92328256400300002</v>
      </c>
      <c r="L61" s="4" t="s">
        <v>93</v>
      </c>
      <c r="M61" s="4" t="s">
        <v>93</v>
      </c>
      <c r="N61" s="4" t="s">
        <v>1318</v>
      </c>
      <c r="O61" s="4">
        <v>0.46082064100100001</v>
      </c>
      <c r="P61" s="4">
        <v>0</v>
      </c>
      <c r="Q61" s="4">
        <v>0</v>
      </c>
      <c r="R61" s="4">
        <v>1</v>
      </c>
      <c r="S61" s="4">
        <v>1</v>
      </c>
      <c r="T61" s="6">
        <v>1</v>
      </c>
    </row>
    <row r="62" spans="2:20" x14ac:dyDescent="0.25">
      <c r="B62" s="5" t="s">
        <v>1424</v>
      </c>
      <c r="C62" s="4" t="s">
        <v>1425</v>
      </c>
      <c r="D62" s="4" t="s">
        <v>93</v>
      </c>
      <c r="E62" s="4">
        <v>0.72</v>
      </c>
      <c r="F62" s="4" t="s">
        <v>93</v>
      </c>
      <c r="G62" s="4">
        <v>0.5</v>
      </c>
      <c r="H62" s="4" t="s">
        <v>93</v>
      </c>
      <c r="I62" s="4">
        <v>0.92</v>
      </c>
      <c r="J62" s="4" t="s">
        <v>93</v>
      </c>
      <c r="K62" s="4">
        <v>0.99936321599400002</v>
      </c>
      <c r="L62" s="4" t="s">
        <v>93</v>
      </c>
      <c r="M62" s="4" t="s">
        <v>93</v>
      </c>
      <c r="N62" s="4" t="s">
        <v>1301</v>
      </c>
      <c r="O62" s="4">
        <v>0.78484080399800005</v>
      </c>
      <c r="P62" s="4">
        <v>1</v>
      </c>
      <c r="Q62" s="4">
        <v>1</v>
      </c>
      <c r="R62" s="4">
        <v>1</v>
      </c>
      <c r="S62" s="4">
        <v>1</v>
      </c>
      <c r="T62" s="6">
        <v>1</v>
      </c>
    </row>
    <row r="63" spans="2:20" x14ac:dyDescent="0.25">
      <c r="B63" s="5" t="s">
        <v>1426</v>
      </c>
      <c r="C63" s="4" t="s">
        <v>1427</v>
      </c>
      <c r="D63" s="4" t="s">
        <v>93</v>
      </c>
      <c r="E63" s="4">
        <v>0.74</v>
      </c>
      <c r="F63" s="4" t="s">
        <v>93</v>
      </c>
      <c r="G63" s="4">
        <v>0.47</v>
      </c>
      <c r="H63" s="4" t="s">
        <v>93</v>
      </c>
      <c r="I63" s="4">
        <v>0.92</v>
      </c>
      <c r="J63" s="4" t="s">
        <v>93</v>
      </c>
      <c r="K63" s="4">
        <v>0.99371612559400002</v>
      </c>
      <c r="L63" s="4" t="s">
        <v>93</v>
      </c>
      <c r="M63" s="4" t="s">
        <v>93</v>
      </c>
      <c r="N63" s="4" t="s">
        <v>1301</v>
      </c>
      <c r="O63" s="4">
        <v>0.78092903139900005</v>
      </c>
      <c r="P63" s="4">
        <v>1</v>
      </c>
      <c r="Q63" s="4">
        <v>1</v>
      </c>
      <c r="R63" s="4">
        <v>1</v>
      </c>
      <c r="S63" s="4">
        <v>1</v>
      </c>
      <c r="T63" s="6">
        <v>1</v>
      </c>
    </row>
    <row r="64" spans="2:20" x14ac:dyDescent="0.25">
      <c r="B64" s="5" t="s">
        <v>1428</v>
      </c>
      <c r="C64" s="4" t="s">
        <v>1429</v>
      </c>
      <c r="D64" s="4" t="s">
        <v>93</v>
      </c>
      <c r="E64" s="4">
        <v>0.65</v>
      </c>
      <c r="F64" s="4" t="s">
        <v>93</v>
      </c>
      <c r="G64" s="4">
        <v>0.34</v>
      </c>
      <c r="H64" s="4" t="s">
        <v>93</v>
      </c>
      <c r="I64" s="4">
        <v>0.64954176530100005</v>
      </c>
      <c r="J64" s="4" t="s">
        <v>93</v>
      </c>
      <c r="K64" s="4">
        <v>0.42001280600300001</v>
      </c>
      <c r="L64" s="4" t="s">
        <v>93</v>
      </c>
      <c r="M64" s="4" t="s">
        <v>155</v>
      </c>
      <c r="N64" s="4" t="s">
        <v>1301</v>
      </c>
      <c r="O64" s="4">
        <v>0.514888642826</v>
      </c>
      <c r="P64" s="4">
        <v>0</v>
      </c>
      <c r="Q64" s="4">
        <v>0</v>
      </c>
      <c r="R64" s="4">
        <v>0</v>
      </c>
      <c r="S64" s="4">
        <v>0</v>
      </c>
      <c r="T64" s="6">
        <v>0</v>
      </c>
    </row>
    <row r="65" spans="2:20" x14ac:dyDescent="0.25">
      <c r="B65" s="5" t="s">
        <v>1430</v>
      </c>
      <c r="C65" s="4" t="s">
        <v>1431</v>
      </c>
      <c r="D65" s="4" t="s">
        <v>93</v>
      </c>
      <c r="E65" s="4">
        <v>0.71</v>
      </c>
      <c r="F65" s="4" t="s">
        <v>93</v>
      </c>
      <c r="G65" s="4">
        <v>0.39</v>
      </c>
      <c r="H65" s="4" t="s">
        <v>93</v>
      </c>
      <c r="I65" s="4">
        <v>0.92</v>
      </c>
      <c r="J65" s="4" t="s">
        <v>93</v>
      </c>
      <c r="K65" s="4">
        <v>0.98963742010300004</v>
      </c>
      <c r="L65" s="4" t="s">
        <v>93</v>
      </c>
      <c r="M65" s="4" t="s">
        <v>93</v>
      </c>
      <c r="N65" s="4" t="s">
        <v>1301</v>
      </c>
      <c r="O65" s="4">
        <v>0.75240935502600004</v>
      </c>
      <c r="P65" s="4">
        <v>1</v>
      </c>
      <c r="Q65" s="4">
        <v>1</v>
      </c>
      <c r="R65" s="4">
        <v>1</v>
      </c>
      <c r="S65" s="4">
        <v>1</v>
      </c>
      <c r="T65" s="6">
        <v>1</v>
      </c>
    </row>
    <row r="66" spans="2:20" x14ac:dyDescent="0.25">
      <c r="B66" s="5" t="s">
        <v>1432</v>
      </c>
      <c r="C66" s="4" t="s">
        <v>1433</v>
      </c>
      <c r="D66" s="4" t="s">
        <v>93</v>
      </c>
      <c r="E66" s="4">
        <v>0.75</v>
      </c>
      <c r="F66" s="4" t="s">
        <v>93</v>
      </c>
      <c r="G66" s="4">
        <v>0.32</v>
      </c>
      <c r="H66" s="4" t="s">
        <v>93</v>
      </c>
      <c r="I66" s="4">
        <v>0.94729603626900005</v>
      </c>
      <c r="J66" s="4" t="s">
        <v>93</v>
      </c>
      <c r="K66" s="4">
        <v>0.99601969906499999</v>
      </c>
      <c r="L66" s="4" t="s">
        <v>93</v>
      </c>
      <c r="M66" s="4" t="s">
        <v>93</v>
      </c>
      <c r="N66" s="4" t="s">
        <v>1301</v>
      </c>
      <c r="O66" s="4">
        <v>0.75332893383400001</v>
      </c>
      <c r="P66" s="4">
        <v>1</v>
      </c>
      <c r="Q66" s="4">
        <v>1</v>
      </c>
      <c r="R66" s="4">
        <v>1</v>
      </c>
      <c r="S66" s="4">
        <v>1</v>
      </c>
      <c r="T66" s="6">
        <v>1</v>
      </c>
    </row>
    <row r="67" spans="2:20" x14ac:dyDescent="0.25">
      <c r="B67" s="5" t="s">
        <v>1434</v>
      </c>
      <c r="C67" s="4" t="s">
        <v>1435</v>
      </c>
      <c r="D67" s="4" t="s">
        <v>93</v>
      </c>
      <c r="E67" s="4">
        <v>0.68</v>
      </c>
      <c r="F67" s="4" t="s">
        <v>93</v>
      </c>
      <c r="G67" s="4">
        <v>0.33</v>
      </c>
      <c r="H67" s="4" t="s">
        <v>93</v>
      </c>
      <c r="I67" s="4">
        <v>0.90791064647499997</v>
      </c>
      <c r="J67" s="4" t="s">
        <v>93</v>
      </c>
      <c r="K67" s="4">
        <v>0.99569700940100003</v>
      </c>
      <c r="L67" s="4" t="s">
        <v>93</v>
      </c>
      <c r="M67" s="4" t="s">
        <v>93</v>
      </c>
      <c r="N67" s="4" t="s">
        <v>1301</v>
      </c>
      <c r="O67" s="4">
        <v>0.728401913969</v>
      </c>
      <c r="P67" s="4">
        <v>1</v>
      </c>
      <c r="Q67" s="4">
        <v>1</v>
      </c>
      <c r="R67" s="4">
        <v>1</v>
      </c>
      <c r="S67" s="4">
        <v>1</v>
      </c>
      <c r="T67" s="6">
        <v>1</v>
      </c>
    </row>
    <row r="68" spans="2:20" x14ac:dyDescent="0.25">
      <c r="B68" s="5" t="s">
        <v>1436</v>
      </c>
      <c r="C68" s="4" t="s">
        <v>1437</v>
      </c>
      <c r="D68" s="4" t="s">
        <v>93</v>
      </c>
      <c r="E68" s="4">
        <v>0.67</v>
      </c>
      <c r="F68" s="4" t="s">
        <v>93</v>
      </c>
      <c r="G68" s="4">
        <v>0.37</v>
      </c>
      <c r="H68" s="4" t="s">
        <v>93</v>
      </c>
      <c r="I68" s="4">
        <v>0.52405902149700001</v>
      </c>
      <c r="J68" s="4" t="s">
        <v>93</v>
      </c>
      <c r="K68" s="4">
        <v>0.77156328843499999</v>
      </c>
      <c r="L68" s="4" t="s">
        <v>93</v>
      </c>
      <c r="M68" s="4" t="s">
        <v>93</v>
      </c>
      <c r="N68" s="4" t="s">
        <v>1301</v>
      </c>
      <c r="O68" s="4">
        <v>0.58390557748299998</v>
      </c>
      <c r="P68" s="4">
        <v>1</v>
      </c>
      <c r="Q68" s="4">
        <v>1</v>
      </c>
      <c r="R68" s="4">
        <v>1</v>
      </c>
      <c r="S68" s="4">
        <v>1</v>
      </c>
      <c r="T68" s="6">
        <v>1</v>
      </c>
    </row>
    <row r="69" spans="2:20" x14ac:dyDescent="0.25">
      <c r="B69" s="5" t="s">
        <v>1438</v>
      </c>
      <c r="C69" s="4" t="s">
        <v>1439</v>
      </c>
      <c r="D69" s="4" t="s">
        <v>93</v>
      </c>
      <c r="E69" s="4">
        <v>0.81</v>
      </c>
      <c r="F69" s="4" t="s">
        <v>93</v>
      </c>
      <c r="G69" s="4">
        <v>0.63</v>
      </c>
      <c r="H69" s="4" t="s">
        <v>93</v>
      </c>
      <c r="I69" s="4">
        <v>0.96</v>
      </c>
      <c r="J69" s="4" t="s">
        <v>93</v>
      </c>
      <c r="K69" s="4">
        <v>0.97141908035900004</v>
      </c>
      <c r="L69" s="4" t="s">
        <v>93</v>
      </c>
      <c r="M69" s="4" t="s">
        <v>93</v>
      </c>
      <c r="N69" s="4" t="s">
        <v>1301</v>
      </c>
      <c r="O69" s="4">
        <v>0.84285477008999998</v>
      </c>
      <c r="P69" s="4">
        <v>1</v>
      </c>
      <c r="Q69" s="4">
        <v>1</v>
      </c>
      <c r="R69" s="4">
        <v>1</v>
      </c>
      <c r="S69" s="4">
        <v>1</v>
      </c>
      <c r="T69" s="6">
        <v>1</v>
      </c>
    </row>
    <row r="70" spans="2:20" x14ac:dyDescent="0.25">
      <c r="B70" s="5" t="s">
        <v>1440</v>
      </c>
      <c r="C70" s="4" t="s">
        <v>1441</v>
      </c>
      <c r="D70" s="4" t="s">
        <v>93</v>
      </c>
      <c r="E70" s="4">
        <v>0.76</v>
      </c>
      <c r="F70" s="4" t="s">
        <v>93</v>
      </c>
      <c r="G70" s="4">
        <v>0.52</v>
      </c>
      <c r="H70" s="4" t="s">
        <v>93</v>
      </c>
      <c r="I70" s="4">
        <v>0.91754829938399995</v>
      </c>
      <c r="J70" s="4" t="s">
        <v>93</v>
      </c>
      <c r="K70" s="4">
        <v>0.997143203192</v>
      </c>
      <c r="L70" s="4" t="s">
        <v>93</v>
      </c>
      <c r="M70" s="4" t="s">
        <v>93</v>
      </c>
      <c r="N70" s="4" t="s">
        <v>1301</v>
      </c>
      <c r="O70" s="4">
        <v>0.79867287564400002</v>
      </c>
      <c r="P70" s="4">
        <v>1</v>
      </c>
      <c r="Q70" s="4">
        <v>1</v>
      </c>
      <c r="R70" s="4">
        <v>1</v>
      </c>
      <c r="S70" s="4">
        <v>1</v>
      </c>
      <c r="T70" s="6">
        <v>1</v>
      </c>
    </row>
    <row r="71" spans="2:20" x14ac:dyDescent="0.25">
      <c r="B71" s="5" t="s">
        <v>1442</v>
      </c>
      <c r="C71" s="4" t="s">
        <v>1443</v>
      </c>
      <c r="D71" s="4" t="s">
        <v>93</v>
      </c>
      <c r="E71" s="4">
        <v>0.75</v>
      </c>
      <c r="F71" s="4" t="s">
        <v>93</v>
      </c>
      <c r="G71" s="4">
        <v>0.41</v>
      </c>
      <c r="H71" s="4" t="s">
        <v>8</v>
      </c>
      <c r="I71" s="4">
        <v>0.61982521532099999</v>
      </c>
      <c r="J71" s="4" t="s">
        <v>8</v>
      </c>
      <c r="K71" s="4">
        <v>0.91825158369500004</v>
      </c>
      <c r="L71" s="4" t="s">
        <v>8</v>
      </c>
      <c r="M71" s="4" t="s">
        <v>93</v>
      </c>
      <c r="N71" s="4" t="s">
        <v>1318</v>
      </c>
      <c r="O71" s="4">
        <v>0.38451919975400001</v>
      </c>
      <c r="P71" s="4">
        <v>1</v>
      </c>
      <c r="Q71" s="4">
        <v>1</v>
      </c>
      <c r="R71" s="4">
        <v>0</v>
      </c>
      <c r="S71" s="4">
        <v>0</v>
      </c>
      <c r="T71" s="6">
        <v>0</v>
      </c>
    </row>
    <row r="72" spans="2:20" x14ac:dyDescent="0.25">
      <c r="B72" s="5" t="s">
        <v>1444</v>
      </c>
      <c r="C72" s="4" t="s">
        <v>1445</v>
      </c>
      <c r="D72" s="4" t="s">
        <v>93</v>
      </c>
      <c r="E72" s="4">
        <v>0.66</v>
      </c>
      <c r="F72" s="4" t="s">
        <v>93</v>
      </c>
      <c r="G72" s="4">
        <v>0.32</v>
      </c>
      <c r="H72" s="4" t="s">
        <v>93</v>
      </c>
      <c r="I72" s="4">
        <v>0.92</v>
      </c>
      <c r="J72" s="4" t="s">
        <v>8</v>
      </c>
      <c r="K72" s="4">
        <v>0.79759353906999997</v>
      </c>
      <c r="L72" s="4" t="s">
        <v>93</v>
      </c>
      <c r="M72" s="4" t="s">
        <v>93</v>
      </c>
      <c r="N72" s="4" t="s">
        <v>1417</v>
      </c>
      <c r="O72" s="4">
        <v>0.47499999999999998</v>
      </c>
      <c r="P72" s="4">
        <v>1</v>
      </c>
      <c r="Q72" s="4">
        <v>1</v>
      </c>
      <c r="R72" s="4">
        <v>1</v>
      </c>
      <c r="S72" s="4">
        <v>0</v>
      </c>
      <c r="T72" s="6">
        <v>1</v>
      </c>
    </row>
    <row r="73" spans="2:20" x14ac:dyDescent="0.25">
      <c r="B73" s="5" t="s">
        <v>1446</v>
      </c>
      <c r="C73" s="4" t="s">
        <v>1447</v>
      </c>
      <c r="D73" s="4" t="s">
        <v>93</v>
      </c>
      <c r="E73" s="4">
        <v>0.83</v>
      </c>
      <c r="F73" s="4" t="s">
        <v>93</v>
      </c>
      <c r="G73" s="4">
        <v>0.93</v>
      </c>
      <c r="H73" s="4" t="s">
        <v>93</v>
      </c>
      <c r="I73" s="4">
        <v>0.92</v>
      </c>
      <c r="J73" s="4" t="s">
        <v>93</v>
      </c>
      <c r="K73" s="4">
        <v>0.99796471062100001</v>
      </c>
      <c r="L73" s="4" t="s">
        <v>93</v>
      </c>
      <c r="M73" s="4" t="s">
        <v>93</v>
      </c>
      <c r="N73" s="4" t="s">
        <v>1301</v>
      </c>
      <c r="O73" s="4">
        <v>0.91949117765499999</v>
      </c>
      <c r="P73" s="4">
        <v>1</v>
      </c>
      <c r="Q73" s="4">
        <v>1</v>
      </c>
      <c r="R73" s="4">
        <v>1</v>
      </c>
      <c r="S73" s="4">
        <v>1</v>
      </c>
      <c r="T73" s="6">
        <v>1</v>
      </c>
    </row>
    <row r="74" spans="2:20" x14ac:dyDescent="0.25">
      <c r="B74" s="5" t="s">
        <v>1448</v>
      </c>
      <c r="C74" s="4" t="s">
        <v>1449</v>
      </c>
      <c r="D74" s="4" t="s">
        <v>65</v>
      </c>
      <c r="E74" s="4">
        <v>0.75</v>
      </c>
      <c r="F74" s="4" t="s">
        <v>8</v>
      </c>
      <c r="G74" s="4">
        <v>0.34</v>
      </c>
      <c r="H74" s="4" t="s">
        <v>65</v>
      </c>
      <c r="I74" s="4">
        <v>0.92</v>
      </c>
      <c r="J74" s="4" t="s">
        <v>65</v>
      </c>
      <c r="K74" s="4">
        <v>0.96980067348700005</v>
      </c>
      <c r="L74" s="4" t="s">
        <v>65</v>
      </c>
      <c r="M74" s="4" t="s">
        <v>65</v>
      </c>
      <c r="N74" s="4" t="s">
        <v>1365</v>
      </c>
      <c r="O74" s="4">
        <v>0.65995016837200005</v>
      </c>
      <c r="P74" s="4">
        <v>1</v>
      </c>
      <c r="Q74" s="4">
        <v>0</v>
      </c>
      <c r="R74" s="4">
        <v>1</v>
      </c>
      <c r="S74" s="4">
        <v>1</v>
      </c>
      <c r="T74" s="6">
        <v>1</v>
      </c>
    </row>
    <row r="75" spans="2:20" x14ac:dyDescent="0.25">
      <c r="B75" s="5" t="s">
        <v>1450</v>
      </c>
      <c r="C75" s="4" t="s">
        <v>1451</v>
      </c>
      <c r="D75" s="4" t="s">
        <v>100</v>
      </c>
      <c r="E75" s="4">
        <v>0.75</v>
      </c>
      <c r="F75" s="4" t="s">
        <v>100</v>
      </c>
      <c r="G75" s="4">
        <v>0.57999999999999996</v>
      </c>
      <c r="H75" s="4" t="s">
        <v>100</v>
      </c>
      <c r="I75" s="4">
        <v>0.58917890585699995</v>
      </c>
      <c r="J75" s="4" t="s">
        <v>100</v>
      </c>
      <c r="K75" s="4">
        <v>0.88375898639299999</v>
      </c>
      <c r="L75" s="4" t="s">
        <v>100</v>
      </c>
      <c r="M75" s="4" t="s">
        <v>100</v>
      </c>
      <c r="N75" s="4" t="s">
        <v>1301</v>
      </c>
      <c r="O75" s="4">
        <v>0.70073447306199999</v>
      </c>
      <c r="P75" s="4">
        <v>1</v>
      </c>
      <c r="Q75" s="4">
        <v>1</v>
      </c>
      <c r="R75" s="4">
        <v>1</v>
      </c>
      <c r="S75" s="4">
        <v>1</v>
      </c>
      <c r="T75" s="6">
        <v>1</v>
      </c>
    </row>
    <row r="76" spans="2:20" x14ac:dyDescent="0.25">
      <c r="B76" s="5" t="s">
        <v>1452</v>
      </c>
      <c r="C76" s="4" t="s">
        <v>1453</v>
      </c>
      <c r="D76" s="4" t="s">
        <v>100</v>
      </c>
      <c r="E76" s="4">
        <v>0.72</v>
      </c>
      <c r="F76" s="4" t="s">
        <v>100</v>
      </c>
      <c r="G76" s="4">
        <v>0.54</v>
      </c>
      <c r="H76" s="4" t="s">
        <v>100</v>
      </c>
      <c r="I76" s="4">
        <v>0.96</v>
      </c>
      <c r="J76" s="4" t="s">
        <v>100</v>
      </c>
      <c r="K76" s="4">
        <v>0.99978861029800004</v>
      </c>
      <c r="L76" s="4" t="s">
        <v>100</v>
      </c>
      <c r="M76" s="4" t="s">
        <v>100</v>
      </c>
      <c r="N76" s="4" t="s">
        <v>1301</v>
      </c>
      <c r="O76" s="4">
        <v>0.80494715257500005</v>
      </c>
      <c r="P76" s="4">
        <v>1</v>
      </c>
      <c r="Q76" s="4">
        <v>1</v>
      </c>
      <c r="R76" s="4">
        <v>1</v>
      </c>
      <c r="S76" s="4">
        <v>1</v>
      </c>
      <c r="T76" s="6">
        <v>1</v>
      </c>
    </row>
    <row r="77" spans="2:20" x14ac:dyDescent="0.25">
      <c r="B77" s="5" t="s">
        <v>1454</v>
      </c>
      <c r="C77" s="4" t="s">
        <v>1455</v>
      </c>
      <c r="D77" s="4" t="s">
        <v>155</v>
      </c>
      <c r="E77" s="4">
        <v>0.7</v>
      </c>
      <c r="F77" s="4" t="s">
        <v>100</v>
      </c>
      <c r="G77" s="4">
        <v>0.38</v>
      </c>
      <c r="H77" s="4" t="s">
        <v>100</v>
      </c>
      <c r="I77" s="4">
        <v>0.47313292448599997</v>
      </c>
      <c r="J77" s="4" t="s">
        <v>100</v>
      </c>
      <c r="K77" s="4">
        <v>0.88649529811799999</v>
      </c>
      <c r="L77" s="4" t="s">
        <v>100</v>
      </c>
      <c r="M77" s="4" t="s">
        <v>100</v>
      </c>
      <c r="N77" s="4" t="s">
        <v>1311</v>
      </c>
      <c r="O77" s="4">
        <v>0.43490705565100002</v>
      </c>
      <c r="P77" s="4">
        <v>0</v>
      </c>
      <c r="Q77" s="4">
        <v>1</v>
      </c>
      <c r="R77" s="4">
        <v>1</v>
      </c>
      <c r="S77" s="4">
        <v>1</v>
      </c>
      <c r="T77" s="6">
        <v>1</v>
      </c>
    </row>
    <row r="78" spans="2:20" x14ac:dyDescent="0.25">
      <c r="B78" s="5" t="s">
        <v>1456</v>
      </c>
      <c r="C78" s="4" t="s">
        <v>1457</v>
      </c>
      <c r="D78" s="4" t="s">
        <v>14</v>
      </c>
      <c r="E78" s="4">
        <v>0.68</v>
      </c>
      <c r="F78" s="4" t="s">
        <v>11</v>
      </c>
      <c r="G78" s="4">
        <v>0.33</v>
      </c>
      <c r="H78" s="4" t="s">
        <v>14</v>
      </c>
      <c r="I78" s="4">
        <v>0.92</v>
      </c>
      <c r="J78" s="4" t="s">
        <v>14</v>
      </c>
      <c r="K78" s="4">
        <v>0.99989427161</v>
      </c>
      <c r="L78" s="4" t="s">
        <v>14</v>
      </c>
      <c r="M78" s="4" t="s">
        <v>11</v>
      </c>
      <c r="N78" s="4" t="s">
        <v>1365</v>
      </c>
      <c r="O78" s="4">
        <v>0.649973567902</v>
      </c>
      <c r="P78" s="4">
        <v>0</v>
      </c>
      <c r="Q78" s="4">
        <v>1</v>
      </c>
      <c r="R78" s="4">
        <v>0</v>
      </c>
      <c r="S78" s="4">
        <v>0</v>
      </c>
      <c r="T78" s="6">
        <v>0</v>
      </c>
    </row>
    <row r="79" spans="2:20" x14ac:dyDescent="0.25">
      <c r="B79" s="5" t="s">
        <v>1458</v>
      </c>
      <c r="C79" s="4" t="s">
        <v>1459</v>
      </c>
      <c r="D79" s="4" t="s">
        <v>11</v>
      </c>
      <c r="E79" s="4">
        <v>0.84</v>
      </c>
      <c r="F79" s="4" t="s">
        <v>11</v>
      </c>
      <c r="G79" s="4">
        <v>0.67</v>
      </c>
      <c r="H79" s="4" t="s">
        <v>11</v>
      </c>
      <c r="I79" s="4">
        <v>0.96</v>
      </c>
      <c r="J79" s="4" t="s">
        <v>11</v>
      </c>
      <c r="K79" s="4">
        <v>0.99817637619199995</v>
      </c>
      <c r="L79" s="4" t="s">
        <v>11</v>
      </c>
      <c r="M79" s="4" t="s">
        <v>11</v>
      </c>
      <c r="N79" s="4" t="s">
        <v>1301</v>
      </c>
      <c r="O79" s="4">
        <v>0.86704409404799998</v>
      </c>
      <c r="P79" s="4">
        <v>1</v>
      </c>
      <c r="Q79" s="4">
        <v>1</v>
      </c>
      <c r="R79" s="4">
        <v>1</v>
      </c>
      <c r="S79" s="4">
        <v>1</v>
      </c>
      <c r="T79" s="6">
        <v>1</v>
      </c>
    </row>
    <row r="80" spans="2:20" x14ac:dyDescent="0.25">
      <c r="B80" s="5" t="s">
        <v>1460</v>
      </c>
      <c r="C80" s="4" t="s">
        <v>1461</v>
      </c>
      <c r="D80" s="4" t="s">
        <v>14</v>
      </c>
      <c r="E80" s="4">
        <v>0.75</v>
      </c>
      <c r="F80" s="4" t="s">
        <v>19</v>
      </c>
      <c r="G80" s="4">
        <v>0.43</v>
      </c>
      <c r="H80" s="4" t="s">
        <v>11</v>
      </c>
      <c r="I80" s="4">
        <v>0.91137181043000004</v>
      </c>
      <c r="J80" s="4" t="s">
        <v>11</v>
      </c>
      <c r="K80" s="4">
        <v>0.99990799760899995</v>
      </c>
      <c r="L80" s="4" t="s">
        <v>11</v>
      </c>
      <c r="M80" s="4" t="s">
        <v>11</v>
      </c>
      <c r="N80" s="4" t="s">
        <v>1318</v>
      </c>
      <c r="O80" s="4">
        <v>0.47781995200999999</v>
      </c>
      <c r="P80" s="4">
        <v>0</v>
      </c>
      <c r="Q80" s="4">
        <v>0</v>
      </c>
      <c r="R80" s="4">
        <v>1</v>
      </c>
      <c r="S80" s="4">
        <v>1</v>
      </c>
      <c r="T80" s="6">
        <v>1</v>
      </c>
    </row>
    <row r="81" spans="2:20" x14ac:dyDescent="0.25">
      <c r="B81" s="5" t="s">
        <v>1462</v>
      </c>
      <c r="C81" s="4" t="s">
        <v>1463</v>
      </c>
      <c r="D81" s="4" t="s">
        <v>14</v>
      </c>
      <c r="E81" s="4">
        <v>0.83</v>
      </c>
      <c r="F81" s="4" t="s">
        <v>14</v>
      </c>
      <c r="G81" s="4">
        <v>0.96</v>
      </c>
      <c r="H81" s="4" t="s">
        <v>93</v>
      </c>
      <c r="I81" s="4">
        <v>0.17055842628699999</v>
      </c>
      <c r="J81" s="4" t="s">
        <v>11</v>
      </c>
      <c r="K81" s="4">
        <v>0.33530313738700002</v>
      </c>
      <c r="L81" s="4" t="s">
        <v>14</v>
      </c>
      <c r="M81" s="4" t="s">
        <v>14</v>
      </c>
      <c r="N81" s="4" t="s">
        <v>1304</v>
      </c>
      <c r="O81" s="4">
        <v>0.44750000000000001</v>
      </c>
      <c r="P81" s="4">
        <v>1</v>
      </c>
      <c r="Q81" s="4">
        <v>1</v>
      </c>
      <c r="R81" s="4">
        <v>0</v>
      </c>
      <c r="S81" s="4">
        <v>0</v>
      </c>
      <c r="T81" s="6">
        <v>1</v>
      </c>
    </row>
    <row r="82" spans="2:20" x14ac:dyDescent="0.25">
      <c r="B82" s="5" t="s">
        <v>1464</v>
      </c>
      <c r="C82" s="4" t="s">
        <v>1465</v>
      </c>
      <c r="D82" s="4" t="s">
        <v>14</v>
      </c>
      <c r="E82" s="4">
        <v>0.79</v>
      </c>
      <c r="F82" s="4" t="s">
        <v>14</v>
      </c>
      <c r="G82" s="4">
        <v>0.57999999999999996</v>
      </c>
      <c r="H82" s="4" t="s">
        <v>93</v>
      </c>
      <c r="I82" s="4">
        <v>0.55524839628900002</v>
      </c>
      <c r="J82" s="4" t="s">
        <v>93</v>
      </c>
      <c r="K82" s="4">
        <v>0.50265299962400001</v>
      </c>
      <c r="L82" s="4" t="s">
        <v>14</v>
      </c>
      <c r="M82" s="4" t="s">
        <v>14</v>
      </c>
      <c r="N82" s="4" t="s">
        <v>1304</v>
      </c>
      <c r="O82" s="4">
        <v>0.34250000000000003</v>
      </c>
      <c r="P82" s="4">
        <v>1</v>
      </c>
      <c r="Q82" s="4">
        <v>1</v>
      </c>
      <c r="R82" s="4">
        <v>0</v>
      </c>
      <c r="S82" s="4">
        <v>0</v>
      </c>
      <c r="T82" s="6">
        <v>1</v>
      </c>
    </row>
    <row r="83" spans="2:20" x14ac:dyDescent="0.25">
      <c r="B83" s="5" t="s">
        <v>1466</v>
      </c>
      <c r="C83" s="4" t="s">
        <v>1467</v>
      </c>
      <c r="D83" s="4" t="s">
        <v>11</v>
      </c>
      <c r="E83" s="4">
        <v>0.76</v>
      </c>
      <c r="F83" s="4" t="s">
        <v>11</v>
      </c>
      <c r="G83" s="4">
        <v>0.6</v>
      </c>
      <c r="H83" s="4" t="s">
        <v>11</v>
      </c>
      <c r="I83" s="4">
        <v>0.94500620571600003</v>
      </c>
      <c r="J83" s="4" t="s">
        <v>11</v>
      </c>
      <c r="K83" s="4">
        <v>0.99990082838100003</v>
      </c>
      <c r="L83" s="4" t="s">
        <v>11</v>
      </c>
      <c r="M83" s="4" t="s">
        <v>11</v>
      </c>
      <c r="N83" s="4" t="s">
        <v>1301</v>
      </c>
      <c r="O83" s="4">
        <v>0.82622675852399996</v>
      </c>
      <c r="P83" s="4">
        <v>1</v>
      </c>
      <c r="Q83" s="4">
        <v>1</v>
      </c>
      <c r="R83" s="4">
        <v>1</v>
      </c>
      <c r="S83" s="4">
        <v>1</v>
      </c>
      <c r="T83" s="6">
        <v>1</v>
      </c>
    </row>
    <row r="84" spans="2:20" x14ac:dyDescent="0.25">
      <c r="B84" s="5" t="s">
        <v>1468</v>
      </c>
      <c r="C84" s="4" t="s">
        <v>1469</v>
      </c>
      <c r="D84" s="4" t="s">
        <v>8</v>
      </c>
      <c r="E84" s="4">
        <v>0.75</v>
      </c>
      <c r="F84" s="4" t="s">
        <v>8</v>
      </c>
      <c r="G84" s="4">
        <v>0.44</v>
      </c>
      <c r="H84" s="4" t="s">
        <v>11</v>
      </c>
      <c r="I84" s="4">
        <v>0.63540575516599995</v>
      </c>
      <c r="J84" s="4" t="s">
        <v>929</v>
      </c>
      <c r="K84" s="4">
        <v>0.64431424063999998</v>
      </c>
      <c r="L84" s="4" t="s">
        <v>8</v>
      </c>
      <c r="M84" s="4" t="s">
        <v>11</v>
      </c>
      <c r="N84" s="4" t="s">
        <v>1304</v>
      </c>
      <c r="O84" s="4">
        <v>0.29749999999999999</v>
      </c>
      <c r="P84" s="4">
        <v>0</v>
      </c>
      <c r="Q84" s="4">
        <v>0</v>
      </c>
      <c r="R84" s="4">
        <v>1</v>
      </c>
      <c r="S84" s="4">
        <v>0</v>
      </c>
      <c r="T84" s="6">
        <v>0</v>
      </c>
    </row>
    <row r="85" spans="2:20" x14ac:dyDescent="0.25">
      <c r="B85" s="5" t="s">
        <v>1470</v>
      </c>
      <c r="C85" s="4" t="s">
        <v>1471</v>
      </c>
      <c r="D85" s="4" t="s">
        <v>8</v>
      </c>
      <c r="E85" s="4">
        <v>0.67</v>
      </c>
      <c r="F85" s="4" t="s">
        <v>8</v>
      </c>
      <c r="G85" s="4">
        <v>0.33</v>
      </c>
      <c r="H85" s="4" t="s">
        <v>93</v>
      </c>
      <c r="I85" s="4">
        <v>0.96</v>
      </c>
      <c r="J85" s="4" t="s">
        <v>93</v>
      </c>
      <c r="K85" s="4">
        <v>0.95582623714500003</v>
      </c>
      <c r="L85" s="4" t="s">
        <v>93</v>
      </c>
      <c r="M85" s="4" t="s">
        <v>93</v>
      </c>
      <c r="N85" s="4" t="s">
        <v>1318</v>
      </c>
      <c r="O85" s="4">
        <v>0.47895655928600001</v>
      </c>
      <c r="P85" s="4">
        <v>0</v>
      </c>
      <c r="Q85" s="4">
        <v>0</v>
      </c>
      <c r="R85" s="4">
        <v>1</v>
      </c>
      <c r="S85" s="4">
        <v>1</v>
      </c>
      <c r="T85" s="6">
        <v>1</v>
      </c>
    </row>
    <row r="86" spans="2:20" x14ac:dyDescent="0.25">
      <c r="B86" s="5" t="s">
        <v>1472</v>
      </c>
      <c r="C86" s="4" t="s">
        <v>1473</v>
      </c>
      <c r="D86" s="4" t="s">
        <v>155</v>
      </c>
      <c r="E86" s="4">
        <v>0.73</v>
      </c>
      <c r="F86" s="4" t="s">
        <v>93</v>
      </c>
      <c r="G86" s="4">
        <v>0.54</v>
      </c>
      <c r="H86" s="4" t="s">
        <v>100</v>
      </c>
      <c r="I86" s="4">
        <v>0.52691162189200003</v>
      </c>
      <c r="J86" s="4" t="s">
        <v>100</v>
      </c>
      <c r="K86" s="4">
        <v>0.95048394039200002</v>
      </c>
      <c r="L86" s="4" t="s">
        <v>100</v>
      </c>
      <c r="M86" s="4" t="s">
        <v>100</v>
      </c>
      <c r="N86" s="4" t="s">
        <v>1318</v>
      </c>
      <c r="O86" s="4">
        <v>0.36934889057100001</v>
      </c>
      <c r="P86" s="4">
        <v>0</v>
      </c>
      <c r="Q86" s="4">
        <v>0</v>
      </c>
      <c r="R86" s="4">
        <v>1</v>
      </c>
      <c r="S86" s="4">
        <v>1</v>
      </c>
      <c r="T86" s="6">
        <v>1</v>
      </c>
    </row>
    <row r="87" spans="2:20" x14ac:dyDescent="0.25">
      <c r="B87" s="5" t="s">
        <v>1474</v>
      </c>
      <c r="C87" s="4" t="s">
        <v>1475</v>
      </c>
      <c r="D87" s="4" t="s">
        <v>19</v>
      </c>
      <c r="E87" s="4">
        <v>0.7</v>
      </c>
      <c r="F87" s="4" t="s">
        <v>11</v>
      </c>
      <c r="G87" s="4">
        <v>0.35</v>
      </c>
      <c r="H87" s="4" t="s">
        <v>93</v>
      </c>
      <c r="I87" s="4">
        <v>0.60694158364999995</v>
      </c>
      <c r="J87" s="4" t="s">
        <v>93</v>
      </c>
      <c r="K87" s="4">
        <v>0.99610985376700001</v>
      </c>
      <c r="L87" s="4" t="s">
        <v>93</v>
      </c>
      <c r="M87" s="4" t="s">
        <v>93</v>
      </c>
      <c r="N87" s="4" t="s">
        <v>1318</v>
      </c>
      <c r="O87" s="4">
        <v>0.40076285935400002</v>
      </c>
      <c r="P87" s="4">
        <v>0</v>
      </c>
      <c r="Q87" s="4">
        <v>0</v>
      </c>
      <c r="R87" s="4">
        <v>1</v>
      </c>
      <c r="S87" s="4">
        <v>1</v>
      </c>
      <c r="T87" s="6">
        <v>1</v>
      </c>
    </row>
    <row r="88" spans="2:20" x14ac:dyDescent="0.25">
      <c r="B88" s="5" t="s">
        <v>1476</v>
      </c>
      <c r="C88" s="4" t="s">
        <v>1477</v>
      </c>
      <c r="D88" s="4" t="s">
        <v>93</v>
      </c>
      <c r="E88" s="4">
        <v>0.72</v>
      </c>
      <c r="F88" s="4" t="s">
        <v>93</v>
      </c>
      <c r="G88" s="4">
        <v>0.48</v>
      </c>
      <c r="H88" s="4" t="s">
        <v>93</v>
      </c>
      <c r="I88" s="4">
        <v>0.96</v>
      </c>
      <c r="J88" s="4" t="s">
        <v>93</v>
      </c>
      <c r="K88" s="4">
        <v>0.94576087414099996</v>
      </c>
      <c r="L88" s="4" t="s">
        <v>93</v>
      </c>
      <c r="M88" s="4" t="s">
        <v>93</v>
      </c>
      <c r="N88" s="4" t="s">
        <v>1301</v>
      </c>
      <c r="O88" s="4">
        <v>0.776440218535</v>
      </c>
      <c r="P88" s="4">
        <v>1</v>
      </c>
      <c r="Q88" s="4">
        <v>1</v>
      </c>
      <c r="R88" s="4">
        <v>1</v>
      </c>
      <c r="S88" s="4">
        <v>1</v>
      </c>
      <c r="T88" s="6">
        <v>1</v>
      </c>
    </row>
    <row r="89" spans="2:20" x14ac:dyDescent="0.25">
      <c r="B89" s="5" t="s">
        <v>1478</v>
      </c>
      <c r="C89" s="4" t="s">
        <v>1479</v>
      </c>
      <c r="D89" s="4" t="s">
        <v>11</v>
      </c>
      <c r="E89" s="4">
        <v>0.78</v>
      </c>
      <c r="F89" s="4" t="s">
        <v>11</v>
      </c>
      <c r="G89" s="4">
        <v>0.52</v>
      </c>
      <c r="H89" s="4" t="s">
        <v>11</v>
      </c>
      <c r="I89" s="4">
        <v>0.96</v>
      </c>
      <c r="J89" s="4" t="s">
        <v>11</v>
      </c>
      <c r="K89" s="4">
        <v>0.99778562009799998</v>
      </c>
      <c r="L89" s="4" t="s">
        <v>11</v>
      </c>
      <c r="M89" s="4" t="s">
        <v>11</v>
      </c>
      <c r="N89" s="4" t="s">
        <v>1301</v>
      </c>
      <c r="O89" s="4">
        <v>0.81444640502499999</v>
      </c>
      <c r="P89" s="4">
        <v>1</v>
      </c>
      <c r="Q89" s="4">
        <v>1</v>
      </c>
      <c r="R89" s="4">
        <v>1</v>
      </c>
      <c r="S89" s="4">
        <v>1</v>
      </c>
      <c r="T89" s="6">
        <v>1</v>
      </c>
    </row>
    <row r="90" spans="2:20" x14ac:dyDescent="0.25">
      <c r="B90" s="5" t="s">
        <v>1480</v>
      </c>
      <c r="C90" s="4" t="s">
        <v>1481</v>
      </c>
      <c r="D90" s="4" t="s">
        <v>100</v>
      </c>
      <c r="E90" s="4">
        <v>0.73</v>
      </c>
      <c r="F90" s="4" t="s">
        <v>14</v>
      </c>
      <c r="G90" s="4">
        <v>0.47</v>
      </c>
      <c r="H90" s="4" t="s">
        <v>93</v>
      </c>
      <c r="I90" s="4">
        <v>0.92</v>
      </c>
      <c r="J90" s="4" t="s">
        <v>93</v>
      </c>
      <c r="K90" s="4">
        <v>0.92120631704400002</v>
      </c>
      <c r="L90" s="4" t="s">
        <v>93</v>
      </c>
      <c r="M90" s="4" t="s">
        <v>93</v>
      </c>
      <c r="N90" s="4" t="s">
        <v>1318</v>
      </c>
      <c r="O90" s="4">
        <v>0.46030157926100002</v>
      </c>
      <c r="P90" s="4">
        <v>0</v>
      </c>
      <c r="Q90" s="4">
        <v>0</v>
      </c>
      <c r="R90" s="4">
        <v>1</v>
      </c>
      <c r="S90" s="4">
        <v>1</v>
      </c>
      <c r="T90" s="6">
        <v>1</v>
      </c>
    </row>
    <row r="91" spans="2:20" x14ac:dyDescent="0.25">
      <c r="B91" s="5" t="s">
        <v>1482</v>
      </c>
      <c r="C91" s="4" t="s">
        <v>1483</v>
      </c>
      <c r="D91" s="4" t="s">
        <v>65</v>
      </c>
      <c r="E91" s="4">
        <v>0.82</v>
      </c>
      <c r="F91" s="4" t="s">
        <v>65</v>
      </c>
      <c r="G91" s="4">
        <v>0.93</v>
      </c>
      <c r="H91" s="4" t="s">
        <v>65</v>
      </c>
      <c r="I91" s="4">
        <v>0.92</v>
      </c>
      <c r="J91" s="4" t="s">
        <v>65</v>
      </c>
      <c r="K91" s="4">
        <v>0.99965349075599996</v>
      </c>
      <c r="L91" s="4" t="s">
        <v>65</v>
      </c>
      <c r="M91" s="4" t="s">
        <v>65</v>
      </c>
      <c r="N91" s="4" t="s">
        <v>1301</v>
      </c>
      <c r="O91" s="4">
        <v>0.91741337268900003</v>
      </c>
      <c r="P91" s="4">
        <v>1</v>
      </c>
      <c r="Q91" s="4">
        <v>1</v>
      </c>
      <c r="R91" s="4">
        <v>1</v>
      </c>
      <c r="S91" s="4">
        <v>1</v>
      </c>
      <c r="T91" s="6">
        <v>1</v>
      </c>
    </row>
    <row r="92" spans="2:20" x14ac:dyDescent="0.25">
      <c r="B92" s="5" t="s">
        <v>1484</v>
      </c>
      <c r="C92" s="4" t="s">
        <v>1485</v>
      </c>
      <c r="D92" s="4" t="s">
        <v>65</v>
      </c>
      <c r="E92" s="4">
        <v>0.75</v>
      </c>
      <c r="F92" s="4" t="s">
        <v>100</v>
      </c>
      <c r="G92" s="4">
        <v>0.55000000000000004</v>
      </c>
      <c r="H92" s="4" t="s">
        <v>65</v>
      </c>
      <c r="I92" s="4">
        <v>0.90345350977799999</v>
      </c>
      <c r="J92" s="4" t="s">
        <v>65</v>
      </c>
      <c r="K92" s="4">
        <v>0.99994412587799997</v>
      </c>
      <c r="L92" s="4" t="s">
        <v>65</v>
      </c>
      <c r="M92" s="4" t="s">
        <v>65</v>
      </c>
      <c r="N92" s="4" t="s">
        <v>1365</v>
      </c>
      <c r="O92" s="4">
        <v>0.66334940891399996</v>
      </c>
      <c r="P92" s="4">
        <v>1</v>
      </c>
      <c r="Q92" s="4">
        <v>0</v>
      </c>
      <c r="R92" s="4">
        <v>1</v>
      </c>
      <c r="S92" s="4">
        <v>1</v>
      </c>
      <c r="T92" s="6">
        <v>1</v>
      </c>
    </row>
    <row r="93" spans="2:20" x14ac:dyDescent="0.25">
      <c r="B93" s="5" t="s">
        <v>1486</v>
      </c>
      <c r="C93" s="4" t="s">
        <v>1487</v>
      </c>
      <c r="D93" s="4" t="s">
        <v>11</v>
      </c>
      <c r="E93" s="4">
        <v>0.78</v>
      </c>
      <c r="F93" s="4" t="s">
        <v>11</v>
      </c>
      <c r="G93" s="4">
        <v>0.52</v>
      </c>
      <c r="H93" s="4" t="s">
        <v>11</v>
      </c>
      <c r="I93" s="4">
        <v>0.96</v>
      </c>
      <c r="J93" s="4" t="s">
        <v>11</v>
      </c>
      <c r="K93" s="4">
        <v>0.98928471122899997</v>
      </c>
      <c r="L93" s="4" t="s">
        <v>11</v>
      </c>
      <c r="M93" s="4" t="s">
        <v>11</v>
      </c>
      <c r="N93" s="4" t="s">
        <v>1301</v>
      </c>
      <c r="O93" s="4">
        <v>0.81232117780699997</v>
      </c>
      <c r="P93" s="4">
        <v>1</v>
      </c>
      <c r="Q93" s="4">
        <v>1</v>
      </c>
      <c r="R93" s="4">
        <v>1</v>
      </c>
      <c r="S93" s="4">
        <v>1</v>
      </c>
      <c r="T93" s="6">
        <v>1</v>
      </c>
    </row>
    <row r="94" spans="2:20" x14ac:dyDescent="0.25">
      <c r="B94" s="5" t="s">
        <v>1488</v>
      </c>
      <c r="C94" s="4" t="s">
        <v>1489</v>
      </c>
      <c r="D94" s="4" t="s">
        <v>11</v>
      </c>
      <c r="E94" s="4">
        <v>0.73</v>
      </c>
      <c r="F94" s="4" t="s">
        <v>11</v>
      </c>
      <c r="G94" s="4">
        <v>0.56000000000000005</v>
      </c>
      <c r="H94" s="4" t="s">
        <v>11</v>
      </c>
      <c r="I94" s="4">
        <v>0.92190005578199996</v>
      </c>
      <c r="J94" s="4" t="s">
        <v>11</v>
      </c>
      <c r="K94" s="4">
        <v>0.99964155864699999</v>
      </c>
      <c r="L94" s="4" t="s">
        <v>11</v>
      </c>
      <c r="M94" s="4" t="s">
        <v>11</v>
      </c>
      <c r="N94" s="4" t="s">
        <v>1301</v>
      </c>
      <c r="O94" s="4">
        <v>0.802885403607</v>
      </c>
      <c r="P94" s="4">
        <v>1</v>
      </c>
      <c r="Q94" s="4">
        <v>1</v>
      </c>
      <c r="R94" s="4">
        <v>1</v>
      </c>
      <c r="S94" s="4">
        <v>1</v>
      </c>
      <c r="T94" s="6">
        <v>1</v>
      </c>
    </row>
    <row r="95" spans="2:20" x14ac:dyDescent="0.25">
      <c r="B95" s="5" t="s">
        <v>1490</v>
      </c>
      <c r="C95" s="4" t="s">
        <v>1491</v>
      </c>
      <c r="D95" s="4" t="s">
        <v>65</v>
      </c>
      <c r="E95" s="4">
        <v>0.74</v>
      </c>
      <c r="F95" s="4" t="s">
        <v>65</v>
      </c>
      <c r="G95" s="4">
        <v>0.43</v>
      </c>
      <c r="H95" s="4" t="s">
        <v>93</v>
      </c>
      <c r="I95" s="4">
        <v>0.43058449195800003</v>
      </c>
      <c r="J95" s="4" t="s">
        <v>93</v>
      </c>
      <c r="K95" s="4">
        <v>0.5657246561</v>
      </c>
      <c r="L95" s="4" t="s">
        <v>65</v>
      </c>
      <c r="M95" s="4" t="s">
        <v>93</v>
      </c>
      <c r="N95" s="4" t="s">
        <v>1304</v>
      </c>
      <c r="O95" s="4">
        <v>0.29249999999999998</v>
      </c>
      <c r="P95" s="4">
        <v>0</v>
      </c>
      <c r="Q95" s="4">
        <v>0</v>
      </c>
      <c r="R95" s="4">
        <v>1</v>
      </c>
      <c r="S95" s="4">
        <v>1</v>
      </c>
      <c r="T95" s="6">
        <v>0</v>
      </c>
    </row>
    <row r="96" spans="2:20" x14ac:dyDescent="0.25">
      <c r="B96" s="5" t="s">
        <v>1492</v>
      </c>
      <c r="C96" s="4" t="s">
        <v>1493</v>
      </c>
      <c r="D96" s="4" t="s">
        <v>65</v>
      </c>
      <c r="E96" s="4">
        <v>0.75</v>
      </c>
      <c r="F96" s="4" t="s">
        <v>65</v>
      </c>
      <c r="G96" s="4">
        <v>0.4</v>
      </c>
      <c r="H96" s="4" t="s">
        <v>65</v>
      </c>
      <c r="I96" s="4">
        <v>0.92</v>
      </c>
      <c r="J96" s="4" t="s">
        <v>65</v>
      </c>
      <c r="K96" s="4">
        <v>0.99394052146699996</v>
      </c>
      <c r="L96" s="4" t="s">
        <v>65</v>
      </c>
      <c r="M96" s="4" t="s">
        <v>65</v>
      </c>
      <c r="N96" s="4" t="s">
        <v>1301</v>
      </c>
      <c r="O96" s="4">
        <v>0.765985130367</v>
      </c>
      <c r="P96" s="4">
        <v>1</v>
      </c>
      <c r="Q96" s="4">
        <v>1</v>
      </c>
      <c r="R96" s="4">
        <v>1</v>
      </c>
      <c r="S96" s="4">
        <v>1</v>
      </c>
      <c r="T96" s="6">
        <v>1</v>
      </c>
    </row>
    <row r="97" spans="2:20" x14ac:dyDescent="0.25">
      <c r="B97" s="5" t="s">
        <v>1494</v>
      </c>
      <c r="C97" s="4" t="s">
        <v>1495</v>
      </c>
      <c r="D97" s="4" t="s">
        <v>93</v>
      </c>
      <c r="E97" s="4">
        <v>0.74</v>
      </c>
      <c r="F97" s="4" t="s">
        <v>93</v>
      </c>
      <c r="G97" s="4">
        <v>0.43</v>
      </c>
      <c r="H97" s="4" t="s">
        <v>65</v>
      </c>
      <c r="I97" s="4">
        <v>0.45408748649000003</v>
      </c>
      <c r="J97" s="4" t="s">
        <v>93</v>
      </c>
      <c r="K97" s="4">
        <v>0.56504991085699996</v>
      </c>
      <c r="L97" s="4" t="s">
        <v>93</v>
      </c>
      <c r="M97" s="4" t="s">
        <v>93</v>
      </c>
      <c r="N97" s="4" t="s">
        <v>1327</v>
      </c>
      <c r="O97" s="4">
        <v>0.43376247771400001</v>
      </c>
      <c r="P97" s="4">
        <v>1</v>
      </c>
      <c r="Q97" s="4">
        <v>1</v>
      </c>
      <c r="R97" s="4">
        <v>0</v>
      </c>
      <c r="S97" s="4">
        <v>1</v>
      </c>
      <c r="T97" s="6">
        <v>1</v>
      </c>
    </row>
    <row r="98" spans="2:20" x14ac:dyDescent="0.25">
      <c r="B98" s="5" t="s">
        <v>1496</v>
      </c>
      <c r="C98" s="4" t="s">
        <v>1497</v>
      </c>
      <c r="D98" s="4" t="s">
        <v>124</v>
      </c>
      <c r="E98" s="4">
        <v>0.74</v>
      </c>
      <c r="F98" s="4" t="s">
        <v>124</v>
      </c>
      <c r="G98" s="4">
        <v>0.44</v>
      </c>
      <c r="H98" s="4" t="s">
        <v>93</v>
      </c>
      <c r="I98" s="4">
        <v>0.496742057879</v>
      </c>
      <c r="J98" s="4" t="s">
        <v>93</v>
      </c>
      <c r="K98" s="4">
        <v>0.46844319289899999</v>
      </c>
      <c r="L98" s="4" t="s">
        <v>124</v>
      </c>
      <c r="M98" s="4" t="s">
        <v>124</v>
      </c>
      <c r="N98" s="4" t="s">
        <v>1304</v>
      </c>
      <c r="O98" s="4">
        <v>0.29499999999999998</v>
      </c>
      <c r="P98" s="4">
        <v>1</v>
      </c>
      <c r="Q98" s="4">
        <v>1</v>
      </c>
      <c r="R98" s="4">
        <v>0</v>
      </c>
      <c r="S98" s="4">
        <v>0</v>
      </c>
      <c r="T98" s="6">
        <v>1</v>
      </c>
    </row>
    <row r="99" spans="2:20" x14ac:dyDescent="0.25">
      <c r="B99" s="5" t="s">
        <v>1498</v>
      </c>
      <c r="C99" s="4" t="s">
        <v>1499</v>
      </c>
      <c r="D99" s="4" t="s">
        <v>8</v>
      </c>
      <c r="E99" s="4">
        <v>0.72</v>
      </c>
      <c r="F99" s="4" t="s">
        <v>8</v>
      </c>
      <c r="G99" s="4">
        <v>0.46</v>
      </c>
      <c r="H99" s="4" t="s">
        <v>8</v>
      </c>
      <c r="I99" s="4">
        <v>0.90650758869299997</v>
      </c>
      <c r="J99" s="4" t="s">
        <v>8</v>
      </c>
      <c r="K99" s="4">
        <v>0.99994114336100004</v>
      </c>
      <c r="L99" s="4" t="s">
        <v>8</v>
      </c>
      <c r="M99" s="4" t="s">
        <v>8</v>
      </c>
      <c r="N99" s="4" t="s">
        <v>1301</v>
      </c>
      <c r="O99" s="4">
        <v>0.77161218301400003</v>
      </c>
      <c r="P99" s="4">
        <v>1</v>
      </c>
      <c r="Q99" s="4">
        <v>1</v>
      </c>
      <c r="R99" s="4">
        <v>1</v>
      </c>
      <c r="S99" s="4">
        <v>1</v>
      </c>
      <c r="T99" s="6">
        <v>1</v>
      </c>
    </row>
    <row r="100" spans="2:20" x14ac:dyDescent="0.25">
      <c r="B100" s="5" t="s">
        <v>1500</v>
      </c>
      <c r="C100" s="4" t="s">
        <v>1501</v>
      </c>
      <c r="D100" s="4" t="s">
        <v>11</v>
      </c>
      <c r="E100" s="4">
        <v>0.7</v>
      </c>
      <c r="F100" s="4" t="s">
        <v>8</v>
      </c>
      <c r="G100" s="4">
        <v>0.39</v>
      </c>
      <c r="H100" s="4" t="s">
        <v>8</v>
      </c>
      <c r="I100" s="4">
        <v>0.91097887851299997</v>
      </c>
      <c r="J100" s="4" t="s">
        <v>8</v>
      </c>
      <c r="K100" s="4">
        <v>0.99983683759399999</v>
      </c>
      <c r="L100" s="4" t="s">
        <v>8</v>
      </c>
      <c r="M100" s="4" t="s">
        <v>8</v>
      </c>
      <c r="N100" s="4" t="s">
        <v>1311</v>
      </c>
      <c r="O100" s="4">
        <v>0.57520392902700002</v>
      </c>
      <c r="P100" s="4">
        <v>0</v>
      </c>
      <c r="Q100" s="4">
        <v>1</v>
      </c>
      <c r="R100" s="4">
        <v>1</v>
      </c>
      <c r="S100" s="4">
        <v>1</v>
      </c>
      <c r="T100" s="6">
        <v>1</v>
      </c>
    </row>
    <row r="101" spans="2:20" x14ac:dyDescent="0.25">
      <c r="B101" s="5" t="s">
        <v>1502</v>
      </c>
      <c r="C101" s="4" t="s">
        <v>1503</v>
      </c>
      <c r="D101" s="4" t="s">
        <v>11</v>
      </c>
      <c r="E101" s="4">
        <v>0.7</v>
      </c>
      <c r="F101" s="4" t="s">
        <v>8</v>
      </c>
      <c r="G101" s="4">
        <v>0.37</v>
      </c>
      <c r="H101" s="4" t="s">
        <v>8</v>
      </c>
      <c r="I101" s="4">
        <v>0.91097887851299997</v>
      </c>
      <c r="J101" s="4" t="s">
        <v>8</v>
      </c>
      <c r="K101" s="4">
        <v>0.99983683759399999</v>
      </c>
      <c r="L101" s="4" t="s">
        <v>8</v>
      </c>
      <c r="M101" s="4" t="s">
        <v>8</v>
      </c>
      <c r="N101" s="4" t="s">
        <v>1311</v>
      </c>
      <c r="O101" s="4">
        <v>0.57020392902700001</v>
      </c>
      <c r="P101" s="4">
        <v>0</v>
      </c>
      <c r="Q101" s="4">
        <v>1</v>
      </c>
      <c r="R101" s="4">
        <v>1</v>
      </c>
      <c r="S101" s="4">
        <v>1</v>
      </c>
      <c r="T101" s="6">
        <v>1</v>
      </c>
    </row>
    <row r="102" spans="2:20" x14ac:dyDescent="0.25">
      <c r="B102" s="5" t="s">
        <v>1504</v>
      </c>
      <c r="C102" s="4" t="s">
        <v>1505</v>
      </c>
      <c r="D102" s="4" t="s">
        <v>8</v>
      </c>
      <c r="E102" s="4">
        <v>0.75</v>
      </c>
      <c r="F102" s="4" t="s">
        <v>8</v>
      </c>
      <c r="G102" s="4">
        <v>0.54</v>
      </c>
      <c r="H102" s="4" t="s">
        <v>8</v>
      </c>
      <c r="I102" s="4">
        <v>0.92</v>
      </c>
      <c r="J102" s="4" t="s">
        <v>8</v>
      </c>
      <c r="K102" s="4">
        <v>0.99240222233700004</v>
      </c>
      <c r="L102" s="4" t="s">
        <v>8</v>
      </c>
      <c r="M102" s="4" t="s">
        <v>8</v>
      </c>
      <c r="N102" s="4" t="s">
        <v>1301</v>
      </c>
      <c r="O102" s="4">
        <v>0.80060055558400001</v>
      </c>
      <c r="P102" s="4">
        <v>1</v>
      </c>
      <c r="Q102" s="4">
        <v>1</v>
      </c>
      <c r="R102" s="4">
        <v>1</v>
      </c>
      <c r="S102" s="4">
        <v>1</v>
      </c>
      <c r="T102" s="6">
        <v>1</v>
      </c>
    </row>
    <row r="103" spans="2:20" x14ac:dyDescent="0.25">
      <c r="B103" s="5" t="s">
        <v>1506</v>
      </c>
      <c r="C103" s="4" t="s">
        <v>1507</v>
      </c>
      <c r="D103" s="4" t="s">
        <v>8</v>
      </c>
      <c r="E103" s="4">
        <v>0.84</v>
      </c>
      <c r="F103" s="4" t="s">
        <v>8</v>
      </c>
      <c r="G103" s="4">
        <v>0.93</v>
      </c>
      <c r="H103" s="4" t="s">
        <v>8</v>
      </c>
      <c r="I103" s="4">
        <v>0.98256454003299998</v>
      </c>
      <c r="J103" s="4" t="s">
        <v>8</v>
      </c>
      <c r="K103" s="4">
        <v>0.99999906639799996</v>
      </c>
      <c r="L103" s="4" t="s">
        <v>8</v>
      </c>
      <c r="M103" s="4" t="s">
        <v>8</v>
      </c>
      <c r="N103" s="4" t="s">
        <v>1301</v>
      </c>
      <c r="O103" s="4">
        <v>0.93814090160800001</v>
      </c>
      <c r="P103" s="4">
        <v>1</v>
      </c>
      <c r="Q103" s="4">
        <v>1</v>
      </c>
      <c r="R103" s="4">
        <v>1</v>
      </c>
      <c r="S103" s="4">
        <v>1</v>
      </c>
      <c r="T103" s="6">
        <v>1</v>
      </c>
    </row>
    <row r="104" spans="2:20" x14ac:dyDescent="0.25">
      <c r="B104" s="5" t="s">
        <v>1508</v>
      </c>
      <c r="C104" s="4" t="s">
        <v>1509</v>
      </c>
      <c r="D104" s="4" t="s">
        <v>8</v>
      </c>
      <c r="E104" s="4">
        <v>0.75</v>
      </c>
      <c r="F104" s="4" t="s">
        <v>8</v>
      </c>
      <c r="G104" s="4">
        <v>0.51</v>
      </c>
      <c r="H104" s="4" t="s">
        <v>8</v>
      </c>
      <c r="I104" s="4">
        <v>0.95027194953600003</v>
      </c>
      <c r="J104" s="4" t="s">
        <v>8</v>
      </c>
      <c r="K104" s="4">
        <v>0.99999271525699995</v>
      </c>
      <c r="L104" s="4" t="s">
        <v>8</v>
      </c>
      <c r="M104" s="4" t="s">
        <v>8</v>
      </c>
      <c r="N104" s="4" t="s">
        <v>1301</v>
      </c>
      <c r="O104" s="4">
        <v>0.80256616619800003</v>
      </c>
      <c r="P104" s="4">
        <v>1</v>
      </c>
      <c r="Q104" s="4">
        <v>1</v>
      </c>
      <c r="R104" s="4">
        <v>1</v>
      </c>
      <c r="S104" s="4">
        <v>1</v>
      </c>
      <c r="T104" s="6">
        <v>1</v>
      </c>
    </row>
    <row r="105" spans="2:20" x14ac:dyDescent="0.25">
      <c r="B105" s="5" t="s">
        <v>1510</v>
      </c>
      <c r="C105" s="4" t="s">
        <v>1511</v>
      </c>
      <c r="D105" s="4" t="s">
        <v>11</v>
      </c>
      <c r="E105" s="4">
        <v>0.75</v>
      </c>
      <c r="F105" s="4" t="s">
        <v>11</v>
      </c>
      <c r="G105" s="4">
        <v>0.48</v>
      </c>
      <c r="H105" s="4" t="s">
        <v>11</v>
      </c>
      <c r="I105" s="4">
        <v>0.96</v>
      </c>
      <c r="J105" s="4" t="s">
        <v>11</v>
      </c>
      <c r="K105" s="4">
        <v>0.99614581437799998</v>
      </c>
      <c r="L105" s="4" t="s">
        <v>11</v>
      </c>
      <c r="M105" s="4" t="s">
        <v>11</v>
      </c>
      <c r="N105" s="4" t="s">
        <v>1301</v>
      </c>
      <c r="O105" s="4">
        <v>0.79653645359400005</v>
      </c>
      <c r="P105" s="4">
        <v>1</v>
      </c>
      <c r="Q105" s="4">
        <v>1</v>
      </c>
      <c r="R105" s="4">
        <v>1</v>
      </c>
      <c r="S105" s="4">
        <v>1</v>
      </c>
      <c r="T105" s="6">
        <v>1</v>
      </c>
    </row>
    <row r="106" spans="2:20" x14ac:dyDescent="0.25">
      <c r="B106" s="5" t="s">
        <v>1512</v>
      </c>
      <c r="C106" s="4" t="s">
        <v>1513</v>
      </c>
      <c r="D106" s="4" t="s">
        <v>11</v>
      </c>
      <c r="E106" s="4">
        <v>0.74</v>
      </c>
      <c r="F106" s="4" t="s">
        <v>11</v>
      </c>
      <c r="G106" s="4">
        <v>0.93</v>
      </c>
      <c r="H106" s="4" t="s">
        <v>11</v>
      </c>
      <c r="I106" s="4">
        <v>0.96</v>
      </c>
      <c r="J106" s="4" t="s">
        <v>11</v>
      </c>
      <c r="K106" s="4">
        <v>0.99987251246499997</v>
      </c>
      <c r="L106" s="4" t="s">
        <v>11</v>
      </c>
      <c r="M106" s="4" t="s">
        <v>11</v>
      </c>
      <c r="N106" s="4" t="s">
        <v>1301</v>
      </c>
      <c r="O106" s="4">
        <v>0.90746812811599997</v>
      </c>
      <c r="P106" s="4">
        <v>1</v>
      </c>
      <c r="Q106" s="4">
        <v>1</v>
      </c>
      <c r="R106" s="4">
        <v>1</v>
      </c>
      <c r="S106" s="4">
        <v>1</v>
      </c>
      <c r="T106" s="6">
        <v>1</v>
      </c>
    </row>
    <row r="107" spans="2:20" x14ac:dyDescent="0.25">
      <c r="B107" s="5" t="s">
        <v>1514</v>
      </c>
      <c r="C107" s="4" t="s">
        <v>1515</v>
      </c>
      <c r="D107" s="4" t="s">
        <v>8</v>
      </c>
      <c r="E107" s="4">
        <v>0.74</v>
      </c>
      <c r="F107" s="4" t="s">
        <v>8</v>
      </c>
      <c r="G107" s="4">
        <v>0.45</v>
      </c>
      <c r="H107" s="4" t="s">
        <v>8</v>
      </c>
      <c r="I107" s="4">
        <v>0.93882715859800003</v>
      </c>
      <c r="J107" s="4" t="s">
        <v>8</v>
      </c>
      <c r="K107" s="4">
        <v>0.99884862800999996</v>
      </c>
      <c r="L107" s="4" t="s">
        <v>8</v>
      </c>
      <c r="M107" s="4" t="s">
        <v>8</v>
      </c>
      <c r="N107" s="4" t="s">
        <v>1301</v>
      </c>
      <c r="O107" s="4">
        <v>0.78191894665200001</v>
      </c>
      <c r="P107" s="4">
        <v>1</v>
      </c>
      <c r="Q107" s="4">
        <v>1</v>
      </c>
      <c r="R107" s="4">
        <v>1</v>
      </c>
      <c r="S107" s="4">
        <v>1</v>
      </c>
      <c r="T107" s="6">
        <v>1</v>
      </c>
    </row>
    <row r="108" spans="2:20" x14ac:dyDescent="0.25">
      <c r="B108" s="5" t="s">
        <v>1516</v>
      </c>
      <c r="C108" s="4" t="s">
        <v>1517</v>
      </c>
      <c r="D108" s="4" t="s">
        <v>8</v>
      </c>
      <c r="E108" s="4">
        <v>0.68</v>
      </c>
      <c r="F108" s="4" t="s">
        <v>8</v>
      </c>
      <c r="G108" s="4">
        <v>0.36</v>
      </c>
      <c r="H108" s="4" t="s">
        <v>11</v>
      </c>
      <c r="I108" s="4">
        <v>0.46191947186799998</v>
      </c>
      <c r="J108" s="4" t="s">
        <v>11</v>
      </c>
      <c r="K108" s="4">
        <v>0.75158170595200002</v>
      </c>
      <c r="L108" s="4" t="s">
        <v>11</v>
      </c>
      <c r="M108" s="4" t="s">
        <v>8</v>
      </c>
      <c r="N108" s="4" t="s">
        <v>1318</v>
      </c>
      <c r="O108" s="4">
        <v>0.303375294455</v>
      </c>
      <c r="P108" s="4">
        <v>1</v>
      </c>
      <c r="Q108" s="4">
        <v>1</v>
      </c>
      <c r="R108" s="4">
        <v>0</v>
      </c>
      <c r="S108" s="4">
        <v>0</v>
      </c>
      <c r="T108" s="6">
        <v>0</v>
      </c>
    </row>
    <row r="109" spans="2:20" x14ac:dyDescent="0.25">
      <c r="B109" s="5" t="s">
        <v>1518</v>
      </c>
      <c r="C109" s="4" t="s">
        <v>1519</v>
      </c>
      <c r="D109" s="4" t="s">
        <v>11</v>
      </c>
      <c r="E109" s="4">
        <v>0.81</v>
      </c>
      <c r="F109" s="4" t="s">
        <v>11</v>
      </c>
      <c r="G109" s="4">
        <v>0.63</v>
      </c>
      <c r="H109" s="4" t="s">
        <v>11</v>
      </c>
      <c r="I109" s="4">
        <v>0.96</v>
      </c>
      <c r="J109" s="4" t="s">
        <v>11</v>
      </c>
      <c r="K109" s="4">
        <v>0.98697030516600004</v>
      </c>
      <c r="L109" s="4" t="s">
        <v>11</v>
      </c>
      <c r="M109" s="4" t="s">
        <v>11</v>
      </c>
      <c r="N109" s="4" t="s">
        <v>1301</v>
      </c>
      <c r="O109" s="4">
        <v>0.84674257629100003</v>
      </c>
      <c r="P109" s="4">
        <v>1</v>
      </c>
      <c r="Q109" s="4">
        <v>1</v>
      </c>
      <c r="R109" s="4">
        <v>1</v>
      </c>
      <c r="S109" s="4">
        <v>1</v>
      </c>
      <c r="T109" s="6">
        <v>1</v>
      </c>
    </row>
    <row r="110" spans="2:20" x14ac:dyDescent="0.25">
      <c r="B110" s="5" t="s">
        <v>1520</v>
      </c>
      <c r="C110" s="4" t="s">
        <v>1521</v>
      </c>
      <c r="D110" s="4" t="s">
        <v>8</v>
      </c>
      <c r="E110" s="4">
        <v>0.83</v>
      </c>
      <c r="F110" s="4" t="s">
        <v>8</v>
      </c>
      <c r="G110" s="4">
        <v>0.67</v>
      </c>
      <c r="H110" s="4" t="s">
        <v>8</v>
      </c>
      <c r="I110" s="4">
        <v>0.95337145464799999</v>
      </c>
      <c r="J110" s="4" t="s">
        <v>8</v>
      </c>
      <c r="K110" s="4">
        <v>0.99885318413099999</v>
      </c>
      <c r="L110" s="4" t="s">
        <v>8</v>
      </c>
      <c r="M110" s="4" t="s">
        <v>8</v>
      </c>
      <c r="N110" s="4" t="s">
        <v>1301</v>
      </c>
      <c r="O110" s="4">
        <v>0.86305615969500005</v>
      </c>
      <c r="P110" s="4">
        <v>1</v>
      </c>
      <c r="Q110" s="4">
        <v>1</v>
      </c>
      <c r="R110" s="4">
        <v>1</v>
      </c>
      <c r="S110" s="4">
        <v>1</v>
      </c>
      <c r="T110" s="6">
        <v>1</v>
      </c>
    </row>
    <row r="111" spans="2:20" x14ac:dyDescent="0.25">
      <c r="B111" s="5" t="s">
        <v>1522</v>
      </c>
      <c r="C111" s="4" t="s">
        <v>1523</v>
      </c>
      <c r="D111" s="4" t="s">
        <v>8</v>
      </c>
      <c r="E111" s="4">
        <v>0.84</v>
      </c>
      <c r="F111" s="4" t="s">
        <v>8</v>
      </c>
      <c r="G111" s="4">
        <v>0.63</v>
      </c>
      <c r="H111" s="4" t="s">
        <v>8</v>
      </c>
      <c r="I111" s="4">
        <v>0.97023258254199995</v>
      </c>
      <c r="J111" s="4" t="s">
        <v>8</v>
      </c>
      <c r="K111" s="4">
        <v>0.99999209212399998</v>
      </c>
      <c r="L111" s="4" t="s">
        <v>8</v>
      </c>
      <c r="M111" s="4" t="s">
        <v>8</v>
      </c>
      <c r="N111" s="4" t="s">
        <v>1301</v>
      </c>
      <c r="O111" s="4">
        <v>0.86005616866699997</v>
      </c>
      <c r="P111" s="4">
        <v>1</v>
      </c>
      <c r="Q111" s="4">
        <v>1</v>
      </c>
      <c r="R111" s="4">
        <v>1</v>
      </c>
      <c r="S111" s="4">
        <v>1</v>
      </c>
      <c r="T111" s="6">
        <v>1</v>
      </c>
    </row>
    <row r="112" spans="2:20" x14ac:dyDescent="0.25">
      <c r="B112" s="5" t="s">
        <v>1524</v>
      </c>
      <c r="C112" s="4" t="s">
        <v>1525</v>
      </c>
      <c r="D112" s="4" t="s">
        <v>8</v>
      </c>
      <c r="E112" s="4">
        <v>0.76</v>
      </c>
      <c r="F112" s="4" t="s">
        <v>8</v>
      </c>
      <c r="G112" s="4">
        <v>0.51</v>
      </c>
      <c r="H112" s="4" t="s">
        <v>8</v>
      </c>
      <c r="I112" s="4">
        <v>0.92879459587699997</v>
      </c>
      <c r="J112" s="4" t="s">
        <v>8</v>
      </c>
      <c r="K112" s="4">
        <v>0.99958336809000004</v>
      </c>
      <c r="L112" s="4" t="s">
        <v>8</v>
      </c>
      <c r="M112" s="4" t="s">
        <v>8</v>
      </c>
      <c r="N112" s="4" t="s">
        <v>1301</v>
      </c>
      <c r="O112" s="4">
        <v>0.79959449099199997</v>
      </c>
      <c r="P112" s="4">
        <v>1</v>
      </c>
      <c r="Q112" s="4">
        <v>1</v>
      </c>
      <c r="R112" s="4">
        <v>1</v>
      </c>
      <c r="S112" s="4">
        <v>1</v>
      </c>
      <c r="T112" s="6">
        <v>1</v>
      </c>
    </row>
    <row r="113" spans="2:20" x14ac:dyDescent="0.25">
      <c r="B113" s="5" t="s">
        <v>1526</v>
      </c>
      <c r="C113" s="4" t="s">
        <v>1527</v>
      </c>
      <c r="D113" s="4" t="s">
        <v>8</v>
      </c>
      <c r="E113" s="4">
        <v>0.7</v>
      </c>
      <c r="F113" s="4" t="s">
        <v>8</v>
      </c>
      <c r="G113" s="4">
        <v>0.45</v>
      </c>
      <c r="H113" s="4" t="s">
        <v>8</v>
      </c>
      <c r="I113" s="4">
        <v>0.96</v>
      </c>
      <c r="J113" s="4" t="s">
        <v>8</v>
      </c>
      <c r="K113" s="4">
        <v>0.99948621652500003</v>
      </c>
      <c r="L113" s="4" t="s">
        <v>8</v>
      </c>
      <c r="M113" s="4" t="s">
        <v>8</v>
      </c>
      <c r="N113" s="4" t="s">
        <v>1301</v>
      </c>
      <c r="O113" s="4">
        <v>0.77737155413100001</v>
      </c>
      <c r="P113" s="4">
        <v>1</v>
      </c>
      <c r="Q113" s="4">
        <v>1</v>
      </c>
      <c r="R113" s="4">
        <v>1</v>
      </c>
      <c r="S113" s="4">
        <v>1</v>
      </c>
      <c r="T113" s="6">
        <v>1</v>
      </c>
    </row>
    <row r="114" spans="2:20" x14ac:dyDescent="0.25">
      <c r="B114" s="5" t="s">
        <v>1528</v>
      </c>
      <c r="C114" s="4" t="s">
        <v>1529</v>
      </c>
      <c r="D114" s="4" t="s">
        <v>62</v>
      </c>
      <c r="E114" s="4">
        <v>0.77</v>
      </c>
      <c r="F114" s="4" t="s">
        <v>62</v>
      </c>
      <c r="G114" s="4">
        <v>0.51</v>
      </c>
      <c r="H114" s="4" t="s">
        <v>8</v>
      </c>
      <c r="I114" s="4">
        <v>0.94791124273000005</v>
      </c>
      <c r="J114" s="4" t="s">
        <v>8</v>
      </c>
      <c r="K114" s="4">
        <v>0.99983755123700002</v>
      </c>
      <c r="L114" s="4" t="s">
        <v>8</v>
      </c>
      <c r="M114" s="4" t="s">
        <v>8</v>
      </c>
      <c r="N114" s="4" t="s">
        <v>1318</v>
      </c>
      <c r="O114" s="4">
        <v>0.48693719849200001</v>
      </c>
      <c r="P114" s="4">
        <v>0</v>
      </c>
      <c r="Q114" s="4">
        <v>0</v>
      </c>
      <c r="R114" s="4">
        <v>1</v>
      </c>
      <c r="S114" s="4">
        <v>1</v>
      </c>
      <c r="T114" s="6">
        <v>1</v>
      </c>
    </row>
    <row r="115" spans="2:20" x14ac:dyDescent="0.25">
      <c r="B115" s="5" t="s">
        <v>1530</v>
      </c>
      <c r="C115" s="4" t="s">
        <v>1531</v>
      </c>
      <c r="D115" s="4" t="s">
        <v>11</v>
      </c>
      <c r="E115" s="4">
        <v>0.84</v>
      </c>
      <c r="F115" s="4" t="s">
        <v>11</v>
      </c>
      <c r="G115" s="4">
        <v>0.96</v>
      </c>
      <c r="H115" s="4" t="s">
        <v>11</v>
      </c>
      <c r="I115" s="4">
        <v>0.96</v>
      </c>
      <c r="J115" s="4" t="s">
        <v>11</v>
      </c>
      <c r="K115" s="4">
        <v>0.99379750124900001</v>
      </c>
      <c r="L115" s="4" t="s">
        <v>11</v>
      </c>
      <c r="M115" s="4" t="s">
        <v>11</v>
      </c>
      <c r="N115" s="4" t="s">
        <v>1301</v>
      </c>
      <c r="O115" s="4">
        <v>0.93844937531200001</v>
      </c>
      <c r="P115" s="4">
        <v>1</v>
      </c>
      <c r="Q115" s="4">
        <v>1</v>
      </c>
      <c r="R115" s="4">
        <v>1</v>
      </c>
      <c r="S115" s="4">
        <v>1</v>
      </c>
      <c r="T115" s="6">
        <v>1</v>
      </c>
    </row>
    <row r="116" spans="2:20" x14ac:dyDescent="0.25">
      <c r="B116" s="5" t="s">
        <v>1532</v>
      </c>
      <c r="C116" s="4" t="s">
        <v>1533</v>
      </c>
      <c r="D116" s="4" t="s">
        <v>11</v>
      </c>
      <c r="E116" s="4">
        <v>0.79</v>
      </c>
      <c r="F116" s="4" t="s">
        <v>11</v>
      </c>
      <c r="G116" s="4">
        <v>0.52</v>
      </c>
      <c r="H116" s="4" t="s">
        <v>11</v>
      </c>
      <c r="I116" s="4">
        <v>0.97169073961200003</v>
      </c>
      <c r="J116" s="4" t="s">
        <v>11</v>
      </c>
      <c r="K116" s="4">
        <v>0.99998423274899995</v>
      </c>
      <c r="L116" s="4" t="s">
        <v>11</v>
      </c>
      <c r="M116" s="4" t="s">
        <v>11</v>
      </c>
      <c r="N116" s="4" t="s">
        <v>1301</v>
      </c>
      <c r="O116" s="4">
        <v>0.82041874308999996</v>
      </c>
      <c r="P116" s="4">
        <v>1</v>
      </c>
      <c r="Q116" s="4">
        <v>1</v>
      </c>
      <c r="R116" s="4">
        <v>1</v>
      </c>
      <c r="S116" s="4">
        <v>1</v>
      </c>
      <c r="T116" s="6">
        <v>1</v>
      </c>
    </row>
    <row r="117" spans="2:20" x14ac:dyDescent="0.25">
      <c r="B117" s="5" t="s">
        <v>1534</v>
      </c>
      <c r="C117" s="4" t="s">
        <v>1535</v>
      </c>
      <c r="D117" s="4" t="s">
        <v>19</v>
      </c>
      <c r="E117" s="4">
        <v>0.71</v>
      </c>
      <c r="F117" s="4" t="s">
        <v>11</v>
      </c>
      <c r="G117" s="4">
        <v>0.5</v>
      </c>
      <c r="H117" s="4" t="s">
        <v>11</v>
      </c>
      <c r="I117" s="4">
        <v>0.92</v>
      </c>
      <c r="J117" s="4" t="s">
        <v>11</v>
      </c>
      <c r="K117" s="4">
        <v>0.951329409525</v>
      </c>
      <c r="L117" s="4" t="s">
        <v>11</v>
      </c>
      <c r="M117" s="4" t="s">
        <v>11</v>
      </c>
      <c r="N117" s="4" t="s">
        <v>1311</v>
      </c>
      <c r="O117" s="4">
        <v>0.59283235238099996</v>
      </c>
      <c r="P117" s="4">
        <v>0</v>
      </c>
      <c r="Q117" s="4">
        <v>1</v>
      </c>
      <c r="R117" s="4">
        <v>1</v>
      </c>
      <c r="S117" s="4">
        <v>1</v>
      </c>
      <c r="T117" s="6">
        <v>1</v>
      </c>
    </row>
    <row r="118" spans="2:20" x14ac:dyDescent="0.25">
      <c r="B118" s="5" t="s">
        <v>1536</v>
      </c>
      <c r="C118" s="4" t="s">
        <v>1537</v>
      </c>
      <c r="D118" s="4" t="s">
        <v>62</v>
      </c>
      <c r="E118" s="4">
        <v>0.7</v>
      </c>
      <c r="F118" s="4" t="s">
        <v>62</v>
      </c>
      <c r="G118" s="4">
        <v>0.37</v>
      </c>
      <c r="H118" s="4" t="s">
        <v>11</v>
      </c>
      <c r="I118" s="4">
        <v>0.64235285265399999</v>
      </c>
      <c r="J118" s="4" t="s">
        <v>8</v>
      </c>
      <c r="K118" s="4">
        <v>0.86846245398099997</v>
      </c>
      <c r="L118" s="4" t="s">
        <v>62</v>
      </c>
      <c r="M118" s="4" t="s">
        <v>11</v>
      </c>
      <c r="N118" s="4" t="s">
        <v>1304</v>
      </c>
      <c r="O118" s="4">
        <v>0.26750000000000002</v>
      </c>
      <c r="P118" s="4">
        <v>0</v>
      </c>
      <c r="Q118" s="4">
        <v>0</v>
      </c>
      <c r="R118" s="4">
        <v>1</v>
      </c>
      <c r="S118" s="4">
        <v>0</v>
      </c>
      <c r="T118" s="6">
        <v>0</v>
      </c>
    </row>
    <row r="119" spans="2:20" x14ac:dyDescent="0.25">
      <c r="B119" s="5" t="s">
        <v>1538</v>
      </c>
      <c r="C119" s="4" t="s">
        <v>1539</v>
      </c>
      <c r="D119" s="4" t="s">
        <v>11</v>
      </c>
      <c r="E119" s="4">
        <v>0.81</v>
      </c>
      <c r="F119" s="4" t="s">
        <v>11</v>
      </c>
      <c r="G119" s="4">
        <v>0.5</v>
      </c>
      <c r="H119" s="4" t="s">
        <v>93</v>
      </c>
      <c r="I119" s="4">
        <v>0.47245185493000003</v>
      </c>
      <c r="J119" s="4" t="s">
        <v>93</v>
      </c>
      <c r="K119" s="4">
        <v>0.82300187991100004</v>
      </c>
      <c r="L119" s="4" t="s">
        <v>11</v>
      </c>
      <c r="M119" s="4" t="s">
        <v>93</v>
      </c>
      <c r="N119" s="4" t="s">
        <v>1304</v>
      </c>
      <c r="O119" s="4">
        <v>0.32750000000000001</v>
      </c>
      <c r="P119" s="4">
        <v>0</v>
      </c>
      <c r="Q119" s="4">
        <v>0</v>
      </c>
      <c r="R119" s="4">
        <v>1</v>
      </c>
      <c r="S119" s="4">
        <v>1</v>
      </c>
      <c r="T119" s="6">
        <v>0</v>
      </c>
    </row>
    <row r="120" spans="2:20" x14ac:dyDescent="0.25">
      <c r="B120" s="5" t="s">
        <v>1540</v>
      </c>
      <c r="C120" s="4" t="s">
        <v>1541</v>
      </c>
      <c r="D120" s="4" t="s">
        <v>11</v>
      </c>
      <c r="E120" s="4">
        <v>0.69</v>
      </c>
      <c r="F120" s="4" t="s">
        <v>93</v>
      </c>
      <c r="G120" s="4">
        <v>0.47</v>
      </c>
      <c r="H120" s="4" t="s">
        <v>93</v>
      </c>
      <c r="I120" s="4">
        <v>0.96</v>
      </c>
      <c r="J120" s="4" t="s">
        <v>93</v>
      </c>
      <c r="K120" s="4">
        <v>0.98432048318400001</v>
      </c>
      <c r="L120" s="4" t="s">
        <v>93</v>
      </c>
      <c r="M120" s="4" t="s">
        <v>93</v>
      </c>
      <c r="N120" s="4" t="s">
        <v>1311</v>
      </c>
      <c r="O120" s="4">
        <v>0.60358012079599999</v>
      </c>
      <c r="P120" s="4">
        <v>0</v>
      </c>
      <c r="Q120" s="4">
        <v>1</v>
      </c>
      <c r="R120" s="4">
        <v>1</v>
      </c>
      <c r="S120" s="4">
        <v>1</v>
      </c>
      <c r="T120" s="6">
        <v>1</v>
      </c>
    </row>
    <row r="121" spans="2:20" x14ac:dyDescent="0.25">
      <c r="B121" s="5" t="s">
        <v>1542</v>
      </c>
      <c r="C121" s="4" t="s">
        <v>1543</v>
      </c>
      <c r="D121" s="4" t="s">
        <v>8</v>
      </c>
      <c r="E121" s="4">
        <v>0.82</v>
      </c>
      <c r="F121" s="4" t="s">
        <v>8</v>
      </c>
      <c r="G121" s="4">
        <v>0.65</v>
      </c>
      <c r="H121" s="4" t="s">
        <v>8</v>
      </c>
      <c r="I121" s="4">
        <v>0.93400623193900001</v>
      </c>
      <c r="J121" s="4" t="s">
        <v>8</v>
      </c>
      <c r="K121" s="4">
        <v>0.99988645607399995</v>
      </c>
      <c r="L121" s="4" t="s">
        <v>8</v>
      </c>
      <c r="M121" s="4" t="s">
        <v>8</v>
      </c>
      <c r="N121" s="4" t="s">
        <v>1301</v>
      </c>
      <c r="O121" s="4">
        <v>0.85097317200300004</v>
      </c>
      <c r="P121" s="4">
        <v>1</v>
      </c>
      <c r="Q121" s="4">
        <v>1</v>
      </c>
      <c r="R121" s="4">
        <v>1</v>
      </c>
      <c r="S121" s="4">
        <v>1</v>
      </c>
      <c r="T121" s="6">
        <v>1</v>
      </c>
    </row>
    <row r="122" spans="2:20" x14ac:dyDescent="0.25">
      <c r="B122" s="5" t="s">
        <v>1544</v>
      </c>
      <c r="C122" s="4" t="s">
        <v>1545</v>
      </c>
      <c r="D122" s="4" t="s">
        <v>8</v>
      </c>
      <c r="E122" s="4">
        <v>0.68</v>
      </c>
      <c r="F122" s="4" t="s">
        <v>8</v>
      </c>
      <c r="G122" s="4">
        <v>0.45</v>
      </c>
      <c r="H122" s="4" t="s">
        <v>8</v>
      </c>
      <c r="I122" s="4">
        <v>0.96559129411599998</v>
      </c>
      <c r="J122" s="4" t="s">
        <v>8</v>
      </c>
      <c r="K122" s="4">
        <v>0.99997849326499999</v>
      </c>
      <c r="L122" s="4" t="s">
        <v>8</v>
      </c>
      <c r="M122" s="4" t="s">
        <v>8</v>
      </c>
      <c r="N122" s="4" t="s">
        <v>1301</v>
      </c>
      <c r="O122" s="4">
        <v>0.77389244684500003</v>
      </c>
      <c r="P122" s="4">
        <v>1</v>
      </c>
      <c r="Q122" s="4">
        <v>1</v>
      </c>
      <c r="R122" s="4">
        <v>1</v>
      </c>
      <c r="S122" s="4">
        <v>1</v>
      </c>
      <c r="T122" s="6">
        <v>1</v>
      </c>
    </row>
    <row r="123" spans="2:20" x14ac:dyDescent="0.25">
      <c r="B123" s="5" t="s">
        <v>1546</v>
      </c>
      <c r="C123" s="4" t="s">
        <v>1547</v>
      </c>
      <c r="D123" s="4" t="s">
        <v>8</v>
      </c>
      <c r="E123" s="4">
        <v>0.83</v>
      </c>
      <c r="F123" s="4" t="s">
        <v>8</v>
      </c>
      <c r="G123" s="4">
        <v>0.55000000000000004</v>
      </c>
      <c r="H123" s="4" t="s">
        <v>8</v>
      </c>
      <c r="I123" s="4">
        <v>0.66071459159199997</v>
      </c>
      <c r="J123" s="4" t="s">
        <v>8</v>
      </c>
      <c r="K123" s="4">
        <v>0.98765634059100005</v>
      </c>
      <c r="L123" s="4" t="s">
        <v>8</v>
      </c>
      <c r="M123" s="4" t="s">
        <v>8</v>
      </c>
      <c r="N123" s="4" t="s">
        <v>1301</v>
      </c>
      <c r="O123" s="4">
        <v>0.757092733046</v>
      </c>
      <c r="P123" s="4">
        <v>1</v>
      </c>
      <c r="Q123" s="4">
        <v>1</v>
      </c>
      <c r="R123" s="4">
        <v>1</v>
      </c>
      <c r="S123" s="4">
        <v>1</v>
      </c>
      <c r="T123" s="6">
        <v>1</v>
      </c>
    </row>
    <row r="124" spans="2:20" x14ac:dyDescent="0.25">
      <c r="B124" s="5" t="s">
        <v>1548</v>
      </c>
      <c r="C124" s="4" t="s">
        <v>1549</v>
      </c>
      <c r="D124" s="4" t="s">
        <v>11</v>
      </c>
      <c r="E124" s="4">
        <v>0.75</v>
      </c>
      <c r="F124" s="4" t="s">
        <v>11</v>
      </c>
      <c r="G124" s="4">
        <v>0.59</v>
      </c>
      <c r="H124" s="4" t="s">
        <v>11</v>
      </c>
      <c r="I124" s="4">
        <v>0.93093289036000004</v>
      </c>
      <c r="J124" s="4" t="s">
        <v>11</v>
      </c>
      <c r="K124" s="4">
        <v>0.99974049922099995</v>
      </c>
      <c r="L124" s="4" t="s">
        <v>11</v>
      </c>
      <c r="M124" s="4" t="s">
        <v>11</v>
      </c>
      <c r="N124" s="4" t="s">
        <v>1301</v>
      </c>
      <c r="O124" s="4">
        <v>0.81766834739500005</v>
      </c>
      <c r="P124" s="4">
        <v>1</v>
      </c>
      <c r="Q124" s="4">
        <v>1</v>
      </c>
      <c r="R124" s="4">
        <v>1</v>
      </c>
      <c r="S124" s="4">
        <v>1</v>
      </c>
      <c r="T124" s="6">
        <v>1</v>
      </c>
    </row>
    <row r="125" spans="2:20" x14ac:dyDescent="0.25">
      <c r="B125" s="5" t="s">
        <v>1550</v>
      </c>
      <c r="C125" s="4" t="s">
        <v>1551</v>
      </c>
      <c r="D125" s="4" t="s">
        <v>11</v>
      </c>
      <c r="E125" s="4">
        <v>0.78</v>
      </c>
      <c r="F125" s="4" t="s">
        <v>11</v>
      </c>
      <c r="G125" s="4">
        <v>0.93</v>
      </c>
      <c r="H125" s="4" t="s">
        <v>11</v>
      </c>
      <c r="I125" s="4">
        <v>0.92568350203600003</v>
      </c>
      <c r="J125" s="4" t="s">
        <v>11</v>
      </c>
      <c r="K125" s="4">
        <v>0.99969259099999996</v>
      </c>
      <c r="L125" s="4" t="s">
        <v>11</v>
      </c>
      <c r="M125" s="4" t="s">
        <v>11</v>
      </c>
      <c r="N125" s="4" t="s">
        <v>1301</v>
      </c>
      <c r="O125" s="4">
        <v>0.90884402325900004</v>
      </c>
      <c r="P125" s="4">
        <v>1</v>
      </c>
      <c r="Q125" s="4">
        <v>1</v>
      </c>
      <c r="R125" s="4">
        <v>1</v>
      </c>
      <c r="S125" s="4">
        <v>1</v>
      </c>
      <c r="T125" s="6">
        <v>1</v>
      </c>
    </row>
    <row r="126" spans="2:20" x14ac:dyDescent="0.25">
      <c r="B126" s="5" t="s">
        <v>1552</v>
      </c>
      <c r="C126" s="4" t="s">
        <v>1553</v>
      </c>
      <c r="D126" s="4" t="s">
        <v>11</v>
      </c>
      <c r="E126" s="4">
        <v>0.76</v>
      </c>
      <c r="F126" s="4" t="s">
        <v>11</v>
      </c>
      <c r="G126" s="4">
        <v>0.93</v>
      </c>
      <c r="H126" s="4" t="s">
        <v>11</v>
      </c>
      <c r="I126" s="4">
        <v>0.96</v>
      </c>
      <c r="J126" s="4" t="s">
        <v>11</v>
      </c>
      <c r="K126" s="4">
        <v>0.98761174909500005</v>
      </c>
      <c r="L126" s="4" t="s">
        <v>11</v>
      </c>
      <c r="M126" s="4" t="s">
        <v>11</v>
      </c>
      <c r="N126" s="4" t="s">
        <v>1301</v>
      </c>
      <c r="O126" s="4">
        <v>0.90940293727400001</v>
      </c>
      <c r="P126" s="4">
        <v>1</v>
      </c>
      <c r="Q126" s="4">
        <v>1</v>
      </c>
      <c r="R126" s="4">
        <v>1</v>
      </c>
      <c r="S126" s="4">
        <v>1</v>
      </c>
      <c r="T126" s="6">
        <v>1</v>
      </c>
    </row>
    <row r="127" spans="2:20" x14ac:dyDescent="0.25">
      <c r="B127" s="5" t="s">
        <v>1554</v>
      </c>
      <c r="C127" s="4" t="s">
        <v>1555</v>
      </c>
      <c r="D127" s="4" t="s">
        <v>11</v>
      </c>
      <c r="E127" s="4">
        <v>0.73</v>
      </c>
      <c r="F127" s="4" t="s">
        <v>11</v>
      </c>
      <c r="G127" s="4">
        <v>0.62</v>
      </c>
      <c r="H127" s="4" t="s">
        <v>11</v>
      </c>
      <c r="I127" s="4">
        <v>0.96</v>
      </c>
      <c r="J127" s="4" t="s">
        <v>11</v>
      </c>
      <c r="K127" s="4">
        <v>0.99144563245200001</v>
      </c>
      <c r="L127" s="4" t="s">
        <v>11</v>
      </c>
      <c r="M127" s="4" t="s">
        <v>11</v>
      </c>
      <c r="N127" s="4" t="s">
        <v>1301</v>
      </c>
      <c r="O127" s="4">
        <v>0.82536140811299996</v>
      </c>
      <c r="P127" s="4">
        <v>1</v>
      </c>
      <c r="Q127" s="4">
        <v>1</v>
      </c>
      <c r="R127" s="4">
        <v>1</v>
      </c>
      <c r="S127" s="4">
        <v>1</v>
      </c>
      <c r="T127" s="6">
        <v>1</v>
      </c>
    </row>
    <row r="128" spans="2:20" x14ac:dyDescent="0.25">
      <c r="B128" s="5" t="s">
        <v>1556</v>
      </c>
      <c r="C128" s="4" t="s">
        <v>1557</v>
      </c>
      <c r="D128" s="4" t="s">
        <v>8</v>
      </c>
      <c r="E128" s="4">
        <v>0.81</v>
      </c>
      <c r="F128" s="4" t="s">
        <v>8</v>
      </c>
      <c r="G128" s="4">
        <v>0.55000000000000004</v>
      </c>
      <c r="H128" s="4" t="s">
        <v>8</v>
      </c>
      <c r="I128" s="4">
        <v>0.96</v>
      </c>
      <c r="J128" s="4" t="s">
        <v>8</v>
      </c>
      <c r="K128" s="4">
        <v>0.99803071356200002</v>
      </c>
      <c r="L128" s="4" t="s">
        <v>8</v>
      </c>
      <c r="M128" s="4" t="s">
        <v>8</v>
      </c>
      <c r="N128" s="4" t="s">
        <v>1301</v>
      </c>
      <c r="O128" s="4">
        <v>0.82950767839100004</v>
      </c>
      <c r="P128" s="4">
        <v>1</v>
      </c>
      <c r="Q128" s="4">
        <v>1</v>
      </c>
      <c r="R128" s="4">
        <v>1</v>
      </c>
      <c r="S128" s="4">
        <v>1</v>
      </c>
      <c r="T128" s="6">
        <v>1</v>
      </c>
    </row>
    <row r="129" spans="2:20" x14ac:dyDescent="0.25">
      <c r="B129" s="5" t="s">
        <v>1558</v>
      </c>
      <c r="C129" s="4" t="s">
        <v>1559</v>
      </c>
      <c r="D129" s="4" t="s">
        <v>8</v>
      </c>
      <c r="E129" s="4">
        <v>0.84</v>
      </c>
      <c r="F129" s="4" t="s">
        <v>8</v>
      </c>
      <c r="G129" s="4">
        <v>0.67</v>
      </c>
      <c r="H129" s="4" t="s">
        <v>8</v>
      </c>
      <c r="I129" s="4">
        <v>0.902188343093</v>
      </c>
      <c r="J129" s="4" t="s">
        <v>8</v>
      </c>
      <c r="K129" s="4">
        <v>0.99896464676200003</v>
      </c>
      <c r="L129" s="4" t="s">
        <v>8</v>
      </c>
      <c r="M129" s="4" t="s">
        <v>8</v>
      </c>
      <c r="N129" s="4" t="s">
        <v>1301</v>
      </c>
      <c r="O129" s="4">
        <v>0.85278824746399995</v>
      </c>
      <c r="P129" s="4">
        <v>1</v>
      </c>
      <c r="Q129" s="4">
        <v>1</v>
      </c>
      <c r="R129" s="4">
        <v>1</v>
      </c>
      <c r="S129" s="4">
        <v>1</v>
      </c>
      <c r="T129" s="6">
        <v>1</v>
      </c>
    </row>
    <row r="130" spans="2:20" x14ac:dyDescent="0.25">
      <c r="B130" s="5" t="s">
        <v>1560</v>
      </c>
      <c r="C130" s="4" t="s">
        <v>1561</v>
      </c>
      <c r="D130" s="4" t="s">
        <v>93</v>
      </c>
      <c r="E130" s="4">
        <v>0.73</v>
      </c>
      <c r="F130" s="4" t="s">
        <v>93</v>
      </c>
      <c r="G130" s="4">
        <v>0.44</v>
      </c>
      <c r="H130" s="4" t="s">
        <v>93</v>
      </c>
      <c r="I130" s="4">
        <v>0.96</v>
      </c>
      <c r="J130" s="4" t="s">
        <v>93</v>
      </c>
      <c r="K130" s="4">
        <v>0.99831694527399994</v>
      </c>
      <c r="L130" s="4" t="s">
        <v>93</v>
      </c>
      <c r="M130" s="4" t="s">
        <v>93</v>
      </c>
      <c r="N130" s="4" t="s">
        <v>1301</v>
      </c>
      <c r="O130" s="4">
        <v>0.78207923631800003</v>
      </c>
      <c r="P130" s="4">
        <v>1</v>
      </c>
      <c r="Q130" s="4">
        <v>1</v>
      </c>
      <c r="R130" s="4">
        <v>1</v>
      </c>
      <c r="S130" s="4">
        <v>1</v>
      </c>
      <c r="T130" s="6">
        <v>1</v>
      </c>
    </row>
    <row r="131" spans="2:20" x14ac:dyDescent="0.25">
      <c r="B131" s="5" t="s">
        <v>1562</v>
      </c>
      <c r="C131" s="4" t="s">
        <v>1563</v>
      </c>
      <c r="D131" s="4" t="s">
        <v>155</v>
      </c>
      <c r="E131" s="4">
        <v>0.8</v>
      </c>
      <c r="F131" s="4" t="s">
        <v>155</v>
      </c>
      <c r="G131" s="4">
        <v>0.93</v>
      </c>
      <c r="H131" s="4" t="s">
        <v>155</v>
      </c>
      <c r="I131" s="4">
        <v>0.92</v>
      </c>
      <c r="J131" s="4" t="s">
        <v>155</v>
      </c>
      <c r="K131" s="4">
        <v>0.99895820054899997</v>
      </c>
      <c r="L131" s="4" t="s">
        <v>155</v>
      </c>
      <c r="M131" s="4" t="s">
        <v>155</v>
      </c>
      <c r="N131" s="4" t="s">
        <v>1301</v>
      </c>
      <c r="O131" s="4">
        <v>0.91223955013699998</v>
      </c>
      <c r="P131" s="4">
        <v>1</v>
      </c>
      <c r="Q131" s="4">
        <v>1</v>
      </c>
      <c r="R131" s="4">
        <v>1</v>
      </c>
      <c r="S131" s="4">
        <v>1</v>
      </c>
      <c r="T131" s="6">
        <v>1</v>
      </c>
    </row>
    <row r="132" spans="2:20" x14ac:dyDescent="0.25">
      <c r="B132" s="5" t="s">
        <v>1564</v>
      </c>
      <c r="C132" s="4" t="s">
        <v>1565</v>
      </c>
      <c r="D132" s="4" t="s">
        <v>116</v>
      </c>
      <c r="E132" s="4">
        <v>0.76</v>
      </c>
      <c r="F132" s="4" t="s">
        <v>116</v>
      </c>
      <c r="G132" s="4">
        <v>0.5</v>
      </c>
      <c r="H132" s="4" t="s">
        <v>93</v>
      </c>
      <c r="I132" s="4">
        <v>0.92</v>
      </c>
      <c r="J132" s="4" t="s">
        <v>93</v>
      </c>
      <c r="K132" s="4">
        <v>0.97225325668999996</v>
      </c>
      <c r="L132" s="4" t="s">
        <v>93</v>
      </c>
      <c r="M132" s="4" t="s">
        <v>93</v>
      </c>
      <c r="N132" s="4" t="s">
        <v>1318</v>
      </c>
      <c r="O132" s="4">
        <v>0.47306331417199998</v>
      </c>
      <c r="P132" s="4">
        <v>0</v>
      </c>
      <c r="Q132" s="4">
        <v>0</v>
      </c>
      <c r="R132" s="4">
        <v>1</v>
      </c>
      <c r="S132" s="4">
        <v>1</v>
      </c>
      <c r="T132" s="6">
        <v>1</v>
      </c>
    </row>
    <row r="133" spans="2:20" x14ac:dyDescent="0.25">
      <c r="B133" s="5" t="s">
        <v>1566</v>
      </c>
      <c r="C133" s="4" t="s">
        <v>1567</v>
      </c>
      <c r="D133" s="4" t="s">
        <v>14</v>
      </c>
      <c r="E133" s="4">
        <v>0.82</v>
      </c>
      <c r="F133" s="4" t="s">
        <v>11</v>
      </c>
      <c r="G133" s="4">
        <v>0.93</v>
      </c>
      <c r="H133" s="4" t="s">
        <v>14</v>
      </c>
      <c r="I133" s="4">
        <v>0.92</v>
      </c>
      <c r="J133" s="4" t="s">
        <v>14</v>
      </c>
      <c r="K133" s="4">
        <v>0.99467458162800004</v>
      </c>
      <c r="L133" s="4" t="s">
        <v>14</v>
      </c>
      <c r="M133" s="4" t="s">
        <v>14</v>
      </c>
      <c r="N133" s="4" t="s">
        <v>1365</v>
      </c>
      <c r="O133" s="4">
        <v>0.68366864540700001</v>
      </c>
      <c r="P133" s="4">
        <v>1</v>
      </c>
      <c r="Q133" s="4">
        <v>0</v>
      </c>
      <c r="R133" s="4">
        <v>1</v>
      </c>
      <c r="S133" s="4">
        <v>1</v>
      </c>
      <c r="T133" s="6">
        <v>1</v>
      </c>
    </row>
    <row r="134" spans="2:20" x14ac:dyDescent="0.25">
      <c r="B134" s="5" t="s">
        <v>1568</v>
      </c>
      <c r="C134" s="4" t="s">
        <v>1569</v>
      </c>
      <c r="D134" s="4" t="s">
        <v>11</v>
      </c>
      <c r="E134" s="4">
        <v>0.75</v>
      </c>
      <c r="F134" s="4" t="s">
        <v>11</v>
      </c>
      <c r="G134" s="4">
        <v>0.38</v>
      </c>
      <c r="H134" s="4" t="s">
        <v>8</v>
      </c>
      <c r="I134" s="4">
        <v>0.92</v>
      </c>
      <c r="J134" s="4" t="s">
        <v>8</v>
      </c>
      <c r="K134" s="4">
        <v>0.99548821818300004</v>
      </c>
      <c r="L134" s="4" t="s">
        <v>8</v>
      </c>
      <c r="M134" s="4" t="s">
        <v>11</v>
      </c>
      <c r="N134" s="4" t="s">
        <v>1318</v>
      </c>
      <c r="O134" s="4">
        <v>0.47887205454600001</v>
      </c>
      <c r="P134" s="4">
        <v>1</v>
      </c>
      <c r="Q134" s="4">
        <v>1</v>
      </c>
      <c r="R134" s="4">
        <v>0</v>
      </c>
      <c r="S134" s="4">
        <v>0</v>
      </c>
      <c r="T134" s="6">
        <v>0</v>
      </c>
    </row>
    <row r="135" spans="2:20" x14ac:dyDescent="0.25">
      <c r="B135" s="5" t="s">
        <v>1570</v>
      </c>
      <c r="C135" s="4" t="s">
        <v>1571</v>
      </c>
      <c r="D135" s="4" t="s">
        <v>93</v>
      </c>
      <c r="E135" s="4">
        <v>0.7</v>
      </c>
      <c r="F135" s="4" t="s">
        <v>93</v>
      </c>
      <c r="G135" s="4">
        <v>0.43</v>
      </c>
      <c r="H135" s="4" t="s">
        <v>93</v>
      </c>
      <c r="I135" s="4">
        <v>0.96</v>
      </c>
      <c r="J135" s="4" t="s">
        <v>93</v>
      </c>
      <c r="K135" s="4">
        <v>0.99975696646699996</v>
      </c>
      <c r="L135" s="4" t="s">
        <v>93</v>
      </c>
      <c r="M135" s="4" t="s">
        <v>93</v>
      </c>
      <c r="N135" s="4" t="s">
        <v>1301</v>
      </c>
      <c r="O135" s="4">
        <v>0.77243924161699995</v>
      </c>
      <c r="P135" s="4">
        <v>1</v>
      </c>
      <c r="Q135" s="4">
        <v>1</v>
      </c>
      <c r="R135" s="4">
        <v>1</v>
      </c>
      <c r="S135" s="4">
        <v>1</v>
      </c>
      <c r="T135" s="6">
        <v>1</v>
      </c>
    </row>
    <row r="136" spans="2:20" x14ac:dyDescent="0.25">
      <c r="B136" s="5" t="s">
        <v>1572</v>
      </c>
      <c r="C136" s="4" t="s">
        <v>1573</v>
      </c>
      <c r="D136" s="4" t="s">
        <v>93</v>
      </c>
      <c r="E136" s="4">
        <v>0.73</v>
      </c>
      <c r="F136" s="4" t="s">
        <v>93</v>
      </c>
      <c r="G136" s="4">
        <v>0.62</v>
      </c>
      <c r="H136" s="4" t="s">
        <v>93</v>
      </c>
      <c r="I136" s="4">
        <v>0.96</v>
      </c>
      <c r="J136" s="4" t="s">
        <v>93</v>
      </c>
      <c r="K136" s="4">
        <v>0.98885998997000002</v>
      </c>
      <c r="L136" s="4" t="s">
        <v>93</v>
      </c>
      <c r="M136" s="4" t="s">
        <v>93</v>
      </c>
      <c r="N136" s="4" t="s">
        <v>1301</v>
      </c>
      <c r="O136" s="4">
        <v>0.82471499749300003</v>
      </c>
      <c r="P136" s="4">
        <v>1</v>
      </c>
      <c r="Q136" s="4">
        <v>1</v>
      </c>
      <c r="R136" s="4">
        <v>1</v>
      </c>
      <c r="S136" s="4">
        <v>1</v>
      </c>
      <c r="T136" s="6">
        <v>1</v>
      </c>
    </row>
    <row r="137" spans="2:20" x14ac:dyDescent="0.25">
      <c r="B137" s="5" t="s">
        <v>1574</v>
      </c>
      <c r="C137" s="4" t="s">
        <v>1575</v>
      </c>
      <c r="D137" s="4" t="s">
        <v>11</v>
      </c>
      <c r="E137" s="4">
        <v>0.73</v>
      </c>
      <c r="F137" s="4" t="s">
        <v>11</v>
      </c>
      <c r="G137" s="4">
        <v>0.41</v>
      </c>
      <c r="H137" s="4" t="s">
        <v>14</v>
      </c>
      <c r="I137" s="4">
        <v>0.48525678405099998</v>
      </c>
      <c r="J137" s="4" t="s">
        <v>14</v>
      </c>
      <c r="K137" s="4">
        <v>0.98255734664399996</v>
      </c>
      <c r="L137" s="4" t="s">
        <v>14</v>
      </c>
      <c r="M137" s="4" t="s">
        <v>11</v>
      </c>
      <c r="N137" s="4" t="s">
        <v>1318</v>
      </c>
      <c r="O137" s="4">
        <v>0.36695353267399999</v>
      </c>
      <c r="P137" s="4">
        <v>1</v>
      </c>
      <c r="Q137" s="4">
        <v>1</v>
      </c>
      <c r="R137" s="4">
        <v>0</v>
      </c>
      <c r="S137" s="4">
        <v>0</v>
      </c>
      <c r="T137" s="6">
        <v>0</v>
      </c>
    </row>
    <row r="138" spans="2:20" x14ac:dyDescent="0.25">
      <c r="B138" s="5" t="s">
        <v>1576</v>
      </c>
      <c r="C138" s="4" t="s">
        <v>1577</v>
      </c>
      <c r="D138" s="4" t="s">
        <v>11</v>
      </c>
      <c r="E138" s="4">
        <v>0.75</v>
      </c>
      <c r="F138" s="4" t="s">
        <v>11</v>
      </c>
      <c r="G138" s="4">
        <v>0.5</v>
      </c>
      <c r="H138" s="4" t="s">
        <v>11</v>
      </c>
      <c r="I138" s="4">
        <v>0.92</v>
      </c>
      <c r="J138" s="4" t="s">
        <v>11</v>
      </c>
      <c r="K138" s="4">
        <v>0.98180731794599996</v>
      </c>
      <c r="L138" s="4" t="s">
        <v>11</v>
      </c>
      <c r="M138" s="4" t="s">
        <v>11</v>
      </c>
      <c r="N138" s="4" t="s">
        <v>1301</v>
      </c>
      <c r="O138" s="4">
        <v>0.78795182948599995</v>
      </c>
      <c r="P138" s="4">
        <v>1</v>
      </c>
      <c r="Q138" s="4">
        <v>1</v>
      </c>
      <c r="R138" s="4">
        <v>1</v>
      </c>
      <c r="S138" s="4">
        <v>1</v>
      </c>
      <c r="T138" s="6">
        <v>1</v>
      </c>
    </row>
    <row r="139" spans="2:20" x14ac:dyDescent="0.25">
      <c r="B139" s="5" t="s">
        <v>1578</v>
      </c>
      <c r="C139" s="4" t="s">
        <v>1579</v>
      </c>
      <c r="D139" s="4" t="s">
        <v>11</v>
      </c>
      <c r="E139" s="4">
        <v>0.72</v>
      </c>
      <c r="F139" s="4" t="s">
        <v>11</v>
      </c>
      <c r="G139" s="4">
        <v>0.48</v>
      </c>
      <c r="H139" s="4" t="s">
        <v>11</v>
      </c>
      <c r="I139" s="4">
        <v>0.92</v>
      </c>
      <c r="J139" s="4" t="s">
        <v>11</v>
      </c>
      <c r="K139" s="4">
        <v>0.780094999397</v>
      </c>
      <c r="L139" s="4" t="s">
        <v>11</v>
      </c>
      <c r="M139" s="4" t="s">
        <v>11</v>
      </c>
      <c r="N139" s="4" t="s">
        <v>1301</v>
      </c>
      <c r="O139" s="4">
        <v>0.72502374984899998</v>
      </c>
      <c r="P139" s="4">
        <v>1</v>
      </c>
      <c r="Q139" s="4">
        <v>1</v>
      </c>
      <c r="R139" s="4">
        <v>1</v>
      </c>
      <c r="S139" s="4">
        <v>1</v>
      </c>
      <c r="T139" s="6">
        <v>1</v>
      </c>
    </row>
    <row r="140" spans="2:20" x14ac:dyDescent="0.25">
      <c r="B140" s="5" t="s">
        <v>1580</v>
      </c>
      <c r="C140" s="4" t="s">
        <v>1581</v>
      </c>
      <c r="D140" s="4" t="s">
        <v>93</v>
      </c>
      <c r="E140" s="4">
        <v>0.75</v>
      </c>
      <c r="F140" s="4" t="s">
        <v>14</v>
      </c>
      <c r="G140" s="4">
        <v>0.45</v>
      </c>
      <c r="H140" s="4" t="s">
        <v>93</v>
      </c>
      <c r="I140" s="4">
        <v>0.96</v>
      </c>
      <c r="J140" s="4" t="s">
        <v>93</v>
      </c>
      <c r="K140" s="4">
        <v>0.99449991969100004</v>
      </c>
      <c r="L140" s="4" t="s">
        <v>93</v>
      </c>
      <c r="M140" s="4" t="s">
        <v>93</v>
      </c>
      <c r="N140" s="4" t="s">
        <v>1365</v>
      </c>
      <c r="O140" s="4">
        <v>0.67612497992300002</v>
      </c>
      <c r="P140" s="4">
        <v>1</v>
      </c>
      <c r="Q140" s="4">
        <v>0</v>
      </c>
      <c r="R140" s="4">
        <v>1</v>
      </c>
      <c r="S140" s="4">
        <v>1</v>
      </c>
      <c r="T140" s="6">
        <v>1</v>
      </c>
    </row>
    <row r="141" spans="2:20" x14ac:dyDescent="0.25">
      <c r="B141" s="5" t="s">
        <v>1582</v>
      </c>
      <c r="C141" s="4" t="s">
        <v>1583</v>
      </c>
      <c r="D141" s="4" t="s">
        <v>11</v>
      </c>
      <c r="E141" s="4">
        <v>0.81</v>
      </c>
      <c r="F141" s="4" t="s">
        <v>11</v>
      </c>
      <c r="G141" s="4">
        <v>0.56999999999999995</v>
      </c>
      <c r="H141" s="4" t="s">
        <v>11</v>
      </c>
      <c r="I141" s="4">
        <v>0.96086291905700005</v>
      </c>
      <c r="J141" s="4" t="s">
        <v>11</v>
      </c>
      <c r="K141" s="4">
        <v>0.99993929321200004</v>
      </c>
      <c r="L141" s="4" t="s">
        <v>11</v>
      </c>
      <c r="M141" s="4" t="s">
        <v>11</v>
      </c>
      <c r="N141" s="4" t="s">
        <v>1301</v>
      </c>
      <c r="O141" s="4">
        <v>0.83520055306700003</v>
      </c>
      <c r="P141" s="4">
        <v>1</v>
      </c>
      <c r="Q141" s="4">
        <v>1</v>
      </c>
      <c r="R141" s="4">
        <v>1</v>
      </c>
      <c r="S141" s="4">
        <v>1</v>
      </c>
      <c r="T141" s="6">
        <v>1</v>
      </c>
    </row>
    <row r="142" spans="2:20" x14ac:dyDescent="0.25">
      <c r="B142" s="5" t="s">
        <v>1584</v>
      </c>
      <c r="C142" s="4" t="s">
        <v>1585</v>
      </c>
      <c r="D142" s="4" t="s">
        <v>11</v>
      </c>
      <c r="E142" s="4">
        <v>0.83</v>
      </c>
      <c r="F142" s="4" t="s">
        <v>14</v>
      </c>
      <c r="G142" s="4">
        <v>0.59</v>
      </c>
      <c r="H142" s="4" t="s">
        <v>14</v>
      </c>
      <c r="I142" s="4">
        <v>0.51029474648499995</v>
      </c>
      <c r="J142" s="4" t="s">
        <v>14</v>
      </c>
      <c r="K142" s="4">
        <v>0.99480633263600005</v>
      </c>
      <c r="L142" s="4" t="s">
        <v>14</v>
      </c>
      <c r="M142" s="4" t="s">
        <v>11</v>
      </c>
      <c r="N142" s="4" t="s">
        <v>1311</v>
      </c>
      <c r="O142" s="4">
        <v>0.52377526978</v>
      </c>
      <c r="P142" s="4">
        <v>1</v>
      </c>
      <c r="Q142" s="4">
        <v>0</v>
      </c>
      <c r="R142" s="4">
        <v>0</v>
      </c>
      <c r="S142" s="4">
        <v>0</v>
      </c>
      <c r="T142" s="6">
        <v>0</v>
      </c>
    </row>
    <row r="143" spans="2:20" x14ac:dyDescent="0.25">
      <c r="B143" s="5" t="s">
        <v>1586</v>
      </c>
      <c r="C143" s="4" t="s">
        <v>1587</v>
      </c>
      <c r="D143" s="4" t="s">
        <v>65</v>
      </c>
      <c r="E143" s="4">
        <v>0.75</v>
      </c>
      <c r="F143" s="4" t="s">
        <v>11</v>
      </c>
      <c r="G143" s="4">
        <v>0.42</v>
      </c>
      <c r="H143" s="4" t="s">
        <v>11</v>
      </c>
      <c r="I143" s="4">
        <v>0.92</v>
      </c>
      <c r="J143" s="4" t="s">
        <v>11</v>
      </c>
      <c r="K143" s="4">
        <v>0.93564429635000002</v>
      </c>
      <c r="L143" s="4" t="s">
        <v>11</v>
      </c>
      <c r="M143" s="4" t="s">
        <v>93</v>
      </c>
      <c r="N143" s="4" t="s">
        <v>1311</v>
      </c>
      <c r="O143" s="4">
        <v>0.56891107408700003</v>
      </c>
      <c r="P143" s="4">
        <v>0</v>
      </c>
      <c r="Q143" s="4">
        <v>0</v>
      </c>
      <c r="R143" s="4">
        <v>0</v>
      </c>
      <c r="S143" s="4">
        <v>0</v>
      </c>
      <c r="T143" s="6">
        <v>0</v>
      </c>
    </row>
    <row r="144" spans="2:20" x14ac:dyDescent="0.25">
      <c r="B144" s="5" t="s">
        <v>1588</v>
      </c>
      <c r="C144" s="4" t="s">
        <v>1589</v>
      </c>
      <c r="D144" s="4" t="s">
        <v>116</v>
      </c>
      <c r="E144" s="4">
        <v>0.77</v>
      </c>
      <c r="F144" s="4" t="s">
        <v>11</v>
      </c>
      <c r="G144" s="4">
        <v>0.53</v>
      </c>
      <c r="H144" s="4" t="s">
        <v>93</v>
      </c>
      <c r="I144" s="4">
        <v>0.96</v>
      </c>
      <c r="J144" s="4" t="s">
        <v>93</v>
      </c>
      <c r="K144" s="4">
        <v>0.99973065824399998</v>
      </c>
      <c r="L144" s="4" t="s">
        <v>93</v>
      </c>
      <c r="M144" s="4" t="s">
        <v>93</v>
      </c>
      <c r="N144" s="4" t="s">
        <v>1318</v>
      </c>
      <c r="O144" s="4">
        <v>0.48993266456099999</v>
      </c>
      <c r="P144" s="4">
        <v>0</v>
      </c>
      <c r="Q144" s="4">
        <v>0</v>
      </c>
      <c r="R144" s="4">
        <v>1</v>
      </c>
      <c r="S144" s="4">
        <v>1</v>
      </c>
      <c r="T144" s="6">
        <v>1</v>
      </c>
    </row>
    <row r="145" spans="2:20" x14ac:dyDescent="0.25">
      <c r="B145" s="5" t="s">
        <v>1590</v>
      </c>
      <c r="C145" s="4" t="s">
        <v>1591</v>
      </c>
      <c r="D145" s="4" t="s">
        <v>11</v>
      </c>
      <c r="E145" s="4">
        <v>0.69</v>
      </c>
      <c r="F145" s="4" t="s">
        <v>54</v>
      </c>
      <c r="G145" s="4">
        <v>0.36</v>
      </c>
      <c r="H145" s="4" t="s">
        <v>11</v>
      </c>
      <c r="I145" s="4">
        <v>0.92644137347199995</v>
      </c>
      <c r="J145" s="4" t="s">
        <v>11</v>
      </c>
      <c r="K145" s="4">
        <v>0.99822477500999995</v>
      </c>
      <c r="L145" s="4" t="s">
        <v>11</v>
      </c>
      <c r="M145" s="4" t="s">
        <v>11</v>
      </c>
      <c r="N145" s="4" t="s">
        <v>1365</v>
      </c>
      <c r="O145" s="4">
        <v>0.65366653712099998</v>
      </c>
      <c r="P145" s="4">
        <v>1</v>
      </c>
      <c r="Q145" s="4">
        <v>0</v>
      </c>
      <c r="R145" s="4">
        <v>1</v>
      </c>
      <c r="S145" s="4">
        <v>1</v>
      </c>
      <c r="T145" s="6">
        <v>1</v>
      </c>
    </row>
    <row r="146" spans="2:20" x14ac:dyDescent="0.25">
      <c r="B146" s="5" t="s">
        <v>1592</v>
      </c>
      <c r="C146" s="4" t="s">
        <v>1593</v>
      </c>
      <c r="D146" s="4" t="s">
        <v>62</v>
      </c>
      <c r="E146" s="4">
        <v>0.78</v>
      </c>
      <c r="F146" s="4" t="s">
        <v>62</v>
      </c>
      <c r="G146" s="4">
        <v>0.6</v>
      </c>
      <c r="H146" s="4" t="s">
        <v>8</v>
      </c>
      <c r="I146" s="4">
        <v>0.50022494535100004</v>
      </c>
      <c r="J146" s="4" t="s">
        <v>62</v>
      </c>
      <c r="K146" s="4">
        <v>0.94036217181500004</v>
      </c>
      <c r="L146" s="4" t="s">
        <v>62</v>
      </c>
      <c r="M146" s="4" t="s">
        <v>62</v>
      </c>
      <c r="N146" s="4" t="s">
        <v>1327</v>
      </c>
      <c r="O146" s="4">
        <v>0.58009054295399998</v>
      </c>
      <c r="P146" s="4">
        <v>1</v>
      </c>
      <c r="Q146" s="4">
        <v>1</v>
      </c>
      <c r="R146" s="4">
        <v>0</v>
      </c>
      <c r="S146" s="4">
        <v>1</v>
      </c>
      <c r="T146" s="6">
        <v>1</v>
      </c>
    </row>
    <row r="147" spans="2:20" x14ac:dyDescent="0.25">
      <c r="B147" s="5" t="s">
        <v>1594</v>
      </c>
      <c r="C147" s="4" t="s">
        <v>1595</v>
      </c>
      <c r="D147" s="4" t="s">
        <v>124</v>
      </c>
      <c r="E147" s="4">
        <v>0.74</v>
      </c>
      <c r="F147" s="4" t="s">
        <v>124</v>
      </c>
      <c r="G147" s="4">
        <v>0.5</v>
      </c>
      <c r="H147" s="4" t="s">
        <v>124</v>
      </c>
      <c r="I147" s="4">
        <v>0.67602695467200002</v>
      </c>
      <c r="J147" s="4" t="s">
        <v>124</v>
      </c>
      <c r="K147" s="4">
        <v>0.98129800818400004</v>
      </c>
      <c r="L147" s="4" t="s">
        <v>124</v>
      </c>
      <c r="M147" s="4" t="s">
        <v>124</v>
      </c>
      <c r="N147" s="4" t="s">
        <v>1301</v>
      </c>
      <c r="O147" s="4">
        <v>0.72433124071400001</v>
      </c>
      <c r="P147" s="4">
        <v>1</v>
      </c>
      <c r="Q147" s="4">
        <v>1</v>
      </c>
      <c r="R147" s="4">
        <v>1</v>
      </c>
      <c r="S147" s="4">
        <v>1</v>
      </c>
      <c r="T147" s="6">
        <v>1</v>
      </c>
    </row>
    <row r="148" spans="2:20" x14ac:dyDescent="0.25">
      <c r="B148" s="5" t="s">
        <v>1596</v>
      </c>
      <c r="C148" s="4" t="s">
        <v>1597</v>
      </c>
      <c r="D148" s="4" t="s">
        <v>54</v>
      </c>
      <c r="E148" s="4">
        <v>0.69</v>
      </c>
      <c r="F148" s="4" t="s">
        <v>8</v>
      </c>
      <c r="G148" s="4">
        <v>0.43</v>
      </c>
      <c r="H148" s="4" t="s">
        <v>8</v>
      </c>
      <c r="I148" s="4">
        <v>0.31361089362</v>
      </c>
      <c r="J148" s="4" t="s">
        <v>8</v>
      </c>
      <c r="K148" s="4">
        <v>0.61499791467099996</v>
      </c>
      <c r="L148" s="4" t="s">
        <v>8</v>
      </c>
      <c r="M148" s="4" t="s">
        <v>8</v>
      </c>
      <c r="N148" s="4" t="s">
        <v>1311</v>
      </c>
      <c r="O148" s="4">
        <v>0.33965220207300001</v>
      </c>
      <c r="P148" s="4">
        <v>0</v>
      </c>
      <c r="Q148" s="4">
        <v>1</v>
      </c>
      <c r="R148" s="4">
        <v>1</v>
      </c>
      <c r="S148" s="4">
        <v>1</v>
      </c>
      <c r="T148" s="6">
        <v>1</v>
      </c>
    </row>
    <row r="149" spans="2:20" x14ac:dyDescent="0.25">
      <c r="B149" s="5" t="s">
        <v>1598</v>
      </c>
      <c r="C149" s="4" t="s">
        <v>1599</v>
      </c>
      <c r="D149" s="4" t="s">
        <v>8</v>
      </c>
      <c r="E149" s="4">
        <v>0.78</v>
      </c>
      <c r="F149" s="4" t="s">
        <v>62</v>
      </c>
      <c r="G149" s="4">
        <v>0.63</v>
      </c>
      <c r="H149" s="4" t="s">
        <v>8</v>
      </c>
      <c r="I149" s="4">
        <v>0.94711003272000005</v>
      </c>
      <c r="J149" s="4" t="s">
        <v>8</v>
      </c>
      <c r="K149" s="4">
        <v>0.99973938165300003</v>
      </c>
      <c r="L149" s="4" t="s">
        <v>8</v>
      </c>
      <c r="M149" s="4" t="s">
        <v>8</v>
      </c>
      <c r="N149" s="4" t="s">
        <v>1365</v>
      </c>
      <c r="O149" s="4">
        <v>0.68171235359299998</v>
      </c>
      <c r="P149" s="4">
        <v>1</v>
      </c>
      <c r="Q149" s="4">
        <v>0</v>
      </c>
      <c r="R149" s="4">
        <v>1</v>
      </c>
      <c r="S149" s="4">
        <v>1</v>
      </c>
      <c r="T149" s="6">
        <v>1</v>
      </c>
    </row>
    <row r="150" spans="2:20" x14ac:dyDescent="0.25">
      <c r="B150" s="5" t="s">
        <v>1600</v>
      </c>
      <c r="C150" s="4" t="s">
        <v>1601</v>
      </c>
      <c r="D150" s="4" t="s">
        <v>8</v>
      </c>
      <c r="E150" s="4">
        <v>0.8</v>
      </c>
      <c r="F150" s="4" t="s">
        <v>8</v>
      </c>
      <c r="G150" s="4">
        <v>0.61</v>
      </c>
      <c r="H150" s="4" t="s">
        <v>8</v>
      </c>
      <c r="I150" s="4">
        <v>0.92347775014300004</v>
      </c>
      <c r="J150" s="4" t="s">
        <v>8</v>
      </c>
      <c r="K150" s="4">
        <v>0.99805956814800001</v>
      </c>
      <c r="L150" s="4" t="s">
        <v>8</v>
      </c>
      <c r="M150" s="4" t="s">
        <v>8</v>
      </c>
      <c r="N150" s="4" t="s">
        <v>1301</v>
      </c>
      <c r="O150" s="4">
        <v>0.83288432957299996</v>
      </c>
      <c r="P150" s="4">
        <v>1</v>
      </c>
      <c r="Q150" s="4">
        <v>1</v>
      </c>
      <c r="R150" s="4">
        <v>1</v>
      </c>
      <c r="S150" s="4">
        <v>1</v>
      </c>
      <c r="T150" s="6">
        <v>1</v>
      </c>
    </row>
    <row r="151" spans="2:20" x14ac:dyDescent="0.25">
      <c r="B151" s="5" t="s">
        <v>1602</v>
      </c>
      <c r="C151" s="4" t="s">
        <v>1603</v>
      </c>
      <c r="D151" s="4" t="s">
        <v>8</v>
      </c>
      <c r="E151" s="4">
        <v>0.77</v>
      </c>
      <c r="F151" s="4" t="s">
        <v>8</v>
      </c>
      <c r="G151" s="4">
        <v>0.5</v>
      </c>
      <c r="H151" s="4" t="s">
        <v>8</v>
      </c>
      <c r="I151" s="4">
        <v>0.97111960088799998</v>
      </c>
      <c r="J151" s="4" t="s">
        <v>8</v>
      </c>
      <c r="K151" s="4">
        <v>0.999995379046</v>
      </c>
      <c r="L151" s="4" t="s">
        <v>8</v>
      </c>
      <c r="M151" s="4" t="s">
        <v>8</v>
      </c>
      <c r="N151" s="4" t="s">
        <v>1301</v>
      </c>
      <c r="O151" s="4">
        <v>0.81027874498300001</v>
      </c>
      <c r="P151" s="4">
        <v>1</v>
      </c>
      <c r="Q151" s="4">
        <v>1</v>
      </c>
      <c r="R151" s="4">
        <v>1</v>
      </c>
      <c r="S151" s="4">
        <v>1</v>
      </c>
      <c r="T151" s="6">
        <v>1</v>
      </c>
    </row>
    <row r="152" spans="2:20" x14ac:dyDescent="0.25">
      <c r="B152" s="5" t="s">
        <v>1604</v>
      </c>
      <c r="C152" s="4" t="s">
        <v>1605</v>
      </c>
      <c r="D152" s="4" t="s">
        <v>93</v>
      </c>
      <c r="E152" s="4">
        <v>0.66</v>
      </c>
      <c r="F152" s="4" t="s">
        <v>11</v>
      </c>
      <c r="G152" s="4">
        <v>0.39</v>
      </c>
      <c r="H152" s="4" t="s">
        <v>11</v>
      </c>
      <c r="I152" s="4">
        <v>0.92</v>
      </c>
      <c r="J152" s="4" t="s">
        <v>11</v>
      </c>
      <c r="K152" s="4">
        <v>0.90635397172400001</v>
      </c>
      <c r="L152" s="4" t="s">
        <v>11</v>
      </c>
      <c r="M152" s="4" t="s">
        <v>116</v>
      </c>
      <c r="N152" s="4" t="s">
        <v>1311</v>
      </c>
      <c r="O152" s="4">
        <v>0.55408849293100004</v>
      </c>
      <c r="P152" s="4">
        <v>0</v>
      </c>
      <c r="Q152" s="4">
        <v>0</v>
      </c>
      <c r="R152" s="4">
        <v>0</v>
      </c>
      <c r="S152" s="4">
        <v>0</v>
      </c>
      <c r="T152" s="6">
        <v>0</v>
      </c>
    </row>
    <row r="153" spans="2:20" x14ac:dyDescent="0.25">
      <c r="B153" s="5" t="s">
        <v>1606</v>
      </c>
      <c r="C153" s="4" t="s">
        <v>1607</v>
      </c>
      <c r="D153" s="4" t="s">
        <v>155</v>
      </c>
      <c r="E153" s="4">
        <v>0.74</v>
      </c>
      <c r="F153" s="4" t="s">
        <v>65</v>
      </c>
      <c r="G153" s="4">
        <v>0.61</v>
      </c>
      <c r="H153" s="4" t="s">
        <v>100</v>
      </c>
      <c r="I153" s="4">
        <v>0.37192202829600002</v>
      </c>
      <c r="J153" s="4" t="s">
        <v>100</v>
      </c>
      <c r="K153" s="4">
        <v>0.70465268468700004</v>
      </c>
      <c r="L153" s="4" t="s">
        <v>100</v>
      </c>
      <c r="M153" s="4" t="s">
        <v>100</v>
      </c>
      <c r="N153" s="4" t="s">
        <v>1318</v>
      </c>
      <c r="O153" s="4">
        <v>0.269143678246</v>
      </c>
      <c r="P153" s="4">
        <v>0</v>
      </c>
      <c r="Q153" s="4">
        <v>0</v>
      </c>
      <c r="R153" s="4">
        <v>1</v>
      </c>
      <c r="S153" s="4">
        <v>1</v>
      </c>
      <c r="T153" s="6">
        <v>1</v>
      </c>
    </row>
    <row r="154" spans="2:20" x14ac:dyDescent="0.25">
      <c r="B154" s="5" t="s">
        <v>1608</v>
      </c>
      <c r="C154" s="4" t="s">
        <v>1609</v>
      </c>
      <c r="D154" s="4" t="s">
        <v>11</v>
      </c>
      <c r="E154" s="4">
        <v>0.72</v>
      </c>
      <c r="F154" s="4" t="s">
        <v>93</v>
      </c>
      <c r="G154" s="4">
        <v>0.46</v>
      </c>
      <c r="H154" s="4" t="s">
        <v>11</v>
      </c>
      <c r="I154" s="4">
        <v>0.63699822854099997</v>
      </c>
      <c r="J154" s="4" t="s">
        <v>11</v>
      </c>
      <c r="K154" s="4">
        <v>0.70422525496800004</v>
      </c>
      <c r="L154" s="4" t="s">
        <v>11</v>
      </c>
      <c r="M154" s="4" t="s">
        <v>93</v>
      </c>
      <c r="N154" s="4" t="s">
        <v>1365</v>
      </c>
      <c r="O154" s="4">
        <v>0.51530587087699997</v>
      </c>
      <c r="P154" s="4">
        <v>0</v>
      </c>
      <c r="Q154" s="4">
        <v>1</v>
      </c>
      <c r="R154" s="4">
        <v>0</v>
      </c>
      <c r="S154" s="4">
        <v>0</v>
      </c>
      <c r="T154" s="6">
        <v>0</v>
      </c>
    </row>
    <row r="155" spans="2:20" x14ac:dyDescent="0.25">
      <c r="B155" s="5" t="s">
        <v>1610</v>
      </c>
      <c r="C155" s="4" t="s">
        <v>1611</v>
      </c>
      <c r="D155" s="4" t="s">
        <v>11</v>
      </c>
      <c r="E155" s="4">
        <v>0.72</v>
      </c>
      <c r="F155" s="4" t="s">
        <v>116</v>
      </c>
      <c r="G155" s="4">
        <v>0.45</v>
      </c>
      <c r="H155" s="4" t="s">
        <v>93</v>
      </c>
      <c r="I155" s="4">
        <v>0.96</v>
      </c>
      <c r="J155" s="4" t="s">
        <v>93</v>
      </c>
      <c r="K155" s="4">
        <v>0.95542686190500004</v>
      </c>
      <c r="L155" s="4" t="s">
        <v>93</v>
      </c>
      <c r="M155" s="4" t="s">
        <v>93</v>
      </c>
      <c r="N155" s="4" t="s">
        <v>1318</v>
      </c>
      <c r="O155" s="4">
        <v>0.47885671547600001</v>
      </c>
      <c r="P155" s="4">
        <v>0</v>
      </c>
      <c r="Q155" s="4">
        <v>0</v>
      </c>
      <c r="R155" s="4">
        <v>1</v>
      </c>
      <c r="S155" s="4">
        <v>1</v>
      </c>
      <c r="T155" s="6">
        <v>1</v>
      </c>
    </row>
    <row r="156" spans="2:20" x14ac:dyDescent="0.25">
      <c r="B156" s="5" t="s">
        <v>1612</v>
      </c>
      <c r="C156" s="4" t="s">
        <v>1613</v>
      </c>
      <c r="D156" s="4" t="s">
        <v>8</v>
      </c>
      <c r="E156" s="4">
        <v>0.8</v>
      </c>
      <c r="F156" s="4" t="s">
        <v>8</v>
      </c>
      <c r="G156" s="4">
        <v>0.65</v>
      </c>
      <c r="H156" s="4" t="s">
        <v>8</v>
      </c>
      <c r="I156" s="4">
        <v>0.93289282023599995</v>
      </c>
      <c r="J156" s="4" t="s">
        <v>8</v>
      </c>
      <c r="K156" s="4">
        <v>0.99975670952700002</v>
      </c>
      <c r="L156" s="4" t="s">
        <v>8</v>
      </c>
      <c r="M156" s="4" t="s">
        <v>8</v>
      </c>
      <c r="N156" s="4" t="s">
        <v>1301</v>
      </c>
      <c r="O156" s="4">
        <v>0.845662382441</v>
      </c>
      <c r="P156" s="4">
        <v>1</v>
      </c>
      <c r="Q156" s="4">
        <v>1</v>
      </c>
      <c r="R156" s="4">
        <v>1</v>
      </c>
      <c r="S156" s="4">
        <v>1</v>
      </c>
      <c r="T156" s="6">
        <v>1</v>
      </c>
    </row>
    <row r="157" spans="2:20" x14ac:dyDescent="0.25">
      <c r="B157" s="5" t="s">
        <v>1614</v>
      </c>
      <c r="C157" s="4" t="s">
        <v>1615</v>
      </c>
      <c r="D157" s="4" t="s">
        <v>8</v>
      </c>
      <c r="E157" s="4">
        <v>0.84</v>
      </c>
      <c r="F157" s="4" t="s">
        <v>8</v>
      </c>
      <c r="G157" s="4">
        <v>0.68</v>
      </c>
      <c r="H157" s="4" t="s">
        <v>8</v>
      </c>
      <c r="I157" s="4">
        <v>0.90986408042300004</v>
      </c>
      <c r="J157" s="4" t="s">
        <v>8</v>
      </c>
      <c r="K157" s="4">
        <v>0.99997645441600003</v>
      </c>
      <c r="L157" s="4" t="s">
        <v>8</v>
      </c>
      <c r="M157" s="4" t="s">
        <v>8</v>
      </c>
      <c r="N157" s="4" t="s">
        <v>1301</v>
      </c>
      <c r="O157" s="4">
        <v>0.85746013370999996</v>
      </c>
      <c r="P157" s="4">
        <v>1</v>
      </c>
      <c r="Q157" s="4">
        <v>1</v>
      </c>
      <c r="R157" s="4">
        <v>1</v>
      </c>
      <c r="S157" s="4">
        <v>1</v>
      </c>
      <c r="T157" s="6">
        <v>1</v>
      </c>
    </row>
    <row r="158" spans="2:20" x14ac:dyDescent="0.25">
      <c r="B158" s="5" t="s">
        <v>1616</v>
      </c>
      <c r="C158" s="4" t="s">
        <v>1617</v>
      </c>
      <c r="D158" s="4" t="s">
        <v>93</v>
      </c>
      <c r="E158" s="4">
        <v>0.72</v>
      </c>
      <c r="F158" s="4" t="s">
        <v>155</v>
      </c>
      <c r="G158" s="4">
        <v>0.5</v>
      </c>
      <c r="H158" s="4" t="s">
        <v>93</v>
      </c>
      <c r="I158" s="4">
        <v>0.92</v>
      </c>
      <c r="J158" s="4" t="s">
        <v>93</v>
      </c>
      <c r="K158" s="4">
        <v>0.85912593714100005</v>
      </c>
      <c r="L158" s="4" t="s">
        <v>93</v>
      </c>
      <c r="M158" s="4" t="s">
        <v>93</v>
      </c>
      <c r="N158" s="4" t="s">
        <v>1365</v>
      </c>
      <c r="O158" s="4">
        <v>0.62478148428500002</v>
      </c>
      <c r="P158" s="4">
        <v>1</v>
      </c>
      <c r="Q158" s="4">
        <v>0</v>
      </c>
      <c r="R158" s="4">
        <v>1</v>
      </c>
      <c r="S158" s="4">
        <v>1</v>
      </c>
      <c r="T158" s="6">
        <v>1</v>
      </c>
    </row>
    <row r="159" spans="2:20" x14ac:dyDescent="0.25">
      <c r="B159" s="5" t="s">
        <v>1618</v>
      </c>
      <c r="C159" s="4" t="s">
        <v>1619</v>
      </c>
      <c r="D159" s="4" t="s">
        <v>19</v>
      </c>
      <c r="E159" s="4">
        <v>0.76</v>
      </c>
      <c r="F159" s="4" t="s">
        <v>93</v>
      </c>
      <c r="G159" s="4">
        <v>0.46</v>
      </c>
      <c r="H159" s="4" t="s">
        <v>93</v>
      </c>
      <c r="I159" s="4">
        <v>0.96</v>
      </c>
      <c r="J159" s="4" t="s">
        <v>93</v>
      </c>
      <c r="K159" s="4">
        <v>0.98812573096300005</v>
      </c>
      <c r="L159" s="4" t="s">
        <v>93</v>
      </c>
      <c r="M159" s="4" t="s">
        <v>93</v>
      </c>
      <c r="N159" s="4" t="s">
        <v>1311</v>
      </c>
      <c r="O159" s="4">
        <v>0.60203143274100002</v>
      </c>
      <c r="P159" s="4">
        <v>0</v>
      </c>
      <c r="Q159" s="4">
        <v>1</v>
      </c>
      <c r="R159" s="4">
        <v>1</v>
      </c>
      <c r="S159" s="4">
        <v>1</v>
      </c>
      <c r="T159" s="6">
        <v>1</v>
      </c>
    </row>
    <row r="160" spans="2:20" x14ac:dyDescent="0.25">
      <c r="B160" s="5" t="s">
        <v>1620</v>
      </c>
      <c r="C160" s="4" t="s">
        <v>1621</v>
      </c>
      <c r="D160" s="4" t="s">
        <v>11</v>
      </c>
      <c r="E160" s="4">
        <v>0.73</v>
      </c>
      <c r="F160" s="4" t="s">
        <v>11</v>
      </c>
      <c r="G160" s="4">
        <v>0.42</v>
      </c>
      <c r="H160" s="4" t="s">
        <v>11</v>
      </c>
      <c r="I160" s="4">
        <v>0.90509926161700005</v>
      </c>
      <c r="J160" s="4" t="s">
        <v>11</v>
      </c>
      <c r="K160" s="4">
        <v>0.99836649886399997</v>
      </c>
      <c r="L160" s="4" t="s">
        <v>11</v>
      </c>
      <c r="M160" s="4" t="s">
        <v>11</v>
      </c>
      <c r="N160" s="4" t="s">
        <v>1301</v>
      </c>
      <c r="O160" s="4">
        <v>0.76336644011999999</v>
      </c>
      <c r="P160" s="4">
        <v>1</v>
      </c>
      <c r="Q160" s="4">
        <v>1</v>
      </c>
      <c r="R160" s="4">
        <v>1</v>
      </c>
      <c r="S160" s="4">
        <v>1</v>
      </c>
      <c r="T160" s="6">
        <v>1</v>
      </c>
    </row>
    <row r="161" spans="2:20" x14ac:dyDescent="0.25">
      <c r="B161" s="5" t="s">
        <v>1622</v>
      </c>
      <c r="C161" s="4" t="s">
        <v>1623</v>
      </c>
      <c r="D161" s="4" t="s">
        <v>11</v>
      </c>
      <c r="E161" s="4">
        <v>0.73</v>
      </c>
      <c r="F161" s="4" t="s">
        <v>11</v>
      </c>
      <c r="G161" s="4">
        <v>0.47</v>
      </c>
      <c r="H161" s="4" t="s">
        <v>93</v>
      </c>
      <c r="I161" s="4">
        <v>0.46320823211399997</v>
      </c>
      <c r="J161" s="4" t="s">
        <v>8</v>
      </c>
      <c r="K161" s="4">
        <v>0.68161934569100002</v>
      </c>
      <c r="L161" s="4" t="s">
        <v>11</v>
      </c>
      <c r="M161" s="4" t="s">
        <v>8</v>
      </c>
      <c r="N161" s="4" t="s">
        <v>1304</v>
      </c>
      <c r="O161" s="4">
        <v>0.3</v>
      </c>
      <c r="P161" s="4">
        <v>0</v>
      </c>
      <c r="Q161" s="4">
        <v>0</v>
      </c>
      <c r="R161" s="4">
        <v>0</v>
      </c>
      <c r="S161" s="4">
        <v>1</v>
      </c>
      <c r="T161" s="6">
        <v>0</v>
      </c>
    </row>
    <row r="162" spans="2:20" x14ac:dyDescent="0.25">
      <c r="B162" s="5" t="s">
        <v>1624</v>
      </c>
      <c r="C162" s="4" t="s">
        <v>1625</v>
      </c>
      <c r="D162" s="4" t="s">
        <v>11</v>
      </c>
      <c r="E162" s="4">
        <v>0.74</v>
      </c>
      <c r="F162" s="4" t="s">
        <v>14</v>
      </c>
      <c r="G162" s="4">
        <v>0.5</v>
      </c>
      <c r="H162" s="4" t="s">
        <v>65</v>
      </c>
      <c r="I162" s="4">
        <v>0.51156484833399996</v>
      </c>
      <c r="J162" s="4" t="s">
        <v>124</v>
      </c>
      <c r="K162" s="4">
        <v>0.60447612341099999</v>
      </c>
      <c r="L162" s="4" t="s">
        <v>11</v>
      </c>
      <c r="M162" s="4" t="s">
        <v>14</v>
      </c>
      <c r="N162" s="4" t="s">
        <v>1626</v>
      </c>
      <c r="O162" s="4">
        <v>0.185</v>
      </c>
      <c r="P162" s="4">
        <v>0</v>
      </c>
      <c r="Q162" s="4">
        <v>1</v>
      </c>
      <c r="R162" s="4">
        <v>0</v>
      </c>
      <c r="S162" s="4">
        <v>0</v>
      </c>
      <c r="T162" s="6">
        <v>0</v>
      </c>
    </row>
    <row r="163" spans="2:20" x14ac:dyDescent="0.25">
      <c r="B163" s="5" t="s">
        <v>1627</v>
      </c>
      <c r="C163" s="4" t="s">
        <v>1628</v>
      </c>
      <c r="D163" s="4" t="s">
        <v>65</v>
      </c>
      <c r="E163" s="4">
        <v>0.74</v>
      </c>
      <c r="F163" s="4" t="s">
        <v>11</v>
      </c>
      <c r="G163" s="4">
        <v>0.43</v>
      </c>
      <c r="H163" s="4" t="s">
        <v>11</v>
      </c>
      <c r="I163" s="4">
        <v>0.94311928384199994</v>
      </c>
      <c r="J163" s="4" t="s">
        <v>11</v>
      </c>
      <c r="K163" s="4">
        <v>0.99999148766699997</v>
      </c>
      <c r="L163" s="4" t="s">
        <v>11</v>
      </c>
      <c r="M163" s="4" t="s">
        <v>11</v>
      </c>
      <c r="N163" s="4" t="s">
        <v>1311</v>
      </c>
      <c r="O163" s="4">
        <v>0.59327769287700005</v>
      </c>
      <c r="P163" s="4">
        <v>0</v>
      </c>
      <c r="Q163" s="4">
        <v>1</v>
      </c>
      <c r="R163" s="4">
        <v>1</v>
      </c>
      <c r="S163" s="4">
        <v>1</v>
      </c>
      <c r="T163" s="6">
        <v>1</v>
      </c>
    </row>
    <row r="164" spans="2:20" x14ac:dyDescent="0.25">
      <c r="B164" s="5" t="s">
        <v>1629</v>
      </c>
      <c r="C164" s="4" t="s">
        <v>1630</v>
      </c>
      <c r="D164" s="4" t="s">
        <v>8</v>
      </c>
      <c r="E164" s="4">
        <v>0.74</v>
      </c>
      <c r="F164" s="4" t="s">
        <v>57</v>
      </c>
      <c r="G164" s="4">
        <v>0.5</v>
      </c>
      <c r="H164" s="4" t="s">
        <v>54</v>
      </c>
      <c r="I164" s="4">
        <v>0.96</v>
      </c>
      <c r="J164" s="4" t="s">
        <v>54</v>
      </c>
      <c r="K164" s="4">
        <v>0.99786581093399995</v>
      </c>
      <c r="L164" s="4" t="s">
        <v>54</v>
      </c>
      <c r="M164" s="4" t="s">
        <v>57</v>
      </c>
      <c r="N164" s="4" t="s">
        <v>1318</v>
      </c>
      <c r="O164" s="4">
        <v>0.48946645273299999</v>
      </c>
      <c r="P164" s="4">
        <v>0</v>
      </c>
      <c r="Q164" s="4">
        <v>1</v>
      </c>
      <c r="R164" s="4">
        <v>0</v>
      </c>
      <c r="S164" s="4">
        <v>0</v>
      </c>
      <c r="T164" s="6">
        <v>0</v>
      </c>
    </row>
    <row r="165" spans="2:20" x14ac:dyDescent="0.25">
      <c r="B165" s="5" t="s">
        <v>1631</v>
      </c>
      <c r="C165" s="4" t="s">
        <v>1632</v>
      </c>
      <c r="D165" s="4" t="s">
        <v>8</v>
      </c>
      <c r="E165" s="4">
        <v>0.72</v>
      </c>
      <c r="F165" s="4" t="s">
        <v>8</v>
      </c>
      <c r="G165" s="4">
        <v>0.5</v>
      </c>
      <c r="H165" s="4" t="s">
        <v>8</v>
      </c>
      <c r="I165" s="4">
        <v>0.96</v>
      </c>
      <c r="J165" s="4" t="s">
        <v>8</v>
      </c>
      <c r="K165" s="4">
        <v>0.99959426446099997</v>
      </c>
      <c r="L165" s="4" t="s">
        <v>8</v>
      </c>
      <c r="M165" s="4" t="s">
        <v>8</v>
      </c>
      <c r="N165" s="4" t="s">
        <v>1301</v>
      </c>
      <c r="O165" s="4">
        <v>0.79489856611499998</v>
      </c>
      <c r="P165" s="4">
        <v>1</v>
      </c>
      <c r="Q165" s="4">
        <v>1</v>
      </c>
      <c r="R165" s="4">
        <v>1</v>
      </c>
      <c r="S165" s="4">
        <v>1</v>
      </c>
      <c r="T165" s="6">
        <v>1</v>
      </c>
    </row>
    <row r="166" spans="2:20" x14ac:dyDescent="0.25">
      <c r="B166" s="5" t="s">
        <v>1633</v>
      </c>
      <c r="C166" s="4" t="s">
        <v>1634</v>
      </c>
      <c r="D166" s="4" t="s">
        <v>93</v>
      </c>
      <c r="E166" s="4">
        <v>0.69</v>
      </c>
      <c r="F166" s="4" t="s">
        <v>93</v>
      </c>
      <c r="G166" s="4">
        <v>0.39</v>
      </c>
      <c r="H166" s="4" t="s">
        <v>93</v>
      </c>
      <c r="I166" s="4">
        <v>0.90101484313199998</v>
      </c>
      <c r="J166" s="4" t="s">
        <v>93</v>
      </c>
      <c r="K166" s="4">
        <v>0.99986924849500003</v>
      </c>
      <c r="L166" s="4" t="s">
        <v>93</v>
      </c>
      <c r="M166" s="4" t="s">
        <v>93</v>
      </c>
      <c r="N166" s="4" t="s">
        <v>1301</v>
      </c>
      <c r="O166" s="4">
        <v>0.74522102290699999</v>
      </c>
      <c r="P166" s="4">
        <v>1</v>
      </c>
      <c r="Q166" s="4">
        <v>1</v>
      </c>
      <c r="R166" s="4">
        <v>1</v>
      </c>
      <c r="S166" s="4">
        <v>1</v>
      </c>
      <c r="T166" s="6">
        <v>1</v>
      </c>
    </row>
    <row r="167" spans="2:20" x14ac:dyDescent="0.25">
      <c r="B167" s="5" t="s">
        <v>1635</v>
      </c>
      <c r="C167" s="4" t="s">
        <v>1636</v>
      </c>
      <c r="D167" s="4" t="s">
        <v>93</v>
      </c>
      <c r="E167" s="4">
        <v>0.74</v>
      </c>
      <c r="F167" s="4" t="s">
        <v>93</v>
      </c>
      <c r="G167" s="4">
        <v>0.4</v>
      </c>
      <c r="H167" s="4" t="s">
        <v>93</v>
      </c>
      <c r="I167" s="4">
        <v>0.93519597884700001</v>
      </c>
      <c r="J167" s="4" t="s">
        <v>93</v>
      </c>
      <c r="K167" s="4">
        <v>0.99861869811100001</v>
      </c>
      <c r="L167" s="4" t="s">
        <v>93</v>
      </c>
      <c r="M167" s="4" t="s">
        <v>93</v>
      </c>
      <c r="N167" s="4" t="s">
        <v>1301</v>
      </c>
      <c r="O167" s="4">
        <v>0.76845366923900005</v>
      </c>
      <c r="P167" s="4">
        <v>1</v>
      </c>
      <c r="Q167" s="4">
        <v>1</v>
      </c>
      <c r="R167" s="4">
        <v>1</v>
      </c>
      <c r="S167" s="4">
        <v>1</v>
      </c>
      <c r="T167" s="6">
        <v>1</v>
      </c>
    </row>
    <row r="168" spans="2:20" x14ac:dyDescent="0.25">
      <c r="B168" s="5" t="s">
        <v>1637</v>
      </c>
      <c r="C168" s="4" t="s">
        <v>1638</v>
      </c>
      <c r="D168" s="4" t="s">
        <v>93</v>
      </c>
      <c r="E168" s="4">
        <v>0.82</v>
      </c>
      <c r="F168" s="4" t="s">
        <v>93</v>
      </c>
      <c r="G168" s="4">
        <v>0.93</v>
      </c>
      <c r="H168" s="4" t="s">
        <v>93</v>
      </c>
      <c r="I168" s="4">
        <v>0.92</v>
      </c>
      <c r="J168" s="4" t="s">
        <v>93</v>
      </c>
      <c r="K168" s="4">
        <v>0.98571090428300001</v>
      </c>
      <c r="L168" s="4" t="s">
        <v>93</v>
      </c>
      <c r="M168" s="4" t="s">
        <v>93</v>
      </c>
      <c r="N168" s="4" t="s">
        <v>1301</v>
      </c>
      <c r="O168" s="4">
        <v>0.91392772607100004</v>
      </c>
      <c r="P168" s="4">
        <v>1</v>
      </c>
      <c r="Q168" s="4">
        <v>1</v>
      </c>
      <c r="R168" s="4">
        <v>1</v>
      </c>
      <c r="S168" s="4">
        <v>1</v>
      </c>
      <c r="T168" s="6">
        <v>1</v>
      </c>
    </row>
    <row r="169" spans="2:20" x14ac:dyDescent="0.25">
      <c r="B169" s="5" t="s">
        <v>1639</v>
      </c>
      <c r="C169" s="4" t="s">
        <v>1640</v>
      </c>
      <c r="D169" s="4" t="s">
        <v>93</v>
      </c>
      <c r="E169" s="4">
        <v>0.76</v>
      </c>
      <c r="F169" s="4" t="s">
        <v>93</v>
      </c>
      <c r="G169" s="4">
        <v>0.45</v>
      </c>
      <c r="H169" s="4" t="s">
        <v>93</v>
      </c>
      <c r="I169" s="4">
        <v>0.69312207243699997</v>
      </c>
      <c r="J169" s="4" t="s">
        <v>93</v>
      </c>
      <c r="K169" s="4">
        <v>0.996536103093</v>
      </c>
      <c r="L169" s="4" t="s">
        <v>93</v>
      </c>
      <c r="M169" s="4" t="s">
        <v>93</v>
      </c>
      <c r="N169" s="4" t="s">
        <v>1301</v>
      </c>
      <c r="O169" s="4">
        <v>0.72491454388300003</v>
      </c>
      <c r="P169" s="4">
        <v>1</v>
      </c>
      <c r="Q169" s="4">
        <v>1</v>
      </c>
      <c r="R169" s="4">
        <v>1</v>
      </c>
      <c r="S169" s="4">
        <v>1</v>
      </c>
      <c r="T169" s="6">
        <v>1</v>
      </c>
    </row>
    <row r="170" spans="2:20" x14ac:dyDescent="0.25">
      <c r="B170" s="5" t="s">
        <v>1641</v>
      </c>
      <c r="C170" s="4" t="s">
        <v>1642</v>
      </c>
      <c r="D170" s="4" t="s">
        <v>93</v>
      </c>
      <c r="E170" s="4">
        <v>0.79</v>
      </c>
      <c r="F170" s="4" t="s">
        <v>93</v>
      </c>
      <c r="G170" s="4">
        <v>0.46</v>
      </c>
      <c r="H170" s="4" t="s">
        <v>93</v>
      </c>
      <c r="I170" s="4">
        <v>0.96</v>
      </c>
      <c r="J170" s="4" t="s">
        <v>93</v>
      </c>
      <c r="K170" s="4">
        <v>0.99985967824099997</v>
      </c>
      <c r="L170" s="4" t="s">
        <v>93</v>
      </c>
      <c r="M170" s="4" t="s">
        <v>93</v>
      </c>
      <c r="N170" s="4" t="s">
        <v>1301</v>
      </c>
      <c r="O170" s="4">
        <v>0.80246491955999999</v>
      </c>
      <c r="P170" s="4">
        <v>1</v>
      </c>
      <c r="Q170" s="4">
        <v>1</v>
      </c>
      <c r="R170" s="4">
        <v>1</v>
      </c>
      <c r="S170" s="4">
        <v>1</v>
      </c>
      <c r="T170" s="6">
        <v>1</v>
      </c>
    </row>
    <row r="171" spans="2:20" x14ac:dyDescent="0.25">
      <c r="B171" s="5" t="s">
        <v>1643</v>
      </c>
      <c r="C171" s="4" t="s">
        <v>1644</v>
      </c>
      <c r="D171" s="4" t="s">
        <v>93</v>
      </c>
      <c r="E171" s="4">
        <v>0.76</v>
      </c>
      <c r="F171" s="4" t="s">
        <v>93</v>
      </c>
      <c r="G171" s="4">
        <v>0.5</v>
      </c>
      <c r="H171" s="4" t="s">
        <v>93</v>
      </c>
      <c r="I171" s="4">
        <v>0.94318344699699996</v>
      </c>
      <c r="J171" s="4" t="s">
        <v>93</v>
      </c>
      <c r="K171" s="4">
        <v>0.99999682518800004</v>
      </c>
      <c r="L171" s="4" t="s">
        <v>93</v>
      </c>
      <c r="M171" s="4" t="s">
        <v>93</v>
      </c>
      <c r="N171" s="4" t="s">
        <v>1301</v>
      </c>
      <c r="O171" s="4">
        <v>0.80079506804599998</v>
      </c>
      <c r="P171" s="4">
        <v>1</v>
      </c>
      <c r="Q171" s="4">
        <v>1</v>
      </c>
      <c r="R171" s="4">
        <v>1</v>
      </c>
      <c r="S171" s="4">
        <v>1</v>
      </c>
      <c r="T171" s="6">
        <v>1</v>
      </c>
    </row>
    <row r="172" spans="2:20" x14ac:dyDescent="0.25">
      <c r="B172" s="5" t="s">
        <v>1645</v>
      </c>
      <c r="C172" s="4" t="s">
        <v>1646</v>
      </c>
      <c r="D172" s="4" t="s">
        <v>93</v>
      </c>
      <c r="E172" s="4">
        <v>0.72</v>
      </c>
      <c r="F172" s="4" t="s">
        <v>51</v>
      </c>
      <c r="G172" s="4">
        <v>0.45</v>
      </c>
      <c r="H172" s="4" t="s">
        <v>93</v>
      </c>
      <c r="I172" s="4">
        <v>0.61999246846300005</v>
      </c>
      <c r="J172" s="4" t="s">
        <v>93</v>
      </c>
      <c r="K172" s="4">
        <v>0.97703416270200005</v>
      </c>
      <c r="L172" s="4" t="s">
        <v>93</v>
      </c>
      <c r="M172" s="4" t="s">
        <v>93</v>
      </c>
      <c r="N172" s="4" t="s">
        <v>1365</v>
      </c>
      <c r="O172" s="4">
        <v>0.579256657791</v>
      </c>
      <c r="P172" s="4">
        <v>1</v>
      </c>
      <c r="Q172" s="4">
        <v>0</v>
      </c>
      <c r="R172" s="4">
        <v>1</v>
      </c>
      <c r="S172" s="4">
        <v>1</v>
      </c>
      <c r="T172" s="6">
        <v>1</v>
      </c>
    </row>
    <row r="173" spans="2:20" x14ac:dyDescent="0.25">
      <c r="B173" s="5" t="s">
        <v>1647</v>
      </c>
      <c r="C173" s="4" t="s">
        <v>1648</v>
      </c>
      <c r="D173" s="4" t="s">
        <v>93</v>
      </c>
      <c r="E173" s="4">
        <v>0.78</v>
      </c>
      <c r="F173" s="4" t="s">
        <v>93</v>
      </c>
      <c r="G173" s="4">
        <v>0.53</v>
      </c>
      <c r="H173" s="4" t="s">
        <v>93</v>
      </c>
      <c r="I173" s="4">
        <v>0.93852366021199995</v>
      </c>
      <c r="J173" s="4" t="s">
        <v>93</v>
      </c>
      <c r="K173" s="4">
        <v>0.99987724024699998</v>
      </c>
      <c r="L173" s="4" t="s">
        <v>93</v>
      </c>
      <c r="M173" s="4" t="s">
        <v>93</v>
      </c>
      <c r="N173" s="4" t="s">
        <v>1301</v>
      </c>
      <c r="O173" s="4">
        <v>0.81210022511500002</v>
      </c>
      <c r="P173" s="4">
        <v>1</v>
      </c>
      <c r="Q173" s="4">
        <v>1</v>
      </c>
      <c r="R173" s="4">
        <v>1</v>
      </c>
      <c r="S173" s="4">
        <v>1</v>
      </c>
      <c r="T173" s="6">
        <v>1</v>
      </c>
    </row>
    <row r="174" spans="2:20" x14ac:dyDescent="0.25">
      <c r="B174" s="5" t="s">
        <v>1649</v>
      </c>
      <c r="C174" s="4" t="s">
        <v>1650</v>
      </c>
      <c r="D174" s="4" t="s">
        <v>100</v>
      </c>
      <c r="E174" s="4">
        <v>0.71</v>
      </c>
      <c r="F174" s="4" t="s">
        <v>11</v>
      </c>
      <c r="G174" s="4">
        <v>0.39</v>
      </c>
      <c r="H174" s="4" t="s">
        <v>93</v>
      </c>
      <c r="I174" s="4">
        <v>0.92066399548300004</v>
      </c>
      <c r="J174" s="4" t="s">
        <v>93</v>
      </c>
      <c r="K174" s="4">
        <v>0.99872717122499999</v>
      </c>
      <c r="L174" s="4" t="s">
        <v>93</v>
      </c>
      <c r="M174" s="4" t="s">
        <v>93</v>
      </c>
      <c r="N174" s="4" t="s">
        <v>1318</v>
      </c>
      <c r="O174" s="4">
        <v>0.47984779167699998</v>
      </c>
      <c r="P174" s="4">
        <v>0</v>
      </c>
      <c r="Q174" s="4">
        <v>0</v>
      </c>
      <c r="R174" s="4">
        <v>1</v>
      </c>
      <c r="S174" s="4">
        <v>1</v>
      </c>
      <c r="T174" s="6">
        <v>1</v>
      </c>
    </row>
    <row r="175" spans="2:20" x14ac:dyDescent="0.25">
      <c r="B175" s="5" t="s">
        <v>1651</v>
      </c>
      <c r="C175" s="4" t="s">
        <v>1652</v>
      </c>
      <c r="D175" s="4" t="s">
        <v>11</v>
      </c>
      <c r="E175" s="4">
        <v>0.84</v>
      </c>
      <c r="F175" s="4" t="s">
        <v>11</v>
      </c>
      <c r="G175" s="4">
        <v>0.96</v>
      </c>
      <c r="H175" s="4" t="s">
        <v>11</v>
      </c>
      <c r="I175" s="4">
        <v>0.96</v>
      </c>
      <c r="J175" s="4" t="s">
        <v>11</v>
      </c>
      <c r="K175" s="4">
        <v>0.99988788404200002</v>
      </c>
      <c r="L175" s="4" t="s">
        <v>11</v>
      </c>
      <c r="M175" s="4" t="s">
        <v>11</v>
      </c>
      <c r="N175" s="4" t="s">
        <v>1301</v>
      </c>
      <c r="O175" s="4">
        <v>0.93997197101100005</v>
      </c>
      <c r="P175" s="4">
        <v>1</v>
      </c>
      <c r="Q175" s="4">
        <v>1</v>
      </c>
      <c r="R175" s="4">
        <v>1</v>
      </c>
      <c r="S175" s="4">
        <v>1</v>
      </c>
      <c r="T175" s="6">
        <v>1</v>
      </c>
    </row>
    <row r="176" spans="2:20" x14ac:dyDescent="0.25">
      <c r="B176" s="5" t="s">
        <v>1653</v>
      </c>
      <c r="C176" s="4" t="s">
        <v>1654</v>
      </c>
      <c r="D176" s="4" t="s">
        <v>155</v>
      </c>
      <c r="E176" s="4">
        <v>0.84</v>
      </c>
      <c r="F176" s="4" t="s">
        <v>155</v>
      </c>
      <c r="G176" s="4">
        <v>0.96</v>
      </c>
      <c r="H176" s="4" t="s">
        <v>26</v>
      </c>
      <c r="I176" s="4">
        <v>0.35631302508000001</v>
      </c>
      <c r="J176" s="4" t="s">
        <v>155</v>
      </c>
      <c r="K176" s="4">
        <v>0.56056584543200005</v>
      </c>
      <c r="L176" s="4" t="s">
        <v>155</v>
      </c>
      <c r="M176" s="4" t="s">
        <v>155</v>
      </c>
      <c r="N176" s="4" t="s">
        <v>1327</v>
      </c>
      <c r="O176" s="4">
        <v>0.59014146135800005</v>
      </c>
      <c r="P176" s="4">
        <v>1</v>
      </c>
      <c r="Q176" s="4">
        <v>1</v>
      </c>
      <c r="R176" s="4">
        <v>0</v>
      </c>
      <c r="S176" s="4">
        <v>1</v>
      </c>
      <c r="T176" s="6">
        <v>1</v>
      </c>
    </row>
    <row r="177" spans="2:20" x14ac:dyDescent="0.25">
      <c r="B177" s="5" t="s">
        <v>1655</v>
      </c>
      <c r="C177" s="4" t="s">
        <v>1656</v>
      </c>
      <c r="D177" s="4" t="s">
        <v>8</v>
      </c>
      <c r="E177" s="4">
        <v>0.83</v>
      </c>
      <c r="F177" s="4" t="s">
        <v>8</v>
      </c>
      <c r="G177" s="4">
        <v>0.93</v>
      </c>
      <c r="H177" s="4" t="s">
        <v>8</v>
      </c>
      <c r="I177" s="4">
        <v>0.971696339917</v>
      </c>
      <c r="J177" s="4" t="s">
        <v>8</v>
      </c>
      <c r="K177" s="4">
        <v>0.999870810231</v>
      </c>
      <c r="L177" s="4" t="s">
        <v>8</v>
      </c>
      <c r="M177" s="4" t="s">
        <v>8</v>
      </c>
      <c r="N177" s="4" t="s">
        <v>1301</v>
      </c>
      <c r="O177" s="4">
        <v>0.93289178753699997</v>
      </c>
      <c r="P177" s="4">
        <v>1</v>
      </c>
      <c r="Q177" s="4">
        <v>1</v>
      </c>
      <c r="R177" s="4">
        <v>1</v>
      </c>
      <c r="S177" s="4">
        <v>1</v>
      </c>
      <c r="T177" s="6">
        <v>1</v>
      </c>
    </row>
    <row r="178" spans="2:20" x14ac:dyDescent="0.25">
      <c r="B178" s="5" t="s">
        <v>1657</v>
      </c>
      <c r="C178" s="4" t="s">
        <v>1658</v>
      </c>
      <c r="D178" s="4" t="s">
        <v>8</v>
      </c>
      <c r="E178" s="4">
        <v>0.68</v>
      </c>
      <c r="F178" s="4" t="s">
        <v>93</v>
      </c>
      <c r="G178" s="4">
        <v>0.41</v>
      </c>
      <c r="H178" s="4" t="s">
        <v>93</v>
      </c>
      <c r="I178" s="4">
        <v>0.92</v>
      </c>
      <c r="J178" s="4" t="s">
        <v>93</v>
      </c>
      <c r="K178" s="4">
        <v>0.94039467909499996</v>
      </c>
      <c r="L178" s="4" t="s">
        <v>93</v>
      </c>
      <c r="M178" s="4" t="s">
        <v>51</v>
      </c>
      <c r="N178" s="4" t="s">
        <v>1311</v>
      </c>
      <c r="O178" s="4">
        <v>0.56759866977399998</v>
      </c>
      <c r="P178" s="4">
        <v>0</v>
      </c>
      <c r="Q178" s="4">
        <v>0</v>
      </c>
      <c r="R178" s="4">
        <v>0</v>
      </c>
      <c r="S178" s="4">
        <v>0</v>
      </c>
      <c r="T178" s="6">
        <v>0</v>
      </c>
    </row>
    <row r="179" spans="2:20" x14ac:dyDescent="0.25">
      <c r="B179" s="5" t="s">
        <v>1659</v>
      </c>
      <c r="C179" s="4" t="s">
        <v>1660</v>
      </c>
      <c r="D179" s="4" t="s">
        <v>8</v>
      </c>
      <c r="E179" s="4">
        <v>0.82</v>
      </c>
      <c r="F179" s="4" t="s">
        <v>8</v>
      </c>
      <c r="G179" s="4">
        <v>0.57999999999999996</v>
      </c>
      <c r="H179" s="4" t="s">
        <v>8</v>
      </c>
      <c r="I179" s="4">
        <v>0.97382168719999995</v>
      </c>
      <c r="J179" s="4" t="s">
        <v>8</v>
      </c>
      <c r="K179" s="4">
        <v>0.99999280138000002</v>
      </c>
      <c r="L179" s="4" t="s">
        <v>8</v>
      </c>
      <c r="M179" s="4" t="s">
        <v>8</v>
      </c>
      <c r="N179" s="4" t="s">
        <v>1301</v>
      </c>
      <c r="O179" s="4">
        <v>0.84345362214499997</v>
      </c>
      <c r="P179" s="4">
        <v>1</v>
      </c>
      <c r="Q179" s="4">
        <v>1</v>
      </c>
      <c r="R179" s="4">
        <v>1</v>
      </c>
      <c r="S179" s="4">
        <v>1</v>
      </c>
      <c r="T179" s="6">
        <v>1</v>
      </c>
    </row>
    <row r="180" spans="2:20" x14ac:dyDescent="0.25">
      <c r="B180" s="5" t="s">
        <v>1661</v>
      </c>
      <c r="C180" s="4" t="s">
        <v>1662</v>
      </c>
      <c r="D180" s="4" t="s">
        <v>54</v>
      </c>
      <c r="E180" s="4">
        <v>0.84</v>
      </c>
      <c r="F180" s="4" t="s">
        <v>54</v>
      </c>
      <c r="G180" s="4">
        <v>0.67</v>
      </c>
      <c r="H180" s="4" t="s">
        <v>93</v>
      </c>
      <c r="I180" s="4">
        <v>0.52733013990400002</v>
      </c>
      <c r="J180" s="4" t="s">
        <v>65</v>
      </c>
      <c r="K180" s="4">
        <v>0.58284121983899995</v>
      </c>
      <c r="L180" s="4" t="s">
        <v>54</v>
      </c>
      <c r="M180" s="4" t="s">
        <v>93</v>
      </c>
      <c r="N180" s="4" t="s">
        <v>1304</v>
      </c>
      <c r="O180" s="4">
        <v>0.3775</v>
      </c>
      <c r="P180" s="4">
        <v>0</v>
      </c>
      <c r="Q180" s="4">
        <v>0</v>
      </c>
      <c r="R180" s="4">
        <v>1</v>
      </c>
      <c r="S180" s="4">
        <v>0</v>
      </c>
      <c r="T180" s="6">
        <v>0</v>
      </c>
    </row>
    <row r="181" spans="2:20" x14ac:dyDescent="0.25">
      <c r="B181" s="5" t="s">
        <v>1663</v>
      </c>
      <c r="C181" s="4" t="s">
        <v>1664</v>
      </c>
      <c r="D181" s="4" t="s">
        <v>519</v>
      </c>
      <c r="E181" s="4">
        <v>0.72</v>
      </c>
      <c r="F181" s="4" t="s">
        <v>124</v>
      </c>
      <c r="G181" s="4">
        <v>0.4</v>
      </c>
      <c r="H181" s="4" t="s">
        <v>116</v>
      </c>
      <c r="I181" s="4">
        <v>0.48161171694100002</v>
      </c>
      <c r="J181" s="4" t="s">
        <v>116</v>
      </c>
      <c r="K181" s="4">
        <v>0.51672940608899998</v>
      </c>
      <c r="L181" s="4" t="s">
        <v>116</v>
      </c>
      <c r="M181" s="4" t="s">
        <v>155</v>
      </c>
      <c r="N181" s="4" t="s">
        <v>1318</v>
      </c>
      <c r="O181" s="4">
        <v>0.24958528075799999</v>
      </c>
      <c r="P181" s="4">
        <v>0</v>
      </c>
      <c r="Q181" s="4">
        <v>0</v>
      </c>
      <c r="R181" s="4">
        <v>0</v>
      </c>
      <c r="S181" s="4">
        <v>0</v>
      </c>
      <c r="T181" s="6">
        <v>0</v>
      </c>
    </row>
    <row r="182" spans="2:20" x14ac:dyDescent="0.25">
      <c r="B182" s="5" t="s">
        <v>1665</v>
      </c>
      <c r="C182" s="4" t="s">
        <v>1666</v>
      </c>
      <c r="D182" s="4" t="s">
        <v>54</v>
      </c>
      <c r="E182" s="4">
        <v>0.79</v>
      </c>
      <c r="F182" s="4" t="s">
        <v>54</v>
      </c>
      <c r="G182" s="4">
        <v>0.56999999999999995</v>
      </c>
      <c r="H182" s="4" t="s">
        <v>54</v>
      </c>
      <c r="I182" s="4">
        <v>0.96</v>
      </c>
      <c r="J182" s="4" t="s">
        <v>54</v>
      </c>
      <c r="K182" s="4">
        <v>0.97050428373999997</v>
      </c>
      <c r="L182" s="4" t="s">
        <v>54</v>
      </c>
      <c r="M182" s="4" t="s">
        <v>54</v>
      </c>
      <c r="N182" s="4" t="s">
        <v>1301</v>
      </c>
      <c r="O182" s="4">
        <v>0.82262607093499995</v>
      </c>
      <c r="P182" s="4">
        <v>1</v>
      </c>
      <c r="Q182" s="4">
        <v>1</v>
      </c>
      <c r="R182" s="4">
        <v>1</v>
      </c>
      <c r="S182" s="4">
        <v>1</v>
      </c>
      <c r="T182" s="6">
        <v>1</v>
      </c>
    </row>
    <row r="183" spans="2:20" x14ac:dyDescent="0.25">
      <c r="B183" s="5" t="s">
        <v>1667</v>
      </c>
      <c r="C183" s="4" t="s">
        <v>1668</v>
      </c>
      <c r="D183" s="4" t="s">
        <v>65</v>
      </c>
      <c r="E183" s="4">
        <v>0.81</v>
      </c>
      <c r="F183" s="4" t="s">
        <v>65</v>
      </c>
      <c r="G183" s="4">
        <v>0.61</v>
      </c>
      <c r="H183" s="4" t="s">
        <v>65</v>
      </c>
      <c r="I183" s="4">
        <v>0.56166472542000001</v>
      </c>
      <c r="J183" s="4" t="s">
        <v>65</v>
      </c>
      <c r="K183" s="4">
        <v>0.97670124016399995</v>
      </c>
      <c r="L183" s="4" t="s">
        <v>65</v>
      </c>
      <c r="M183" s="4" t="s">
        <v>65</v>
      </c>
      <c r="N183" s="4" t="s">
        <v>1301</v>
      </c>
      <c r="O183" s="4">
        <v>0.739591491396</v>
      </c>
      <c r="P183" s="4">
        <v>1</v>
      </c>
      <c r="Q183" s="4">
        <v>1</v>
      </c>
      <c r="R183" s="4">
        <v>1</v>
      </c>
      <c r="S183" s="4">
        <v>1</v>
      </c>
      <c r="T183" s="6">
        <v>1</v>
      </c>
    </row>
    <row r="184" spans="2:20" x14ac:dyDescent="0.25">
      <c r="B184" s="5" t="s">
        <v>1669</v>
      </c>
      <c r="C184" s="4" t="s">
        <v>1670</v>
      </c>
      <c r="D184" s="4" t="s">
        <v>14</v>
      </c>
      <c r="E184" s="4">
        <v>0.84</v>
      </c>
      <c r="F184" s="4" t="s">
        <v>14</v>
      </c>
      <c r="G184" s="4">
        <v>0.64</v>
      </c>
      <c r="H184" s="4" t="s">
        <v>14</v>
      </c>
      <c r="I184" s="4">
        <v>0.92</v>
      </c>
      <c r="J184" s="4" t="s">
        <v>14</v>
      </c>
      <c r="K184" s="4">
        <v>0.99362965331899999</v>
      </c>
      <c r="L184" s="4" t="s">
        <v>14</v>
      </c>
      <c r="M184" s="4" t="s">
        <v>14</v>
      </c>
      <c r="N184" s="4" t="s">
        <v>1301</v>
      </c>
      <c r="O184" s="4">
        <v>0.84840741333000003</v>
      </c>
      <c r="P184" s="4">
        <v>1</v>
      </c>
      <c r="Q184" s="4">
        <v>1</v>
      </c>
      <c r="R184" s="4">
        <v>1</v>
      </c>
      <c r="S184" s="4">
        <v>1</v>
      </c>
      <c r="T184" s="6">
        <v>1</v>
      </c>
    </row>
    <row r="185" spans="2:20" x14ac:dyDescent="0.25">
      <c r="B185" s="5" t="s">
        <v>1671</v>
      </c>
      <c r="C185" s="4" t="s">
        <v>1672</v>
      </c>
      <c r="D185" s="4" t="s">
        <v>8</v>
      </c>
      <c r="E185" s="4">
        <v>0.84</v>
      </c>
      <c r="F185" s="4" t="s">
        <v>8</v>
      </c>
      <c r="G185" s="4">
        <v>0.68</v>
      </c>
      <c r="H185" s="4" t="s">
        <v>93</v>
      </c>
      <c r="I185" s="4">
        <v>0.56935087865900003</v>
      </c>
      <c r="J185" s="4" t="s">
        <v>93</v>
      </c>
      <c r="K185" s="4">
        <v>0.54742447968600005</v>
      </c>
      <c r="L185" s="4" t="s">
        <v>8</v>
      </c>
      <c r="M185" s="4" t="s">
        <v>8</v>
      </c>
      <c r="N185" s="4" t="s">
        <v>1304</v>
      </c>
      <c r="O185" s="4">
        <v>0.38</v>
      </c>
      <c r="P185" s="4">
        <v>1</v>
      </c>
      <c r="Q185" s="4">
        <v>1</v>
      </c>
      <c r="R185" s="4">
        <v>0</v>
      </c>
      <c r="S185" s="4">
        <v>0</v>
      </c>
      <c r="T185" s="6">
        <v>1</v>
      </c>
    </row>
    <row r="186" spans="2:20" x14ac:dyDescent="0.25">
      <c r="B186" s="5" t="s">
        <v>1673</v>
      </c>
      <c r="C186" s="4" t="s">
        <v>1674</v>
      </c>
      <c r="D186" s="4" t="s">
        <v>11</v>
      </c>
      <c r="E186" s="4">
        <v>0.71</v>
      </c>
      <c r="F186" s="4" t="s">
        <v>11</v>
      </c>
      <c r="G186" s="4">
        <v>0.42</v>
      </c>
      <c r="H186" s="4" t="s">
        <v>11</v>
      </c>
      <c r="I186" s="4">
        <v>0.96</v>
      </c>
      <c r="J186" s="4" t="s">
        <v>11</v>
      </c>
      <c r="K186" s="4">
        <v>0.99919124620900002</v>
      </c>
      <c r="L186" s="4" t="s">
        <v>11</v>
      </c>
      <c r="M186" s="4" t="s">
        <v>11</v>
      </c>
      <c r="N186" s="4" t="s">
        <v>1301</v>
      </c>
      <c r="O186" s="4">
        <v>0.77229781155199995</v>
      </c>
      <c r="P186" s="4">
        <v>1</v>
      </c>
      <c r="Q186" s="4">
        <v>1</v>
      </c>
      <c r="R186" s="4">
        <v>1</v>
      </c>
      <c r="S186" s="4">
        <v>1</v>
      </c>
      <c r="T186" s="6">
        <v>1</v>
      </c>
    </row>
    <row r="187" spans="2:20" x14ac:dyDescent="0.25">
      <c r="B187" s="5" t="s">
        <v>1675</v>
      </c>
      <c r="C187" s="4" t="s">
        <v>1676</v>
      </c>
      <c r="D187" s="4" t="s">
        <v>11</v>
      </c>
      <c r="E187" s="4">
        <v>0.75</v>
      </c>
      <c r="F187" s="4" t="s">
        <v>11</v>
      </c>
      <c r="G187" s="4">
        <v>0.56999999999999995</v>
      </c>
      <c r="H187" s="4" t="s">
        <v>93</v>
      </c>
      <c r="I187" s="4">
        <v>0.17055842628699999</v>
      </c>
      <c r="J187" s="4" t="s">
        <v>11</v>
      </c>
      <c r="K187" s="4">
        <v>0.33530313738700002</v>
      </c>
      <c r="L187" s="4" t="s">
        <v>11</v>
      </c>
      <c r="M187" s="4" t="s">
        <v>11</v>
      </c>
      <c r="N187" s="4" t="s">
        <v>1327</v>
      </c>
      <c r="O187" s="4">
        <v>0.41382578434700001</v>
      </c>
      <c r="P187" s="4">
        <v>1</v>
      </c>
      <c r="Q187" s="4">
        <v>1</v>
      </c>
      <c r="R187" s="4">
        <v>0</v>
      </c>
      <c r="S187" s="4">
        <v>1</v>
      </c>
      <c r="T187" s="6">
        <v>1</v>
      </c>
    </row>
    <row r="188" spans="2:20" x14ac:dyDescent="0.25">
      <c r="B188" s="5" t="s">
        <v>1677</v>
      </c>
      <c r="C188" s="4" t="s">
        <v>1678</v>
      </c>
      <c r="D188" s="4" t="s">
        <v>124</v>
      </c>
      <c r="E188" s="4">
        <v>0.74</v>
      </c>
      <c r="F188" s="4" t="s">
        <v>124</v>
      </c>
      <c r="G188" s="4">
        <v>0.5</v>
      </c>
      <c r="H188" s="4" t="s">
        <v>93</v>
      </c>
      <c r="I188" s="4">
        <v>0.96</v>
      </c>
      <c r="J188" s="4" t="s">
        <v>93</v>
      </c>
      <c r="K188" s="4">
        <v>0.99893689319199996</v>
      </c>
      <c r="L188" s="4" t="s">
        <v>93</v>
      </c>
      <c r="M188" s="4" t="s">
        <v>93</v>
      </c>
      <c r="N188" s="4" t="s">
        <v>1318</v>
      </c>
      <c r="O188" s="4">
        <v>0.48973422329799998</v>
      </c>
      <c r="P188" s="4">
        <v>0</v>
      </c>
      <c r="Q188" s="4">
        <v>0</v>
      </c>
      <c r="R188" s="4">
        <v>1</v>
      </c>
      <c r="S188" s="4">
        <v>1</v>
      </c>
      <c r="T188" s="6">
        <v>1</v>
      </c>
    </row>
    <row r="189" spans="2:20" x14ac:dyDescent="0.25">
      <c r="B189" s="5" t="s">
        <v>1679</v>
      </c>
      <c r="C189" s="4" t="s">
        <v>1680</v>
      </c>
      <c r="D189" s="4" t="s">
        <v>62</v>
      </c>
      <c r="E189" s="4">
        <v>0.76</v>
      </c>
      <c r="F189" s="4" t="s">
        <v>62</v>
      </c>
      <c r="G189" s="4">
        <v>0.46</v>
      </c>
      <c r="H189" s="4" t="s">
        <v>8</v>
      </c>
      <c r="I189" s="4">
        <v>0.96</v>
      </c>
      <c r="J189" s="4" t="s">
        <v>8</v>
      </c>
      <c r="K189" s="4">
        <v>0.995316608637</v>
      </c>
      <c r="L189" s="4" t="s">
        <v>8</v>
      </c>
      <c r="M189" s="4" t="s">
        <v>8</v>
      </c>
      <c r="N189" s="4" t="s">
        <v>1318</v>
      </c>
      <c r="O189" s="4">
        <v>0.48882915215900002</v>
      </c>
      <c r="P189" s="4">
        <v>0</v>
      </c>
      <c r="Q189" s="4">
        <v>0</v>
      </c>
      <c r="R189" s="4">
        <v>1</v>
      </c>
      <c r="S189" s="4">
        <v>1</v>
      </c>
      <c r="T189" s="6">
        <v>1</v>
      </c>
    </row>
    <row r="190" spans="2:20" x14ac:dyDescent="0.25">
      <c r="B190" s="5" t="s">
        <v>1681</v>
      </c>
      <c r="C190" s="4" t="s">
        <v>1682</v>
      </c>
      <c r="D190" s="4" t="s">
        <v>8</v>
      </c>
      <c r="E190" s="4">
        <v>0.77</v>
      </c>
      <c r="F190" s="4" t="s">
        <v>8</v>
      </c>
      <c r="G190" s="4">
        <v>0.67</v>
      </c>
      <c r="H190" s="4" t="s">
        <v>8</v>
      </c>
      <c r="I190" s="4">
        <v>0.94961452406199998</v>
      </c>
      <c r="J190" s="4" t="s">
        <v>8</v>
      </c>
      <c r="K190" s="4">
        <v>0.99967035902000001</v>
      </c>
      <c r="L190" s="4" t="s">
        <v>8</v>
      </c>
      <c r="M190" s="4" t="s">
        <v>8</v>
      </c>
      <c r="N190" s="4" t="s">
        <v>1301</v>
      </c>
      <c r="O190" s="4">
        <v>0.84732122077000005</v>
      </c>
      <c r="P190" s="4">
        <v>1</v>
      </c>
      <c r="Q190" s="4">
        <v>1</v>
      </c>
      <c r="R190" s="4">
        <v>1</v>
      </c>
      <c r="S190" s="4">
        <v>1</v>
      </c>
      <c r="T190" s="6">
        <v>1</v>
      </c>
    </row>
    <row r="191" spans="2:20" x14ac:dyDescent="0.25">
      <c r="B191" s="5" t="s">
        <v>1683</v>
      </c>
      <c r="C191" s="4" t="s">
        <v>1684</v>
      </c>
      <c r="D191" s="4" t="s">
        <v>8</v>
      </c>
      <c r="E191" s="4">
        <v>0.76</v>
      </c>
      <c r="F191" s="4" t="s">
        <v>8</v>
      </c>
      <c r="G191" s="4">
        <v>0.56999999999999995</v>
      </c>
      <c r="H191" s="4" t="s">
        <v>8</v>
      </c>
      <c r="I191" s="4">
        <v>0.95474141111099997</v>
      </c>
      <c r="J191" s="4" t="s">
        <v>8</v>
      </c>
      <c r="K191" s="4">
        <v>0.99983733759600002</v>
      </c>
      <c r="L191" s="4" t="s">
        <v>8</v>
      </c>
      <c r="M191" s="4" t="s">
        <v>8</v>
      </c>
      <c r="N191" s="4" t="s">
        <v>1301</v>
      </c>
      <c r="O191" s="4">
        <v>0.82114468717699995</v>
      </c>
      <c r="P191" s="4">
        <v>1</v>
      </c>
      <c r="Q191" s="4">
        <v>1</v>
      </c>
      <c r="R191" s="4">
        <v>1</v>
      </c>
      <c r="S191" s="4">
        <v>1</v>
      </c>
      <c r="T191" s="6">
        <v>1</v>
      </c>
    </row>
    <row r="192" spans="2:20" x14ac:dyDescent="0.25">
      <c r="B192" s="5" t="s">
        <v>1685</v>
      </c>
      <c r="C192" s="4" t="s">
        <v>1686</v>
      </c>
      <c r="D192" s="4" t="s">
        <v>11</v>
      </c>
      <c r="E192" s="4">
        <v>0.75</v>
      </c>
      <c r="F192" s="4" t="s">
        <v>8</v>
      </c>
      <c r="G192" s="4">
        <v>0.57999999999999996</v>
      </c>
      <c r="H192" s="4" t="s">
        <v>8</v>
      </c>
      <c r="I192" s="4">
        <v>0.93594150924099995</v>
      </c>
      <c r="J192" s="4" t="s">
        <v>8</v>
      </c>
      <c r="K192" s="4">
        <v>0.99982139078300003</v>
      </c>
      <c r="L192" s="4" t="s">
        <v>8</v>
      </c>
      <c r="M192" s="4" t="s">
        <v>8</v>
      </c>
      <c r="N192" s="4" t="s">
        <v>1311</v>
      </c>
      <c r="O192" s="4">
        <v>0.62894072500599996</v>
      </c>
      <c r="P192" s="4">
        <v>0</v>
      </c>
      <c r="Q192" s="4">
        <v>1</v>
      </c>
      <c r="R192" s="4">
        <v>1</v>
      </c>
      <c r="S192" s="4">
        <v>1</v>
      </c>
      <c r="T192" s="6">
        <v>1</v>
      </c>
    </row>
    <row r="193" spans="2:20" x14ac:dyDescent="0.25">
      <c r="B193" s="5" t="s">
        <v>1687</v>
      </c>
      <c r="C193" s="4" t="s">
        <v>1688</v>
      </c>
      <c r="D193" s="4" t="s">
        <v>11</v>
      </c>
      <c r="E193" s="4">
        <v>0.78</v>
      </c>
      <c r="F193" s="4" t="s">
        <v>11</v>
      </c>
      <c r="G193" s="4">
        <v>0.61</v>
      </c>
      <c r="H193" s="4" t="s">
        <v>11</v>
      </c>
      <c r="I193" s="4">
        <v>0.96</v>
      </c>
      <c r="J193" s="4" t="s">
        <v>11</v>
      </c>
      <c r="K193" s="4">
        <v>0.99680786105700003</v>
      </c>
      <c r="L193" s="4" t="s">
        <v>11</v>
      </c>
      <c r="M193" s="4" t="s">
        <v>11</v>
      </c>
      <c r="N193" s="4" t="s">
        <v>1301</v>
      </c>
      <c r="O193" s="4">
        <v>0.83670196526399998</v>
      </c>
      <c r="P193" s="4">
        <v>1</v>
      </c>
      <c r="Q193" s="4">
        <v>1</v>
      </c>
      <c r="R193" s="4">
        <v>1</v>
      </c>
      <c r="S193" s="4">
        <v>1</v>
      </c>
      <c r="T193" s="6">
        <v>1</v>
      </c>
    </row>
    <row r="194" spans="2:20" x14ac:dyDescent="0.25">
      <c r="B194" s="5" t="s">
        <v>1689</v>
      </c>
      <c r="C194" s="4" t="s">
        <v>1690</v>
      </c>
      <c r="D194" s="4" t="s">
        <v>11</v>
      </c>
      <c r="E194" s="4">
        <v>0.68</v>
      </c>
      <c r="F194" s="4" t="s">
        <v>57</v>
      </c>
      <c r="G194" s="4">
        <v>0.36</v>
      </c>
      <c r="H194" s="4" t="s">
        <v>93</v>
      </c>
      <c r="I194" s="4">
        <v>0.42225250538999998</v>
      </c>
      <c r="J194" s="4" t="s">
        <v>93</v>
      </c>
      <c r="K194" s="4">
        <v>0.86776990985799995</v>
      </c>
      <c r="L194" s="4" t="s">
        <v>93</v>
      </c>
      <c r="M194" s="4" t="s">
        <v>51</v>
      </c>
      <c r="N194" s="4" t="s">
        <v>1318</v>
      </c>
      <c r="O194" s="4">
        <v>0.322505603812</v>
      </c>
      <c r="P194" s="4">
        <v>0</v>
      </c>
      <c r="Q194" s="4">
        <v>0</v>
      </c>
      <c r="R194" s="4">
        <v>0</v>
      </c>
      <c r="S194" s="4">
        <v>0</v>
      </c>
      <c r="T194" s="6">
        <v>0</v>
      </c>
    </row>
    <row r="195" spans="2:20" x14ac:dyDescent="0.25">
      <c r="B195" s="5" t="s">
        <v>1691</v>
      </c>
      <c r="C195" s="4" t="s">
        <v>1692</v>
      </c>
      <c r="D195" s="4" t="s">
        <v>93</v>
      </c>
      <c r="E195" s="4">
        <v>0.72</v>
      </c>
      <c r="F195" s="4" t="s">
        <v>11</v>
      </c>
      <c r="G195" s="4">
        <v>0.45</v>
      </c>
      <c r="H195" s="4" t="s">
        <v>11</v>
      </c>
      <c r="I195" s="4">
        <v>0.96</v>
      </c>
      <c r="J195" s="4" t="s">
        <v>11</v>
      </c>
      <c r="K195" s="4">
        <v>0.99854387623700003</v>
      </c>
      <c r="L195" s="4" t="s">
        <v>11</v>
      </c>
      <c r="M195" s="4" t="s">
        <v>11</v>
      </c>
      <c r="N195" s="4" t="s">
        <v>1311</v>
      </c>
      <c r="O195" s="4">
        <v>0.60213596905900002</v>
      </c>
      <c r="P195" s="4">
        <v>0</v>
      </c>
      <c r="Q195" s="4">
        <v>1</v>
      </c>
      <c r="R195" s="4">
        <v>1</v>
      </c>
      <c r="S195" s="4">
        <v>1</v>
      </c>
      <c r="T195" s="6">
        <v>1</v>
      </c>
    </row>
    <row r="196" spans="2:20" x14ac:dyDescent="0.25">
      <c r="B196" s="5" t="s">
        <v>1693</v>
      </c>
      <c r="C196" s="4" t="s">
        <v>1694</v>
      </c>
      <c r="D196" s="4" t="s">
        <v>8</v>
      </c>
      <c r="E196" s="4">
        <v>0.8</v>
      </c>
      <c r="F196" s="4" t="s">
        <v>8</v>
      </c>
      <c r="G196" s="4">
        <v>0.47</v>
      </c>
      <c r="H196" s="4" t="s">
        <v>8</v>
      </c>
      <c r="I196" s="4">
        <v>0.92</v>
      </c>
      <c r="J196" s="4" t="s">
        <v>8</v>
      </c>
      <c r="K196" s="4">
        <v>0.997998604289</v>
      </c>
      <c r="L196" s="4" t="s">
        <v>8</v>
      </c>
      <c r="M196" s="4" t="s">
        <v>8</v>
      </c>
      <c r="N196" s="4" t="s">
        <v>1301</v>
      </c>
      <c r="O196" s="4">
        <v>0.79699965107199999</v>
      </c>
      <c r="P196" s="4">
        <v>1</v>
      </c>
      <c r="Q196" s="4">
        <v>1</v>
      </c>
      <c r="R196" s="4">
        <v>1</v>
      </c>
      <c r="S196" s="4">
        <v>1</v>
      </c>
      <c r="T196" s="6">
        <v>1</v>
      </c>
    </row>
    <row r="197" spans="2:20" x14ac:dyDescent="0.25">
      <c r="B197" s="5" t="s">
        <v>1695</v>
      </c>
      <c r="C197" s="4" t="s">
        <v>1696</v>
      </c>
      <c r="D197" s="4" t="s">
        <v>116</v>
      </c>
      <c r="E197" s="4">
        <v>0.76</v>
      </c>
      <c r="F197" s="4" t="s">
        <v>116</v>
      </c>
      <c r="G197" s="4">
        <v>0.52</v>
      </c>
      <c r="H197" s="4" t="s">
        <v>116</v>
      </c>
      <c r="I197" s="4">
        <v>0.96</v>
      </c>
      <c r="J197" s="4" t="s">
        <v>116</v>
      </c>
      <c r="K197" s="4">
        <v>0.99976162393599999</v>
      </c>
      <c r="L197" s="4" t="s">
        <v>116</v>
      </c>
      <c r="M197" s="4" t="s">
        <v>116</v>
      </c>
      <c r="N197" s="4" t="s">
        <v>1301</v>
      </c>
      <c r="O197" s="4">
        <v>0.80994040598399997</v>
      </c>
      <c r="P197" s="4">
        <v>1</v>
      </c>
      <c r="Q197" s="4">
        <v>1</v>
      </c>
      <c r="R197" s="4">
        <v>1</v>
      </c>
      <c r="S197" s="4">
        <v>1</v>
      </c>
      <c r="T197" s="6">
        <v>1</v>
      </c>
    </row>
    <row r="198" spans="2:20" x14ac:dyDescent="0.25">
      <c r="B198" s="5" t="s">
        <v>1697</v>
      </c>
      <c r="C198" s="4" t="s">
        <v>1698</v>
      </c>
      <c r="D198" s="4" t="s">
        <v>11</v>
      </c>
      <c r="E198" s="4">
        <v>0.8</v>
      </c>
      <c r="F198" s="4" t="s">
        <v>11</v>
      </c>
      <c r="G198" s="4">
        <v>0.62</v>
      </c>
      <c r="H198" s="4" t="s">
        <v>93</v>
      </c>
      <c r="I198" s="4">
        <v>0.17055842628699999</v>
      </c>
      <c r="J198" s="4" t="s">
        <v>11</v>
      </c>
      <c r="K198" s="4">
        <v>0.33530313738700002</v>
      </c>
      <c r="L198" s="4" t="s">
        <v>11</v>
      </c>
      <c r="M198" s="4" t="s">
        <v>929</v>
      </c>
      <c r="N198" s="4" t="s">
        <v>1327</v>
      </c>
      <c r="O198" s="4">
        <v>0.43882578434699998</v>
      </c>
      <c r="P198" s="4">
        <v>0</v>
      </c>
      <c r="Q198" s="4">
        <v>0</v>
      </c>
      <c r="R198" s="4">
        <v>0</v>
      </c>
      <c r="S198" s="4">
        <v>0</v>
      </c>
      <c r="T198" s="6">
        <v>0</v>
      </c>
    </row>
    <row r="199" spans="2:20" x14ac:dyDescent="0.25">
      <c r="B199" s="5" t="s">
        <v>1699</v>
      </c>
      <c r="C199" s="4" t="s">
        <v>1700</v>
      </c>
      <c r="D199" s="4" t="s">
        <v>8</v>
      </c>
      <c r="E199" s="4">
        <v>0.73</v>
      </c>
      <c r="F199" s="4" t="s">
        <v>93</v>
      </c>
      <c r="G199" s="4">
        <v>0.47</v>
      </c>
      <c r="H199" s="4" t="s">
        <v>11</v>
      </c>
      <c r="I199" s="4">
        <v>0.92011373812800001</v>
      </c>
      <c r="J199" s="4" t="s">
        <v>11</v>
      </c>
      <c r="K199" s="4">
        <v>0.99991187767599998</v>
      </c>
      <c r="L199" s="4" t="s">
        <v>11</v>
      </c>
      <c r="M199" s="4" t="s">
        <v>11</v>
      </c>
      <c r="N199" s="4" t="s">
        <v>1318</v>
      </c>
      <c r="O199" s="4">
        <v>0.48000640395100003</v>
      </c>
      <c r="P199" s="4">
        <v>0</v>
      </c>
      <c r="Q199" s="4">
        <v>0</v>
      </c>
      <c r="R199" s="4">
        <v>1</v>
      </c>
      <c r="S199" s="4">
        <v>1</v>
      </c>
      <c r="T199" s="6">
        <v>1</v>
      </c>
    </row>
    <row r="200" spans="2:20" x14ac:dyDescent="0.25">
      <c r="B200" s="5" t="s">
        <v>1701</v>
      </c>
      <c r="C200" s="4" t="s">
        <v>1702</v>
      </c>
      <c r="D200" s="4" t="s">
        <v>19</v>
      </c>
      <c r="E200" s="4">
        <v>0.7</v>
      </c>
      <c r="F200" s="4" t="s">
        <v>11</v>
      </c>
      <c r="G200" s="4">
        <v>0.35</v>
      </c>
      <c r="H200" s="4" t="s">
        <v>93</v>
      </c>
      <c r="I200" s="4">
        <v>0.96</v>
      </c>
      <c r="J200" s="4" t="s">
        <v>93</v>
      </c>
      <c r="K200" s="4">
        <v>0.93650825185099995</v>
      </c>
      <c r="L200" s="4" t="s">
        <v>93</v>
      </c>
      <c r="M200" s="4" t="s">
        <v>93</v>
      </c>
      <c r="N200" s="4" t="s">
        <v>1318</v>
      </c>
      <c r="O200" s="4">
        <v>0.474127062963</v>
      </c>
      <c r="P200" s="4">
        <v>0</v>
      </c>
      <c r="Q200" s="4">
        <v>0</v>
      </c>
      <c r="R200" s="4">
        <v>1</v>
      </c>
      <c r="S200" s="4">
        <v>1</v>
      </c>
      <c r="T200" s="6">
        <v>1</v>
      </c>
    </row>
    <row r="201" spans="2:20" x14ac:dyDescent="0.25">
      <c r="B201" s="5" t="s">
        <v>1703</v>
      </c>
      <c r="C201" s="4" t="s">
        <v>1704</v>
      </c>
      <c r="D201" s="4" t="s">
        <v>65</v>
      </c>
      <c r="E201" s="4">
        <v>0.79</v>
      </c>
      <c r="F201" s="4" t="s">
        <v>65</v>
      </c>
      <c r="G201" s="4">
        <v>0.5</v>
      </c>
      <c r="H201" s="4" t="s">
        <v>93</v>
      </c>
      <c r="I201" s="4">
        <v>0.42471945529999999</v>
      </c>
      <c r="J201" s="4" t="s">
        <v>155</v>
      </c>
      <c r="K201" s="4">
        <v>0.58626955186499996</v>
      </c>
      <c r="L201" s="4" t="s">
        <v>65</v>
      </c>
      <c r="M201" s="4" t="s">
        <v>65</v>
      </c>
      <c r="N201" s="4" t="s">
        <v>1304</v>
      </c>
      <c r="O201" s="4">
        <v>0.32250000000000001</v>
      </c>
      <c r="P201" s="4">
        <v>1</v>
      </c>
      <c r="Q201" s="4">
        <v>1</v>
      </c>
      <c r="R201" s="4">
        <v>0</v>
      </c>
      <c r="S201" s="4">
        <v>0</v>
      </c>
      <c r="T201" s="6">
        <v>1</v>
      </c>
    </row>
    <row r="202" spans="2:20" x14ac:dyDescent="0.25">
      <c r="B202" s="5" t="s">
        <v>1705</v>
      </c>
      <c r="C202" s="4" t="s">
        <v>1706</v>
      </c>
      <c r="D202" s="4" t="s">
        <v>65</v>
      </c>
      <c r="E202" s="4">
        <v>0.78</v>
      </c>
      <c r="F202" s="4" t="s">
        <v>65</v>
      </c>
      <c r="G202" s="4">
        <v>0.55000000000000004</v>
      </c>
      <c r="H202" s="4" t="s">
        <v>65</v>
      </c>
      <c r="I202" s="4">
        <v>0.63545169577500005</v>
      </c>
      <c r="J202" s="4" t="s">
        <v>65</v>
      </c>
      <c r="K202" s="4">
        <v>0.98054520048299998</v>
      </c>
      <c r="L202" s="4" t="s">
        <v>65</v>
      </c>
      <c r="M202" s="4" t="s">
        <v>65</v>
      </c>
      <c r="N202" s="4" t="s">
        <v>1301</v>
      </c>
      <c r="O202" s="4">
        <v>0.73649922406500001</v>
      </c>
      <c r="P202" s="4">
        <v>1</v>
      </c>
      <c r="Q202" s="4">
        <v>1</v>
      </c>
      <c r="R202" s="4">
        <v>1</v>
      </c>
      <c r="S202" s="4">
        <v>1</v>
      </c>
      <c r="T202" s="6">
        <v>1</v>
      </c>
    </row>
    <row r="203" spans="2:20" x14ac:dyDescent="0.25">
      <c r="B203" s="5" t="s">
        <v>1707</v>
      </c>
      <c r="C203" s="4" t="s">
        <v>1708</v>
      </c>
      <c r="D203" s="4" t="s">
        <v>93</v>
      </c>
      <c r="E203" s="4">
        <v>0.8</v>
      </c>
      <c r="F203" s="4" t="s">
        <v>54</v>
      </c>
      <c r="G203" s="4">
        <v>0.67</v>
      </c>
      <c r="H203" s="4" t="s">
        <v>54</v>
      </c>
      <c r="I203" s="4">
        <v>0.96</v>
      </c>
      <c r="J203" s="4" t="s">
        <v>54</v>
      </c>
      <c r="K203" s="4">
        <v>0.99954525545499995</v>
      </c>
      <c r="L203" s="4" t="s">
        <v>54</v>
      </c>
      <c r="M203" s="4" t="s">
        <v>54</v>
      </c>
      <c r="N203" s="4" t="s">
        <v>1311</v>
      </c>
      <c r="O203" s="4">
        <v>0.65738631386400004</v>
      </c>
      <c r="P203" s="4">
        <v>0</v>
      </c>
      <c r="Q203" s="4">
        <v>1</v>
      </c>
      <c r="R203" s="4">
        <v>1</v>
      </c>
      <c r="S203" s="4">
        <v>1</v>
      </c>
      <c r="T203" s="6">
        <v>1</v>
      </c>
    </row>
    <row r="204" spans="2:20" x14ac:dyDescent="0.25">
      <c r="B204" s="5" t="s">
        <v>1709</v>
      </c>
      <c r="C204" s="4" t="s">
        <v>1710</v>
      </c>
      <c r="D204" s="4" t="s">
        <v>93</v>
      </c>
      <c r="E204" s="4">
        <v>0.71</v>
      </c>
      <c r="F204" s="4" t="s">
        <v>8</v>
      </c>
      <c r="G204" s="4">
        <v>0.39</v>
      </c>
      <c r="H204" s="4" t="s">
        <v>93</v>
      </c>
      <c r="I204" s="4">
        <v>0.96</v>
      </c>
      <c r="J204" s="4" t="s">
        <v>93</v>
      </c>
      <c r="K204" s="4">
        <v>0.96757870115</v>
      </c>
      <c r="L204" s="4" t="s">
        <v>93</v>
      </c>
      <c r="M204" s="4" t="s">
        <v>93</v>
      </c>
      <c r="N204" s="4" t="s">
        <v>1365</v>
      </c>
      <c r="O204" s="4">
        <v>0.65939467528700002</v>
      </c>
      <c r="P204" s="4">
        <v>1</v>
      </c>
      <c r="Q204" s="4">
        <v>0</v>
      </c>
      <c r="R204" s="4">
        <v>1</v>
      </c>
      <c r="S204" s="4">
        <v>1</v>
      </c>
      <c r="T204" s="6">
        <v>1</v>
      </c>
    </row>
    <row r="205" spans="2:20" x14ac:dyDescent="0.25">
      <c r="B205" s="5" t="s">
        <v>1711</v>
      </c>
      <c r="C205" s="4" t="s">
        <v>1712</v>
      </c>
      <c r="D205" s="4" t="s">
        <v>11</v>
      </c>
      <c r="E205" s="4">
        <v>0.84</v>
      </c>
      <c r="F205" s="4" t="s">
        <v>11</v>
      </c>
      <c r="G205" s="4">
        <v>0.67</v>
      </c>
      <c r="H205" s="4" t="s">
        <v>11</v>
      </c>
      <c r="I205" s="4">
        <v>0.93764516196100001</v>
      </c>
      <c r="J205" s="4" t="s">
        <v>11</v>
      </c>
      <c r="K205" s="4">
        <v>0.99994614668299997</v>
      </c>
      <c r="L205" s="4" t="s">
        <v>11</v>
      </c>
      <c r="M205" s="4" t="s">
        <v>11</v>
      </c>
      <c r="N205" s="4" t="s">
        <v>1301</v>
      </c>
      <c r="O205" s="4">
        <v>0.86189782716100005</v>
      </c>
      <c r="P205" s="4">
        <v>1</v>
      </c>
      <c r="Q205" s="4">
        <v>1</v>
      </c>
      <c r="R205" s="4">
        <v>1</v>
      </c>
      <c r="S205" s="4">
        <v>1</v>
      </c>
      <c r="T205" s="6">
        <v>1</v>
      </c>
    </row>
    <row r="206" spans="2:20" x14ac:dyDescent="0.25">
      <c r="B206" s="5" t="s">
        <v>1713</v>
      </c>
      <c r="C206" s="4" t="s">
        <v>1714</v>
      </c>
      <c r="D206" s="4" t="s">
        <v>11</v>
      </c>
      <c r="E206" s="4">
        <v>0.81</v>
      </c>
      <c r="F206" s="4" t="s">
        <v>11</v>
      </c>
      <c r="G206" s="4">
        <v>0.65</v>
      </c>
      <c r="H206" s="4" t="s">
        <v>93</v>
      </c>
      <c r="I206" s="4">
        <v>0.92</v>
      </c>
      <c r="J206" s="4" t="s">
        <v>93</v>
      </c>
      <c r="K206" s="4">
        <v>0.91304223645799998</v>
      </c>
      <c r="L206" s="4" t="s">
        <v>93</v>
      </c>
      <c r="M206" s="4" t="s">
        <v>11</v>
      </c>
      <c r="N206" s="4" t="s">
        <v>1318</v>
      </c>
      <c r="O206" s="4">
        <v>0.45826055911500002</v>
      </c>
      <c r="P206" s="4">
        <v>1</v>
      </c>
      <c r="Q206" s="4">
        <v>1</v>
      </c>
      <c r="R206" s="4">
        <v>0</v>
      </c>
      <c r="S206" s="4">
        <v>0</v>
      </c>
      <c r="T206" s="6">
        <v>0</v>
      </c>
    </row>
    <row r="207" spans="2:20" x14ac:dyDescent="0.25">
      <c r="B207" s="5" t="s">
        <v>1715</v>
      </c>
      <c r="C207" s="4" t="s">
        <v>1716</v>
      </c>
      <c r="D207" s="4" t="s">
        <v>11</v>
      </c>
      <c r="E207" s="4">
        <v>0.79</v>
      </c>
      <c r="F207" s="4" t="s">
        <v>11</v>
      </c>
      <c r="G207" s="4">
        <v>0.56999999999999995</v>
      </c>
      <c r="H207" s="4" t="s">
        <v>54</v>
      </c>
      <c r="I207" s="4">
        <v>0.39356662943100001</v>
      </c>
      <c r="J207" s="4" t="s">
        <v>54</v>
      </c>
      <c r="K207" s="4">
        <v>0.64995973741599999</v>
      </c>
      <c r="L207" s="4" t="s">
        <v>11</v>
      </c>
      <c r="M207" s="4" t="s">
        <v>11</v>
      </c>
      <c r="N207" s="4" t="s">
        <v>1304</v>
      </c>
      <c r="O207" s="4">
        <v>0.34</v>
      </c>
      <c r="P207" s="4">
        <v>1</v>
      </c>
      <c r="Q207" s="4">
        <v>1</v>
      </c>
      <c r="R207" s="4">
        <v>0</v>
      </c>
      <c r="S207" s="4">
        <v>0</v>
      </c>
      <c r="T207" s="6">
        <v>1</v>
      </c>
    </row>
    <row r="208" spans="2:20" x14ac:dyDescent="0.25">
      <c r="B208" s="5" t="s">
        <v>1717</v>
      </c>
      <c r="C208" s="4" t="s">
        <v>1718</v>
      </c>
      <c r="D208" s="4" t="s">
        <v>519</v>
      </c>
      <c r="E208" s="4">
        <v>0.72</v>
      </c>
      <c r="F208" s="4" t="s">
        <v>11</v>
      </c>
      <c r="G208" s="4">
        <v>0.5</v>
      </c>
      <c r="H208" s="4" t="s">
        <v>11</v>
      </c>
      <c r="I208" s="4">
        <v>0.94311452663999995</v>
      </c>
      <c r="J208" s="4" t="s">
        <v>11</v>
      </c>
      <c r="K208" s="4">
        <v>0.999343141928</v>
      </c>
      <c r="L208" s="4" t="s">
        <v>11</v>
      </c>
      <c r="M208" s="4" t="s">
        <v>11</v>
      </c>
      <c r="N208" s="4" t="s">
        <v>1311</v>
      </c>
      <c r="O208" s="4">
        <v>0.61061441714200004</v>
      </c>
      <c r="P208" s="4">
        <v>0</v>
      </c>
      <c r="Q208" s="4">
        <v>1</v>
      </c>
      <c r="R208" s="4">
        <v>1</v>
      </c>
      <c r="S208" s="4">
        <v>1</v>
      </c>
      <c r="T208" s="6">
        <v>1</v>
      </c>
    </row>
    <row r="209" spans="2:20" x14ac:dyDescent="0.25">
      <c r="B209" s="5" t="s">
        <v>1719</v>
      </c>
      <c r="C209" s="4" t="s">
        <v>1720</v>
      </c>
      <c r="D209" s="4" t="s">
        <v>65</v>
      </c>
      <c r="E209" s="4">
        <v>0.7</v>
      </c>
      <c r="F209" s="4" t="s">
        <v>65</v>
      </c>
      <c r="G209" s="4">
        <v>0.31</v>
      </c>
      <c r="H209" s="4" t="s">
        <v>11</v>
      </c>
      <c r="I209" s="4">
        <v>0.96</v>
      </c>
      <c r="J209" s="4" t="s">
        <v>11</v>
      </c>
      <c r="K209" s="4">
        <v>0.88750165655000002</v>
      </c>
      <c r="L209" s="4" t="s">
        <v>11</v>
      </c>
      <c r="M209" s="4" t="s">
        <v>93</v>
      </c>
      <c r="N209" s="4" t="s">
        <v>1318</v>
      </c>
      <c r="O209" s="4">
        <v>0.46187541413700001</v>
      </c>
      <c r="P209" s="4">
        <v>0</v>
      </c>
      <c r="Q209" s="4">
        <v>0</v>
      </c>
      <c r="R209" s="4">
        <v>0</v>
      </c>
      <c r="S209" s="4">
        <v>0</v>
      </c>
      <c r="T209" s="6">
        <v>0</v>
      </c>
    </row>
    <row r="210" spans="2:20" x14ac:dyDescent="0.25">
      <c r="B210" s="5" t="s">
        <v>1721</v>
      </c>
      <c r="C210" s="4" t="s">
        <v>1722</v>
      </c>
      <c r="D210" s="4" t="s">
        <v>54</v>
      </c>
      <c r="E210" s="4">
        <v>0.81</v>
      </c>
      <c r="F210" s="4" t="s">
        <v>54</v>
      </c>
      <c r="G210" s="4">
        <v>0.93</v>
      </c>
      <c r="H210" s="4" t="s">
        <v>54</v>
      </c>
      <c r="I210" s="4">
        <v>0.92017629030600001</v>
      </c>
      <c r="J210" s="4" t="s">
        <v>54</v>
      </c>
      <c r="K210" s="4">
        <v>0.99999246216299997</v>
      </c>
      <c r="L210" s="4" t="s">
        <v>54</v>
      </c>
      <c r="M210" s="4" t="s">
        <v>54</v>
      </c>
      <c r="N210" s="4" t="s">
        <v>1301</v>
      </c>
      <c r="O210" s="4">
        <v>0.915042188117</v>
      </c>
      <c r="P210" s="4">
        <v>1</v>
      </c>
      <c r="Q210" s="4">
        <v>1</v>
      </c>
      <c r="R210" s="4">
        <v>1</v>
      </c>
      <c r="S210" s="4">
        <v>1</v>
      </c>
      <c r="T210" s="6">
        <v>1</v>
      </c>
    </row>
    <row r="211" spans="2:20" x14ac:dyDescent="0.25">
      <c r="B211" s="5" t="s">
        <v>1723</v>
      </c>
      <c r="C211" s="4" t="s">
        <v>1724</v>
      </c>
      <c r="D211" s="4" t="s">
        <v>54</v>
      </c>
      <c r="E211" s="4">
        <v>0.83</v>
      </c>
      <c r="F211" s="4" t="s">
        <v>54</v>
      </c>
      <c r="G211" s="4">
        <v>0.68</v>
      </c>
      <c r="H211" s="4" t="s">
        <v>54</v>
      </c>
      <c r="I211" s="4">
        <v>0.96</v>
      </c>
      <c r="J211" s="4" t="s">
        <v>54</v>
      </c>
      <c r="K211" s="4">
        <v>0.99966637314899998</v>
      </c>
      <c r="L211" s="4" t="s">
        <v>54</v>
      </c>
      <c r="M211" s="4" t="s">
        <v>54</v>
      </c>
      <c r="N211" s="4" t="s">
        <v>1301</v>
      </c>
      <c r="O211" s="4">
        <v>0.86741659328700005</v>
      </c>
      <c r="P211" s="4">
        <v>1</v>
      </c>
      <c r="Q211" s="4">
        <v>1</v>
      </c>
      <c r="R211" s="4">
        <v>1</v>
      </c>
      <c r="S211" s="4">
        <v>1</v>
      </c>
      <c r="T211" s="6">
        <v>1</v>
      </c>
    </row>
    <row r="212" spans="2:20" x14ac:dyDescent="0.25">
      <c r="B212" s="5" t="s">
        <v>1725</v>
      </c>
      <c r="C212" s="4" t="s">
        <v>1726</v>
      </c>
      <c r="D212" s="4" t="s">
        <v>14</v>
      </c>
      <c r="E212" s="4">
        <v>0.72</v>
      </c>
      <c r="F212" s="4" t="s">
        <v>11</v>
      </c>
      <c r="G212" s="4">
        <v>0.38</v>
      </c>
      <c r="H212" s="4" t="s">
        <v>54</v>
      </c>
      <c r="I212" s="4">
        <v>0.92</v>
      </c>
      <c r="J212" s="4" t="s">
        <v>54</v>
      </c>
      <c r="K212" s="4">
        <v>0.96121485241000004</v>
      </c>
      <c r="L212" s="4" t="s">
        <v>54</v>
      </c>
      <c r="M212" s="4" t="s">
        <v>54</v>
      </c>
      <c r="N212" s="4" t="s">
        <v>1318</v>
      </c>
      <c r="O212" s="4">
        <v>0.47030371310199998</v>
      </c>
      <c r="P212" s="4">
        <v>0</v>
      </c>
      <c r="Q212" s="4">
        <v>0</v>
      </c>
      <c r="R212" s="4">
        <v>1</v>
      </c>
      <c r="S212" s="4">
        <v>1</v>
      </c>
      <c r="T212" s="6">
        <v>1</v>
      </c>
    </row>
    <row r="213" spans="2:20" x14ac:dyDescent="0.25">
      <c r="B213" s="5" t="s">
        <v>1727</v>
      </c>
      <c r="C213" s="4" t="s">
        <v>1728</v>
      </c>
      <c r="D213" s="4" t="s">
        <v>93</v>
      </c>
      <c r="E213" s="4">
        <v>0.74</v>
      </c>
      <c r="F213" s="4" t="s">
        <v>93</v>
      </c>
      <c r="G213" s="4">
        <v>0.45</v>
      </c>
      <c r="H213" s="4" t="s">
        <v>93</v>
      </c>
      <c r="I213" s="4">
        <v>0.96876732010900002</v>
      </c>
      <c r="J213" s="4" t="s">
        <v>93</v>
      </c>
      <c r="K213" s="4">
        <v>0.99978562383199998</v>
      </c>
      <c r="L213" s="4" t="s">
        <v>93</v>
      </c>
      <c r="M213" s="4" t="s">
        <v>93</v>
      </c>
      <c r="N213" s="4" t="s">
        <v>1301</v>
      </c>
      <c r="O213" s="4">
        <v>0.78963823598500005</v>
      </c>
      <c r="P213" s="4">
        <v>1</v>
      </c>
      <c r="Q213" s="4">
        <v>1</v>
      </c>
      <c r="R213" s="4">
        <v>1</v>
      </c>
      <c r="S213" s="4">
        <v>1</v>
      </c>
      <c r="T213" s="6">
        <v>1</v>
      </c>
    </row>
    <row r="214" spans="2:20" x14ac:dyDescent="0.25">
      <c r="B214" s="5" t="s">
        <v>1729</v>
      </c>
      <c r="C214" s="4" t="s">
        <v>1730</v>
      </c>
      <c r="D214" s="4" t="s">
        <v>11</v>
      </c>
      <c r="E214" s="4">
        <v>0.81</v>
      </c>
      <c r="F214" s="4" t="s">
        <v>11</v>
      </c>
      <c r="G214" s="4">
        <v>0.63</v>
      </c>
      <c r="H214" s="4" t="s">
        <v>11</v>
      </c>
      <c r="I214" s="4">
        <v>0.91064218032199995</v>
      </c>
      <c r="J214" s="4" t="s">
        <v>11</v>
      </c>
      <c r="K214" s="4">
        <v>0.99981776222800001</v>
      </c>
      <c r="L214" s="4" t="s">
        <v>11</v>
      </c>
      <c r="M214" s="4" t="s">
        <v>11</v>
      </c>
      <c r="N214" s="4" t="s">
        <v>1301</v>
      </c>
      <c r="O214" s="4">
        <v>0.83761498563699999</v>
      </c>
      <c r="P214" s="4">
        <v>1</v>
      </c>
      <c r="Q214" s="4">
        <v>1</v>
      </c>
      <c r="R214" s="4">
        <v>1</v>
      </c>
      <c r="S214" s="4">
        <v>1</v>
      </c>
      <c r="T214" s="6">
        <v>1</v>
      </c>
    </row>
    <row r="215" spans="2:20" x14ac:dyDescent="0.25">
      <c r="B215" s="5" t="s">
        <v>1731</v>
      </c>
      <c r="C215" s="4" t="s">
        <v>1732</v>
      </c>
      <c r="D215" s="4" t="s">
        <v>11</v>
      </c>
      <c r="E215" s="4">
        <v>0.81</v>
      </c>
      <c r="F215" s="4" t="s">
        <v>11</v>
      </c>
      <c r="G215" s="4">
        <v>0.55000000000000004</v>
      </c>
      <c r="H215" s="4" t="s">
        <v>11</v>
      </c>
      <c r="I215" s="4">
        <v>0.97426114257800001</v>
      </c>
      <c r="J215" s="4" t="s">
        <v>11</v>
      </c>
      <c r="K215" s="4">
        <v>0.99999955831300003</v>
      </c>
      <c r="L215" s="4" t="s">
        <v>11</v>
      </c>
      <c r="M215" s="4" t="s">
        <v>11</v>
      </c>
      <c r="N215" s="4" t="s">
        <v>1301</v>
      </c>
      <c r="O215" s="4">
        <v>0.833565175223</v>
      </c>
      <c r="P215" s="4">
        <v>1</v>
      </c>
      <c r="Q215" s="4">
        <v>1</v>
      </c>
      <c r="R215" s="4">
        <v>1</v>
      </c>
      <c r="S215" s="4">
        <v>1</v>
      </c>
      <c r="T215" s="6">
        <v>1</v>
      </c>
    </row>
    <row r="216" spans="2:20" x14ac:dyDescent="0.25">
      <c r="B216" s="5" t="s">
        <v>1733</v>
      </c>
      <c r="C216" s="4" t="s">
        <v>1734</v>
      </c>
      <c r="D216" s="4" t="s">
        <v>11</v>
      </c>
      <c r="E216" s="4">
        <v>0.75</v>
      </c>
      <c r="F216" s="4" t="s">
        <v>11</v>
      </c>
      <c r="G216" s="4">
        <v>0.52</v>
      </c>
      <c r="H216" s="4" t="s">
        <v>11</v>
      </c>
      <c r="I216" s="4">
        <v>0.96819541509999996</v>
      </c>
      <c r="J216" s="4" t="s">
        <v>11</v>
      </c>
      <c r="K216" s="4">
        <v>0.99999998482300001</v>
      </c>
      <c r="L216" s="4" t="s">
        <v>11</v>
      </c>
      <c r="M216" s="4" t="s">
        <v>11</v>
      </c>
      <c r="N216" s="4" t="s">
        <v>1301</v>
      </c>
      <c r="O216" s="4">
        <v>0.80954884998099996</v>
      </c>
      <c r="P216" s="4">
        <v>1</v>
      </c>
      <c r="Q216" s="4">
        <v>1</v>
      </c>
      <c r="R216" s="4">
        <v>1</v>
      </c>
      <c r="S216" s="4">
        <v>1</v>
      </c>
      <c r="T216" s="6">
        <v>1</v>
      </c>
    </row>
    <row r="217" spans="2:20" x14ac:dyDescent="0.25">
      <c r="B217" s="5" t="s">
        <v>1735</v>
      </c>
      <c r="C217" s="4" t="s">
        <v>1736</v>
      </c>
      <c r="D217" s="4" t="s">
        <v>11</v>
      </c>
      <c r="E217" s="4">
        <v>0.82</v>
      </c>
      <c r="F217" s="4" t="s">
        <v>11</v>
      </c>
      <c r="G217" s="4">
        <v>0.56000000000000005</v>
      </c>
      <c r="H217" s="4" t="s">
        <v>11</v>
      </c>
      <c r="I217" s="4">
        <v>0.96</v>
      </c>
      <c r="J217" s="4" t="s">
        <v>11</v>
      </c>
      <c r="K217" s="4">
        <v>0.99978514765100002</v>
      </c>
      <c r="L217" s="4" t="s">
        <v>11</v>
      </c>
      <c r="M217" s="4" t="s">
        <v>11</v>
      </c>
      <c r="N217" s="4" t="s">
        <v>1301</v>
      </c>
      <c r="O217" s="4">
        <v>0.83494628691299999</v>
      </c>
      <c r="P217" s="4">
        <v>1</v>
      </c>
      <c r="Q217" s="4">
        <v>1</v>
      </c>
      <c r="R217" s="4">
        <v>1</v>
      </c>
      <c r="S217" s="4">
        <v>1</v>
      </c>
      <c r="T217" s="6">
        <v>1</v>
      </c>
    </row>
    <row r="218" spans="2:20" x14ac:dyDescent="0.25">
      <c r="B218" s="5" t="s">
        <v>1737</v>
      </c>
      <c r="C218" s="4" t="s">
        <v>1738</v>
      </c>
      <c r="D218" s="4" t="s">
        <v>11</v>
      </c>
      <c r="E218" s="4">
        <v>0.84</v>
      </c>
      <c r="F218" s="4" t="s">
        <v>11</v>
      </c>
      <c r="G218" s="4">
        <v>0.93</v>
      </c>
      <c r="H218" s="4" t="s">
        <v>11</v>
      </c>
      <c r="I218" s="4">
        <v>0.98369546697900001</v>
      </c>
      <c r="J218" s="4" t="s">
        <v>11</v>
      </c>
      <c r="K218" s="4">
        <v>0.99999990861999999</v>
      </c>
      <c r="L218" s="4" t="s">
        <v>11</v>
      </c>
      <c r="M218" s="4" t="s">
        <v>11</v>
      </c>
      <c r="N218" s="4" t="s">
        <v>1301</v>
      </c>
      <c r="O218" s="4">
        <v>0.9384238439</v>
      </c>
      <c r="P218" s="4">
        <v>1</v>
      </c>
      <c r="Q218" s="4">
        <v>1</v>
      </c>
      <c r="R218" s="4">
        <v>1</v>
      </c>
      <c r="S218" s="4">
        <v>1</v>
      </c>
      <c r="T218" s="6">
        <v>1</v>
      </c>
    </row>
    <row r="219" spans="2:20" x14ac:dyDescent="0.25">
      <c r="B219" s="5" t="s">
        <v>1739</v>
      </c>
      <c r="C219" s="4" t="s">
        <v>1740</v>
      </c>
      <c r="D219" s="4" t="s">
        <v>19</v>
      </c>
      <c r="E219" s="4">
        <v>0.73</v>
      </c>
      <c r="F219" s="4" t="s">
        <v>8</v>
      </c>
      <c r="G219" s="4">
        <v>0.36</v>
      </c>
      <c r="H219" s="4" t="s">
        <v>8</v>
      </c>
      <c r="I219" s="4">
        <v>0.92</v>
      </c>
      <c r="J219" s="4" t="s">
        <v>8</v>
      </c>
      <c r="K219" s="4">
        <v>0.99391084360899995</v>
      </c>
      <c r="L219" s="4" t="s">
        <v>8</v>
      </c>
      <c r="M219" s="4" t="s">
        <v>19</v>
      </c>
      <c r="N219" s="4" t="s">
        <v>1311</v>
      </c>
      <c r="O219" s="4">
        <v>0.56847771090200006</v>
      </c>
      <c r="P219" s="4">
        <v>1</v>
      </c>
      <c r="Q219" s="4">
        <v>0</v>
      </c>
      <c r="R219" s="4">
        <v>0</v>
      </c>
      <c r="S219" s="4">
        <v>0</v>
      </c>
      <c r="T219" s="6">
        <v>0</v>
      </c>
    </row>
    <row r="220" spans="2:20" x14ac:dyDescent="0.25">
      <c r="B220" s="5" t="s">
        <v>1741</v>
      </c>
      <c r="C220" s="4" t="s">
        <v>1742</v>
      </c>
      <c r="D220" s="4" t="s">
        <v>19</v>
      </c>
      <c r="E220" s="4">
        <v>0.84</v>
      </c>
      <c r="F220" s="4" t="s">
        <v>19</v>
      </c>
      <c r="G220" s="4">
        <v>0.64</v>
      </c>
      <c r="H220" s="4" t="s">
        <v>19</v>
      </c>
      <c r="I220" s="4">
        <v>0.96</v>
      </c>
      <c r="J220" s="4" t="s">
        <v>19</v>
      </c>
      <c r="K220" s="4">
        <v>0.94994893222599996</v>
      </c>
      <c r="L220" s="4" t="s">
        <v>19</v>
      </c>
      <c r="M220" s="4" t="s">
        <v>19</v>
      </c>
      <c r="N220" s="4" t="s">
        <v>1301</v>
      </c>
      <c r="O220" s="4">
        <v>0.84748723305600004</v>
      </c>
      <c r="P220" s="4">
        <v>1</v>
      </c>
      <c r="Q220" s="4">
        <v>1</v>
      </c>
      <c r="R220" s="4">
        <v>1</v>
      </c>
      <c r="S220" s="4">
        <v>1</v>
      </c>
      <c r="T220" s="6">
        <v>1</v>
      </c>
    </row>
    <row r="221" spans="2:20" x14ac:dyDescent="0.25">
      <c r="B221" s="5" t="s">
        <v>1743</v>
      </c>
      <c r="C221" s="4" t="s">
        <v>1744</v>
      </c>
      <c r="D221" s="4" t="s">
        <v>14</v>
      </c>
      <c r="E221" s="4">
        <v>0.75</v>
      </c>
      <c r="F221" s="4" t="s">
        <v>155</v>
      </c>
      <c r="G221" s="4">
        <v>0.47</v>
      </c>
      <c r="H221" s="4" t="s">
        <v>124</v>
      </c>
      <c r="I221" s="4">
        <v>0.66543375724099996</v>
      </c>
      <c r="J221" s="4" t="s">
        <v>124</v>
      </c>
      <c r="K221" s="4">
        <v>0.99186692694400003</v>
      </c>
      <c r="L221" s="4" t="s">
        <v>124</v>
      </c>
      <c r="M221" s="4" t="s">
        <v>26</v>
      </c>
      <c r="N221" s="4" t="s">
        <v>1318</v>
      </c>
      <c r="O221" s="4">
        <v>0.41432517104599997</v>
      </c>
      <c r="P221" s="4">
        <v>0</v>
      </c>
      <c r="Q221" s="4">
        <v>0</v>
      </c>
      <c r="R221" s="4">
        <v>0</v>
      </c>
      <c r="S221" s="4">
        <v>0</v>
      </c>
      <c r="T221" s="6">
        <v>0</v>
      </c>
    </row>
    <row r="222" spans="2:20" x14ac:dyDescent="0.25">
      <c r="B222" s="5" t="s">
        <v>1745</v>
      </c>
      <c r="C222" s="4" t="s">
        <v>1746</v>
      </c>
      <c r="D222" s="4" t="s">
        <v>93</v>
      </c>
      <c r="E222" s="4">
        <v>0.71</v>
      </c>
      <c r="F222" s="4" t="s">
        <v>11</v>
      </c>
      <c r="G222" s="4">
        <v>0.35</v>
      </c>
      <c r="H222" s="4" t="s">
        <v>93</v>
      </c>
      <c r="I222" s="4">
        <v>0.69203792870600001</v>
      </c>
      <c r="J222" s="4" t="s">
        <v>93</v>
      </c>
      <c r="K222" s="4">
        <v>0.85923238027299997</v>
      </c>
      <c r="L222" s="4" t="s">
        <v>93</v>
      </c>
      <c r="M222" s="4" t="s">
        <v>93</v>
      </c>
      <c r="N222" s="4" t="s">
        <v>1365</v>
      </c>
      <c r="O222" s="4">
        <v>0.56531757724499998</v>
      </c>
      <c r="P222" s="4">
        <v>1</v>
      </c>
      <c r="Q222" s="4">
        <v>0</v>
      </c>
      <c r="R222" s="4">
        <v>1</v>
      </c>
      <c r="S222" s="4">
        <v>1</v>
      </c>
      <c r="T222" s="6">
        <v>1</v>
      </c>
    </row>
    <row r="223" spans="2:20" x14ac:dyDescent="0.25">
      <c r="B223" s="5" t="s">
        <v>1747</v>
      </c>
      <c r="C223" s="4" t="s">
        <v>1748</v>
      </c>
      <c r="D223" s="4" t="s">
        <v>8</v>
      </c>
      <c r="E223" s="4">
        <v>0.73</v>
      </c>
      <c r="F223" s="4" t="s">
        <v>8</v>
      </c>
      <c r="G223" s="4">
        <v>0.5</v>
      </c>
      <c r="H223" s="4" t="s">
        <v>8</v>
      </c>
      <c r="I223" s="4">
        <v>0.91100440466900001</v>
      </c>
      <c r="J223" s="4" t="s">
        <v>8</v>
      </c>
      <c r="K223" s="4">
        <v>0.99906560931199995</v>
      </c>
      <c r="L223" s="4" t="s">
        <v>8</v>
      </c>
      <c r="M223" s="4" t="s">
        <v>8</v>
      </c>
      <c r="N223" s="4" t="s">
        <v>1301</v>
      </c>
      <c r="O223" s="4">
        <v>0.78501750349499999</v>
      </c>
      <c r="P223" s="4">
        <v>1</v>
      </c>
      <c r="Q223" s="4">
        <v>1</v>
      </c>
      <c r="R223" s="4">
        <v>1</v>
      </c>
      <c r="S223" s="4">
        <v>1</v>
      </c>
      <c r="T223" s="6">
        <v>1</v>
      </c>
    </row>
    <row r="224" spans="2:20" x14ac:dyDescent="0.25">
      <c r="B224" s="5" t="s">
        <v>1749</v>
      </c>
      <c r="C224" s="4" t="s">
        <v>1750</v>
      </c>
      <c r="D224" s="4" t="s">
        <v>11</v>
      </c>
      <c r="E224" s="4">
        <v>0.72</v>
      </c>
      <c r="F224" s="4" t="s">
        <v>93</v>
      </c>
      <c r="G224" s="4">
        <v>0.43</v>
      </c>
      <c r="H224" s="4" t="s">
        <v>93</v>
      </c>
      <c r="I224" s="4">
        <v>0.96</v>
      </c>
      <c r="J224" s="4" t="s">
        <v>93</v>
      </c>
      <c r="K224" s="4">
        <v>0.99958107406499996</v>
      </c>
      <c r="L224" s="4" t="s">
        <v>93</v>
      </c>
      <c r="M224" s="4" t="s">
        <v>93</v>
      </c>
      <c r="N224" s="4" t="s">
        <v>1311</v>
      </c>
      <c r="O224" s="4">
        <v>0.597395268516</v>
      </c>
      <c r="P224" s="4">
        <v>0</v>
      </c>
      <c r="Q224" s="4">
        <v>1</v>
      </c>
      <c r="R224" s="4">
        <v>1</v>
      </c>
      <c r="S224" s="4">
        <v>1</v>
      </c>
      <c r="T224" s="6">
        <v>1</v>
      </c>
    </row>
    <row r="225" spans="2:20" x14ac:dyDescent="0.25">
      <c r="B225" s="5" t="s">
        <v>1751</v>
      </c>
      <c r="C225" s="4" t="s">
        <v>1752</v>
      </c>
      <c r="D225" s="4" t="s">
        <v>93</v>
      </c>
      <c r="E225" s="4">
        <v>0.71</v>
      </c>
      <c r="F225" s="4" t="s">
        <v>93</v>
      </c>
      <c r="G225" s="4">
        <v>0.36</v>
      </c>
      <c r="H225" s="4" t="s">
        <v>93</v>
      </c>
      <c r="I225" s="4">
        <v>0.92</v>
      </c>
      <c r="J225" s="4" t="s">
        <v>93</v>
      </c>
      <c r="K225" s="4">
        <v>0.56056051135200002</v>
      </c>
      <c r="L225" s="4" t="s">
        <v>93</v>
      </c>
      <c r="M225" s="4" t="s">
        <v>93</v>
      </c>
      <c r="N225" s="4" t="s">
        <v>1301</v>
      </c>
      <c r="O225" s="4">
        <v>0.63764012783799995</v>
      </c>
      <c r="P225" s="4">
        <v>1</v>
      </c>
      <c r="Q225" s="4">
        <v>1</v>
      </c>
      <c r="R225" s="4">
        <v>1</v>
      </c>
      <c r="S225" s="4">
        <v>1</v>
      </c>
      <c r="T225" s="6">
        <v>1</v>
      </c>
    </row>
    <row r="226" spans="2:20" x14ac:dyDescent="0.25">
      <c r="B226" s="5" t="s">
        <v>1753</v>
      </c>
      <c r="C226" s="4" t="s">
        <v>1754</v>
      </c>
      <c r="D226" s="4" t="s">
        <v>19</v>
      </c>
      <c r="E226" s="4">
        <v>0.81</v>
      </c>
      <c r="F226" s="4" t="s">
        <v>19</v>
      </c>
      <c r="G226" s="4">
        <v>0.56000000000000005</v>
      </c>
      <c r="H226" s="4" t="s">
        <v>19</v>
      </c>
      <c r="I226" s="4">
        <v>0.67151202606000004</v>
      </c>
      <c r="J226" s="4" t="s">
        <v>19</v>
      </c>
      <c r="K226" s="4">
        <v>0.86346149109600001</v>
      </c>
      <c r="L226" s="4" t="s">
        <v>19</v>
      </c>
      <c r="M226" s="4" t="s">
        <v>19</v>
      </c>
      <c r="N226" s="4" t="s">
        <v>1301</v>
      </c>
      <c r="O226" s="4">
        <v>0.72624337928899996</v>
      </c>
      <c r="P226" s="4">
        <v>1</v>
      </c>
      <c r="Q226" s="4">
        <v>1</v>
      </c>
      <c r="R226" s="4">
        <v>1</v>
      </c>
      <c r="S226" s="4">
        <v>1</v>
      </c>
      <c r="T226" s="6">
        <v>1</v>
      </c>
    </row>
    <row r="227" spans="2:20" x14ac:dyDescent="0.25">
      <c r="B227" s="5" t="s">
        <v>1755</v>
      </c>
      <c r="C227" s="4" t="s">
        <v>1756</v>
      </c>
      <c r="D227" s="4" t="s">
        <v>8</v>
      </c>
      <c r="E227" s="4">
        <v>0.8</v>
      </c>
      <c r="F227" s="4" t="s">
        <v>8</v>
      </c>
      <c r="G227" s="4">
        <v>0.6</v>
      </c>
      <c r="H227" s="4" t="s">
        <v>8</v>
      </c>
      <c r="I227" s="4">
        <v>0.93377433009599997</v>
      </c>
      <c r="J227" s="4" t="s">
        <v>8</v>
      </c>
      <c r="K227" s="4">
        <v>0.99992161057700002</v>
      </c>
      <c r="L227" s="4" t="s">
        <v>8</v>
      </c>
      <c r="M227" s="4" t="s">
        <v>8</v>
      </c>
      <c r="N227" s="4" t="s">
        <v>1301</v>
      </c>
      <c r="O227" s="4">
        <v>0.83342398516799998</v>
      </c>
      <c r="P227" s="4">
        <v>1</v>
      </c>
      <c r="Q227" s="4">
        <v>1</v>
      </c>
      <c r="R227" s="4">
        <v>1</v>
      </c>
      <c r="S227" s="4">
        <v>1</v>
      </c>
      <c r="T227" s="6">
        <v>1</v>
      </c>
    </row>
    <row r="228" spans="2:20" x14ac:dyDescent="0.25">
      <c r="B228" s="5" t="s">
        <v>1757</v>
      </c>
      <c r="C228" s="4" t="s">
        <v>1758</v>
      </c>
      <c r="D228" s="4" t="s">
        <v>8</v>
      </c>
      <c r="E228" s="4">
        <v>0.84</v>
      </c>
      <c r="F228" s="4" t="s">
        <v>8</v>
      </c>
      <c r="G228" s="4">
        <v>0.93</v>
      </c>
      <c r="H228" s="4" t="s">
        <v>8</v>
      </c>
      <c r="I228" s="4">
        <v>0.90303042416299995</v>
      </c>
      <c r="J228" s="4" t="s">
        <v>8</v>
      </c>
      <c r="K228" s="4">
        <v>0.99946514275700005</v>
      </c>
      <c r="L228" s="4" t="s">
        <v>8</v>
      </c>
      <c r="M228" s="4" t="s">
        <v>8</v>
      </c>
      <c r="N228" s="4" t="s">
        <v>1301</v>
      </c>
      <c r="O228" s="4">
        <v>0.91812389172999997</v>
      </c>
      <c r="P228" s="4">
        <v>1</v>
      </c>
      <c r="Q228" s="4">
        <v>1</v>
      </c>
      <c r="R228" s="4">
        <v>1</v>
      </c>
      <c r="S228" s="4">
        <v>1</v>
      </c>
      <c r="T228" s="6">
        <v>1</v>
      </c>
    </row>
    <row r="229" spans="2:20" x14ac:dyDescent="0.25">
      <c r="B229" s="5" t="s">
        <v>1759</v>
      </c>
      <c r="C229" s="4" t="s">
        <v>1760</v>
      </c>
      <c r="D229" s="4" t="s">
        <v>8</v>
      </c>
      <c r="E229" s="4">
        <v>0.76</v>
      </c>
      <c r="F229" s="4" t="s">
        <v>8</v>
      </c>
      <c r="G229" s="4">
        <v>0.55000000000000004</v>
      </c>
      <c r="H229" s="4" t="s">
        <v>8</v>
      </c>
      <c r="I229" s="4">
        <v>0.939656381554</v>
      </c>
      <c r="J229" s="4" t="s">
        <v>8</v>
      </c>
      <c r="K229" s="4">
        <v>0.99987320426500004</v>
      </c>
      <c r="L229" s="4" t="s">
        <v>8</v>
      </c>
      <c r="M229" s="4" t="s">
        <v>8</v>
      </c>
      <c r="N229" s="4" t="s">
        <v>1301</v>
      </c>
      <c r="O229" s="4">
        <v>0.81238239645499999</v>
      </c>
      <c r="P229" s="4">
        <v>1</v>
      </c>
      <c r="Q229" s="4">
        <v>1</v>
      </c>
      <c r="R229" s="4">
        <v>1</v>
      </c>
      <c r="S229" s="4">
        <v>1</v>
      </c>
      <c r="T229" s="6">
        <v>1</v>
      </c>
    </row>
    <row r="230" spans="2:20" x14ac:dyDescent="0.25">
      <c r="B230" s="5" t="s">
        <v>1761</v>
      </c>
      <c r="C230" s="4" t="s">
        <v>1762</v>
      </c>
      <c r="D230" s="4" t="s">
        <v>8</v>
      </c>
      <c r="E230" s="4">
        <v>0.81</v>
      </c>
      <c r="F230" s="4" t="s">
        <v>8</v>
      </c>
      <c r="G230" s="4">
        <v>0.56999999999999995</v>
      </c>
      <c r="H230" s="4" t="s">
        <v>19</v>
      </c>
      <c r="I230" s="4">
        <v>0.54698541996299999</v>
      </c>
      <c r="J230" s="4" t="s">
        <v>8</v>
      </c>
      <c r="K230" s="4">
        <v>0.97859647277700001</v>
      </c>
      <c r="L230" s="4" t="s">
        <v>8</v>
      </c>
      <c r="M230" s="4" t="s">
        <v>8</v>
      </c>
      <c r="N230" s="4" t="s">
        <v>1327</v>
      </c>
      <c r="O230" s="4">
        <v>0.58964911819400001</v>
      </c>
      <c r="P230" s="4">
        <v>1</v>
      </c>
      <c r="Q230" s="4">
        <v>1</v>
      </c>
      <c r="R230" s="4">
        <v>0</v>
      </c>
      <c r="S230" s="4">
        <v>1</v>
      </c>
      <c r="T230" s="6">
        <v>1</v>
      </c>
    </row>
    <row r="231" spans="2:20" x14ac:dyDescent="0.25">
      <c r="B231" s="5" t="s">
        <v>1763</v>
      </c>
      <c r="C231" s="4" t="s">
        <v>1764</v>
      </c>
      <c r="D231" s="4" t="s">
        <v>19</v>
      </c>
      <c r="E231" s="4">
        <v>0.76</v>
      </c>
      <c r="F231" s="4" t="s">
        <v>19</v>
      </c>
      <c r="G231" s="4">
        <v>0.5</v>
      </c>
      <c r="H231" s="4" t="s">
        <v>19</v>
      </c>
      <c r="I231" s="4">
        <v>0.50594379655699995</v>
      </c>
      <c r="J231" s="4" t="s">
        <v>19</v>
      </c>
      <c r="K231" s="4">
        <v>0.58713768440299996</v>
      </c>
      <c r="L231" s="4" t="s">
        <v>19</v>
      </c>
      <c r="M231" s="4" t="s">
        <v>8</v>
      </c>
      <c r="N231" s="4" t="s">
        <v>1301</v>
      </c>
      <c r="O231" s="4">
        <v>0.58827037023999995</v>
      </c>
      <c r="P231" s="4">
        <v>0</v>
      </c>
      <c r="Q231" s="4">
        <v>0</v>
      </c>
      <c r="R231" s="4">
        <v>0</v>
      </c>
      <c r="S231" s="4">
        <v>0</v>
      </c>
      <c r="T231" s="6">
        <v>0</v>
      </c>
    </row>
    <row r="232" spans="2:20" x14ac:dyDescent="0.25">
      <c r="B232" s="5" t="s">
        <v>1765</v>
      </c>
      <c r="C232" s="4" t="s">
        <v>1766</v>
      </c>
      <c r="D232" s="4" t="s">
        <v>19</v>
      </c>
      <c r="E232" s="4">
        <v>0.77</v>
      </c>
      <c r="F232" s="4" t="s">
        <v>19</v>
      </c>
      <c r="G232" s="4">
        <v>0.5</v>
      </c>
      <c r="H232" s="4" t="s">
        <v>93</v>
      </c>
      <c r="I232" s="4">
        <v>0.92</v>
      </c>
      <c r="J232" s="4" t="s">
        <v>19</v>
      </c>
      <c r="K232" s="4">
        <v>0.66080201853599996</v>
      </c>
      <c r="L232" s="4" t="s">
        <v>19</v>
      </c>
      <c r="M232" s="4" t="s">
        <v>8</v>
      </c>
      <c r="N232" s="4" t="s">
        <v>1327</v>
      </c>
      <c r="O232" s="4">
        <v>0.48270050463399999</v>
      </c>
      <c r="P232" s="4">
        <v>0</v>
      </c>
      <c r="Q232" s="4">
        <v>0</v>
      </c>
      <c r="R232" s="4">
        <v>0</v>
      </c>
      <c r="S232" s="4">
        <v>0</v>
      </c>
      <c r="T232" s="6">
        <v>0</v>
      </c>
    </row>
    <row r="233" spans="2:20" x14ac:dyDescent="0.25">
      <c r="B233" s="5" t="s">
        <v>1767</v>
      </c>
      <c r="C233" s="4" t="s">
        <v>1768</v>
      </c>
      <c r="D233" s="4" t="s">
        <v>11</v>
      </c>
      <c r="E233" s="4">
        <v>0.8</v>
      </c>
      <c r="F233" s="4" t="s">
        <v>8</v>
      </c>
      <c r="G233" s="4">
        <v>0.56000000000000005</v>
      </c>
      <c r="H233" s="4" t="s">
        <v>8</v>
      </c>
      <c r="I233" s="4">
        <v>0.91206654658099995</v>
      </c>
      <c r="J233" s="4" t="s">
        <v>8</v>
      </c>
      <c r="K233" s="4">
        <v>0.99860604438199996</v>
      </c>
      <c r="L233" s="4" t="s">
        <v>8</v>
      </c>
      <c r="M233" s="4" t="s">
        <v>8</v>
      </c>
      <c r="N233" s="4" t="s">
        <v>1311</v>
      </c>
      <c r="O233" s="4">
        <v>0.61766814774099998</v>
      </c>
      <c r="P233" s="4">
        <v>0</v>
      </c>
      <c r="Q233" s="4">
        <v>1</v>
      </c>
      <c r="R233" s="4">
        <v>1</v>
      </c>
      <c r="S233" s="4">
        <v>1</v>
      </c>
      <c r="T233" s="6">
        <v>1</v>
      </c>
    </row>
    <row r="234" spans="2:20" x14ac:dyDescent="0.25">
      <c r="B234" s="5" t="s">
        <v>1769</v>
      </c>
      <c r="C234" s="4" t="s">
        <v>1770</v>
      </c>
      <c r="D234" s="4" t="s">
        <v>8</v>
      </c>
      <c r="E234" s="4">
        <v>0.74</v>
      </c>
      <c r="F234" s="4" t="s">
        <v>8</v>
      </c>
      <c r="G234" s="4">
        <v>0.45</v>
      </c>
      <c r="H234" s="4" t="s">
        <v>8</v>
      </c>
      <c r="I234" s="4">
        <v>0.94138604325599995</v>
      </c>
      <c r="J234" s="4" t="s">
        <v>8</v>
      </c>
      <c r="K234" s="4">
        <v>0.99973833431699999</v>
      </c>
      <c r="L234" s="4" t="s">
        <v>8</v>
      </c>
      <c r="M234" s="4" t="s">
        <v>8</v>
      </c>
      <c r="N234" s="4" t="s">
        <v>1301</v>
      </c>
      <c r="O234" s="4">
        <v>0.78278109439300003</v>
      </c>
      <c r="P234" s="4">
        <v>1</v>
      </c>
      <c r="Q234" s="4">
        <v>1</v>
      </c>
      <c r="R234" s="4">
        <v>1</v>
      </c>
      <c r="S234" s="4">
        <v>1</v>
      </c>
      <c r="T234" s="6">
        <v>1</v>
      </c>
    </row>
    <row r="235" spans="2:20" x14ac:dyDescent="0.25">
      <c r="B235" s="5" t="s">
        <v>1771</v>
      </c>
      <c r="C235" s="4" t="s">
        <v>1772</v>
      </c>
      <c r="D235" s="4" t="s">
        <v>8</v>
      </c>
      <c r="E235" s="4">
        <v>0.75</v>
      </c>
      <c r="F235" s="4" t="s">
        <v>8</v>
      </c>
      <c r="G235" s="4">
        <v>0.65</v>
      </c>
      <c r="H235" s="4" t="s">
        <v>8</v>
      </c>
      <c r="I235" s="4">
        <v>0.97510856069100005</v>
      </c>
      <c r="J235" s="4" t="s">
        <v>8</v>
      </c>
      <c r="K235" s="4">
        <v>0.99987246273899999</v>
      </c>
      <c r="L235" s="4" t="s">
        <v>8</v>
      </c>
      <c r="M235" s="4" t="s">
        <v>8</v>
      </c>
      <c r="N235" s="4" t="s">
        <v>1301</v>
      </c>
      <c r="O235" s="4">
        <v>0.84374525585799998</v>
      </c>
      <c r="P235" s="4">
        <v>1</v>
      </c>
      <c r="Q235" s="4">
        <v>1</v>
      </c>
      <c r="R235" s="4">
        <v>1</v>
      </c>
      <c r="S235" s="4">
        <v>1</v>
      </c>
      <c r="T235" s="6">
        <v>1</v>
      </c>
    </row>
    <row r="236" spans="2:20" x14ac:dyDescent="0.25">
      <c r="B236" s="5" t="s">
        <v>1773</v>
      </c>
      <c r="C236" s="4" t="s">
        <v>1774</v>
      </c>
      <c r="D236" s="4" t="s">
        <v>8</v>
      </c>
      <c r="E236" s="4">
        <v>0.76</v>
      </c>
      <c r="F236" s="4" t="s">
        <v>8</v>
      </c>
      <c r="G236" s="4">
        <v>0.55000000000000004</v>
      </c>
      <c r="H236" s="4" t="s">
        <v>8</v>
      </c>
      <c r="I236" s="4">
        <v>0.97306338950799998</v>
      </c>
      <c r="J236" s="4" t="s">
        <v>8</v>
      </c>
      <c r="K236" s="4">
        <v>0.99993446458000002</v>
      </c>
      <c r="L236" s="4" t="s">
        <v>8</v>
      </c>
      <c r="M236" s="4" t="s">
        <v>8</v>
      </c>
      <c r="N236" s="4" t="s">
        <v>1301</v>
      </c>
      <c r="O236" s="4">
        <v>0.82074946352199996</v>
      </c>
      <c r="P236" s="4">
        <v>1</v>
      </c>
      <c r="Q236" s="4">
        <v>1</v>
      </c>
      <c r="R236" s="4">
        <v>1</v>
      </c>
      <c r="S236" s="4">
        <v>1</v>
      </c>
      <c r="T236" s="6">
        <v>1</v>
      </c>
    </row>
    <row r="237" spans="2:20" x14ac:dyDescent="0.25">
      <c r="B237" s="5" t="s">
        <v>1775</v>
      </c>
      <c r="C237" s="4" t="s">
        <v>1776</v>
      </c>
      <c r="D237" s="4" t="s">
        <v>19</v>
      </c>
      <c r="E237" s="4">
        <v>0.75</v>
      </c>
      <c r="F237" s="4" t="s">
        <v>8</v>
      </c>
      <c r="G237" s="4">
        <v>0.6</v>
      </c>
      <c r="H237" s="4" t="s">
        <v>8</v>
      </c>
      <c r="I237" s="4">
        <v>0.97984752835400002</v>
      </c>
      <c r="J237" s="4" t="s">
        <v>8</v>
      </c>
      <c r="K237" s="4">
        <v>0.99997519023199999</v>
      </c>
      <c r="L237" s="4" t="s">
        <v>8</v>
      </c>
      <c r="M237" s="4" t="s">
        <v>8</v>
      </c>
      <c r="N237" s="4" t="s">
        <v>1311</v>
      </c>
      <c r="O237" s="4">
        <v>0.64495567964599998</v>
      </c>
      <c r="P237" s="4">
        <v>0</v>
      </c>
      <c r="Q237" s="4">
        <v>1</v>
      </c>
      <c r="R237" s="4">
        <v>1</v>
      </c>
      <c r="S237" s="4">
        <v>1</v>
      </c>
      <c r="T237" s="6">
        <v>1</v>
      </c>
    </row>
    <row r="238" spans="2:20" x14ac:dyDescent="0.25">
      <c r="B238" s="5" t="s">
        <v>1777</v>
      </c>
      <c r="C238" s="4" t="s">
        <v>1778</v>
      </c>
      <c r="D238" s="4" t="s">
        <v>8</v>
      </c>
      <c r="E238" s="4">
        <v>0.74</v>
      </c>
      <c r="F238" s="4" t="s">
        <v>8</v>
      </c>
      <c r="G238" s="4">
        <v>0.52</v>
      </c>
      <c r="H238" s="4" t="s">
        <v>8</v>
      </c>
      <c r="I238" s="4">
        <v>0.97119678705199997</v>
      </c>
      <c r="J238" s="4" t="s">
        <v>8</v>
      </c>
      <c r="K238" s="4">
        <v>0.999985506769</v>
      </c>
      <c r="L238" s="4" t="s">
        <v>8</v>
      </c>
      <c r="M238" s="4" t="s">
        <v>8</v>
      </c>
      <c r="N238" s="4" t="s">
        <v>1301</v>
      </c>
      <c r="O238" s="4">
        <v>0.80779557345499997</v>
      </c>
      <c r="P238" s="4">
        <v>1</v>
      </c>
      <c r="Q238" s="4">
        <v>1</v>
      </c>
      <c r="R238" s="4">
        <v>1</v>
      </c>
      <c r="S238" s="4">
        <v>1</v>
      </c>
      <c r="T238" s="6">
        <v>1</v>
      </c>
    </row>
    <row r="239" spans="2:20" x14ac:dyDescent="0.25">
      <c r="B239" s="5" t="s">
        <v>1779</v>
      </c>
      <c r="C239" s="4" t="s">
        <v>1780</v>
      </c>
      <c r="D239" s="4" t="s">
        <v>62</v>
      </c>
      <c r="E239" s="4">
        <v>0.8</v>
      </c>
      <c r="F239" s="4" t="s">
        <v>62</v>
      </c>
      <c r="G239" s="4">
        <v>0.62</v>
      </c>
      <c r="H239" s="4" t="s">
        <v>8</v>
      </c>
      <c r="I239" s="4">
        <v>0.526452006114</v>
      </c>
      <c r="J239" s="4" t="s">
        <v>62</v>
      </c>
      <c r="K239" s="4">
        <v>0.92506317495400003</v>
      </c>
      <c r="L239" s="4" t="s">
        <v>62</v>
      </c>
      <c r="M239" s="4" t="s">
        <v>62</v>
      </c>
      <c r="N239" s="4" t="s">
        <v>1327</v>
      </c>
      <c r="O239" s="4">
        <v>0.58626579373800003</v>
      </c>
      <c r="P239" s="4">
        <v>1</v>
      </c>
      <c r="Q239" s="4">
        <v>1</v>
      </c>
      <c r="R239" s="4">
        <v>0</v>
      </c>
      <c r="S239" s="4">
        <v>1</v>
      </c>
      <c r="T239" s="6">
        <v>1</v>
      </c>
    </row>
    <row r="240" spans="2:20" x14ac:dyDescent="0.25">
      <c r="B240" s="5" t="s">
        <v>1781</v>
      </c>
      <c r="C240" s="4" t="s">
        <v>1782</v>
      </c>
      <c r="D240" s="4" t="s">
        <v>62</v>
      </c>
      <c r="E240" s="4">
        <v>0.76</v>
      </c>
      <c r="F240" s="4" t="s">
        <v>62</v>
      </c>
      <c r="G240" s="4">
        <v>0.5</v>
      </c>
      <c r="H240" s="4" t="s">
        <v>62</v>
      </c>
      <c r="I240" s="4">
        <v>0.98059544955800004</v>
      </c>
      <c r="J240" s="4" t="s">
        <v>62</v>
      </c>
      <c r="K240" s="4">
        <v>0.99999999405700002</v>
      </c>
      <c r="L240" s="4" t="s">
        <v>62</v>
      </c>
      <c r="M240" s="4" t="s">
        <v>62</v>
      </c>
      <c r="N240" s="4" t="s">
        <v>1301</v>
      </c>
      <c r="O240" s="4">
        <v>0.81014886090399996</v>
      </c>
      <c r="P240" s="4">
        <v>1</v>
      </c>
      <c r="Q240" s="4">
        <v>1</v>
      </c>
      <c r="R240" s="4">
        <v>1</v>
      </c>
      <c r="S240" s="4">
        <v>1</v>
      </c>
      <c r="T240" s="6">
        <v>1</v>
      </c>
    </row>
    <row r="241" spans="2:20" x14ac:dyDescent="0.25">
      <c r="B241" s="5" t="s">
        <v>1783</v>
      </c>
      <c r="C241" s="4" t="s">
        <v>1784</v>
      </c>
      <c r="D241" s="4" t="s">
        <v>62</v>
      </c>
      <c r="E241" s="4">
        <v>0.77</v>
      </c>
      <c r="F241" s="4" t="s">
        <v>62</v>
      </c>
      <c r="G241" s="4">
        <v>0.59</v>
      </c>
      <c r="H241" s="4" t="s">
        <v>8</v>
      </c>
      <c r="I241" s="4">
        <v>0.54984550223499995</v>
      </c>
      <c r="J241" s="4" t="s">
        <v>62</v>
      </c>
      <c r="K241" s="4">
        <v>0.56678177770500004</v>
      </c>
      <c r="L241" s="4" t="s">
        <v>62</v>
      </c>
      <c r="M241" s="4" t="s">
        <v>62</v>
      </c>
      <c r="N241" s="4" t="s">
        <v>1327</v>
      </c>
      <c r="O241" s="4">
        <v>0.48169544442599999</v>
      </c>
      <c r="P241" s="4">
        <v>1</v>
      </c>
      <c r="Q241" s="4">
        <v>1</v>
      </c>
      <c r="R241" s="4">
        <v>0</v>
      </c>
      <c r="S241" s="4">
        <v>1</v>
      </c>
      <c r="T241" s="6">
        <v>1</v>
      </c>
    </row>
    <row r="242" spans="2:20" x14ac:dyDescent="0.25">
      <c r="B242" s="5" t="s">
        <v>1785</v>
      </c>
      <c r="C242" s="4" t="s">
        <v>1786</v>
      </c>
      <c r="D242" s="4" t="s">
        <v>11</v>
      </c>
      <c r="E242" s="4">
        <v>0.7</v>
      </c>
      <c r="F242" s="4" t="s">
        <v>93</v>
      </c>
      <c r="G242" s="4">
        <v>0.33</v>
      </c>
      <c r="H242" s="4" t="s">
        <v>93</v>
      </c>
      <c r="I242" s="4">
        <v>0.96</v>
      </c>
      <c r="J242" s="4" t="s">
        <v>93</v>
      </c>
      <c r="K242" s="4">
        <v>0.99909667952000003</v>
      </c>
      <c r="L242" s="4" t="s">
        <v>93</v>
      </c>
      <c r="M242" s="4" t="s">
        <v>93</v>
      </c>
      <c r="N242" s="4" t="s">
        <v>1311</v>
      </c>
      <c r="O242" s="4">
        <v>0.57227416988000002</v>
      </c>
      <c r="P242" s="4">
        <v>0</v>
      </c>
      <c r="Q242" s="4">
        <v>1</v>
      </c>
      <c r="R242" s="4">
        <v>1</v>
      </c>
      <c r="S242" s="4">
        <v>1</v>
      </c>
      <c r="T242" s="6">
        <v>1</v>
      </c>
    </row>
    <row r="243" spans="2:20" x14ac:dyDescent="0.25">
      <c r="B243" s="5" t="s">
        <v>1787</v>
      </c>
      <c r="C243" s="4" t="s">
        <v>1788</v>
      </c>
      <c r="D243" s="4" t="s">
        <v>93</v>
      </c>
      <c r="E243" s="4">
        <v>0.79</v>
      </c>
      <c r="F243" s="4" t="s">
        <v>93</v>
      </c>
      <c r="G243" s="4">
        <v>0.93</v>
      </c>
      <c r="H243" s="4" t="s">
        <v>93</v>
      </c>
      <c r="I243" s="4">
        <v>0.96</v>
      </c>
      <c r="J243" s="4" t="s">
        <v>93</v>
      </c>
      <c r="K243" s="4">
        <v>0.99781214401499996</v>
      </c>
      <c r="L243" s="4" t="s">
        <v>93</v>
      </c>
      <c r="M243" s="4" t="s">
        <v>93</v>
      </c>
      <c r="N243" s="4" t="s">
        <v>1301</v>
      </c>
      <c r="O243" s="4">
        <v>0.91945303600399997</v>
      </c>
      <c r="P243" s="4">
        <v>1</v>
      </c>
      <c r="Q243" s="4">
        <v>1</v>
      </c>
      <c r="R243" s="4">
        <v>1</v>
      </c>
      <c r="S243" s="4">
        <v>1</v>
      </c>
      <c r="T243" s="6">
        <v>1</v>
      </c>
    </row>
    <row r="244" spans="2:20" x14ac:dyDescent="0.25">
      <c r="B244" s="5" t="s">
        <v>1789</v>
      </c>
      <c r="C244" s="4" t="s">
        <v>1790</v>
      </c>
      <c r="D244" s="4" t="s">
        <v>93</v>
      </c>
      <c r="E244" s="4">
        <v>0.79</v>
      </c>
      <c r="F244" s="4" t="s">
        <v>93</v>
      </c>
      <c r="G244" s="4">
        <v>0.63</v>
      </c>
      <c r="H244" s="4" t="s">
        <v>93</v>
      </c>
      <c r="I244" s="4">
        <v>0.96</v>
      </c>
      <c r="J244" s="4" t="s">
        <v>93</v>
      </c>
      <c r="K244" s="4">
        <v>0.99974672070899995</v>
      </c>
      <c r="L244" s="4" t="s">
        <v>93</v>
      </c>
      <c r="M244" s="4" t="s">
        <v>93</v>
      </c>
      <c r="N244" s="4" t="s">
        <v>1301</v>
      </c>
      <c r="O244" s="4">
        <v>0.84493668017699997</v>
      </c>
      <c r="P244" s="4">
        <v>1</v>
      </c>
      <c r="Q244" s="4">
        <v>1</v>
      </c>
      <c r="R244" s="4">
        <v>1</v>
      </c>
      <c r="S244" s="4">
        <v>1</v>
      </c>
      <c r="T244" s="6">
        <v>1</v>
      </c>
    </row>
    <row r="245" spans="2:20" x14ac:dyDescent="0.25">
      <c r="B245" s="5" t="s">
        <v>1791</v>
      </c>
      <c r="C245" s="4" t="s">
        <v>1792</v>
      </c>
      <c r="D245" s="4" t="s">
        <v>93</v>
      </c>
      <c r="E245" s="4">
        <v>0.74</v>
      </c>
      <c r="F245" s="4" t="s">
        <v>93</v>
      </c>
      <c r="G245" s="4">
        <v>0.32</v>
      </c>
      <c r="H245" s="4" t="s">
        <v>93</v>
      </c>
      <c r="I245" s="4">
        <v>0.96</v>
      </c>
      <c r="J245" s="4" t="s">
        <v>93</v>
      </c>
      <c r="K245" s="4">
        <v>0.99947000499299998</v>
      </c>
      <c r="L245" s="4" t="s">
        <v>93</v>
      </c>
      <c r="M245" s="4" t="s">
        <v>93</v>
      </c>
      <c r="N245" s="4" t="s">
        <v>1301</v>
      </c>
      <c r="O245" s="4">
        <v>0.75486750124799995</v>
      </c>
      <c r="P245" s="4">
        <v>1</v>
      </c>
      <c r="Q245" s="4">
        <v>1</v>
      </c>
      <c r="R245" s="4">
        <v>1</v>
      </c>
      <c r="S245" s="4">
        <v>1</v>
      </c>
      <c r="T245" s="6">
        <v>1</v>
      </c>
    </row>
    <row r="246" spans="2:20" x14ac:dyDescent="0.25">
      <c r="B246" s="5" t="s">
        <v>1793</v>
      </c>
      <c r="C246" s="4" t="s">
        <v>1794</v>
      </c>
      <c r="D246" s="4" t="s">
        <v>11</v>
      </c>
      <c r="E246" s="4">
        <v>0.69</v>
      </c>
      <c r="F246" s="4" t="s">
        <v>93</v>
      </c>
      <c r="G246" s="4">
        <v>0.36</v>
      </c>
      <c r="H246" s="4" t="s">
        <v>93</v>
      </c>
      <c r="I246" s="4">
        <v>0.488352141588</v>
      </c>
      <c r="J246" s="4" t="s">
        <v>93</v>
      </c>
      <c r="K246" s="4">
        <v>0.96197066899499994</v>
      </c>
      <c r="L246" s="4" t="s">
        <v>93</v>
      </c>
      <c r="M246" s="4" t="s">
        <v>93</v>
      </c>
      <c r="N246" s="4" t="s">
        <v>1311</v>
      </c>
      <c r="O246" s="4">
        <v>0.45258070264599998</v>
      </c>
      <c r="P246" s="4">
        <v>0</v>
      </c>
      <c r="Q246" s="4">
        <v>1</v>
      </c>
      <c r="R246" s="4">
        <v>1</v>
      </c>
      <c r="S246" s="4">
        <v>1</v>
      </c>
      <c r="T246" s="6">
        <v>1</v>
      </c>
    </row>
    <row r="247" spans="2:20" x14ac:dyDescent="0.25">
      <c r="B247" s="5" t="s">
        <v>1795</v>
      </c>
      <c r="C247" s="4" t="s">
        <v>1796</v>
      </c>
      <c r="D247" s="4" t="s">
        <v>93</v>
      </c>
      <c r="E247" s="4">
        <v>0.8</v>
      </c>
      <c r="F247" s="4" t="s">
        <v>93</v>
      </c>
      <c r="G247" s="4">
        <v>0.54</v>
      </c>
      <c r="H247" s="4" t="s">
        <v>93</v>
      </c>
      <c r="I247" s="4">
        <v>0.93400242580299997</v>
      </c>
      <c r="J247" s="4" t="s">
        <v>93</v>
      </c>
      <c r="K247" s="4">
        <v>0.99988575774599997</v>
      </c>
      <c r="L247" s="4" t="s">
        <v>93</v>
      </c>
      <c r="M247" s="4" t="s">
        <v>93</v>
      </c>
      <c r="N247" s="4" t="s">
        <v>1301</v>
      </c>
      <c r="O247" s="4">
        <v>0.81847204588699995</v>
      </c>
      <c r="P247" s="4">
        <v>1</v>
      </c>
      <c r="Q247" s="4">
        <v>1</v>
      </c>
      <c r="R247" s="4">
        <v>1</v>
      </c>
      <c r="S247" s="4">
        <v>1</v>
      </c>
      <c r="T247" s="6">
        <v>1</v>
      </c>
    </row>
    <row r="248" spans="2:20" x14ac:dyDescent="0.25">
      <c r="B248" s="5" t="s">
        <v>1797</v>
      </c>
      <c r="C248" s="4" t="s">
        <v>1798</v>
      </c>
      <c r="D248" s="4" t="s">
        <v>93</v>
      </c>
      <c r="E248" s="4">
        <v>0.77</v>
      </c>
      <c r="F248" s="4" t="s">
        <v>93</v>
      </c>
      <c r="G248" s="4">
        <v>0.5</v>
      </c>
      <c r="H248" s="4" t="s">
        <v>93</v>
      </c>
      <c r="I248" s="4">
        <v>0.91506215022100001</v>
      </c>
      <c r="J248" s="4" t="s">
        <v>93</v>
      </c>
      <c r="K248" s="4">
        <v>0.99955598261</v>
      </c>
      <c r="L248" s="4" t="s">
        <v>93</v>
      </c>
      <c r="M248" s="4" t="s">
        <v>93</v>
      </c>
      <c r="N248" s="4" t="s">
        <v>1301</v>
      </c>
      <c r="O248" s="4">
        <v>0.796154533208</v>
      </c>
      <c r="P248" s="4">
        <v>1</v>
      </c>
      <c r="Q248" s="4">
        <v>1</v>
      </c>
      <c r="R248" s="4">
        <v>1</v>
      </c>
      <c r="S248" s="4">
        <v>1</v>
      </c>
      <c r="T248" s="6">
        <v>1</v>
      </c>
    </row>
    <row r="249" spans="2:20" x14ac:dyDescent="0.25">
      <c r="B249" s="5" t="s">
        <v>1799</v>
      </c>
      <c r="C249" s="4" t="s">
        <v>1800</v>
      </c>
      <c r="D249" s="4" t="s">
        <v>93</v>
      </c>
      <c r="E249" s="4">
        <v>0.72</v>
      </c>
      <c r="F249" s="4" t="s">
        <v>93</v>
      </c>
      <c r="G249" s="4">
        <v>0.45</v>
      </c>
      <c r="H249" s="4" t="s">
        <v>93</v>
      </c>
      <c r="I249" s="4">
        <v>0.91637532104599995</v>
      </c>
      <c r="J249" s="4" t="s">
        <v>93</v>
      </c>
      <c r="K249" s="4">
        <v>0.99974354408199995</v>
      </c>
      <c r="L249" s="4" t="s">
        <v>93</v>
      </c>
      <c r="M249" s="4" t="s">
        <v>93</v>
      </c>
      <c r="N249" s="4" t="s">
        <v>1301</v>
      </c>
      <c r="O249" s="4">
        <v>0.77152971628199996</v>
      </c>
      <c r="P249" s="4">
        <v>1</v>
      </c>
      <c r="Q249" s="4">
        <v>1</v>
      </c>
      <c r="R249" s="4">
        <v>1</v>
      </c>
      <c r="S249" s="4">
        <v>1</v>
      </c>
      <c r="T249" s="6">
        <v>1</v>
      </c>
    </row>
    <row r="250" spans="2:20" x14ac:dyDescent="0.25">
      <c r="B250" s="5" t="s">
        <v>1801</v>
      </c>
      <c r="C250" s="4" t="s">
        <v>1802</v>
      </c>
      <c r="D250" s="4" t="s">
        <v>93</v>
      </c>
      <c r="E250" s="4">
        <v>0.82</v>
      </c>
      <c r="F250" s="4" t="s">
        <v>93</v>
      </c>
      <c r="G250" s="4">
        <v>0.55000000000000004</v>
      </c>
      <c r="H250" s="4" t="s">
        <v>93</v>
      </c>
      <c r="I250" s="4">
        <v>0.96</v>
      </c>
      <c r="J250" s="4" t="s">
        <v>93</v>
      </c>
      <c r="K250" s="4">
        <v>0.98671988383300002</v>
      </c>
      <c r="L250" s="4" t="s">
        <v>93</v>
      </c>
      <c r="M250" s="4" t="s">
        <v>93</v>
      </c>
      <c r="N250" s="4" t="s">
        <v>1301</v>
      </c>
      <c r="O250" s="4">
        <v>0.829179970958</v>
      </c>
      <c r="P250" s="4">
        <v>1</v>
      </c>
      <c r="Q250" s="4">
        <v>1</v>
      </c>
      <c r="R250" s="4">
        <v>1</v>
      </c>
      <c r="S250" s="4">
        <v>1</v>
      </c>
      <c r="T250" s="6">
        <v>1</v>
      </c>
    </row>
    <row r="251" spans="2:20" x14ac:dyDescent="0.25">
      <c r="B251" s="5" t="s">
        <v>1803</v>
      </c>
      <c r="C251" s="4" t="s">
        <v>1804</v>
      </c>
      <c r="D251" s="4" t="s">
        <v>93</v>
      </c>
      <c r="E251" s="4">
        <v>0.68</v>
      </c>
      <c r="F251" s="4" t="s">
        <v>93</v>
      </c>
      <c r="G251" s="4">
        <v>0.39</v>
      </c>
      <c r="H251" s="4" t="s">
        <v>93</v>
      </c>
      <c r="I251" s="4">
        <v>0.91637532104599995</v>
      </c>
      <c r="J251" s="4" t="s">
        <v>93</v>
      </c>
      <c r="K251" s="4">
        <v>0.99974354408199995</v>
      </c>
      <c r="L251" s="4" t="s">
        <v>93</v>
      </c>
      <c r="M251" s="4" t="s">
        <v>93</v>
      </c>
      <c r="N251" s="4" t="s">
        <v>1301</v>
      </c>
      <c r="O251" s="4">
        <v>0.74652971628200004</v>
      </c>
      <c r="P251" s="4">
        <v>1</v>
      </c>
      <c r="Q251" s="4">
        <v>1</v>
      </c>
      <c r="R251" s="4">
        <v>1</v>
      </c>
      <c r="S251" s="4">
        <v>1</v>
      </c>
      <c r="T251" s="6">
        <v>1</v>
      </c>
    </row>
    <row r="252" spans="2:20" x14ac:dyDescent="0.25">
      <c r="B252" s="5" t="s">
        <v>1805</v>
      </c>
      <c r="C252" s="4" t="s">
        <v>1806</v>
      </c>
      <c r="D252" s="4" t="s">
        <v>93</v>
      </c>
      <c r="E252" s="4">
        <v>0.72</v>
      </c>
      <c r="F252" s="4" t="s">
        <v>93</v>
      </c>
      <c r="G252" s="4">
        <v>0.5</v>
      </c>
      <c r="H252" s="4" t="s">
        <v>93</v>
      </c>
      <c r="I252" s="4">
        <v>0.90810057558400004</v>
      </c>
      <c r="J252" s="4" t="s">
        <v>93</v>
      </c>
      <c r="K252" s="4">
        <v>0.99984920223100004</v>
      </c>
      <c r="L252" s="4" t="s">
        <v>93</v>
      </c>
      <c r="M252" s="4" t="s">
        <v>93</v>
      </c>
      <c r="N252" s="4" t="s">
        <v>1301</v>
      </c>
      <c r="O252" s="4">
        <v>0.78198744445400004</v>
      </c>
      <c r="P252" s="4">
        <v>1</v>
      </c>
      <c r="Q252" s="4">
        <v>1</v>
      </c>
      <c r="R252" s="4">
        <v>1</v>
      </c>
      <c r="S252" s="4">
        <v>1</v>
      </c>
      <c r="T252" s="6">
        <v>1</v>
      </c>
    </row>
    <row r="253" spans="2:20" x14ac:dyDescent="0.25">
      <c r="B253" s="5" t="s">
        <v>1807</v>
      </c>
      <c r="C253" s="4" t="s">
        <v>1808</v>
      </c>
      <c r="D253" s="4" t="s">
        <v>93</v>
      </c>
      <c r="E253" s="4">
        <v>0.81</v>
      </c>
      <c r="F253" s="4" t="s">
        <v>93</v>
      </c>
      <c r="G253" s="4">
        <v>0.56999999999999995</v>
      </c>
      <c r="H253" s="4" t="s">
        <v>93</v>
      </c>
      <c r="I253" s="4">
        <v>0.920331812478</v>
      </c>
      <c r="J253" s="4" t="s">
        <v>93</v>
      </c>
      <c r="K253" s="4">
        <v>0.99983031604200001</v>
      </c>
      <c r="L253" s="4" t="s">
        <v>93</v>
      </c>
      <c r="M253" s="4" t="s">
        <v>93</v>
      </c>
      <c r="N253" s="4" t="s">
        <v>1301</v>
      </c>
      <c r="O253" s="4">
        <v>0.82504053212999995</v>
      </c>
      <c r="P253" s="4">
        <v>1</v>
      </c>
      <c r="Q253" s="4">
        <v>1</v>
      </c>
      <c r="R253" s="4">
        <v>1</v>
      </c>
      <c r="S253" s="4">
        <v>1</v>
      </c>
      <c r="T253" s="6">
        <v>1</v>
      </c>
    </row>
    <row r="254" spans="2:20" x14ac:dyDescent="0.25">
      <c r="B254" s="5" t="s">
        <v>1809</v>
      </c>
      <c r="C254" s="4" t="s">
        <v>1810</v>
      </c>
      <c r="D254" s="4" t="s">
        <v>11</v>
      </c>
      <c r="E254" s="4">
        <v>0.78</v>
      </c>
      <c r="F254" s="4" t="s">
        <v>11</v>
      </c>
      <c r="G254" s="4">
        <v>0.53</v>
      </c>
      <c r="H254" s="4" t="s">
        <v>8</v>
      </c>
      <c r="I254" s="4">
        <v>0.49354072197100002</v>
      </c>
      <c r="J254" s="4" t="s">
        <v>8</v>
      </c>
      <c r="K254" s="4">
        <v>0.87836146481900002</v>
      </c>
      <c r="L254" s="4" t="s">
        <v>8</v>
      </c>
      <c r="M254" s="4" t="s">
        <v>8</v>
      </c>
      <c r="N254" s="4" t="s">
        <v>1318</v>
      </c>
      <c r="O254" s="4">
        <v>0.34297554669800001</v>
      </c>
      <c r="P254" s="4">
        <v>0</v>
      </c>
      <c r="Q254" s="4">
        <v>0</v>
      </c>
      <c r="R254" s="4">
        <v>1</v>
      </c>
      <c r="S254" s="4">
        <v>1</v>
      </c>
      <c r="T254" s="6">
        <v>1</v>
      </c>
    </row>
    <row r="255" spans="2:20" x14ac:dyDescent="0.25">
      <c r="B255" s="5" t="s">
        <v>1811</v>
      </c>
      <c r="C255" s="4" t="s">
        <v>1812</v>
      </c>
      <c r="D255" s="4" t="s">
        <v>93</v>
      </c>
      <c r="E255" s="4">
        <v>0.76</v>
      </c>
      <c r="F255" s="4" t="s">
        <v>93</v>
      </c>
      <c r="G255" s="4">
        <v>0.53</v>
      </c>
      <c r="H255" s="4" t="s">
        <v>93</v>
      </c>
      <c r="I255" s="4">
        <v>0.96</v>
      </c>
      <c r="J255" s="4" t="s">
        <v>93</v>
      </c>
      <c r="K255" s="4">
        <v>0.99959061041399999</v>
      </c>
      <c r="L255" s="4" t="s">
        <v>93</v>
      </c>
      <c r="M255" s="4" t="s">
        <v>93</v>
      </c>
      <c r="N255" s="4" t="s">
        <v>1301</v>
      </c>
      <c r="O255" s="4">
        <v>0.81239765260399999</v>
      </c>
      <c r="P255" s="4">
        <v>1</v>
      </c>
      <c r="Q255" s="4">
        <v>1</v>
      </c>
      <c r="R255" s="4">
        <v>1</v>
      </c>
      <c r="S255" s="4">
        <v>1</v>
      </c>
      <c r="T255" s="6">
        <v>1</v>
      </c>
    </row>
    <row r="256" spans="2:20" x14ac:dyDescent="0.25">
      <c r="B256" s="5" t="s">
        <v>1813</v>
      </c>
      <c r="C256" s="4" t="s">
        <v>1814</v>
      </c>
      <c r="D256" s="4" t="s">
        <v>93</v>
      </c>
      <c r="E256" s="4">
        <v>0.72</v>
      </c>
      <c r="F256" s="4" t="s">
        <v>93</v>
      </c>
      <c r="G256" s="4">
        <v>0.55000000000000004</v>
      </c>
      <c r="H256" s="4" t="s">
        <v>93</v>
      </c>
      <c r="I256" s="4">
        <v>0.96</v>
      </c>
      <c r="J256" s="4" t="s">
        <v>93</v>
      </c>
      <c r="K256" s="4">
        <v>0.98873252423199998</v>
      </c>
      <c r="L256" s="4" t="s">
        <v>93</v>
      </c>
      <c r="M256" s="4" t="s">
        <v>93</v>
      </c>
      <c r="N256" s="4" t="s">
        <v>1301</v>
      </c>
      <c r="O256" s="4">
        <v>0.80468313105800005</v>
      </c>
      <c r="P256" s="4">
        <v>1</v>
      </c>
      <c r="Q256" s="4">
        <v>1</v>
      </c>
      <c r="R256" s="4">
        <v>1</v>
      </c>
      <c r="S256" s="4">
        <v>1</v>
      </c>
      <c r="T256" s="6">
        <v>1</v>
      </c>
    </row>
    <row r="257" spans="2:20" x14ac:dyDescent="0.25">
      <c r="B257" s="5" t="s">
        <v>1815</v>
      </c>
      <c r="C257" s="4" t="s">
        <v>1816</v>
      </c>
      <c r="D257" s="4" t="s">
        <v>124</v>
      </c>
      <c r="E257" s="4">
        <v>0.7</v>
      </c>
      <c r="F257" s="4" t="s">
        <v>65</v>
      </c>
      <c r="G257" s="4">
        <v>0.52</v>
      </c>
      <c r="H257" s="4" t="s">
        <v>93</v>
      </c>
      <c r="I257" s="4">
        <v>0.61394080879599999</v>
      </c>
      <c r="J257" s="4" t="s">
        <v>93</v>
      </c>
      <c r="K257" s="4">
        <v>0.945009000356</v>
      </c>
      <c r="L257" s="4" t="s">
        <v>93</v>
      </c>
      <c r="M257" s="4" t="s">
        <v>93</v>
      </c>
      <c r="N257" s="4" t="s">
        <v>1318</v>
      </c>
      <c r="O257" s="4">
        <v>0.389737452288</v>
      </c>
      <c r="P257" s="4">
        <v>0</v>
      </c>
      <c r="Q257" s="4">
        <v>0</v>
      </c>
      <c r="R257" s="4">
        <v>1</v>
      </c>
      <c r="S257" s="4">
        <v>1</v>
      </c>
      <c r="T257" s="6">
        <v>1</v>
      </c>
    </row>
    <row r="258" spans="2:20" x14ac:dyDescent="0.25">
      <c r="B258" s="5" t="s">
        <v>1817</v>
      </c>
      <c r="C258" s="4" t="s">
        <v>1818</v>
      </c>
      <c r="D258" s="4" t="s">
        <v>93</v>
      </c>
      <c r="E258" s="4">
        <v>0.68</v>
      </c>
      <c r="F258" s="4" t="s">
        <v>14</v>
      </c>
      <c r="G258" s="4">
        <v>0.38</v>
      </c>
      <c r="H258" s="4" t="s">
        <v>11</v>
      </c>
      <c r="I258" s="4">
        <v>0.38021088286600002</v>
      </c>
      <c r="J258" s="4" t="s">
        <v>11</v>
      </c>
      <c r="K258" s="4">
        <v>0.49382727767200002</v>
      </c>
      <c r="L258" s="4" t="s">
        <v>11</v>
      </c>
      <c r="M258" s="4" t="s">
        <v>57</v>
      </c>
      <c r="N258" s="4" t="s">
        <v>1318</v>
      </c>
      <c r="O258" s="4">
        <v>0.21850954013500001</v>
      </c>
      <c r="P258" s="4">
        <v>0</v>
      </c>
      <c r="Q258" s="4">
        <v>0</v>
      </c>
      <c r="R258" s="4">
        <v>0</v>
      </c>
      <c r="S258" s="4">
        <v>0</v>
      </c>
      <c r="T258" s="6">
        <v>0</v>
      </c>
    </row>
    <row r="259" spans="2:20" x14ac:dyDescent="0.25">
      <c r="B259" s="5" t="s">
        <v>1819</v>
      </c>
      <c r="C259" s="4" t="s">
        <v>1820</v>
      </c>
      <c r="D259" s="4" t="s">
        <v>57</v>
      </c>
      <c r="E259" s="4">
        <v>0.78</v>
      </c>
      <c r="F259" s="4" t="s">
        <v>57</v>
      </c>
      <c r="G259" s="4">
        <v>0.56999999999999995</v>
      </c>
      <c r="H259" s="4" t="s">
        <v>11</v>
      </c>
      <c r="I259" s="4">
        <v>0.45684053043</v>
      </c>
      <c r="J259" s="4" t="s">
        <v>57</v>
      </c>
      <c r="K259" s="4">
        <v>0.66682178041700002</v>
      </c>
      <c r="L259" s="4" t="s">
        <v>57</v>
      </c>
      <c r="M259" s="4" t="s">
        <v>57</v>
      </c>
      <c r="N259" s="4" t="s">
        <v>1327</v>
      </c>
      <c r="O259" s="4">
        <v>0.50420544510400001</v>
      </c>
      <c r="P259" s="4">
        <v>1</v>
      </c>
      <c r="Q259" s="4">
        <v>1</v>
      </c>
      <c r="R259" s="4">
        <v>0</v>
      </c>
      <c r="S259" s="4">
        <v>1</v>
      </c>
      <c r="T259" s="6">
        <v>1</v>
      </c>
    </row>
    <row r="260" spans="2:20" x14ac:dyDescent="0.25">
      <c r="B260" s="5" t="s">
        <v>1821</v>
      </c>
      <c r="C260" s="4" t="s">
        <v>1822</v>
      </c>
      <c r="D260" s="4" t="s">
        <v>65</v>
      </c>
      <c r="E260" s="4">
        <v>0.8</v>
      </c>
      <c r="F260" s="4" t="s">
        <v>65</v>
      </c>
      <c r="G260" s="4">
        <v>0.65</v>
      </c>
      <c r="H260" s="4" t="s">
        <v>14</v>
      </c>
      <c r="I260" s="4">
        <v>0.41454447930400001</v>
      </c>
      <c r="J260" s="4" t="s">
        <v>14</v>
      </c>
      <c r="K260" s="4">
        <v>0.92247634018699998</v>
      </c>
      <c r="L260" s="4" t="s">
        <v>65</v>
      </c>
      <c r="M260" s="4" t="s">
        <v>155</v>
      </c>
      <c r="N260" s="4" t="s">
        <v>1304</v>
      </c>
      <c r="O260" s="4">
        <v>0.36249999999999999</v>
      </c>
      <c r="P260" s="4">
        <v>0</v>
      </c>
      <c r="Q260" s="4">
        <v>0</v>
      </c>
      <c r="R260" s="4">
        <v>0</v>
      </c>
      <c r="S260" s="4">
        <v>0</v>
      </c>
      <c r="T260" s="6">
        <v>0</v>
      </c>
    </row>
    <row r="261" spans="2:20" x14ac:dyDescent="0.25">
      <c r="B261" s="5" t="s">
        <v>1823</v>
      </c>
      <c r="C261" s="4" t="s">
        <v>1824</v>
      </c>
      <c r="D261" s="4" t="s">
        <v>57</v>
      </c>
      <c r="E261" s="4">
        <v>0.78</v>
      </c>
      <c r="F261" s="4" t="s">
        <v>57</v>
      </c>
      <c r="G261" s="4">
        <v>0.67</v>
      </c>
      <c r="H261" s="4" t="s">
        <v>11</v>
      </c>
      <c r="I261" s="4">
        <v>0.44268080036000002</v>
      </c>
      <c r="J261" s="4" t="s">
        <v>11</v>
      </c>
      <c r="K261" s="4">
        <v>0.786843636224</v>
      </c>
      <c r="L261" s="4" t="s">
        <v>57</v>
      </c>
      <c r="M261" s="4" t="s">
        <v>1368</v>
      </c>
      <c r="N261" s="4" t="s">
        <v>1304</v>
      </c>
      <c r="O261" s="4">
        <v>0.36249999999999999</v>
      </c>
      <c r="P261" s="4">
        <v>0</v>
      </c>
      <c r="Q261" s="4">
        <v>0</v>
      </c>
      <c r="R261" s="4">
        <v>0</v>
      </c>
      <c r="S261" s="4">
        <v>0</v>
      </c>
      <c r="T261" s="6">
        <v>0</v>
      </c>
    </row>
    <row r="262" spans="2:20" x14ac:dyDescent="0.25">
      <c r="B262" s="5" t="s">
        <v>1825</v>
      </c>
      <c r="C262" s="4" t="s">
        <v>1826</v>
      </c>
      <c r="D262" s="4" t="s">
        <v>19</v>
      </c>
      <c r="E262" s="4">
        <v>0.69</v>
      </c>
      <c r="F262" s="4" t="s">
        <v>155</v>
      </c>
      <c r="G262" s="4">
        <v>0.38</v>
      </c>
      <c r="H262" s="4" t="s">
        <v>100</v>
      </c>
      <c r="I262" s="4">
        <v>0.38107987302099999</v>
      </c>
      <c r="J262" s="4" t="s">
        <v>100</v>
      </c>
      <c r="K262" s="4">
        <v>0.571466206772</v>
      </c>
      <c r="L262" s="4" t="s">
        <v>100</v>
      </c>
      <c r="M262" s="4" t="s">
        <v>1368</v>
      </c>
      <c r="N262" s="4" t="s">
        <v>1318</v>
      </c>
      <c r="O262" s="4">
        <v>0.238136519948</v>
      </c>
      <c r="P262" s="4">
        <v>0</v>
      </c>
      <c r="Q262" s="4">
        <v>0</v>
      </c>
      <c r="R262" s="4">
        <v>0</v>
      </c>
      <c r="S262" s="4">
        <v>0</v>
      </c>
      <c r="T262" s="6">
        <v>0</v>
      </c>
    </row>
    <row r="263" spans="2:20" x14ac:dyDescent="0.25">
      <c r="B263" s="5" t="s">
        <v>1827</v>
      </c>
      <c r="C263" s="4" t="s">
        <v>1828</v>
      </c>
      <c r="D263" s="4" t="s">
        <v>19</v>
      </c>
      <c r="E263" s="4">
        <v>0.69</v>
      </c>
      <c r="F263" s="4" t="s">
        <v>8</v>
      </c>
      <c r="G263" s="4">
        <v>0.33</v>
      </c>
      <c r="H263" s="4" t="s">
        <v>100</v>
      </c>
      <c r="I263" s="4">
        <v>0.277032856848</v>
      </c>
      <c r="J263" s="4" t="s">
        <v>100</v>
      </c>
      <c r="K263" s="4">
        <v>0.28516554740799999</v>
      </c>
      <c r="L263" s="4" t="s">
        <v>100</v>
      </c>
      <c r="M263" s="4" t="s">
        <v>57</v>
      </c>
      <c r="N263" s="4" t="s">
        <v>1318</v>
      </c>
      <c r="O263" s="4">
        <v>0.140549601064</v>
      </c>
      <c r="P263" s="4">
        <v>0</v>
      </c>
      <c r="Q263" s="4">
        <v>0</v>
      </c>
      <c r="R263" s="4">
        <v>0</v>
      </c>
      <c r="S263" s="4">
        <v>0</v>
      </c>
      <c r="T263" s="6">
        <v>0</v>
      </c>
    </row>
    <row r="264" spans="2:20" x14ac:dyDescent="0.25">
      <c r="B264" s="5" t="s">
        <v>1829</v>
      </c>
      <c r="C264" s="4" t="s">
        <v>1830</v>
      </c>
      <c r="D264" s="4" t="s">
        <v>14</v>
      </c>
      <c r="E264" s="4">
        <v>0.7</v>
      </c>
      <c r="F264" s="4" t="s">
        <v>93</v>
      </c>
      <c r="G264" s="4">
        <v>0.38</v>
      </c>
      <c r="H264" s="4" t="s">
        <v>57</v>
      </c>
      <c r="I264" s="4">
        <v>0.46879330179099998</v>
      </c>
      <c r="J264" s="4" t="s">
        <v>1368</v>
      </c>
      <c r="K264" s="4">
        <v>0.26392967734599998</v>
      </c>
      <c r="L264" s="4" t="s">
        <v>14</v>
      </c>
      <c r="M264" s="4" t="s">
        <v>57</v>
      </c>
      <c r="N264" s="4" t="s">
        <v>1626</v>
      </c>
      <c r="O264" s="4">
        <v>0.17499999999999999</v>
      </c>
      <c r="P264" s="4">
        <v>0</v>
      </c>
      <c r="Q264" s="4">
        <v>0</v>
      </c>
      <c r="R264" s="4">
        <v>1</v>
      </c>
      <c r="S264" s="4">
        <v>0</v>
      </c>
      <c r="T264" s="6">
        <v>0</v>
      </c>
    </row>
    <row r="265" spans="2:20" x14ac:dyDescent="0.25">
      <c r="B265" s="5" t="s">
        <v>1831</v>
      </c>
      <c r="C265" s="4" t="s">
        <v>1832</v>
      </c>
      <c r="D265" s="4" t="s">
        <v>65</v>
      </c>
      <c r="E265" s="4">
        <v>0.68</v>
      </c>
      <c r="F265" s="4" t="s">
        <v>11</v>
      </c>
      <c r="G265" s="4">
        <v>0.45</v>
      </c>
      <c r="H265" s="4" t="s">
        <v>93</v>
      </c>
      <c r="I265" s="4">
        <v>0.96</v>
      </c>
      <c r="J265" s="4" t="s">
        <v>93</v>
      </c>
      <c r="K265" s="4">
        <v>0.99457439764400002</v>
      </c>
      <c r="L265" s="4" t="s">
        <v>93</v>
      </c>
      <c r="M265" s="4" t="s">
        <v>93</v>
      </c>
      <c r="N265" s="4" t="s">
        <v>1318</v>
      </c>
      <c r="O265" s="4">
        <v>0.488643599411</v>
      </c>
      <c r="P265" s="4">
        <v>0</v>
      </c>
      <c r="Q265" s="4">
        <v>0</v>
      </c>
      <c r="R265" s="4">
        <v>1</v>
      </c>
      <c r="S265" s="4">
        <v>1</v>
      </c>
      <c r="T265" s="6">
        <v>1</v>
      </c>
    </row>
    <row r="266" spans="2:20" x14ac:dyDescent="0.25">
      <c r="B266" s="5" t="s">
        <v>1833</v>
      </c>
      <c r="C266" s="4" t="s">
        <v>1834</v>
      </c>
      <c r="D266" s="4" t="s">
        <v>65</v>
      </c>
      <c r="E266" s="4">
        <v>0.73</v>
      </c>
      <c r="F266" s="4" t="s">
        <v>62</v>
      </c>
      <c r="G266" s="4">
        <v>0.63</v>
      </c>
      <c r="H266" s="4" t="s">
        <v>65</v>
      </c>
      <c r="I266" s="4">
        <v>0.92</v>
      </c>
      <c r="J266" s="4" t="s">
        <v>65</v>
      </c>
      <c r="K266" s="4">
        <v>0.99971540706100004</v>
      </c>
      <c r="L266" s="4" t="s">
        <v>65</v>
      </c>
      <c r="M266" s="4" t="s">
        <v>65</v>
      </c>
      <c r="N266" s="4" t="s">
        <v>1365</v>
      </c>
      <c r="O266" s="4">
        <v>0.66242885176499999</v>
      </c>
      <c r="P266" s="4">
        <v>1</v>
      </c>
      <c r="Q266" s="4">
        <v>0</v>
      </c>
      <c r="R266" s="4">
        <v>1</v>
      </c>
      <c r="S266" s="4">
        <v>1</v>
      </c>
      <c r="T266" s="6">
        <v>1</v>
      </c>
    </row>
    <row r="267" spans="2:20" x14ac:dyDescent="0.25">
      <c r="B267" s="5" t="s">
        <v>1835</v>
      </c>
      <c r="C267" s="4" t="s">
        <v>1836</v>
      </c>
      <c r="D267" s="4" t="s">
        <v>14</v>
      </c>
      <c r="E267" s="4">
        <v>0.8</v>
      </c>
      <c r="F267" s="4" t="s">
        <v>14</v>
      </c>
      <c r="G267" s="4">
        <v>0.48</v>
      </c>
      <c r="H267" s="4" t="s">
        <v>14</v>
      </c>
      <c r="I267" s="4">
        <v>0.38849567265599999</v>
      </c>
      <c r="J267" s="4" t="s">
        <v>14</v>
      </c>
      <c r="K267" s="4">
        <v>0.833194328057</v>
      </c>
      <c r="L267" s="4" t="s">
        <v>14</v>
      </c>
      <c r="M267" s="4" t="s">
        <v>14</v>
      </c>
      <c r="N267" s="4" t="s">
        <v>1301</v>
      </c>
      <c r="O267" s="4">
        <v>0.62542250017800005</v>
      </c>
      <c r="P267" s="4">
        <v>1</v>
      </c>
      <c r="Q267" s="4">
        <v>1</v>
      </c>
      <c r="R267" s="4">
        <v>1</v>
      </c>
      <c r="S267" s="4">
        <v>1</v>
      </c>
      <c r="T267" s="6">
        <v>1</v>
      </c>
    </row>
    <row r="268" spans="2:20" x14ac:dyDescent="0.25">
      <c r="B268" s="5" t="s">
        <v>1837</v>
      </c>
      <c r="C268" s="4" t="s">
        <v>1838</v>
      </c>
      <c r="D268" s="4" t="s">
        <v>93</v>
      </c>
      <c r="E268" s="4">
        <v>0.82</v>
      </c>
      <c r="F268" s="4" t="s">
        <v>93</v>
      </c>
      <c r="G268" s="4">
        <v>0.67</v>
      </c>
      <c r="H268" s="4" t="s">
        <v>93</v>
      </c>
      <c r="I268" s="4">
        <v>0.90594115704599998</v>
      </c>
      <c r="J268" s="4" t="s">
        <v>93</v>
      </c>
      <c r="K268" s="4">
        <v>0.984103992802</v>
      </c>
      <c r="L268" s="4" t="s">
        <v>93</v>
      </c>
      <c r="M268" s="4" t="s">
        <v>93</v>
      </c>
      <c r="N268" s="4" t="s">
        <v>1301</v>
      </c>
      <c r="O268" s="4">
        <v>0.84501128746200005</v>
      </c>
      <c r="P268" s="4">
        <v>1</v>
      </c>
      <c r="Q268" s="4">
        <v>1</v>
      </c>
      <c r="R268" s="4">
        <v>1</v>
      </c>
      <c r="S268" s="4">
        <v>1</v>
      </c>
      <c r="T268" s="6">
        <v>1</v>
      </c>
    </row>
    <row r="269" spans="2:20" x14ac:dyDescent="0.25">
      <c r="B269" s="5" t="s">
        <v>1839</v>
      </c>
      <c r="C269" s="4" t="s">
        <v>1840</v>
      </c>
      <c r="D269" s="4" t="s">
        <v>8</v>
      </c>
      <c r="E269" s="4">
        <v>0.83</v>
      </c>
      <c r="F269" s="4" t="s">
        <v>8</v>
      </c>
      <c r="G269" s="4">
        <v>0.93</v>
      </c>
      <c r="H269" s="4" t="s">
        <v>8</v>
      </c>
      <c r="I269" s="4">
        <v>0.94411526481600005</v>
      </c>
      <c r="J269" s="4" t="s">
        <v>8</v>
      </c>
      <c r="K269" s="4">
        <v>0.999876442644</v>
      </c>
      <c r="L269" s="4" t="s">
        <v>8</v>
      </c>
      <c r="M269" s="4" t="s">
        <v>8</v>
      </c>
      <c r="N269" s="4" t="s">
        <v>1301</v>
      </c>
      <c r="O269" s="4">
        <v>0.92599792686500004</v>
      </c>
      <c r="P269" s="4">
        <v>1</v>
      </c>
      <c r="Q269" s="4">
        <v>1</v>
      </c>
      <c r="R269" s="4">
        <v>1</v>
      </c>
      <c r="S269" s="4">
        <v>1</v>
      </c>
      <c r="T269" s="6">
        <v>1</v>
      </c>
    </row>
    <row r="270" spans="2:20" x14ac:dyDescent="0.25">
      <c r="B270" s="5" t="s">
        <v>1841</v>
      </c>
      <c r="C270" s="4" t="s">
        <v>1842</v>
      </c>
      <c r="D270" s="4" t="s">
        <v>93</v>
      </c>
      <c r="E270" s="4">
        <v>0.7</v>
      </c>
      <c r="F270" s="4" t="s">
        <v>26</v>
      </c>
      <c r="G270" s="4">
        <v>0.44</v>
      </c>
      <c r="H270" s="4" t="s">
        <v>26</v>
      </c>
      <c r="I270" s="4">
        <v>0.92</v>
      </c>
      <c r="J270" s="4" t="s">
        <v>26</v>
      </c>
      <c r="K270" s="4">
        <v>0.99434717423100005</v>
      </c>
      <c r="L270" s="4" t="s">
        <v>26</v>
      </c>
      <c r="M270" s="4" t="s">
        <v>284</v>
      </c>
      <c r="N270" s="4" t="s">
        <v>1311</v>
      </c>
      <c r="O270" s="4">
        <v>0.58858679355800003</v>
      </c>
      <c r="P270" s="4">
        <v>0</v>
      </c>
      <c r="Q270" s="4">
        <v>0</v>
      </c>
      <c r="R270" s="4">
        <v>0</v>
      </c>
      <c r="S270" s="4">
        <v>0</v>
      </c>
      <c r="T270" s="6">
        <v>0</v>
      </c>
    </row>
    <row r="271" spans="2:20" x14ac:dyDescent="0.25">
      <c r="B271" s="5" t="s">
        <v>1843</v>
      </c>
      <c r="C271" s="4" t="s">
        <v>1844</v>
      </c>
      <c r="D271" s="4" t="s">
        <v>93</v>
      </c>
      <c r="E271" s="4">
        <v>0.7</v>
      </c>
      <c r="F271" s="4" t="s">
        <v>100</v>
      </c>
      <c r="G271" s="4">
        <v>0.45</v>
      </c>
      <c r="H271" s="4" t="s">
        <v>93</v>
      </c>
      <c r="I271" s="4">
        <v>0.17055842628699999</v>
      </c>
      <c r="J271" s="4" t="s">
        <v>11</v>
      </c>
      <c r="K271" s="4">
        <v>0.33530313738700002</v>
      </c>
      <c r="L271" s="4" t="s">
        <v>93</v>
      </c>
      <c r="M271" s="4" t="s">
        <v>93</v>
      </c>
      <c r="N271" s="4" t="s">
        <v>1845</v>
      </c>
      <c r="O271" s="4">
        <v>0.21763960657199999</v>
      </c>
      <c r="P271" s="4">
        <v>1</v>
      </c>
      <c r="Q271" s="4">
        <v>0</v>
      </c>
      <c r="R271" s="4">
        <v>1</v>
      </c>
      <c r="S271" s="4">
        <v>0</v>
      </c>
      <c r="T271" s="6">
        <v>1</v>
      </c>
    </row>
    <row r="272" spans="2:20" x14ac:dyDescent="0.25">
      <c r="B272" s="5" t="s">
        <v>1846</v>
      </c>
      <c r="C272" s="4" t="s">
        <v>1847</v>
      </c>
      <c r="D272" s="4" t="s">
        <v>100</v>
      </c>
      <c r="E272" s="4">
        <v>0.7</v>
      </c>
      <c r="F272" s="4" t="s">
        <v>62</v>
      </c>
      <c r="G272" s="4">
        <v>0.37</v>
      </c>
      <c r="H272" s="4" t="s">
        <v>26</v>
      </c>
      <c r="I272" s="4">
        <v>0.479535907574</v>
      </c>
      <c r="J272" s="4" t="s">
        <v>26</v>
      </c>
      <c r="K272" s="4">
        <v>0.6201010964</v>
      </c>
      <c r="L272" s="4" t="s">
        <v>26</v>
      </c>
      <c r="M272" s="4" t="s">
        <v>93</v>
      </c>
      <c r="N272" s="4" t="s">
        <v>1318</v>
      </c>
      <c r="O272" s="4">
        <v>0.27490925099300001</v>
      </c>
      <c r="P272" s="4">
        <v>0</v>
      </c>
      <c r="Q272" s="4">
        <v>0</v>
      </c>
      <c r="R272" s="4">
        <v>0</v>
      </c>
      <c r="S272" s="4">
        <v>0</v>
      </c>
      <c r="T272" s="6">
        <v>0</v>
      </c>
    </row>
    <row r="273" spans="2:20" x14ac:dyDescent="0.25">
      <c r="B273" s="5" t="s">
        <v>1848</v>
      </c>
      <c r="C273" s="4" t="s">
        <v>1849</v>
      </c>
      <c r="D273" s="4" t="s">
        <v>14</v>
      </c>
      <c r="E273" s="4">
        <v>0.78</v>
      </c>
      <c r="F273" s="4" t="s">
        <v>11</v>
      </c>
      <c r="G273" s="4">
        <v>0.54</v>
      </c>
      <c r="H273" s="4" t="s">
        <v>11</v>
      </c>
      <c r="I273" s="4">
        <v>0.69480003144500002</v>
      </c>
      <c r="J273" s="4" t="s">
        <v>11</v>
      </c>
      <c r="K273" s="4">
        <v>0.54772884993000004</v>
      </c>
      <c r="L273" s="4" t="s">
        <v>11</v>
      </c>
      <c r="M273" s="4" t="s">
        <v>14</v>
      </c>
      <c r="N273" s="4" t="s">
        <v>1311</v>
      </c>
      <c r="O273" s="4">
        <v>0.44563222034400002</v>
      </c>
      <c r="P273" s="4">
        <v>1</v>
      </c>
      <c r="Q273" s="4">
        <v>0</v>
      </c>
      <c r="R273" s="4">
        <v>0</v>
      </c>
      <c r="S273" s="4">
        <v>0</v>
      </c>
      <c r="T273" s="6">
        <v>0</v>
      </c>
    </row>
    <row r="274" spans="2:20" x14ac:dyDescent="0.25">
      <c r="B274" s="5" t="s">
        <v>1850</v>
      </c>
      <c r="C274" s="4" t="s">
        <v>1851</v>
      </c>
      <c r="D274" s="4" t="s">
        <v>8</v>
      </c>
      <c r="E274" s="4">
        <v>0.76</v>
      </c>
      <c r="F274" s="4" t="s">
        <v>8</v>
      </c>
      <c r="G274" s="4">
        <v>0.65</v>
      </c>
      <c r="H274" s="4" t="s">
        <v>8</v>
      </c>
      <c r="I274" s="4">
        <v>0.95707285111399998</v>
      </c>
      <c r="J274" s="4" t="s">
        <v>8</v>
      </c>
      <c r="K274" s="4">
        <v>0.99932640314999999</v>
      </c>
      <c r="L274" s="4" t="s">
        <v>8</v>
      </c>
      <c r="M274" s="4" t="s">
        <v>8</v>
      </c>
      <c r="N274" s="4" t="s">
        <v>1301</v>
      </c>
      <c r="O274" s="4">
        <v>0.841599813566</v>
      </c>
      <c r="P274" s="4">
        <v>1</v>
      </c>
      <c r="Q274" s="4">
        <v>1</v>
      </c>
      <c r="R274" s="4">
        <v>1</v>
      </c>
      <c r="S274" s="4">
        <v>1</v>
      </c>
      <c r="T274" s="6">
        <v>1</v>
      </c>
    </row>
    <row r="275" spans="2:20" x14ac:dyDescent="0.25">
      <c r="B275" s="5" t="s">
        <v>1852</v>
      </c>
      <c r="C275" s="4" t="s">
        <v>1853</v>
      </c>
      <c r="D275" s="4" t="s">
        <v>124</v>
      </c>
      <c r="E275" s="4">
        <v>0.81</v>
      </c>
      <c r="F275" s="4" t="s">
        <v>93</v>
      </c>
      <c r="G275" s="4">
        <v>0.64</v>
      </c>
      <c r="H275" s="4" t="s">
        <v>124</v>
      </c>
      <c r="I275" s="4">
        <v>0.96</v>
      </c>
      <c r="J275" s="4" t="s">
        <v>124</v>
      </c>
      <c r="K275" s="4">
        <v>0.99932911771800004</v>
      </c>
      <c r="L275" s="4" t="s">
        <v>124</v>
      </c>
      <c r="M275" s="4" t="s">
        <v>124</v>
      </c>
      <c r="N275" s="4" t="s">
        <v>1365</v>
      </c>
      <c r="O275" s="4">
        <v>0.69233227942999997</v>
      </c>
      <c r="P275" s="4">
        <v>1</v>
      </c>
      <c r="Q275" s="4">
        <v>0</v>
      </c>
      <c r="R275" s="4">
        <v>1</v>
      </c>
      <c r="S275" s="4">
        <v>1</v>
      </c>
      <c r="T275" s="6">
        <v>1</v>
      </c>
    </row>
    <row r="276" spans="2:20" x14ac:dyDescent="0.25">
      <c r="B276" s="5" t="s">
        <v>1854</v>
      </c>
      <c r="C276" s="4" t="s">
        <v>1855</v>
      </c>
      <c r="D276" s="4" t="s">
        <v>124</v>
      </c>
      <c r="E276" s="4">
        <v>0.75</v>
      </c>
      <c r="F276" s="4" t="s">
        <v>124</v>
      </c>
      <c r="G276" s="4">
        <v>0.52</v>
      </c>
      <c r="H276" s="4" t="s">
        <v>124</v>
      </c>
      <c r="I276" s="4">
        <v>0.96</v>
      </c>
      <c r="J276" s="4" t="s">
        <v>124</v>
      </c>
      <c r="K276" s="4">
        <v>0.99977096278499999</v>
      </c>
      <c r="L276" s="4" t="s">
        <v>124</v>
      </c>
      <c r="M276" s="4" t="s">
        <v>124</v>
      </c>
      <c r="N276" s="4" t="s">
        <v>1301</v>
      </c>
      <c r="O276" s="4">
        <v>0.80744274069599997</v>
      </c>
      <c r="P276" s="4">
        <v>1</v>
      </c>
      <c r="Q276" s="4">
        <v>1</v>
      </c>
      <c r="R276" s="4">
        <v>1</v>
      </c>
      <c r="S276" s="4">
        <v>1</v>
      </c>
      <c r="T276" s="6">
        <v>1</v>
      </c>
    </row>
    <row r="277" spans="2:20" x14ac:dyDescent="0.25">
      <c r="B277" s="5" t="s">
        <v>1856</v>
      </c>
      <c r="C277" s="4" t="s">
        <v>1857</v>
      </c>
      <c r="D277" s="4" t="s">
        <v>8</v>
      </c>
      <c r="E277" s="4">
        <v>0.82</v>
      </c>
      <c r="F277" s="4" t="s">
        <v>8</v>
      </c>
      <c r="G277" s="4">
        <v>0.68</v>
      </c>
      <c r="H277" s="4" t="s">
        <v>8</v>
      </c>
      <c r="I277" s="4">
        <v>0.97011948000000003</v>
      </c>
      <c r="J277" s="4" t="s">
        <v>8</v>
      </c>
      <c r="K277" s="4">
        <v>0.999903846639</v>
      </c>
      <c r="L277" s="4" t="s">
        <v>8</v>
      </c>
      <c r="M277" s="4" t="s">
        <v>8</v>
      </c>
      <c r="N277" s="4" t="s">
        <v>1301</v>
      </c>
      <c r="O277" s="4">
        <v>0.86750583165999995</v>
      </c>
      <c r="P277" s="4">
        <v>1</v>
      </c>
      <c r="Q277" s="4">
        <v>1</v>
      </c>
      <c r="R277" s="4">
        <v>1</v>
      </c>
      <c r="S277" s="4">
        <v>1</v>
      </c>
      <c r="T277" s="6">
        <v>1</v>
      </c>
    </row>
    <row r="278" spans="2:20" x14ac:dyDescent="0.25">
      <c r="B278" s="5" t="s">
        <v>1858</v>
      </c>
      <c r="C278" s="4" t="s">
        <v>1859</v>
      </c>
      <c r="D278" s="4" t="s">
        <v>65</v>
      </c>
      <c r="E278" s="4">
        <v>0.74</v>
      </c>
      <c r="F278" s="4" t="s">
        <v>93</v>
      </c>
      <c r="G278" s="4">
        <v>0.45</v>
      </c>
      <c r="H278" s="4" t="s">
        <v>11</v>
      </c>
      <c r="I278" s="4">
        <v>0.96</v>
      </c>
      <c r="J278" s="4" t="s">
        <v>11</v>
      </c>
      <c r="K278" s="4">
        <v>0.99960946339400003</v>
      </c>
      <c r="L278" s="4" t="s">
        <v>11</v>
      </c>
      <c r="M278" s="4" t="s">
        <v>14</v>
      </c>
      <c r="N278" s="4" t="s">
        <v>1318</v>
      </c>
      <c r="O278" s="4">
        <v>0.48990236584899999</v>
      </c>
      <c r="P278" s="4">
        <v>0</v>
      </c>
      <c r="Q278" s="4">
        <v>0</v>
      </c>
      <c r="R278" s="4">
        <v>0</v>
      </c>
      <c r="S278" s="4">
        <v>0</v>
      </c>
      <c r="T278" s="6">
        <v>0</v>
      </c>
    </row>
    <row r="279" spans="2:20" x14ac:dyDescent="0.25">
      <c r="B279" s="5" t="s">
        <v>1860</v>
      </c>
      <c r="C279" s="4" t="s">
        <v>1861</v>
      </c>
      <c r="D279" s="4" t="s">
        <v>929</v>
      </c>
      <c r="E279" s="4">
        <v>0.62</v>
      </c>
      <c r="F279" s="4" t="s">
        <v>929</v>
      </c>
      <c r="G279" s="4">
        <v>0.44</v>
      </c>
      <c r="H279" s="4" t="s">
        <v>8</v>
      </c>
      <c r="I279" s="4">
        <v>0.43666575688199999</v>
      </c>
      <c r="J279" s="4" t="s">
        <v>8</v>
      </c>
      <c r="K279" s="4">
        <v>0.69505837419399996</v>
      </c>
      <c r="L279" s="4" t="s">
        <v>8</v>
      </c>
      <c r="M279" s="4" t="s">
        <v>929</v>
      </c>
      <c r="N279" s="4" t="s">
        <v>1318</v>
      </c>
      <c r="O279" s="4">
        <v>0.282931032769</v>
      </c>
      <c r="P279" s="4">
        <v>1</v>
      </c>
      <c r="Q279" s="4">
        <v>1</v>
      </c>
      <c r="R279" s="4">
        <v>0</v>
      </c>
      <c r="S279" s="4">
        <v>0</v>
      </c>
      <c r="T279" s="6">
        <v>0</v>
      </c>
    </row>
    <row r="280" spans="2:20" x14ac:dyDescent="0.25">
      <c r="B280" s="5" t="s">
        <v>1862</v>
      </c>
      <c r="C280" s="4" t="s">
        <v>1863</v>
      </c>
      <c r="D280" s="4" t="s">
        <v>11</v>
      </c>
      <c r="E280" s="4">
        <v>0.83</v>
      </c>
      <c r="F280" s="4" t="s">
        <v>11</v>
      </c>
      <c r="G280" s="4">
        <v>0.5</v>
      </c>
      <c r="H280" s="4" t="s">
        <v>93</v>
      </c>
      <c r="I280" s="4">
        <v>0.17055842628699999</v>
      </c>
      <c r="J280" s="4" t="s">
        <v>11</v>
      </c>
      <c r="K280" s="4">
        <v>0.33530313738700002</v>
      </c>
      <c r="L280" s="4" t="s">
        <v>11</v>
      </c>
      <c r="M280" s="4" t="s">
        <v>11</v>
      </c>
      <c r="N280" s="4" t="s">
        <v>1327</v>
      </c>
      <c r="O280" s="4">
        <v>0.41632578434700002</v>
      </c>
      <c r="P280" s="4">
        <v>1</v>
      </c>
      <c r="Q280" s="4">
        <v>1</v>
      </c>
      <c r="R280" s="4">
        <v>0</v>
      </c>
      <c r="S280" s="4">
        <v>1</v>
      </c>
      <c r="T280" s="6">
        <v>1</v>
      </c>
    </row>
    <row r="281" spans="2:20" x14ac:dyDescent="0.25">
      <c r="B281" s="5" t="s">
        <v>1864</v>
      </c>
      <c r="C281" s="4" t="s">
        <v>1865</v>
      </c>
      <c r="D281" s="4" t="s">
        <v>155</v>
      </c>
      <c r="E281" s="4">
        <v>0.72</v>
      </c>
      <c r="F281" s="4" t="s">
        <v>155</v>
      </c>
      <c r="G281" s="4">
        <v>0.47</v>
      </c>
      <c r="H281" s="4" t="s">
        <v>155</v>
      </c>
      <c r="I281" s="4">
        <v>0.63593501686800002</v>
      </c>
      <c r="J281" s="4" t="s">
        <v>155</v>
      </c>
      <c r="K281" s="4">
        <v>0.97338776168999996</v>
      </c>
      <c r="L281" s="4" t="s">
        <v>155</v>
      </c>
      <c r="M281" s="4" t="s">
        <v>155</v>
      </c>
      <c r="N281" s="4" t="s">
        <v>1301</v>
      </c>
      <c r="O281" s="4">
        <v>0.69983069463900005</v>
      </c>
      <c r="P281" s="4">
        <v>1</v>
      </c>
      <c r="Q281" s="4">
        <v>1</v>
      </c>
      <c r="R281" s="4">
        <v>1</v>
      </c>
      <c r="S281" s="4">
        <v>1</v>
      </c>
      <c r="T281" s="6">
        <v>1</v>
      </c>
    </row>
    <row r="282" spans="2:20" x14ac:dyDescent="0.25">
      <c r="B282" s="5" t="s">
        <v>1866</v>
      </c>
      <c r="C282" s="4" t="s">
        <v>1867</v>
      </c>
      <c r="D282" s="4" t="s">
        <v>1368</v>
      </c>
      <c r="E282" s="4">
        <v>0.71</v>
      </c>
      <c r="F282" s="4" t="s">
        <v>1368</v>
      </c>
      <c r="G282" s="4">
        <v>0.57999999999999996</v>
      </c>
      <c r="H282" s="4" t="s">
        <v>93</v>
      </c>
      <c r="I282" s="4">
        <v>0.17055842628699999</v>
      </c>
      <c r="J282" s="4" t="s">
        <v>11</v>
      </c>
      <c r="K282" s="4">
        <v>0.33530313738700002</v>
      </c>
      <c r="L282" s="4" t="s">
        <v>1368</v>
      </c>
      <c r="M282" s="4" t="s">
        <v>54</v>
      </c>
      <c r="N282" s="4" t="s">
        <v>1304</v>
      </c>
      <c r="O282" s="4">
        <v>0.32250000000000001</v>
      </c>
      <c r="P282" s="4">
        <v>0</v>
      </c>
      <c r="Q282" s="4">
        <v>0</v>
      </c>
      <c r="R282" s="4">
        <v>0</v>
      </c>
      <c r="S282" s="4">
        <v>0</v>
      </c>
      <c r="T282" s="6">
        <v>0</v>
      </c>
    </row>
    <row r="283" spans="2:20" x14ac:dyDescent="0.25">
      <c r="B283" s="5" t="s">
        <v>1868</v>
      </c>
      <c r="C283" s="4" t="s">
        <v>1869</v>
      </c>
      <c r="D283" s="4" t="s">
        <v>8</v>
      </c>
      <c r="E283" s="4">
        <v>0.83</v>
      </c>
      <c r="F283" s="4" t="s">
        <v>8</v>
      </c>
      <c r="G283" s="4">
        <v>0.67</v>
      </c>
      <c r="H283" s="4" t="s">
        <v>8</v>
      </c>
      <c r="I283" s="4">
        <v>0.56898571309900003</v>
      </c>
      <c r="J283" s="4" t="s">
        <v>8</v>
      </c>
      <c r="K283" s="4">
        <v>0.77732750874400003</v>
      </c>
      <c r="L283" s="4" t="s">
        <v>8</v>
      </c>
      <c r="M283" s="4" t="s">
        <v>8</v>
      </c>
      <c r="N283" s="4" t="s">
        <v>1301</v>
      </c>
      <c r="O283" s="4">
        <v>0.71157830546099998</v>
      </c>
      <c r="P283" s="4">
        <v>1</v>
      </c>
      <c r="Q283" s="4">
        <v>1</v>
      </c>
      <c r="R283" s="4">
        <v>1</v>
      </c>
      <c r="S283" s="4">
        <v>1</v>
      </c>
      <c r="T283" s="6">
        <v>1</v>
      </c>
    </row>
    <row r="284" spans="2:20" x14ac:dyDescent="0.25">
      <c r="B284" s="5" t="s">
        <v>1870</v>
      </c>
      <c r="C284" s="4" t="s">
        <v>1871</v>
      </c>
      <c r="D284" s="4" t="s">
        <v>11</v>
      </c>
      <c r="E284" s="4">
        <v>0.69</v>
      </c>
      <c r="F284" s="4" t="s">
        <v>14</v>
      </c>
      <c r="G284" s="4">
        <v>0.4</v>
      </c>
      <c r="H284" s="4" t="s">
        <v>54</v>
      </c>
      <c r="I284" s="4">
        <v>0.43961639314899997</v>
      </c>
      <c r="J284" s="4" t="s">
        <v>54</v>
      </c>
      <c r="K284" s="4">
        <v>0.31375566374399999</v>
      </c>
      <c r="L284" s="4" t="s">
        <v>54</v>
      </c>
      <c r="M284" s="4" t="s">
        <v>54</v>
      </c>
      <c r="N284" s="4" t="s">
        <v>1318</v>
      </c>
      <c r="O284" s="4">
        <v>0.18834301422300001</v>
      </c>
      <c r="P284" s="4">
        <v>0</v>
      </c>
      <c r="Q284" s="4">
        <v>0</v>
      </c>
      <c r="R284" s="4">
        <v>1</v>
      </c>
      <c r="S284" s="4">
        <v>1</v>
      </c>
      <c r="T284" s="6">
        <v>1</v>
      </c>
    </row>
    <row r="285" spans="2:20" x14ac:dyDescent="0.25">
      <c r="B285" s="5" t="s">
        <v>1872</v>
      </c>
      <c r="C285" s="4" t="s">
        <v>1873</v>
      </c>
      <c r="D285" s="4" t="s">
        <v>8</v>
      </c>
      <c r="E285" s="4">
        <v>0.7</v>
      </c>
      <c r="F285" s="4" t="s">
        <v>8</v>
      </c>
      <c r="G285" s="4">
        <v>0.31</v>
      </c>
      <c r="H285" s="4" t="s">
        <v>8</v>
      </c>
      <c r="I285" s="4">
        <v>0.62754232185799996</v>
      </c>
      <c r="J285" s="4" t="s">
        <v>8</v>
      </c>
      <c r="K285" s="4">
        <v>0.98906354509799999</v>
      </c>
      <c r="L285" s="4" t="s">
        <v>8</v>
      </c>
      <c r="M285" s="4" t="s">
        <v>8</v>
      </c>
      <c r="N285" s="4" t="s">
        <v>1301</v>
      </c>
      <c r="O285" s="4">
        <v>0.65665146673899999</v>
      </c>
      <c r="P285" s="4">
        <v>1</v>
      </c>
      <c r="Q285" s="4">
        <v>1</v>
      </c>
      <c r="R285" s="4">
        <v>1</v>
      </c>
      <c r="S285" s="4">
        <v>1</v>
      </c>
      <c r="T285" s="6">
        <v>1</v>
      </c>
    </row>
    <row r="286" spans="2:20" x14ac:dyDescent="0.25">
      <c r="B286" s="5" t="s">
        <v>1874</v>
      </c>
      <c r="C286" s="4" t="s">
        <v>1875</v>
      </c>
      <c r="D286" s="4" t="s">
        <v>11</v>
      </c>
      <c r="E286" s="4">
        <v>0.78</v>
      </c>
      <c r="F286" s="4" t="s">
        <v>11</v>
      </c>
      <c r="G286" s="4">
        <v>0.67</v>
      </c>
      <c r="H286" s="4" t="s">
        <v>11</v>
      </c>
      <c r="I286" s="4">
        <v>0.92717008714899996</v>
      </c>
      <c r="J286" s="4" t="s">
        <v>11</v>
      </c>
      <c r="K286" s="4">
        <v>0.99921186596</v>
      </c>
      <c r="L286" s="4" t="s">
        <v>11</v>
      </c>
      <c r="M286" s="4" t="s">
        <v>11</v>
      </c>
      <c r="N286" s="4" t="s">
        <v>1301</v>
      </c>
      <c r="O286" s="4">
        <v>0.84409548827699998</v>
      </c>
      <c r="P286" s="4">
        <v>1</v>
      </c>
      <c r="Q286" s="4">
        <v>1</v>
      </c>
      <c r="R286" s="4">
        <v>1</v>
      </c>
      <c r="S286" s="4">
        <v>1</v>
      </c>
      <c r="T286" s="6">
        <v>1</v>
      </c>
    </row>
    <row r="287" spans="2:20" x14ac:dyDescent="0.25">
      <c r="B287" s="5" t="s">
        <v>1876</v>
      </c>
      <c r="C287" s="4" t="s">
        <v>1877</v>
      </c>
      <c r="D287" s="4" t="s">
        <v>8</v>
      </c>
      <c r="E287" s="4">
        <v>0.77</v>
      </c>
      <c r="F287" s="4" t="s">
        <v>8</v>
      </c>
      <c r="G287" s="4">
        <v>0.61</v>
      </c>
      <c r="H287" s="4" t="s">
        <v>8</v>
      </c>
      <c r="I287" s="4">
        <v>0.91409389113999995</v>
      </c>
      <c r="J287" s="4" t="s">
        <v>8</v>
      </c>
      <c r="K287" s="4">
        <v>0.99313721291299994</v>
      </c>
      <c r="L287" s="4" t="s">
        <v>8</v>
      </c>
      <c r="M287" s="4" t="s">
        <v>8</v>
      </c>
      <c r="N287" s="4" t="s">
        <v>1301</v>
      </c>
      <c r="O287" s="4">
        <v>0.82180777601300004</v>
      </c>
      <c r="P287" s="4">
        <v>1</v>
      </c>
      <c r="Q287" s="4">
        <v>1</v>
      </c>
      <c r="R287" s="4">
        <v>1</v>
      </c>
      <c r="S287" s="4">
        <v>1</v>
      </c>
      <c r="T287" s="6">
        <v>1</v>
      </c>
    </row>
    <row r="288" spans="2:20" x14ac:dyDescent="0.25">
      <c r="B288" s="5" t="s">
        <v>1878</v>
      </c>
      <c r="C288" s="4" t="s">
        <v>1879</v>
      </c>
      <c r="D288" s="4" t="s">
        <v>8</v>
      </c>
      <c r="E288" s="4">
        <v>0.77</v>
      </c>
      <c r="F288" s="4" t="s">
        <v>11</v>
      </c>
      <c r="G288" s="4">
        <v>0.56999999999999995</v>
      </c>
      <c r="H288" s="4" t="s">
        <v>11</v>
      </c>
      <c r="I288" s="4">
        <v>0.92590132334300002</v>
      </c>
      <c r="J288" s="4" t="s">
        <v>11</v>
      </c>
      <c r="K288" s="4">
        <v>0.99984084558899999</v>
      </c>
      <c r="L288" s="4" t="s">
        <v>11</v>
      </c>
      <c r="M288" s="4" t="s">
        <v>11</v>
      </c>
      <c r="N288" s="4" t="s">
        <v>1311</v>
      </c>
      <c r="O288" s="4">
        <v>0.62393554223299996</v>
      </c>
      <c r="P288" s="4">
        <v>0</v>
      </c>
      <c r="Q288" s="4">
        <v>1</v>
      </c>
      <c r="R288" s="4">
        <v>1</v>
      </c>
      <c r="S288" s="4">
        <v>1</v>
      </c>
      <c r="T288" s="6">
        <v>1</v>
      </c>
    </row>
    <row r="289" spans="2:20" x14ac:dyDescent="0.25">
      <c r="B289" s="5" t="s">
        <v>1880</v>
      </c>
      <c r="C289" s="4" t="s">
        <v>1881</v>
      </c>
      <c r="D289" s="4" t="s">
        <v>93</v>
      </c>
      <c r="E289" s="4">
        <v>0.75</v>
      </c>
      <c r="F289" s="4" t="s">
        <v>93</v>
      </c>
      <c r="G289" s="4">
        <v>0.47</v>
      </c>
      <c r="H289" s="4" t="s">
        <v>11</v>
      </c>
      <c r="I289" s="4">
        <v>0.45881920354</v>
      </c>
      <c r="J289" s="4" t="s">
        <v>11</v>
      </c>
      <c r="K289" s="4">
        <v>0.642049596271</v>
      </c>
      <c r="L289" s="4" t="s">
        <v>93</v>
      </c>
      <c r="M289" s="4" t="s">
        <v>93</v>
      </c>
      <c r="N289" s="4" t="s">
        <v>1304</v>
      </c>
      <c r="O289" s="4">
        <v>0.30499999999999999</v>
      </c>
      <c r="P289" s="4">
        <v>1</v>
      </c>
      <c r="Q289" s="4">
        <v>1</v>
      </c>
      <c r="R289" s="4">
        <v>0</v>
      </c>
      <c r="S289" s="4">
        <v>0</v>
      </c>
      <c r="T289" s="6">
        <v>1</v>
      </c>
    </row>
    <row r="290" spans="2:20" x14ac:dyDescent="0.25">
      <c r="B290" s="5" t="s">
        <v>1882</v>
      </c>
      <c r="C290" s="4" t="s">
        <v>1883</v>
      </c>
      <c r="D290" s="4" t="s">
        <v>116</v>
      </c>
      <c r="E290" s="4">
        <v>0.73</v>
      </c>
      <c r="F290" s="4" t="s">
        <v>93</v>
      </c>
      <c r="G290" s="4">
        <v>0.41</v>
      </c>
      <c r="H290" s="4" t="s">
        <v>11</v>
      </c>
      <c r="I290" s="4">
        <v>0.96</v>
      </c>
      <c r="J290" s="4" t="s">
        <v>11</v>
      </c>
      <c r="K290" s="4">
        <v>0.92688743162999998</v>
      </c>
      <c r="L290" s="4" t="s">
        <v>11</v>
      </c>
      <c r="M290" s="4" t="s">
        <v>93</v>
      </c>
      <c r="N290" s="4" t="s">
        <v>1318</v>
      </c>
      <c r="O290" s="4">
        <v>0.471721857907</v>
      </c>
      <c r="P290" s="4">
        <v>0</v>
      </c>
      <c r="Q290" s="4">
        <v>1</v>
      </c>
      <c r="R290" s="4">
        <v>0</v>
      </c>
      <c r="S290" s="4">
        <v>0</v>
      </c>
      <c r="T290" s="6">
        <v>0</v>
      </c>
    </row>
    <row r="291" spans="2:20" x14ac:dyDescent="0.25">
      <c r="B291" s="5" t="s">
        <v>1884</v>
      </c>
      <c r="C291" s="4" t="s">
        <v>1885</v>
      </c>
      <c r="D291" s="4" t="s">
        <v>93</v>
      </c>
      <c r="E291" s="4">
        <v>0.77</v>
      </c>
      <c r="F291" s="4" t="s">
        <v>93</v>
      </c>
      <c r="G291" s="4">
        <v>0.69</v>
      </c>
      <c r="H291" s="4" t="s">
        <v>93</v>
      </c>
      <c r="I291" s="4">
        <v>0.91046603468700005</v>
      </c>
      <c r="J291" s="4" t="s">
        <v>93</v>
      </c>
      <c r="K291" s="4">
        <v>0.99924367489099997</v>
      </c>
      <c r="L291" s="4" t="s">
        <v>93</v>
      </c>
      <c r="M291" s="4" t="s">
        <v>93</v>
      </c>
      <c r="N291" s="4" t="s">
        <v>1301</v>
      </c>
      <c r="O291" s="4">
        <v>0.84242742739400001</v>
      </c>
      <c r="P291" s="4">
        <v>1</v>
      </c>
      <c r="Q291" s="4">
        <v>1</v>
      </c>
      <c r="R291" s="4">
        <v>1</v>
      </c>
      <c r="S291" s="4">
        <v>1</v>
      </c>
      <c r="T291" s="6">
        <v>1</v>
      </c>
    </row>
    <row r="292" spans="2:20" x14ac:dyDescent="0.25">
      <c r="B292" s="5" t="s">
        <v>1886</v>
      </c>
      <c r="C292" s="4" t="s">
        <v>1887</v>
      </c>
      <c r="D292" s="4" t="s">
        <v>93</v>
      </c>
      <c r="E292" s="4">
        <v>0.73</v>
      </c>
      <c r="F292" s="4" t="s">
        <v>93</v>
      </c>
      <c r="G292" s="4">
        <v>0.63</v>
      </c>
      <c r="H292" s="4" t="s">
        <v>93</v>
      </c>
      <c r="I292" s="4">
        <v>0.92</v>
      </c>
      <c r="J292" s="4" t="s">
        <v>93</v>
      </c>
      <c r="K292" s="4">
        <v>0.99805761664399995</v>
      </c>
      <c r="L292" s="4" t="s">
        <v>93</v>
      </c>
      <c r="M292" s="4" t="s">
        <v>93</v>
      </c>
      <c r="N292" s="4" t="s">
        <v>1301</v>
      </c>
      <c r="O292" s="4">
        <v>0.81951440416099997</v>
      </c>
      <c r="P292" s="4">
        <v>1</v>
      </c>
      <c r="Q292" s="4">
        <v>1</v>
      </c>
      <c r="R292" s="4">
        <v>1</v>
      </c>
      <c r="S292" s="4">
        <v>1</v>
      </c>
      <c r="T292" s="6">
        <v>1</v>
      </c>
    </row>
    <row r="293" spans="2:20" x14ac:dyDescent="0.25">
      <c r="B293" s="5" t="s">
        <v>1888</v>
      </c>
      <c r="C293" s="4" t="s">
        <v>1889</v>
      </c>
      <c r="D293" s="4" t="s">
        <v>62</v>
      </c>
      <c r="E293" s="4">
        <v>0.72</v>
      </c>
      <c r="F293" s="4" t="s">
        <v>8</v>
      </c>
      <c r="G293" s="4">
        <v>0.44</v>
      </c>
      <c r="H293" s="4" t="s">
        <v>8</v>
      </c>
      <c r="I293" s="4">
        <v>0.965523491437</v>
      </c>
      <c r="J293" s="4" t="s">
        <v>8</v>
      </c>
      <c r="K293" s="4">
        <v>0.99988444926999998</v>
      </c>
      <c r="L293" s="4" t="s">
        <v>8</v>
      </c>
      <c r="M293" s="4" t="s">
        <v>8</v>
      </c>
      <c r="N293" s="4" t="s">
        <v>1311</v>
      </c>
      <c r="O293" s="4">
        <v>0.60135198517699995</v>
      </c>
      <c r="P293" s="4">
        <v>0</v>
      </c>
      <c r="Q293" s="4">
        <v>1</v>
      </c>
      <c r="R293" s="4">
        <v>1</v>
      </c>
      <c r="S293" s="4">
        <v>1</v>
      </c>
      <c r="T293" s="6">
        <v>1</v>
      </c>
    </row>
    <row r="294" spans="2:20" x14ac:dyDescent="0.25">
      <c r="B294" s="5" t="s">
        <v>1890</v>
      </c>
      <c r="C294" s="4" t="s">
        <v>1891</v>
      </c>
      <c r="D294" s="4" t="s">
        <v>93</v>
      </c>
      <c r="E294" s="4">
        <v>0.69</v>
      </c>
      <c r="F294" s="4" t="s">
        <v>93</v>
      </c>
      <c r="G294" s="4">
        <v>0.5</v>
      </c>
      <c r="H294" s="4" t="s">
        <v>93</v>
      </c>
      <c r="I294" s="4">
        <v>0.96</v>
      </c>
      <c r="J294" s="4" t="s">
        <v>93</v>
      </c>
      <c r="K294" s="4">
        <v>0.99899542002599995</v>
      </c>
      <c r="L294" s="4" t="s">
        <v>93</v>
      </c>
      <c r="M294" s="4" t="s">
        <v>93</v>
      </c>
      <c r="N294" s="4" t="s">
        <v>1301</v>
      </c>
      <c r="O294" s="4">
        <v>0.78724885500599995</v>
      </c>
      <c r="P294" s="4">
        <v>1</v>
      </c>
      <c r="Q294" s="4">
        <v>1</v>
      </c>
      <c r="R294" s="4">
        <v>1</v>
      </c>
      <c r="S294" s="4">
        <v>1</v>
      </c>
      <c r="T294" s="6">
        <v>1</v>
      </c>
    </row>
    <row r="295" spans="2:20" x14ac:dyDescent="0.25">
      <c r="B295" s="5" t="s">
        <v>1892</v>
      </c>
      <c r="C295" s="4" t="s">
        <v>1893</v>
      </c>
      <c r="D295" s="4" t="s">
        <v>8</v>
      </c>
      <c r="E295" s="4">
        <v>0.81</v>
      </c>
      <c r="F295" s="4" t="s">
        <v>8</v>
      </c>
      <c r="G295" s="4">
        <v>0.61</v>
      </c>
      <c r="H295" s="4" t="s">
        <v>8</v>
      </c>
      <c r="I295" s="4">
        <v>0.93671933167800003</v>
      </c>
      <c r="J295" s="4" t="s">
        <v>8</v>
      </c>
      <c r="K295" s="4">
        <v>0.99987251532499999</v>
      </c>
      <c r="L295" s="4" t="s">
        <v>8</v>
      </c>
      <c r="M295" s="4" t="s">
        <v>8</v>
      </c>
      <c r="N295" s="4" t="s">
        <v>1301</v>
      </c>
      <c r="O295" s="4">
        <v>0.83914796175100004</v>
      </c>
      <c r="P295" s="4">
        <v>1</v>
      </c>
      <c r="Q295" s="4">
        <v>1</v>
      </c>
      <c r="R295" s="4">
        <v>1</v>
      </c>
      <c r="S295" s="4">
        <v>1</v>
      </c>
      <c r="T295" s="6">
        <v>1</v>
      </c>
    </row>
    <row r="296" spans="2:20" x14ac:dyDescent="0.25">
      <c r="B296" s="5" t="s">
        <v>1894</v>
      </c>
      <c r="C296" s="4" t="s">
        <v>1895</v>
      </c>
      <c r="D296" s="4" t="s">
        <v>11</v>
      </c>
      <c r="E296" s="4">
        <v>0.75</v>
      </c>
      <c r="F296" s="4" t="s">
        <v>26</v>
      </c>
      <c r="G296" s="4">
        <v>0.55000000000000004</v>
      </c>
      <c r="H296" s="4" t="s">
        <v>26</v>
      </c>
      <c r="I296" s="4">
        <v>0.42282946897700002</v>
      </c>
      <c r="J296" s="4" t="s">
        <v>26</v>
      </c>
      <c r="K296" s="4">
        <v>0.40341011534600002</v>
      </c>
      <c r="L296" s="4" t="s">
        <v>26</v>
      </c>
      <c r="M296" s="4" t="s">
        <v>26</v>
      </c>
      <c r="N296" s="4" t="s">
        <v>1311</v>
      </c>
      <c r="O296" s="4">
        <v>0.34405989608100002</v>
      </c>
      <c r="P296" s="4">
        <v>0</v>
      </c>
      <c r="Q296" s="4">
        <v>1</v>
      </c>
      <c r="R296" s="4">
        <v>1</v>
      </c>
      <c r="S296" s="4">
        <v>1</v>
      </c>
      <c r="T296" s="6">
        <v>1</v>
      </c>
    </row>
    <row r="297" spans="2:20" x14ac:dyDescent="0.25">
      <c r="B297" s="5" t="s">
        <v>1896</v>
      </c>
      <c r="C297" s="4" t="s">
        <v>1897</v>
      </c>
      <c r="D297" s="4" t="s">
        <v>11</v>
      </c>
      <c r="E297" s="4">
        <v>0.68</v>
      </c>
      <c r="F297" s="4" t="s">
        <v>11</v>
      </c>
      <c r="G297" s="4">
        <v>0.43</v>
      </c>
      <c r="H297" s="4" t="s">
        <v>11</v>
      </c>
      <c r="I297" s="4">
        <v>0.96</v>
      </c>
      <c r="J297" s="4" t="s">
        <v>11</v>
      </c>
      <c r="K297" s="4">
        <v>0.99807491795400005</v>
      </c>
      <c r="L297" s="4" t="s">
        <v>11</v>
      </c>
      <c r="M297" s="4" t="s">
        <v>11</v>
      </c>
      <c r="N297" s="4" t="s">
        <v>1301</v>
      </c>
      <c r="O297" s="4">
        <v>0.76701872948799998</v>
      </c>
      <c r="P297" s="4">
        <v>1</v>
      </c>
      <c r="Q297" s="4">
        <v>1</v>
      </c>
      <c r="R297" s="4">
        <v>1</v>
      </c>
      <c r="S297" s="4">
        <v>1</v>
      </c>
      <c r="T297" s="6">
        <v>1</v>
      </c>
    </row>
    <row r="298" spans="2:20" x14ac:dyDescent="0.25">
      <c r="B298" s="5" t="s">
        <v>1898</v>
      </c>
      <c r="C298" s="4" t="s">
        <v>1899</v>
      </c>
      <c r="D298" s="4" t="s">
        <v>8</v>
      </c>
      <c r="E298" s="4">
        <v>0.79</v>
      </c>
      <c r="F298" s="4" t="s">
        <v>8</v>
      </c>
      <c r="G298" s="4">
        <v>0.63</v>
      </c>
      <c r="H298" s="4" t="s">
        <v>8</v>
      </c>
      <c r="I298" s="4">
        <v>0.93742059715899995</v>
      </c>
      <c r="J298" s="4" t="s">
        <v>8</v>
      </c>
      <c r="K298" s="4">
        <v>0.99981960707899997</v>
      </c>
      <c r="L298" s="4" t="s">
        <v>8</v>
      </c>
      <c r="M298" s="4" t="s">
        <v>8</v>
      </c>
      <c r="N298" s="4" t="s">
        <v>1301</v>
      </c>
      <c r="O298" s="4">
        <v>0.83931005106000001</v>
      </c>
      <c r="P298" s="4">
        <v>1</v>
      </c>
      <c r="Q298" s="4">
        <v>1</v>
      </c>
      <c r="R298" s="4">
        <v>1</v>
      </c>
      <c r="S298" s="4">
        <v>1</v>
      </c>
      <c r="T298" s="6">
        <v>1</v>
      </c>
    </row>
    <row r="299" spans="2:20" x14ac:dyDescent="0.25">
      <c r="B299" s="5" t="s">
        <v>1900</v>
      </c>
      <c r="C299" s="4" t="s">
        <v>1901</v>
      </c>
      <c r="D299" s="4" t="s">
        <v>93</v>
      </c>
      <c r="E299" s="4">
        <v>0.69</v>
      </c>
      <c r="F299" s="4" t="s">
        <v>93</v>
      </c>
      <c r="G299" s="4">
        <v>0.38</v>
      </c>
      <c r="H299" s="4" t="s">
        <v>93</v>
      </c>
      <c r="I299" s="4">
        <v>0.90684696957300004</v>
      </c>
      <c r="J299" s="4" t="s">
        <v>93</v>
      </c>
      <c r="K299" s="4">
        <v>0.99953879276799995</v>
      </c>
      <c r="L299" s="4" t="s">
        <v>93</v>
      </c>
      <c r="M299" s="4" t="s">
        <v>93</v>
      </c>
      <c r="N299" s="4" t="s">
        <v>1301</v>
      </c>
      <c r="O299" s="4">
        <v>0.74409644058500002</v>
      </c>
      <c r="P299" s="4">
        <v>1</v>
      </c>
      <c r="Q299" s="4">
        <v>1</v>
      </c>
      <c r="R299" s="4">
        <v>1</v>
      </c>
      <c r="S299" s="4">
        <v>1</v>
      </c>
      <c r="T299" s="6">
        <v>1</v>
      </c>
    </row>
    <row r="300" spans="2:20" x14ac:dyDescent="0.25">
      <c r="B300" s="5" t="s">
        <v>1902</v>
      </c>
      <c r="C300" s="4" t="s">
        <v>1903</v>
      </c>
      <c r="D300" s="4" t="s">
        <v>11</v>
      </c>
      <c r="E300" s="4">
        <v>0.78</v>
      </c>
      <c r="F300" s="4" t="s">
        <v>14</v>
      </c>
      <c r="G300" s="4">
        <v>0.45</v>
      </c>
      <c r="H300" s="4" t="s">
        <v>11</v>
      </c>
      <c r="I300" s="4">
        <v>0.96</v>
      </c>
      <c r="J300" s="4" t="s">
        <v>11</v>
      </c>
      <c r="K300" s="4">
        <v>0.99957102971</v>
      </c>
      <c r="L300" s="4" t="s">
        <v>11</v>
      </c>
      <c r="M300" s="4" t="s">
        <v>11</v>
      </c>
      <c r="N300" s="4" t="s">
        <v>1365</v>
      </c>
      <c r="O300" s="4">
        <v>0.68489275742800004</v>
      </c>
      <c r="P300" s="4">
        <v>1</v>
      </c>
      <c r="Q300" s="4">
        <v>0</v>
      </c>
      <c r="R300" s="4">
        <v>1</v>
      </c>
      <c r="S300" s="4">
        <v>1</v>
      </c>
      <c r="T300" s="6">
        <v>1</v>
      </c>
    </row>
    <row r="301" spans="2:20" x14ac:dyDescent="0.25">
      <c r="B301" s="5" t="s">
        <v>1904</v>
      </c>
      <c r="C301" s="4" t="s">
        <v>1905</v>
      </c>
      <c r="D301" s="4" t="s">
        <v>93</v>
      </c>
      <c r="E301" s="4">
        <v>0.82</v>
      </c>
      <c r="F301" s="4" t="s">
        <v>116</v>
      </c>
      <c r="G301" s="4">
        <v>0.56000000000000005</v>
      </c>
      <c r="H301" s="4" t="s">
        <v>14</v>
      </c>
      <c r="I301" s="4">
        <v>0.51084500398099997</v>
      </c>
      <c r="J301" s="4" t="s">
        <v>11</v>
      </c>
      <c r="K301" s="4">
        <v>0.61879106830300001</v>
      </c>
      <c r="L301" s="4" t="s">
        <v>93</v>
      </c>
      <c r="M301" s="4" t="s">
        <v>14</v>
      </c>
      <c r="N301" s="4" t="s">
        <v>1626</v>
      </c>
      <c r="O301" s="4">
        <v>0.20499999999999999</v>
      </c>
      <c r="P301" s="4">
        <v>0</v>
      </c>
      <c r="Q301" s="4">
        <v>0</v>
      </c>
      <c r="R301" s="4">
        <v>1</v>
      </c>
      <c r="S301" s="4">
        <v>0</v>
      </c>
      <c r="T301" s="6">
        <v>0</v>
      </c>
    </row>
    <row r="302" spans="2:20" x14ac:dyDescent="0.25">
      <c r="B302" s="5" t="s">
        <v>1906</v>
      </c>
      <c r="C302" s="4" t="s">
        <v>1907</v>
      </c>
      <c r="D302" s="4" t="s">
        <v>11</v>
      </c>
      <c r="E302" s="4">
        <v>0.73</v>
      </c>
      <c r="F302" s="4" t="s">
        <v>11</v>
      </c>
      <c r="G302" s="4">
        <v>0.5</v>
      </c>
      <c r="H302" s="4" t="s">
        <v>11</v>
      </c>
      <c r="I302" s="4">
        <v>0.92</v>
      </c>
      <c r="J302" s="4" t="s">
        <v>11</v>
      </c>
      <c r="K302" s="4">
        <v>0.77652866008099997</v>
      </c>
      <c r="L302" s="4" t="s">
        <v>11</v>
      </c>
      <c r="M302" s="4" t="s">
        <v>11</v>
      </c>
      <c r="N302" s="4" t="s">
        <v>1301</v>
      </c>
      <c r="O302" s="4">
        <v>0.73163216501999995</v>
      </c>
      <c r="P302" s="4">
        <v>1</v>
      </c>
      <c r="Q302" s="4">
        <v>1</v>
      </c>
      <c r="R302" s="4">
        <v>1</v>
      </c>
      <c r="S302" s="4">
        <v>1</v>
      </c>
      <c r="T302" s="6">
        <v>1</v>
      </c>
    </row>
    <row r="303" spans="2:20" x14ac:dyDescent="0.25">
      <c r="B303" s="5" t="s">
        <v>1908</v>
      </c>
      <c r="C303" s="4" t="s">
        <v>1909</v>
      </c>
      <c r="D303" s="4" t="s">
        <v>11</v>
      </c>
      <c r="E303" s="4">
        <v>0.75</v>
      </c>
      <c r="F303" s="4" t="s">
        <v>11</v>
      </c>
      <c r="G303" s="4">
        <v>0.5</v>
      </c>
      <c r="H303" s="4" t="s">
        <v>11</v>
      </c>
      <c r="I303" s="4">
        <v>0.96</v>
      </c>
      <c r="J303" s="4" t="s">
        <v>11</v>
      </c>
      <c r="K303" s="4">
        <v>0.98474164558199995</v>
      </c>
      <c r="L303" s="4" t="s">
        <v>11</v>
      </c>
      <c r="M303" s="4" t="s">
        <v>11</v>
      </c>
      <c r="N303" s="4" t="s">
        <v>1301</v>
      </c>
      <c r="O303" s="4">
        <v>0.79868541139600002</v>
      </c>
      <c r="P303" s="4">
        <v>1</v>
      </c>
      <c r="Q303" s="4">
        <v>1</v>
      </c>
      <c r="R303" s="4">
        <v>1</v>
      </c>
      <c r="S303" s="4">
        <v>1</v>
      </c>
      <c r="T303" s="6">
        <v>1</v>
      </c>
    </row>
    <row r="304" spans="2:20" x14ac:dyDescent="0.25">
      <c r="B304" s="5" t="s">
        <v>1910</v>
      </c>
      <c r="C304" s="4" t="s">
        <v>1911</v>
      </c>
      <c r="D304" s="4" t="s">
        <v>19</v>
      </c>
      <c r="E304" s="4">
        <v>0.71</v>
      </c>
      <c r="F304" s="4" t="s">
        <v>93</v>
      </c>
      <c r="G304" s="4">
        <v>0.39</v>
      </c>
      <c r="H304" s="4" t="s">
        <v>93</v>
      </c>
      <c r="I304" s="4">
        <v>0.96</v>
      </c>
      <c r="J304" s="4" t="s">
        <v>93</v>
      </c>
      <c r="K304" s="4">
        <v>0.99870832918700003</v>
      </c>
      <c r="L304" s="4" t="s">
        <v>93</v>
      </c>
      <c r="M304" s="4" t="s">
        <v>93</v>
      </c>
      <c r="N304" s="4" t="s">
        <v>1311</v>
      </c>
      <c r="O304" s="4">
        <v>0.58717708229700005</v>
      </c>
      <c r="P304" s="4">
        <v>0</v>
      </c>
      <c r="Q304" s="4">
        <v>1</v>
      </c>
      <c r="R304" s="4">
        <v>1</v>
      </c>
      <c r="S304" s="4">
        <v>1</v>
      </c>
      <c r="T304" s="6">
        <v>1</v>
      </c>
    </row>
    <row r="305" spans="2:20" x14ac:dyDescent="0.25">
      <c r="B305" s="5" t="s">
        <v>1912</v>
      </c>
      <c r="C305" s="4" t="s">
        <v>1913</v>
      </c>
      <c r="D305" s="4" t="s">
        <v>8</v>
      </c>
      <c r="E305" s="4">
        <v>0.78</v>
      </c>
      <c r="F305" s="4" t="s">
        <v>8</v>
      </c>
      <c r="G305" s="4">
        <v>0.93</v>
      </c>
      <c r="H305" s="4" t="s">
        <v>8</v>
      </c>
      <c r="I305" s="4">
        <v>0.96739469867899996</v>
      </c>
      <c r="J305" s="4" t="s">
        <v>8</v>
      </c>
      <c r="K305" s="4">
        <v>0.99998411167699996</v>
      </c>
      <c r="L305" s="4" t="s">
        <v>8</v>
      </c>
      <c r="M305" s="4" t="s">
        <v>8</v>
      </c>
      <c r="N305" s="4" t="s">
        <v>1301</v>
      </c>
      <c r="O305" s="4">
        <v>0.91934470258900003</v>
      </c>
      <c r="P305" s="4">
        <v>1</v>
      </c>
      <c r="Q305" s="4">
        <v>1</v>
      </c>
      <c r="R305" s="4">
        <v>1</v>
      </c>
      <c r="S305" s="4">
        <v>1</v>
      </c>
      <c r="T305" s="6">
        <v>1</v>
      </c>
    </row>
    <row r="306" spans="2:20" x14ac:dyDescent="0.25">
      <c r="B306" s="5" t="s">
        <v>1914</v>
      </c>
      <c r="C306" s="4" t="s">
        <v>1915</v>
      </c>
      <c r="D306" s="4" t="s">
        <v>26</v>
      </c>
      <c r="E306" s="4">
        <v>0.71</v>
      </c>
      <c r="F306" s="4" t="s">
        <v>93</v>
      </c>
      <c r="G306" s="4">
        <v>0.46</v>
      </c>
      <c r="H306" s="4" t="s">
        <v>11</v>
      </c>
      <c r="I306" s="4">
        <v>0.92</v>
      </c>
      <c r="J306" s="4" t="s">
        <v>11</v>
      </c>
      <c r="K306" s="4">
        <v>0.999910308212</v>
      </c>
      <c r="L306" s="4" t="s">
        <v>11</v>
      </c>
      <c r="M306" s="4" t="s">
        <v>11</v>
      </c>
      <c r="N306" s="4" t="s">
        <v>1318</v>
      </c>
      <c r="O306" s="4">
        <v>0.47997757705299998</v>
      </c>
      <c r="P306" s="4">
        <v>0</v>
      </c>
      <c r="Q306" s="4">
        <v>0</v>
      </c>
      <c r="R306" s="4">
        <v>1</v>
      </c>
      <c r="S306" s="4">
        <v>1</v>
      </c>
      <c r="T306" s="6">
        <v>1</v>
      </c>
    </row>
    <row r="307" spans="2:20" x14ac:dyDescent="0.25">
      <c r="B307" s="5" t="s">
        <v>1916</v>
      </c>
      <c r="C307" s="4" t="s">
        <v>1917</v>
      </c>
      <c r="D307" s="4" t="s">
        <v>11</v>
      </c>
      <c r="E307" s="4">
        <v>0.71</v>
      </c>
      <c r="F307" s="4" t="s">
        <v>54</v>
      </c>
      <c r="G307" s="4">
        <v>0.37</v>
      </c>
      <c r="H307" s="4" t="s">
        <v>93</v>
      </c>
      <c r="I307" s="4">
        <v>0.96</v>
      </c>
      <c r="J307" s="4" t="s">
        <v>93</v>
      </c>
      <c r="K307" s="4">
        <v>0.99985037356499995</v>
      </c>
      <c r="L307" s="4" t="s">
        <v>93</v>
      </c>
      <c r="M307" s="4" t="s">
        <v>54</v>
      </c>
      <c r="N307" s="4" t="s">
        <v>1318</v>
      </c>
      <c r="O307" s="4">
        <v>0.48996259339100001</v>
      </c>
      <c r="P307" s="4">
        <v>0</v>
      </c>
      <c r="Q307" s="4">
        <v>1</v>
      </c>
      <c r="R307" s="4">
        <v>0</v>
      </c>
      <c r="S307" s="4">
        <v>0</v>
      </c>
      <c r="T307" s="6">
        <v>0</v>
      </c>
    </row>
    <row r="308" spans="2:20" x14ac:dyDescent="0.25">
      <c r="B308" s="5" t="s">
        <v>1918</v>
      </c>
      <c r="C308" s="4" t="s">
        <v>1919</v>
      </c>
      <c r="D308" s="4" t="s">
        <v>93</v>
      </c>
      <c r="E308" s="4">
        <v>0.64</v>
      </c>
      <c r="F308" s="4" t="s">
        <v>93</v>
      </c>
      <c r="G308" s="4">
        <v>0.37</v>
      </c>
      <c r="H308" s="4" t="s">
        <v>8</v>
      </c>
      <c r="I308" s="4">
        <v>0.533442352482</v>
      </c>
      <c r="J308" s="4" t="s">
        <v>8</v>
      </c>
      <c r="K308" s="4">
        <v>0.92070089974799996</v>
      </c>
      <c r="L308" s="4" t="s">
        <v>8</v>
      </c>
      <c r="M308" s="4" t="s">
        <v>11</v>
      </c>
      <c r="N308" s="4" t="s">
        <v>1318</v>
      </c>
      <c r="O308" s="4">
        <v>0.36353581305799998</v>
      </c>
      <c r="P308" s="4">
        <v>0</v>
      </c>
      <c r="Q308" s="4">
        <v>0</v>
      </c>
      <c r="R308" s="4">
        <v>0</v>
      </c>
      <c r="S308" s="4">
        <v>0</v>
      </c>
      <c r="T308" s="6">
        <v>0</v>
      </c>
    </row>
    <row r="309" spans="2:20" x14ac:dyDescent="0.25">
      <c r="B309" s="5" t="s">
        <v>1920</v>
      </c>
      <c r="C309" s="4" t="s">
        <v>1921</v>
      </c>
      <c r="D309" s="4" t="s">
        <v>124</v>
      </c>
      <c r="E309" s="4">
        <v>0.84</v>
      </c>
      <c r="F309" s="4" t="s">
        <v>124</v>
      </c>
      <c r="G309" s="4">
        <v>0.93</v>
      </c>
      <c r="H309" s="4" t="s">
        <v>124</v>
      </c>
      <c r="I309" s="4">
        <v>0.96</v>
      </c>
      <c r="J309" s="4" t="s">
        <v>124</v>
      </c>
      <c r="K309" s="4">
        <v>0.999370359298</v>
      </c>
      <c r="L309" s="4" t="s">
        <v>124</v>
      </c>
      <c r="M309" s="4" t="s">
        <v>124</v>
      </c>
      <c r="N309" s="4" t="s">
        <v>1301</v>
      </c>
      <c r="O309" s="4">
        <v>0.93234258982399998</v>
      </c>
      <c r="P309" s="4">
        <v>1</v>
      </c>
      <c r="Q309" s="4">
        <v>1</v>
      </c>
      <c r="R309" s="4">
        <v>1</v>
      </c>
      <c r="S309" s="4">
        <v>1</v>
      </c>
      <c r="T309" s="6">
        <v>1</v>
      </c>
    </row>
    <row r="310" spans="2:20" x14ac:dyDescent="0.25">
      <c r="B310" s="5" t="s">
        <v>1922</v>
      </c>
      <c r="C310" s="4" t="s">
        <v>1923</v>
      </c>
      <c r="D310" s="4" t="s">
        <v>11</v>
      </c>
      <c r="E310" s="4">
        <v>0.74</v>
      </c>
      <c r="F310" s="4" t="s">
        <v>93</v>
      </c>
      <c r="G310" s="4">
        <v>0.43</v>
      </c>
      <c r="H310" s="4" t="s">
        <v>93</v>
      </c>
      <c r="I310" s="4">
        <v>0.92</v>
      </c>
      <c r="J310" s="4" t="s">
        <v>93</v>
      </c>
      <c r="K310" s="4">
        <v>0.94532214551299998</v>
      </c>
      <c r="L310" s="4" t="s">
        <v>93</v>
      </c>
      <c r="M310" s="4" t="s">
        <v>93</v>
      </c>
      <c r="N310" s="4" t="s">
        <v>1311</v>
      </c>
      <c r="O310" s="4">
        <v>0.57383053637799997</v>
      </c>
      <c r="P310" s="4">
        <v>0</v>
      </c>
      <c r="Q310" s="4">
        <v>1</v>
      </c>
      <c r="R310" s="4">
        <v>1</v>
      </c>
      <c r="S310" s="4">
        <v>1</v>
      </c>
      <c r="T310" s="6">
        <v>1</v>
      </c>
    </row>
    <row r="311" spans="2:20" x14ac:dyDescent="0.25">
      <c r="B311" s="5" t="s">
        <v>1924</v>
      </c>
      <c r="C311" s="4" t="s">
        <v>1925</v>
      </c>
      <c r="D311" s="4" t="s">
        <v>57</v>
      </c>
      <c r="E311" s="4">
        <v>0.72</v>
      </c>
      <c r="F311" s="4" t="s">
        <v>57</v>
      </c>
      <c r="G311" s="4">
        <v>0.37</v>
      </c>
      <c r="H311" s="4" t="s">
        <v>57</v>
      </c>
      <c r="I311" s="4">
        <v>0.468889067544</v>
      </c>
      <c r="J311" s="4" t="s">
        <v>57</v>
      </c>
      <c r="K311" s="4">
        <v>0.60485797831699994</v>
      </c>
      <c r="L311" s="4" t="s">
        <v>57</v>
      </c>
      <c r="M311" s="4" t="s">
        <v>57</v>
      </c>
      <c r="N311" s="4" t="s">
        <v>1301</v>
      </c>
      <c r="O311" s="4">
        <v>0.54093676146500003</v>
      </c>
      <c r="P311" s="4">
        <v>1</v>
      </c>
      <c r="Q311" s="4">
        <v>1</v>
      </c>
      <c r="R311" s="4">
        <v>1</v>
      </c>
      <c r="S311" s="4">
        <v>1</v>
      </c>
      <c r="T311" s="6">
        <v>1</v>
      </c>
    </row>
    <row r="312" spans="2:20" x14ac:dyDescent="0.25">
      <c r="B312" s="5" t="s">
        <v>1926</v>
      </c>
      <c r="C312" s="4" t="s">
        <v>1927</v>
      </c>
      <c r="D312" s="4" t="s">
        <v>11</v>
      </c>
      <c r="E312" s="4">
        <v>0.71</v>
      </c>
      <c r="F312" s="4" t="s">
        <v>65</v>
      </c>
      <c r="G312" s="4">
        <v>0.46</v>
      </c>
      <c r="H312" s="4" t="s">
        <v>93</v>
      </c>
      <c r="I312" s="4">
        <v>0.92</v>
      </c>
      <c r="J312" s="4" t="s">
        <v>93</v>
      </c>
      <c r="K312" s="4">
        <v>0.97961707661599995</v>
      </c>
      <c r="L312" s="4" t="s">
        <v>93</v>
      </c>
      <c r="M312" s="4" t="s">
        <v>1368</v>
      </c>
      <c r="N312" s="4" t="s">
        <v>1318</v>
      </c>
      <c r="O312" s="4">
        <v>0.47490426915400002</v>
      </c>
      <c r="P312" s="4">
        <v>0</v>
      </c>
      <c r="Q312" s="4">
        <v>0</v>
      </c>
      <c r="R312" s="4">
        <v>0</v>
      </c>
      <c r="S312" s="4">
        <v>0</v>
      </c>
      <c r="T312" s="6">
        <v>0</v>
      </c>
    </row>
    <row r="313" spans="2:20" x14ac:dyDescent="0.25">
      <c r="B313" s="5" t="s">
        <v>1928</v>
      </c>
      <c r="C313" s="4" t="s">
        <v>1929</v>
      </c>
      <c r="D313" s="4" t="s">
        <v>65</v>
      </c>
      <c r="E313" s="4">
        <v>0.84</v>
      </c>
      <c r="F313" s="4" t="s">
        <v>65</v>
      </c>
      <c r="G313" s="4">
        <v>0.66</v>
      </c>
      <c r="H313" s="4" t="s">
        <v>65</v>
      </c>
      <c r="I313" s="4">
        <v>0.96</v>
      </c>
      <c r="J313" s="4" t="s">
        <v>65</v>
      </c>
      <c r="K313" s="4">
        <v>0.99994333821799997</v>
      </c>
      <c r="L313" s="4" t="s">
        <v>65</v>
      </c>
      <c r="M313" s="4" t="s">
        <v>65</v>
      </c>
      <c r="N313" s="4" t="s">
        <v>1301</v>
      </c>
      <c r="O313" s="4">
        <v>0.864985834555</v>
      </c>
      <c r="P313" s="4">
        <v>1</v>
      </c>
      <c r="Q313" s="4">
        <v>1</v>
      </c>
      <c r="R313" s="4">
        <v>1</v>
      </c>
      <c r="S313" s="4">
        <v>1</v>
      </c>
      <c r="T313" s="6">
        <v>1</v>
      </c>
    </row>
    <row r="314" spans="2:20" x14ac:dyDescent="0.25">
      <c r="B314" s="5" t="s">
        <v>1930</v>
      </c>
      <c r="C314" s="4" t="s">
        <v>1931</v>
      </c>
      <c r="D314" s="4" t="s">
        <v>54</v>
      </c>
      <c r="E314" s="4">
        <v>0.68</v>
      </c>
      <c r="F314" s="4" t="s">
        <v>54</v>
      </c>
      <c r="G314" s="4">
        <v>0.36</v>
      </c>
      <c r="H314" s="4" t="s">
        <v>93</v>
      </c>
      <c r="I314" s="4">
        <v>0.92</v>
      </c>
      <c r="J314" s="4" t="s">
        <v>93</v>
      </c>
      <c r="K314" s="4">
        <v>0.81899005886200005</v>
      </c>
      <c r="L314" s="4" t="s">
        <v>93</v>
      </c>
      <c r="M314" s="4" t="s">
        <v>54</v>
      </c>
      <c r="N314" s="4" t="s">
        <v>1318</v>
      </c>
      <c r="O314" s="4">
        <v>0.43474751471599998</v>
      </c>
      <c r="P314" s="4">
        <v>1</v>
      </c>
      <c r="Q314" s="4">
        <v>1</v>
      </c>
      <c r="R314" s="4">
        <v>0</v>
      </c>
      <c r="S314" s="4">
        <v>0</v>
      </c>
      <c r="T314" s="6">
        <v>0</v>
      </c>
    </row>
    <row r="315" spans="2:20" x14ac:dyDescent="0.25">
      <c r="B315" s="5" t="s">
        <v>1932</v>
      </c>
      <c r="C315" s="4" t="s">
        <v>1933</v>
      </c>
      <c r="D315" s="4" t="s">
        <v>19</v>
      </c>
      <c r="E315" s="4">
        <v>0.83</v>
      </c>
      <c r="F315" s="4" t="s">
        <v>19</v>
      </c>
      <c r="G315" s="4">
        <v>0.55000000000000004</v>
      </c>
      <c r="H315" s="4" t="s">
        <v>19</v>
      </c>
      <c r="I315" s="4">
        <v>0.96</v>
      </c>
      <c r="J315" s="4" t="s">
        <v>19</v>
      </c>
      <c r="K315" s="4">
        <v>0.91652653720999999</v>
      </c>
      <c r="L315" s="4" t="s">
        <v>19</v>
      </c>
      <c r="M315" s="4" t="s">
        <v>8</v>
      </c>
      <c r="N315" s="4" t="s">
        <v>1301</v>
      </c>
      <c r="O315" s="4">
        <v>0.81413163430199997</v>
      </c>
      <c r="P315" s="4">
        <v>0</v>
      </c>
      <c r="Q315" s="4">
        <v>0</v>
      </c>
      <c r="R315" s="4">
        <v>0</v>
      </c>
      <c r="S315" s="4">
        <v>0</v>
      </c>
      <c r="T315" s="6">
        <v>0</v>
      </c>
    </row>
    <row r="316" spans="2:20" x14ac:dyDescent="0.25">
      <c r="B316" s="5" t="s">
        <v>1934</v>
      </c>
      <c r="C316" s="4" t="s">
        <v>1935</v>
      </c>
      <c r="D316" s="4" t="s">
        <v>8</v>
      </c>
      <c r="E316" s="4">
        <v>0.81</v>
      </c>
      <c r="F316" s="4" t="s">
        <v>8</v>
      </c>
      <c r="G316" s="4">
        <v>0.93</v>
      </c>
      <c r="H316" s="4" t="s">
        <v>8</v>
      </c>
      <c r="I316" s="4">
        <v>0.95506087517600002</v>
      </c>
      <c r="J316" s="4" t="s">
        <v>8</v>
      </c>
      <c r="K316" s="4">
        <v>0.99997085857900003</v>
      </c>
      <c r="L316" s="4" t="s">
        <v>8</v>
      </c>
      <c r="M316" s="4" t="s">
        <v>8</v>
      </c>
      <c r="N316" s="4" t="s">
        <v>1301</v>
      </c>
      <c r="O316" s="4">
        <v>0.92375793343900003</v>
      </c>
      <c r="P316" s="4">
        <v>1</v>
      </c>
      <c r="Q316" s="4">
        <v>1</v>
      </c>
      <c r="R316" s="4">
        <v>1</v>
      </c>
      <c r="S316" s="4">
        <v>1</v>
      </c>
      <c r="T316" s="6">
        <v>1</v>
      </c>
    </row>
    <row r="317" spans="2:20" x14ac:dyDescent="0.25">
      <c r="B317" s="5" t="s">
        <v>1936</v>
      </c>
      <c r="C317" s="4" t="s">
        <v>1937</v>
      </c>
      <c r="D317" s="4" t="s">
        <v>11</v>
      </c>
      <c r="E317" s="4">
        <v>0.75</v>
      </c>
      <c r="F317" s="4" t="s">
        <v>11</v>
      </c>
      <c r="G317" s="4">
        <v>0.53</v>
      </c>
      <c r="H317" s="4" t="s">
        <v>11</v>
      </c>
      <c r="I317" s="4">
        <v>0.90390650580499998</v>
      </c>
      <c r="J317" s="4" t="s">
        <v>11</v>
      </c>
      <c r="K317" s="4">
        <v>0.99950722814699999</v>
      </c>
      <c r="L317" s="4" t="s">
        <v>11</v>
      </c>
      <c r="M317" s="4" t="s">
        <v>11</v>
      </c>
      <c r="N317" s="4" t="s">
        <v>1301</v>
      </c>
      <c r="O317" s="4">
        <v>0.79585343348799997</v>
      </c>
      <c r="P317" s="4">
        <v>1</v>
      </c>
      <c r="Q317" s="4">
        <v>1</v>
      </c>
      <c r="R317" s="4">
        <v>1</v>
      </c>
      <c r="S317" s="4">
        <v>1</v>
      </c>
      <c r="T317" s="6">
        <v>1</v>
      </c>
    </row>
    <row r="318" spans="2:20" x14ac:dyDescent="0.25">
      <c r="B318" s="5" t="s">
        <v>1938</v>
      </c>
      <c r="C318" s="4" t="s">
        <v>1939</v>
      </c>
      <c r="D318" s="4" t="s">
        <v>54</v>
      </c>
      <c r="E318" s="4">
        <v>0.73</v>
      </c>
      <c r="F318" s="4" t="s">
        <v>93</v>
      </c>
      <c r="G318" s="4">
        <v>0.42</v>
      </c>
      <c r="H318" s="4" t="s">
        <v>93</v>
      </c>
      <c r="I318" s="4">
        <v>0.90478247733600003</v>
      </c>
      <c r="J318" s="4" t="s">
        <v>93</v>
      </c>
      <c r="K318" s="4">
        <v>0.99753705358599998</v>
      </c>
      <c r="L318" s="4" t="s">
        <v>93</v>
      </c>
      <c r="M318" s="4" t="s">
        <v>93</v>
      </c>
      <c r="N318" s="4" t="s">
        <v>1311</v>
      </c>
      <c r="O318" s="4">
        <v>0.58057988273000005</v>
      </c>
      <c r="P318" s="4">
        <v>0</v>
      </c>
      <c r="Q318" s="4">
        <v>1</v>
      </c>
      <c r="R318" s="4">
        <v>1</v>
      </c>
      <c r="S318" s="4">
        <v>1</v>
      </c>
      <c r="T318" s="6">
        <v>1</v>
      </c>
    </row>
    <row r="319" spans="2:20" x14ac:dyDescent="0.25">
      <c r="B319" s="5" t="s">
        <v>1940</v>
      </c>
      <c r="C319" s="4" t="s">
        <v>1941</v>
      </c>
      <c r="D319" s="4" t="s">
        <v>116</v>
      </c>
      <c r="E319" s="4">
        <v>0.72</v>
      </c>
      <c r="F319" s="4" t="s">
        <v>116</v>
      </c>
      <c r="G319" s="4">
        <v>0.43</v>
      </c>
      <c r="H319" s="4" t="s">
        <v>93</v>
      </c>
      <c r="I319" s="4">
        <v>0.49181740242299998</v>
      </c>
      <c r="J319" s="4" t="s">
        <v>124</v>
      </c>
      <c r="K319" s="4">
        <v>0.94866506062900002</v>
      </c>
      <c r="L319" s="4" t="s">
        <v>116</v>
      </c>
      <c r="M319" s="4" t="s">
        <v>124</v>
      </c>
      <c r="N319" s="4" t="s">
        <v>1304</v>
      </c>
      <c r="O319" s="4">
        <v>0.28749999999999998</v>
      </c>
      <c r="P319" s="4">
        <v>0</v>
      </c>
      <c r="Q319" s="4">
        <v>0</v>
      </c>
      <c r="R319" s="4">
        <v>0</v>
      </c>
      <c r="S319" s="4">
        <v>1</v>
      </c>
      <c r="T319" s="6">
        <v>0</v>
      </c>
    </row>
    <row r="320" spans="2:20" x14ac:dyDescent="0.25">
      <c r="B320" s="5" t="s">
        <v>1942</v>
      </c>
      <c r="C320" s="4" t="s">
        <v>1943</v>
      </c>
      <c r="D320" s="4" t="s">
        <v>65</v>
      </c>
      <c r="E320" s="4">
        <v>0.71</v>
      </c>
      <c r="F320" s="4" t="s">
        <v>93</v>
      </c>
      <c r="G320" s="4">
        <v>0.41</v>
      </c>
      <c r="H320" s="4" t="s">
        <v>93</v>
      </c>
      <c r="I320" s="4">
        <v>0.92151364109400002</v>
      </c>
      <c r="J320" s="4" t="s">
        <v>93</v>
      </c>
      <c r="K320" s="4">
        <v>0.99567583514799995</v>
      </c>
      <c r="L320" s="4" t="s">
        <v>93</v>
      </c>
      <c r="M320" s="4" t="s">
        <v>93</v>
      </c>
      <c r="N320" s="4" t="s">
        <v>1311</v>
      </c>
      <c r="O320" s="4">
        <v>0.58179736906099999</v>
      </c>
      <c r="P320" s="4">
        <v>0</v>
      </c>
      <c r="Q320" s="4">
        <v>1</v>
      </c>
      <c r="R320" s="4">
        <v>1</v>
      </c>
      <c r="S320" s="4">
        <v>1</v>
      </c>
      <c r="T320" s="6">
        <v>1</v>
      </c>
    </row>
    <row r="321" spans="2:20" x14ac:dyDescent="0.25">
      <c r="B321" s="5" t="s">
        <v>1944</v>
      </c>
      <c r="C321" s="4" t="s">
        <v>1945</v>
      </c>
      <c r="D321" s="4" t="s">
        <v>8</v>
      </c>
      <c r="E321" s="4">
        <v>0.8</v>
      </c>
      <c r="F321" s="4" t="s">
        <v>8</v>
      </c>
      <c r="G321" s="4">
        <v>0.64</v>
      </c>
      <c r="H321" s="4" t="s">
        <v>8</v>
      </c>
      <c r="I321" s="4">
        <v>0.90574822474399996</v>
      </c>
      <c r="J321" s="4" t="s">
        <v>8</v>
      </c>
      <c r="K321" s="4">
        <v>0.99956159644999998</v>
      </c>
      <c r="L321" s="4" t="s">
        <v>8</v>
      </c>
      <c r="M321" s="4" t="s">
        <v>8</v>
      </c>
      <c r="N321" s="4" t="s">
        <v>1301</v>
      </c>
      <c r="O321" s="4">
        <v>0.83632745529800001</v>
      </c>
      <c r="P321" s="4">
        <v>1</v>
      </c>
      <c r="Q321" s="4">
        <v>1</v>
      </c>
      <c r="R321" s="4">
        <v>1</v>
      </c>
      <c r="S321" s="4">
        <v>1</v>
      </c>
      <c r="T321" s="6">
        <v>1</v>
      </c>
    </row>
    <row r="322" spans="2:20" x14ac:dyDescent="0.25">
      <c r="B322" s="5" t="s">
        <v>1946</v>
      </c>
      <c r="C322" s="4" t="s">
        <v>1947</v>
      </c>
      <c r="D322" s="4" t="s">
        <v>11</v>
      </c>
      <c r="E322" s="4">
        <v>0.76</v>
      </c>
      <c r="F322" s="4" t="s">
        <v>155</v>
      </c>
      <c r="G322" s="4">
        <v>0.64</v>
      </c>
      <c r="H322" s="4" t="s">
        <v>93</v>
      </c>
      <c r="I322" s="4">
        <v>0.32484575004999999</v>
      </c>
      <c r="J322" s="4" t="s">
        <v>155</v>
      </c>
      <c r="K322" s="4">
        <v>0.94215955858300005</v>
      </c>
      <c r="L322" s="4" t="s">
        <v>155</v>
      </c>
      <c r="M322" s="4" t="s">
        <v>155</v>
      </c>
      <c r="N322" s="4" t="s">
        <v>1948</v>
      </c>
      <c r="O322" s="4">
        <v>0.39553988964600001</v>
      </c>
      <c r="P322" s="4">
        <v>0</v>
      </c>
      <c r="Q322" s="4">
        <v>1</v>
      </c>
      <c r="R322" s="4">
        <v>0</v>
      </c>
      <c r="S322" s="4">
        <v>1</v>
      </c>
      <c r="T322" s="6">
        <v>1</v>
      </c>
    </row>
    <row r="323" spans="2:20" x14ac:dyDescent="0.25">
      <c r="B323" s="5" t="s">
        <v>1949</v>
      </c>
      <c r="C323" s="4" t="s">
        <v>1950</v>
      </c>
      <c r="D323" s="4" t="s">
        <v>57</v>
      </c>
      <c r="E323" s="4">
        <v>0.72</v>
      </c>
      <c r="F323" s="4" t="s">
        <v>11</v>
      </c>
      <c r="G323" s="4">
        <v>0.56000000000000005</v>
      </c>
      <c r="H323" s="4" t="s">
        <v>11</v>
      </c>
      <c r="I323" s="4">
        <v>0.92</v>
      </c>
      <c r="J323" s="4" t="s">
        <v>11</v>
      </c>
      <c r="K323" s="4">
        <v>0.997679371383</v>
      </c>
      <c r="L323" s="4" t="s">
        <v>11</v>
      </c>
      <c r="M323" s="4" t="s">
        <v>11</v>
      </c>
      <c r="N323" s="4" t="s">
        <v>1311</v>
      </c>
      <c r="O323" s="4">
        <v>0.61941984284600005</v>
      </c>
      <c r="P323" s="4">
        <v>0</v>
      </c>
      <c r="Q323" s="4">
        <v>1</v>
      </c>
      <c r="R323" s="4">
        <v>1</v>
      </c>
      <c r="S323" s="4">
        <v>1</v>
      </c>
      <c r="T323" s="6">
        <v>1</v>
      </c>
    </row>
    <row r="324" spans="2:20" x14ac:dyDescent="0.25">
      <c r="B324" s="5" t="s">
        <v>1951</v>
      </c>
      <c r="C324" s="4" t="s">
        <v>1952</v>
      </c>
      <c r="D324" s="4" t="s">
        <v>8</v>
      </c>
      <c r="E324" s="4">
        <v>0.8</v>
      </c>
      <c r="F324" s="4" t="s">
        <v>8</v>
      </c>
      <c r="G324" s="4">
        <v>0.93</v>
      </c>
      <c r="H324" s="4" t="s">
        <v>8</v>
      </c>
      <c r="I324" s="4">
        <v>0.96611198792800002</v>
      </c>
      <c r="J324" s="4" t="s">
        <v>8</v>
      </c>
      <c r="K324" s="4">
        <v>0.99979009352500003</v>
      </c>
      <c r="L324" s="4" t="s">
        <v>8</v>
      </c>
      <c r="M324" s="4" t="s">
        <v>8</v>
      </c>
      <c r="N324" s="4" t="s">
        <v>1301</v>
      </c>
      <c r="O324" s="4">
        <v>0.92397552036300001</v>
      </c>
      <c r="P324" s="4">
        <v>1</v>
      </c>
      <c r="Q324" s="4">
        <v>1</v>
      </c>
      <c r="R324" s="4">
        <v>1</v>
      </c>
      <c r="S324" s="4">
        <v>1</v>
      </c>
      <c r="T324" s="6">
        <v>1</v>
      </c>
    </row>
    <row r="325" spans="2:20" x14ac:dyDescent="0.25">
      <c r="B325" s="5" t="s">
        <v>1953</v>
      </c>
      <c r="C325" s="4" t="s">
        <v>1954</v>
      </c>
      <c r="D325" s="4" t="s">
        <v>11</v>
      </c>
      <c r="E325" s="4">
        <v>0.72</v>
      </c>
      <c r="F325" s="4" t="s">
        <v>62</v>
      </c>
      <c r="G325" s="4">
        <v>0.41</v>
      </c>
      <c r="H325" s="4" t="s">
        <v>8</v>
      </c>
      <c r="I325" s="4">
        <v>0.922508962145</v>
      </c>
      <c r="J325" s="4" t="s">
        <v>8</v>
      </c>
      <c r="K325" s="4">
        <v>0.99922955873700003</v>
      </c>
      <c r="L325" s="4" t="s">
        <v>8</v>
      </c>
      <c r="M325" s="4" t="s">
        <v>8</v>
      </c>
      <c r="N325" s="4" t="s">
        <v>1318</v>
      </c>
      <c r="O325" s="4">
        <v>0.48043463021999999</v>
      </c>
      <c r="P325" s="4">
        <v>0</v>
      </c>
      <c r="Q325" s="4">
        <v>0</v>
      </c>
      <c r="R325" s="4">
        <v>1</v>
      </c>
      <c r="S325" s="4">
        <v>1</v>
      </c>
      <c r="T325" s="6">
        <v>1</v>
      </c>
    </row>
    <row r="326" spans="2:20" x14ac:dyDescent="0.25">
      <c r="B326" s="5" t="s">
        <v>1955</v>
      </c>
      <c r="C326" s="4" t="s">
        <v>1956</v>
      </c>
      <c r="D326" s="4" t="s">
        <v>1368</v>
      </c>
      <c r="E326" s="4">
        <v>0.69</v>
      </c>
      <c r="F326" s="4" t="s">
        <v>124</v>
      </c>
      <c r="G326" s="4">
        <v>0.42</v>
      </c>
      <c r="H326" s="4" t="s">
        <v>93</v>
      </c>
      <c r="I326" s="4">
        <v>0.54082109012900004</v>
      </c>
      <c r="J326" s="4" t="s">
        <v>124</v>
      </c>
      <c r="K326" s="4">
        <v>0.70034468596699995</v>
      </c>
      <c r="L326" s="4" t="s">
        <v>124</v>
      </c>
      <c r="M326" s="4" t="s">
        <v>93</v>
      </c>
      <c r="N326" s="4" t="s">
        <v>1948</v>
      </c>
      <c r="O326" s="4">
        <v>0.28008617149199999</v>
      </c>
      <c r="P326" s="4">
        <v>0</v>
      </c>
      <c r="Q326" s="4">
        <v>0</v>
      </c>
      <c r="R326" s="4">
        <v>1</v>
      </c>
      <c r="S326" s="4">
        <v>0</v>
      </c>
      <c r="T326" s="6">
        <v>0</v>
      </c>
    </row>
    <row r="327" spans="2:20" x14ac:dyDescent="0.25">
      <c r="B327" s="5" t="s">
        <v>1957</v>
      </c>
      <c r="C327" s="4" t="s">
        <v>1958</v>
      </c>
      <c r="D327" s="4" t="s">
        <v>11</v>
      </c>
      <c r="E327" s="4">
        <v>0.73</v>
      </c>
      <c r="F327" s="4" t="s">
        <v>26</v>
      </c>
      <c r="G327" s="4">
        <v>0.47</v>
      </c>
      <c r="H327" s="4" t="s">
        <v>26</v>
      </c>
      <c r="I327" s="4">
        <v>0.28641143558900001</v>
      </c>
      <c r="J327" s="4" t="s">
        <v>26</v>
      </c>
      <c r="K327" s="4">
        <v>0.97286003389999998</v>
      </c>
      <c r="L327" s="4" t="s">
        <v>26</v>
      </c>
      <c r="M327" s="4" t="s">
        <v>26</v>
      </c>
      <c r="N327" s="4" t="s">
        <v>1311</v>
      </c>
      <c r="O327" s="4">
        <v>0.43231786737200001</v>
      </c>
      <c r="P327" s="4">
        <v>0</v>
      </c>
      <c r="Q327" s="4">
        <v>1</v>
      </c>
      <c r="R327" s="4">
        <v>1</v>
      </c>
      <c r="S327" s="4">
        <v>1</v>
      </c>
      <c r="T327" s="6">
        <v>1</v>
      </c>
    </row>
    <row r="328" spans="2:20" x14ac:dyDescent="0.25">
      <c r="B328" s="5" t="s">
        <v>1959</v>
      </c>
      <c r="C328" s="4" t="s">
        <v>1960</v>
      </c>
      <c r="D328" s="4" t="s">
        <v>19</v>
      </c>
      <c r="E328" s="4">
        <v>0.7</v>
      </c>
      <c r="F328" s="4" t="s">
        <v>19</v>
      </c>
      <c r="G328" s="4">
        <v>0.45</v>
      </c>
      <c r="H328" s="4" t="s">
        <v>93</v>
      </c>
      <c r="I328" s="4">
        <v>0.50362461836500005</v>
      </c>
      <c r="J328" s="4" t="s">
        <v>19</v>
      </c>
      <c r="K328" s="4">
        <v>0.46841469619999998</v>
      </c>
      <c r="L328" s="4" t="s">
        <v>19</v>
      </c>
      <c r="M328" s="4" t="s">
        <v>19</v>
      </c>
      <c r="N328" s="4" t="s">
        <v>1327</v>
      </c>
      <c r="O328" s="4">
        <v>0.40460367404999997</v>
      </c>
      <c r="P328" s="4">
        <v>1</v>
      </c>
      <c r="Q328" s="4">
        <v>1</v>
      </c>
      <c r="R328" s="4">
        <v>0</v>
      </c>
      <c r="S328" s="4">
        <v>1</v>
      </c>
      <c r="T328" s="6">
        <v>1</v>
      </c>
    </row>
    <row r="329" spans="2:20" x14ac:dyDescent="0.25">
      <c r="B329" s="5" t="s">
        <v>1961</v>
      </c>
      <c r="C329" s="4" t="s">
        <v>1962</v>
      </c>
      <c r="D329" s="4" t="s">
        <v>93</v>
      </c>
      <c r="E329" s="4">
        <v>0.75</v>
      </c>
      <c r="F329" s="4" t="s">
        <v>11</v>
      </c>
      <c r="G329" s="4">
        <v>0.38</v>
      </c>
      <c r="H329" s="4" t="s">
        <v>93</v>
      </c>
      <c r="I329" s="4">
        <v>0.96</v>
      </c>
      <c r="J329" s="4" t="s">
        <v>93</v>
      </c>
      <c r="K329" s="4">
        <v>0.98262028603100005</v>
      </c>
      <c r="L329" s="4" t="s">
        <v>93</v>
      </c>
      <c r="M329" s="4" t="s">
        <v>93</v>
      </c>
      <c r="N329" s="4" t="s">
        <v>1365</v>
      </c>
      <c r="O329" s="4">
        <v>0.67315507150800002</v>
      </c>
      <c r="P329" s="4">
        <v>1</v>
      </c>
      <c r="Q329" s="4">
        <v>0</v>
      </c>
      <c r="R329" s="4">
        <v>1</v>
      </c>
      <c r="S329" s="4">
        <v>1</v>
      </c>
      <c r="T329" s="6">
        <v>1</v>
      </c>
    </row>
    <row r="330" spans="2:20" x14ac:dyDescent="0.25">
      <c r="B330" s="5" t="s">
        <v>1963</v>
      </c>
      <c r="C330" s="4" t="s">
        <v>1964</v>
      </c>
      <c r="D330" s="4" t="s">
        <v>93</v>
      </c>
      <c r="E330" s="4">
        <v>0.76</v>
      </c>
      <c r="F330" s="4" t="s">
        <v>93</v>
      </c>
      <c r="G330" s="4">
        <v>0.46</v>
      </c>
      <c r="H330" s="4" t="s">
        <v>93</v>
      </c>
      <c r="I330" s="4">
        <v>0.915894990129</v>
      </c>
      <c r="J330" s="4" t="s">
        <v>93</v>
      </c>
      <c r="K330" s="4">
        <v>0.99997239058999998</v>
      </c>
      <c r="L330" s="4" t="s">
        <v>93</v>
      </c>
      <c r="M330" s="4" t="s">
        <v>93</v>
      </c>
      <c r="N330" s="4" t="s">
        <v>1301</v>
      </c>
      <c r="O330" s="4">
        <v>0.78396684518000004</v>
      </c>
      <c r="P330" s="4">
        <v>1</v>
      </c>
      <c r="Q330" s="4">
        <v>1</v>
      </c>
      <c r="R330" s="4">
        <v>1</v>
      </c>
      <c r="S330" s="4">
        <v>1</v>
      </c>
      <c r="T330" s="6">
        <v>1</v>
      </c>
    </row>
    <row r="331" spans="2:20" x14ac:dyDescent="0.25">
      <c r="B331" s="5" t="s">
        <v>1965</v>
      </c>
      <c r="C331" s="4" t="s">
        <v>1966</v>
      </c>
      <c r="D331" s="4" t="s">
        <v>116</v>
      </c>
      <c r="E331" s="4">
        <v>0.69</v>
      </c>
      <c r="F331" s="4" t="s">
        <v>11</v>
      </c>
      <c r="G331" s="4">
        <v>0.42</v>
      </c>
      <c r="H331" s="4" t="s">
        <v>93</v>
      </c>
      <c r="I331" s="4">
        <v>0.49926782222400001</v>
      </c>
      <c r="J331" s="4" t="s">
        <v>8</v>
      </c>
      <c r="K331" s="4">
        <v>0.78780546194400003</v>
      </c>
      <c r="L331" s="4" t="s">
        <v>8</v>
      </c>
      <c r="M331" s="4" t="s">
        <v>8</v>
      </c>
      <c r="N331" s="4" t="s">
        <v>1967</v>
      </c>
      <c r="O331" s="4">
        <v>0.19695136548600001</v>
      </c>
      <c r="P331" s="4">
        <v>0</v>
      </c>
      <c r="Q331" s="4">
        <v>0</v>
      </c>
      <c r="R331" s="4">
        <v>0</v>
      </c>
      <c r="S331" s="4">
        <v>1</v>
      </c>
      <c r="T331" s="6">
        <v>1</v>
      </c>
    </row>
    <row r="332" spans="2:20" x14ac:dyDescent="0.25">
      <c r="B332" s="5" t="s">
        <v>1968</v>
      </c>
      <c r="C332" s="4" t="s">
        <v>1969</v>
      </c>
      <c r="D332" s="4" t="s">
        <v>929</v>
      </c>
      <c r="E332" s="4">
        <v>0.78</v>
      </c>
      <c r="F332" s="4" t="s">
        <v>11</v>
      </c>
      <c r="G332" s="4">
        <v>0.56000000000000005</v>
      </c>
      <c r="H332" s="4" t="s">
        <v>11</v>
      </c>
      <c r="I332" s="4">
        <v>0.94840190020399995</v>
      </c>
      <c r="J332" s="4" t="s">
        <v>11</v>
      </c>
      <c r="K332" s="4">
        <v>0.99974890521500004</v>
      </c>
      <c r="L332" s="4" t="s">
        <v>11</v>
      </c>
      <c r="M332" s="4" t="s">
        <v>11</v>
      </c>
      <c r="N332" s="4" t="s">
        <v>1311</v>
      </c>
      <c r="O332" s="4">
        <v>0.62703770135500003</v>
      </c>
      <c r="P332" s="4">
        <v>0</v>
      </c>
      <c r="Q332" s="4">
        <v>1</v>
      </c>
      <c r="R332" s="4">
        <v>1</v>
      </c>
      <c r="S332" s="4">
        <v>1</v>
      </c>
      <c r="T332" s="6">
        <v>1</v>
      </c>
    </row>
    <row r="333" spans="2:20" x14ac:dyDescent="0.25">
      <c r="B333" s="5" t="s">
        <v>1970</v>
      </c>
      <c r="C333" s="4" t="s">
        <v>1971</v>
      </c>
      <c r="D333" s="4" t="s">
        <v>11</v>
      </c>
      <c r="E333" s="4">
        <v>0.78</v>
      </c>
      <c r="F333" s="4" t="s">
        <v>11</v>
      </c>
      <c r="G333" s="4">
        <v>0.53</v>
      </c>
      <c r="H333" s="4" t="s">
        <v>11</v>
      </c>
      <c r="I333" s="4">
        <v>0.92814734348600003</v>
      </c>
      <c r="J333" s="4" t="s">
        <v>11</v>
      </c>
      <c r="K333" s="4">
        <v>0.99899162302</v>
      </c>
      <c r="L333" s="4" t="s">
        <v>11</v>
      </c>
      <c r="M333" s="4" t="s">
        <v>11</v>
      </c>
      <c r="N333" s="4" t="s">
        <v>1301</v>
      </c>
      <c r="O333" s="4">
        <v>0.80928474162599995</v>
      </c>
      <c r="P333" s="4">
        <v>1</v>
      </c>
      <c r="Q333" s="4">
        <v>1</v>
      </c>
      <c r="R333" s="4">
        <v>1</v>
      </c>
      <c r="S333" s="4">
        <v>1</v>
      </c>
      <c r="T333" s="6">
        <v>1</v>
      </c>
    </row>
    <row r="334" spans="2:20" x14ac:dyDescent="0.25">
      <c r="B334" s="5" t="s">
        <v>1972</v>
      </c>
      <c r="C334" s="4" t="s">
        <v>1973</v>
      </c>
      <c r="D334" s="4" t="s">
        <v>1368</v>
      </c>
      <c r="E334" s="4">
        <v>0.79</v>
      </c>
      <c r="F334" s="4" t="s">
        <v>1368</v>
      </c>
      <c r="G334" s="4">
        <v>0.64</v>
      </c>
      <c r="H334" s="4" t="s">
        <v>93</v>
      </c>
      <c r="I334" s="4">
        <v>0.48701386768900001</v>
      </c>
      <c r="J334" s="4" t="s">
        <v>93</v>
      </c>
      <c r="K334" s="4">
        <v>0.79696289829300004</v>
      </c>
      <c r="L334" s="4" t="s">
        <v>1368</v>
      </c>
      <c r="M334" s="4" t="s">
        <v>1368</v>
      </c>
      <c r="N334" s="4" t="s">
        <v>1304</v>
      </c>
      <c r="O334" s="4">
        <v>0.35749999999999998</v>
      </c>
      <c r="P334" s="4">
        <v>1</v>
      </c>
      <c r="Q334" s="4">
        <v>1</v>
      </c>
      <c r="R334" s="4">
        <v>0</v>
      </c>
      <c r="S334" s="4">
        <v>0</v>
      </c>
      <c r="T334" s="6">
        <v>1</v>
      </c>
    </row>
    <row r="335" spans="2:20" x14ac:dyDescent="0.25">
      <c r="B335" s="5" t="s">
        <v>1974</v>
      </c>
      <c r="C335" s="4" t="s">
        <v>1975</v>
      </c>
      <c r="D335" s="4" t="s">
        <v>14</v>
      </c>
      <c r="E335" s="4">
        <v>0.71</v>
      </c>
      <c r="F335" s="4" t="s">
        <v>155</v>
      </c>
      <c r="G335" s="4">
        <v>0.43</v>
      </c>
      <c r="H335" s="4" t="s">
        <v>93</v>
      </c>
      <c r="I335" s="4">
        <v>0.93138941215100002</v>
      </c>
      <c r="J335" s="4" t="s">
        <v>93</v>
      </c>
      <c r="K335" s="4">
        <v>0.99980827229699998</v>
      </c>
      <c r="L335" s="4" t="s">
        <v>93</v>
      </c>
      <c r="M335" s="4" t="s">
        <v>93</v>
      </c>
      <c r="N335" s="4" t="s">
        <v>1318</v>
      </c>
      <c r="O335" s="4">
        <v>0.48279942111200003</v>
      </c>
      <c r="P335" s="4">
        <v>0</v>
      </c>
      <c r="Q335" s="4">
        <v>0</v>
      </c>
      <c r="R335" s="4">
        <v>1</v>
      </c>
      <c r="S335" s="4">
        <v>1</v>
      </c>
      <c r="T335" s="6">
        <v>1</v>
      </c>
    </row>
    <row r="336" spans="2:20" x14ac:dyDescent="0.25">
      <c r="B336" s="5" t="s">
        <v>1976</v>
      </c>
      <c r="C336" s="4" t="s">
        <v>1977</v>
      </c>
      <c r="D336" s="4" t="s">
        <v>93</v>
      </c>
      <c r="E336" s="4">
        <v>0.77</v>
      </c>
      <c r="F336" s="4" t="s">
        <v>14</v>
      </c>
      <c r="G336" s="4">
        <v>0.65</v>
      </c>
      <c r="H336" s="4" t="s">
        <v>14</v>
      </c>
      <c r="I336" s="4">
        <v>0.321189331573</v>
      </c>
      <c r="J336" s="4" t="s">
        <v>14</v>
      </c>
      <c r="K336" s="4">
        <v>0.78385022301200002</v>
      </c>
      <c r="L336" s="4" t="s">
        <v>14</v>
      </c>
      <c r="M336" s="4" t="s">
        <v>14</v>
      </c>
      <c r="N336" s="4" t="s">
        <v>1311</v>
      </c>
      <c r="O336" s="4">
        <v>0.43875988864600002</v>
      </c>
      <c r="P336" s="4">
        <v>0</v>
      </c>
      <c r="Q336" s="4">
        <v>1</v>
      </c>
      <c r="R336" s="4">
        <v>1</v>
      </c>
      <c r="S336" s="4">
        <v>1</v>
      </c>
      <c r="T336" s="6">
        <v>1</v>
      </c>
    </row>
    <row r="337" spans="2:20" x14ac:dyDescent="0.25">
      <c r="B337" s="5" t="s">
        <v>1978</v>
      </c>
      <c r="C337" s="4" t="s">
        <v>1979</v>
      </c>
      <c r="D337" s="4" t="s">
        <v>51</v>
      </c>
      <c r="E337" s="4">
        <v>0.72</v>
      </c>
      <c r="F337" s="4" t="s">
        <v>1368</v>
      </c>
      <c r="G337" s="4">
        <v>0.5</v>
      </c>
      <c r="H337" s="4" t="s">
        <v>93</v>
      </c>
      <c r="I337" s="4">
        <v>0.63375474846000002</v>
      </c>
      <c r="J337" s="4" t="s">
        <v>93</v>
      </c>
      <c r="K337" s="4">
        <v>0.91122957382500003</v>
      </c>
      <c r="L337" s="4" t="s">
        <v>93</v>
      </c>
      <c r="M337" s="4" t="s">
        <v>1368</v>
      </c>
      <c r="N337" s="4" t="s">
        <v>1318</v>
      </c>
      <c r="O337" s="4">
        <v>0.38624608057100002</v>
      </c>
      <c r="P337" s="4">
        <v>0</v>
      </c>
      <c r="Q337" s="4">
        <v>1</v>
      </c>
      <c r="R337" s="4">
        <v>0</v>
      </c>
      <c r="S337" s="4">
        <v>0</v>
      </c>
      <c r="T337" s="6">
        <v>0</v>
      </c>
    </row>
    <row r="338" spans="2:20" x14ac:dyDescent="0.25">
      <c r="B338" s="5" t="s">
        <v>1980</v>
      </c>
      <c r="C338" s="4" t="s">
        <v>1981</v>
      </c>
      <c r="D338" s="4" t="s">
        <v>8</v>
      </c>
      <c r="E338" s="4">
        <v>0.77</v>
      </c>
      <c r="F338" s="4" t="s">
        <v>8</v>
      </c>
      <c r="G338" s="4">
        <v>0.52</v>
      </c>
      <c r="H338" s="4" t="s">
        <v>8</v>
      </c>
      <c r="I338" s="4">
        <v>0.61101450073800001</v>
      </c>
      <c r="J338" s="4" t="s">
        <v>8</v>
      </c>
      <c r="K338" s="4">
        <v>0.98975124518599999</v>
      </c>
      <c r="L338" s="4" t="s">
        <v>8</v>
      </c>
      <c r="M338" s="4" t="s">
        <v>8</v>
      </c>
      <c r="N338" s="4" t="s">
        <v>1301</v>
      </c>
      <c r="O338" s="4">
        <v>0.72269143648099998</v>
      </c>
      <c r="P338" s="4">
        <v>1</v>
      </c>
      <c r="Q338" s="4">
        <v>1</v>
      </c>
      <c r="R338" s="4">
        <v>1</v>
      </c>
      <c r="S338" s="4">
        <v>1</v>
      </c>
      <c r="T338" s="6">
        <v>1</v>
      </c>
    </row>
    <row r="339" spans="2:20" x14ac:dyDescent="0.25">
      <c r="B339" s="5" t="s">
        <v>1982</v>
      </c>
      <c r="C339" s="4" t="s">
        <v>1983</v>
      </c>
      <c r="D339" s="4" t="s">
        <v>8</v>
      </c>
      <c r="E339" s="4">
        <v>0.81</v>
      </c>
      <c r="F339" s="4" t="s">
        <v>8</v>
      </c>
      <c r="G339" s="4">
        <v>0.63</v>
      </c>
      <c r="H339" s="4" t="s">
        <v>8</v>
      </c>
      <c r="I339" s="4">
        <v>0.94177866705799995</v>
      </c>
      <c r="J339" s="4" t="s">
        <v>8</v>
      </c>
      <c r="K339" s="4">
        <v>0.99991433724099998</v>
      </c>
      <c r="L339" s="4" t="s">
        <v>8</v>
      </c>
      <c r="M339" s="4" t="s">
        <v>8</v>
      </c>
      <c r="N339" s="4" t="s">
        <v>1301</v>
      </c>
      <c r="O339" s="4">
        <v>0.84542325107500005</v>
      </c>
      <c r="P339" s="4">
        <v>1</v>
      </c>
      <c r="Q339" s="4">
        <v>1</v>
      </c>
      <c r="R339" s="4">
        <v>1</v>
      </c>
      <c r="S339" s="4">
        <v>1</v>
      </c>
      <c r="T339" s="6">
        <v>1</v>
      </c>
    </row>
    <row r="340" spans="2:20" x14ac:dyDescent="0.25">
      <c r="B340" s="5" t="s">
        <v>1984</v>
      </c>
      <c r="C340" s="4" t="s">
        <v>1985</v>
      </c>
      <c r="D340" s="4" t="s">
        <v>19</v>
      </c>
      <c r="E340" s="4">
        <v>0.69</v>
      </c>
      <c r="F340" s="4" t="s">
        <v>8</v>
      </c>
      <c r="G340" s="4">
        <v>0.33</v>
      </c>
      <c r="H340" s="4" t="s">
        <v>93</v>
      </c>
      <c r="I340" s="4">
        <v>0.925293156831</v>
      </c>
      <c r="J340" s="4" t="s">
        <v>93</v>
      </c>
      <c r="K340" s="4">
        <v>0.99994128189700004</v>
      </c>
      <c r="L340" s="4" t="s">
        <v>93</v>
      </c>
      <c r="M340" s="4" t="s">
        <v>93</v>
      </c>
      <c r="N340" s="4" t="s">
        <v>1318</v>
      </c>
      <c r="O340" s="4">
        <v>0.48130860968200001</v>
      </c>
      <c r="P340" s="4">
        <v>0</v>
      </c>
      <c r="Q340" s="4">
        <v>0</v>
      </c>
      <c r="R340" s="4">
        <v>1</v>
      </c>
      <c r="S340" s="4">
        <v>1</v>
      </c>
      <c r="T340" s="6">
        <v>1</v>
      </c>
    </row>
    <row r="341" spans="2:20" x14ac:dyDescent="0.25">
      <c r="B341" s="5" t="s">
        <v>1986</v>
      </c>
      <c r="C341" s="4" t="s">
        <v>1987</v>
      </c>
      <c r="D341" s="4" t="s">
        <v>8</v>
      </c>
      <c r="E341" s="4">
        <v>0.71</v>
      </c>
      <c r="F341" s="4" t="s">
        <v>8</v>
      </c>
      <c r="G341" s="4">
        <v>0.35</v>
      </c>
      <c r="H341" s="4" t="s">
        <v>14</v>
      </c>
      <c r="I341" s="4">
        <v>0.35578184094499998</v>
      </c>
      <c r="J341" s="4" t="s">
        <v>14</v>
      </c>
      <c r="K341" s="4">
        <v>0.36490080830900001</v>
      </c>
      <c r="L341" s="4" t="s">
        <v>8</v>
      </c>
      <c r="M341" s="4" t="s">
        <v>8</v>
      </c>
      <c r="N341" s="4" t="s">
        <v>1304</v>
      </c>
      <c r="O341" s="4">
        <v>0.26500000000000001</v>
      </c>
      <c r="P341" s="4">
        <v>1</v>
      </c>
      <c r="Q341" s="4">
        <v>1</v>
      </c>
      <c r="R341" s="4">
        <v>0</v>
      </c>
      <c r="S341" s="4">
        <v>0</v>
      </c>
      <c r="T341" s="6">
        <v>1</v>
      </c>
    </row>
    <row r="342" spans="2:20" x14ac:dyDescent="0.25">
      <c r="B342" s="5" t="s">
        <v>1988</v>
      </c>
      <c r="C342" s="4" t="s">
        <v>1989</v>
      </c>
      <c r="D342" s="4" t="s">
        <v>93</v>
      </c>
      <c r="E342" s="4">
        <v>0.73</v>
      </c>
      <c r="F342" s="4" t="s">
        <v>100</v>
      </c>
      <c r="G342" s="4">
        <v>0.52</v>
      </c>
      <c r="H342" s="4" t="s">
        <v>100</v>
      </c>
      <c r="I342" s="4">
        <v>0.96</v>
      </c>
      <c r="J342" s="4" t="s">
        <v>100</v>
      </c>
      <c r="K342" s="4">
        <v>0.99995123149300003</v>
      </c>
      <c r="L342" s="4" t="s">
        <v>100</v>
      </c>
      <c r="M342" s="4" t="s">
        <v>100</v>
      </c>
      <c r="N342" s="4" t="s">
        <v>1311</v>
      </c>
      <c r="O342" s="4">
        <v>0.61998780787300001</v>
      </c>
      <c r="P342" s="4">
        <v>0</v>
      </c>
      <c r="Q342" s="4">
        <v>1</v>
      </c>
      <c r="R342" s="4">
        <v>1</v>
      </c>
      <c r="S342" s="4">
        <v>1</v>
      </c>
      <c r="T342" s="6">
        <v>1</v>
      </c>
    </row>
    <row r="343" spans="2:20" x14ac:dyDescent="0.25">
      <c r="B343" s="5" t="s">
        <v>1990</v>
      </c>
      <c r="C343" s="4" t="s">
        <v>1991</v>
      </c>
      <c r="D343" s="4" t="s">
        <v>14</v>
      </c>
      <c r="E343" s="4">
        <v>0.75</v>
      </c>
      <c r="F343" s="4" t="s">
        <v>14</v>
      </c>
      <c r="G343" s="4">
        <v>0.57999999999999996</v>
      </c>
      <c r="H343" s="4" t="s">
        <v>14</v>
      </c>
      <c r="I343" s="4">
        <v>0.95010636197200005</v>
      </c>
      <c r="J343" s="4" t="s">
        <v>14</v>
      </c>
      <c r="K343" s="4">
        <v>0.99999926028999997</v>
      </c>
      <c r="L343" s="4" t="s">
        <v>14</v>
      </c>
      <c r="M343" s="4" t="s">
        <v>14</v>
      </c>
      <c r="N343" s="4" t="s">
        <v>1301</v>
      </c>
      <c r="O343" s="4">
        <v>0.82002640556600004</v>
      </c>
      <c r="P343" s="4">
        <v>1</v>
      </c>
      <c r="Q343" s="4">
        <v>1</v>
      </c>
      <c r="R343" s="4">
        <v>1</v>
      </c>
      <c r="S343" s="4">
        <v>1</v>
      </c>
      <c r="T343" s="6">
        <v>1</v>
      </c>
    </row>
    <row r="344" spans="2:20" x14ac:dyDescent="0.25">
      <c r="B344" s="5" t="s">
        <v>1992</v>
      </c>
      <c r="C344" s="4" t="s">
        <v>1993</v>
      </c>
      <c r="D344" s="4" t="s">
        <v>93</v>
      </c>
      <c r="E344" s="4">
        <v>0.72</v>
      </c>
      <c r="F344" s="4" t="s">
        <v>93</v>
      </c>
      <c r="G344" s="4">
        <v>0.48</v>
      </c>
      <c r="H344" s="4" t="s">
        <v>93</v>
      </c>
      <c r="I344" s="4">
        <v>0.68375586746200001</v>
      </c>
      <c r="J344" s="4" t="s">
        <v>11</v>
      </c>
      <c r="K344" s="4">
        <v>0.60887232207700004</v>
      </c>
      <c r="L344" s="4" t="s">
        <v>93</v>
      </c>
      <c r="M344" s="4" t="s">
        <v>93</v>
      </c>
      <c r="N344" s="4" t="s">
        <v>1417</v>
      </c>
      <c r="O344" s="4">
        <v>0.47093896686499997</v>
      </c>
      <c r="P344" s="4">
        <v>1</v>
      </c>
      <c r="Q344" s="4">
        <v>1</v>
      </c>
      <c r="R344" s="4">
        <v>1</v>
      </c>
      <c r="S344" s="4">
        <v>0</v>
      </c>
      <c r="T344" s="6">
        <v>1</v>
      </c>
    </row>
    <row r="345" spans="2:20" x14ac:dyDescent="0.25">
      <c r="B345" s="5" t="s">
        <v>1994</v>
      </c>
      <c r="C345" s="4" t="s">
        <v>1995</v>
      </c>
      <c r="D345" s="4" t="s">
        <v>284</v>
      </c>
      <c r="E345" s="4">
        <v>0.79</v>
      </c>
      <c r="F345" s="4" t="s">
        <v>284</v>
      </c>
      <c r="G345" s="4">
        <v>0.96</v>
      </c>
      <c r="H345" s="4" t="s">
        <v>26</v>
      </c>
      <c r="I345" s="4">
        <v>0.54337000910300004</v>
      </c>
      <c r="J345" s="4" t="s">
        <v>26</v>
      </c>
      <c r="K345" s="4">
        <v>0.73848378913099999</v>
      </c>
      <c r="L345" s="4" t="s">
        <v>284</v>
      </c>
      <c r="M345" s="4" t="s">
        <v>284</v>
      </c>
      <c r="N345" s="4" t="s">
        <v>1304</v>
      </c>
      <c r="O345" s="4">
        <v>0.4375</v>
      </c>
      <c r="P345" s="4">
        <v>1</v>
      </c>
      <c r="Q345" s="4">
        <v>1</v>
      </c>
      <c r="R345" s="4">
        <v>0</v>
      </c>
      <c r="S345" s="4">
        <v>0</v>
      </c>
      <c r="T345" s="6">
        <v>1</v>
      </c>
    </row>
    <row r="346" spans="2:20" x14ac:dyDescent="0.25">
      <c r="B346" s="5" t="s">
        <v>1996</v>
      </c>
      <c r="C346" s="4" t="s">
        <v>1997</v>
      </c>
      <c r="D346" s="4" t="s">
        <v>124</v>
      </c>
      <c r="E346" s="4">
        <v>0.7</v>
      </c>
      <c r="F346" s="4" t="s">
        <v>155</v>
      </c>
      <c r="G346" s="4">
        <v>0.43</v>
      </c>
      <c r="H346" s="4" t="s">
        <v>124</v>
      </c>
      <c r="I346" s="4">
        <v>0.92</v>
      </c>
      <c r="J346" s="4" t="s">
        <v>124</v>
      </c>
      <c r="K346" s="4">
        <v>0.99663738877499997</v>
      </c>
      <c r="L346" s="4" t="s">
        <v>124</v>
      </c>
      <c r="M346" s="4" t="s">
        <v>124</v>
      </c>
      <c r="N346" s="4" t="s">
        <v>1365</v>
      </c>
      <c r="O346" s="4">
        <v>0.65415934719400004</v>
      </c>
      <c r="P346" s="4">
        <v>1</v>
      </c>
      <c r="Q346" s="4">
        <v>0</v>
      </c>
      <c r="R346" s="4">
        <v>1</v>
      </c>
      <c r="S346" s="4">
        <v>1</v>
      </c>
      <c r="T346" s="6">
        <v>1</v>
      </c>
    </row>
    <row r="347" spans="2:20" x14ac:dyDescent="0.25">
      <c r="B347" s="5" t="s">
        <v>1998</v>
      </c>
      <c r="C347" s="4" t="s">
        <v>1999</v>
      </c>
      <c r="D347" s="4" t="s">
        <v>8</v>
      </c>
      <c r="E347" s="4">
        <v>0.75</v>
      </c>
      <c r="F347" s="4" t="s">
        <v>62</v>
      </c>
      <c r="G347" s="4">
        <v>0.48</v>
      </c>
      <c r="H347" s="4" t="s">
        <v>8</v>
      </c>
      <c r="I347" s="4">
        <v>0.94949751555399997</v>
      </c>
      <c r="J347" s="4" t="s">
        <v>8</v>
      </c>
      <c r="K347" s="4">
        <v>0.99980283363199995</v>
      </c>
      <c r="L347" s="4" t="s">
        <v>8</v>
      </c>
      <c r="M347" s="4" t="s">
        <v>8</v>
      </c>
      <c r="N347" s="4" t="s">
        <v>1365</v>
      </c>
      <c r="O347" s="4">
        <v>0.67482508729599999</v>
      </c>
      <c r="P347" s="4">
        <v>1</v>
      </c>
      <c r="Q347" s="4">
        <v>0</v>
      </c>
      <c r="R347" s="4">
        <v>1</v>
      </c>
      <c r="S347" s="4">
        <v>1</v>
      </c>
      <c r="T347" s="6">
        <v>1</v>
      </c>
    </row>
    <row r="348" spans="2:20" x14ac:dyDescent="0.25">
      <c r="B348" s="5" t="s">
        <v>2000</v>
      </c>
      <c r="C348" s="4" t="s">
        <v>2001</v>
      </c>
      <c r="D348" s="4" t="s">
        <v>8</v>
      </c>
      <c r="E348" s="4">
        <v>0.69</v>
      </c>
      <c r="F348" s="4" t="s">
        <v>26</v>
      </c>
      <c r="G348" s="4">
        <v>0.38</v>
      </c>
      <c r="H348" s="4" t="s">
        <v>11</v>
      </c>
      <c r="I348" s="4">
        <v>0.91351080565300002</v>
      </c>
      <c r="J348" s="4" t="s">
        <v>11</v>
      </c>
      <c r="K348" s="4">
        <v>0.99799499450399998</v>
      </c>
      <c r="L348" s="4" t="s">
        <v>11</v>
      </c>
      <c r="M348" s="4" t="s">
        <v>11</v>
      </c>
      <c r="N348" s="4" t="s">
        <v>1318</v>
      </c>
      <c r="O348" s="4">
        <v>0.47787645003899998</v>
      </c>
      <c r="P348" s="4">
        <v>0</v>
      </c>
      <c r="Q348" s="4">
        <v>0</v>
      </c>
      <c r="R348" s="4">
        <v>1</v>
      </c>
      <c r="S348" s="4">
        <v>1</v>
      </c>
      <c r="T348" s="6">
        <v>1</v>
      </c>
    </row>
    <row r="349" spans="2:20" x14ac:dyDescent="0.25">
      <c r="B349" s="5" t="s">
        <v>2002</v>
      </c>
      <c r="C349" s="4" t="s">
        <v>2003</v>
      </c>
      <c r="D349" s="4" t="s">
        <v>1368</v>
      </c>
      <c r="E349" s="4">
        <v>0.73</v>
      </c>
      <c r="F349" s="4" t="s">
        <v>93</v>
      </c>
      <c r="G349" s="4">
        <v>0.39</v>
      </c>
      <c r="H349" s="4" t="s">
        <v>11</v>
      </c>
      <c r="I349" s="4">
        <v>0.248687681641</v>
      </c>
      <c r="J349" s="4" t="s">
        <v>116</v>
      </c>
      <c r="K349" s="4">
        <v>0.229767781294</v>
      </c>
      <c r="L349" s="4" t="s">
        <v>1368</v>
      </c>
      <c r="M349" s="4" t="s">
        <v>116</v>
      </c>
      <c r="N349" s="4" t="s">
        <v>1626</v>
      </c>
      <c r="O349" s="4">
        <v>0.1825</v>
      </c>
      <c r="P349" s="4">
        <v>0</v>
      </c>
      <c r="Q349" s="4">
        <v>0</v>
      </c>
      <c r="R349" s="4">
        <v>0</v>
      </c>
      <c r="S349" s="4">
        <v>1</v>
      </c>
      <c r="T349" s="6">
        <v>0</v>
      </c>
    </row>
    <row r="350" spans="2:20" x14ac:dyDescent="0.25">
      <c r="B350" s="5" t="s">
        <v>2004</v>
      </c>
      <c r="C350" s="4" t="s">
        <v>2005</v>
      </c>
      <c r="D350" s="4" t="s">
        <v>93</v>
      </c>
      <c r="E350" s="4">
        <v>0.7</v>
      </c>
      <c r="F350" s="4" t="s">
        <v>93</v>
      </c>
      <c r="G350" s="4">
        <v>0.43</v>
      </c>
      <c r="H350" s="4" t="s">
        <v>93</v>
      </c>
      <c r="I350" s="4">
        <v>0.96</v>
      </c>
      <c r="J350" s="4" t="s">
        <v>93</v>
      </c>
      <c r="K350" s="4">
        <v>0.99972094945199996</v>
      </c>
      <c r="L350" s="4" t="s">
        <v>93</v>
      </c>
      <c r="M350" s="4" t="s">
        <v>93</v>
      </c>
      <c r="N350" s="4" t="s">
        <v>1301</v>
      </c>
      <c r="O350" s="4">
        <v>0.77243023736299998</v>
      </c>
      <c r="P350" s="4">
        <v>1</v>
      </c>
      <c r="Q350" s="4">
        <v>1</v>
      </c>
      <c r="R350" s="4">
        <v>1</v>
      </c>
      <c r="S350" s="4">
        <v>1</v>
      </c>
      <c r="T350" s="6">
        <v>1</v>
      </c>
    </row>
    <row r="351" spans="2:20" x14ac:dyDescent="0.25">
      <c r="B351" s="5" t="s">
        <v>2006</v>
      </c>
      <c r="C351" s="4" t="s">
        <v>2007</v>
      </c>
      <c r="D351" s="4" t="s">
        <v>93</v>
      </c>
      <c r="E351" s="4">
        <v>0.73</v>
      </c>
      <c r="F351" s="4" t="s">
        <v>93</v>
      </c>
      <c r="G351" s="4">
        <v>0.43</v>
      </c>
      <c r="H351" s="4" t="s">
        <v>93</v>
      </c>
      <c r="I351" s="4">
        <v>0.92257983769200003</v>
      </c>
      <c r="J351" s="4" t="s">
        <v>93</v>
      </c>
      <c r="K351" s="4">
        <v>0.99999175253100003</v>
      </c>
      <c r="L351" s="4" t="s">
        <v>93</v>
      </c>
      <c r="M351" s="4" t="s">
        <v>93</v>
      </c>
      <c r="N351" s="4" t="s">
        <v>1301</v>
      </c>
      <c r="O351" s="4">
        <v>0.77064289755600002</v>
      </c>
      <c r="P351" s="4">
        <v>1</v>
      </c>
      <c r="Q351" s="4">
        <v>1</v>
      </c>
      <c r="R351" s="4">
        <v>1</v>
      </c>
      <c r="S351" s="4">
        <v>1</v>
      </c>
      <c r="T351" s="6">
        <v>1</v>
      </c>
    </row>
    <row r="352" spans="2:20" x14ac:dyDescent="0.25">
      <c r="B352" s="5" t="s">
        <v>2008</v>
      </c>
      <c r="C352" s="4" t="s">
        <v>2009</v>
      </c>
      <c r="D352" s="4" t="s">
        <v>93</v>
      </c>
      <c r="E352" s="4">
        <v>0.74</v>
      </c>
      <c r="F352" s="4" t="s">
        <v>11</v>
      </c>
      <c r="G352" s="4">
        <v>0.48</v>
      </c>
      <c r="H352" s="4" t="s">
        <v>11</v>
      </c>
      <c r="I352" s="4">
        <v>0.96</v>
      </c>
      <c r="J352" s="4" t="s">
        <v>11</v>
      </c>
      <c r="K352" s="4">
        <v>0.99950790464100003</v>
      </c>
      <c r="L352" s="4" t="s">
        <v>11</v>
      </c>
      <c r="M352" s="4" t="s">
        <v>11</v>
      </c>
      <c r="N352" s="4" t="s">
        <v>1311</v>
      </c>
      <c r="O352" s="4">
        <v>0.60987697616000003</v>
      </c>
      <c r="P352" s="4">
        <v>0</v>
      </c>
      <c r="Q352" s="4">
        <v>1</v>
      </c>
      <c r="R352" s="4">
        <v>1</v>
      </c>
      <c r="S352" s="4">
        <v>1</v>
      </c>
      <c r="T352" s="6">
        <v>1</v>
      </c>
    </row>
    <row r="353" spans="2:20" x14ac:dyDescent="0.25">
      <c r="B353" s="5" t="s">
        <v>2010</v>
      </c>
      <c r="C353" s="4" t="s">
        <v>2011</v>
      </c>
      <c r="D353" s="4" t="s">
        <v>19</v>
      </c>
      <c r="E353" s="4">
        <v>0.7</v>
      </c>
      <c r="F353" s="4" t="s">
        <v>93</v>
      </c>
      <c r="G353" s="4">
        <v>0.38</v>
      </c>
      <c r="H353" s="4" t="s">
        <v>155</v>
      </c>
      <c r="I353" s="4">
        <v>0.96</v>
      </c>
      <c r="J353" s="4" t="s">
        <v>155</v>
      </c>
      <c r="K353" s="4">
        <v>0.999418430636</v>
      </c>
      <c r="L353" s="4" t="s">
        <v>155</v>
      </c>
      <c r="M353" s="4" t="s">
        <v>155</v>
      </c>
      <c r="N353" s="4" t="s">
        <v>1318</v>
      </c>
      <c r="O353" s="4">
        <v>0.48985460765900002</v>
      </c>
      <c r="P353" s="4">
        <v>0</v>
      </c>
      <c r="Q353" s="4">
        <v>0</v>
      </c>
      <c r="R353" s="4">
        <v>1</v>
      </c>
      <c r="S353" s="4">
        <v>1</v>
      </c>
      <c r="T353" s="6">
        <v>1</v>
      </c>
    </row>
    <row r="354" spans="2:20" x14ac:dyDescent="0.25">
      <c r="B354" s="5" t="s">
        <v>2012</v>
      </c>
      <c r="C354" s="4" t="s">
        <v>2013</v>
      </c>
      <c r="D354" s="4" t="s">
        <v>124</v>
      </c>
      <c r="E354" s="4">
        <v>0.73</v>
      </c>
      <c r="F354" s="4" t="s">
        <v>93</v>
      </c>
      <c r="G354" s="4">
        <v>0.38</v>
      </c>
      <c r="H354" s="4" t="s">
        <v>155</v>
      </c>
      <c r="I354" s="4">
        <v>0.96</v>
      </c>
      <c r="J354" s="4" t="s">
        <v>155</v>
      </c>
      <c r="K354" s="4">
        <v>0.99999800234000003</v>
      </c>
      <c r="L354" s="4" t="s">
        <v>155</v>
      </c>
      <c r="M354" s="4" t="s">
        <v>155</v>
      </c>
      <c r="N354" s="4" t="s">
        <v>1318</v>
      </c>
      <c r="O354" s="4">
        <v>0.48999950058500003</v>
      </c>
      <c r="P354" s="4">
        <v>0</v>
      </c>
      <c r="Q354" s="4">
        <v>0</v>
      </c>
      <c r="R354" s="4">
        <v>1</v>
      </c>
      <c r="S354" s="4">
        <v>1</v>
      </c>
      <c r="T354" s="6">
        <v>1</v>
      </c>
    </row>
    <row r="355" spans="2:20" x14ac:dyDescent="0.25">
      <c r="B355" s="5" t="s">
        <v>2014</v>
      </c>
      <c r="C355" s="4" t="s">
        <v>2015</v>
      </c>
      <c r="D355" s="4" t="s">
        <v>93</v>
      </c>
      <c r="E355" s="4">
        <v>0.79</v>
      </c>
      <c r="F355" s="4" t="s">
        <v>93</v>
      </c>
      <c r="G355" s="4">
        <v>0.61</v>
      </c>
      <c r="H355" s="4" t="s">
        <v>93</v>
      </c>
      <c r="I355" s="4">
        <v>0.96</v>
      </c>
      <c r="J355" s="4" t="s">
        <v>93</v>
      </c>
      <c r="K355" s="4">
        <v>0.997659231491</v>
      </c>
      <c r="L355" s="4" t="s">
        <v>93</v>
      </c>
      <c r="M355" s="4" t="s">
        <v>93</v>
      </c>
      <c r="N355" s="4" t="s">
        <v>1301</v>
      </c>
      <c r="O355" s="4">
        <v>0.83941480787300005</v>
      </c>
      <c r="P355" s="4">
        <v>1</v>
      </c>
      <c r="Q355" s="4">
        <v>1</v>
      </c>
      <c r="R355" s="4">
        <v>1</v>
      </c>
      <c r="S355" s="4">
        <v>1</v>
      </c>
      <c r="T355" s="6">
        <v>1</v>
      </c>
    </row>
    <row r="356" spans="2:20" x14ac:dyDescent="0.25">
      <c r="B356" s="5" t="s">
        <v>2016</v>
      </c>
      <c r="C356" s="4" t="s">
        <v>2017</v>
      </c>
      <c r="D356" s="4" t="s">
        <v>93</v>
      </c>
      <c r="E356" s="4">
        <v>0.79</v>
      </c>
      <c r="F356" s="4" t="s">
        <v>93</v>
      </c>
      <c r="G356" s="4">
        <v>0.5</v>
      </c>
      <c r="H356" s="4" t="s">
        <v>93</v>
      </c>
      <c r="I356" s="4">
        <v>0.95701116208899994</v>
      </c>
      <c r="J356" s="4" t="s">
        <v>93</v>
      </c>
      <c r="K356" s="4">
        <v>0.993348811705</v>
      </c>
      <c r="L356" s="4" t="s">
        <v>93</v>
      </c>
      <c r="M356" s="4" t="s">
        <v>93</v>
      </c>
      <c r="N356" s="4" t="s">
        <v>1301</v>
      </c>
      <c r="O356" s="4">
        <v>0.81008999344900001</v>
      </c>
      <c r="P356" s="4">
        <v>1</v>
      </c>
      <c r="Q356" s="4">
        <v>1</v>
      </c>
      <c r="R356" s="4">
        <v>1</v>
      </c>
      <c r="S356" s="4">
        <v>1</v>
      </c>
      <c r="T356" s="6">
        <v>1</v>
      </c>
    </row>
    <row r="357" spans="2:20" x14ac:dyDescent="0.25">
      <c r="B357" s="5" t="s">
        <v>2018</v>
      </c>
      <c r="C357" s="4" t="s">
        <v>2019</v>
      </c>
      <c r="D357" s="4" t="s">
        <v>93</v>
      </c>
      <c r="E357" s="4">
        <v>0.76</v>
      </c>
      <c r="F357" s="4" t="s">
        <v>93</v>
      </c>
      <c r="G357" s="4">
        <v>0.5</v>
      </c>
      <c r="H357" s="4" t="s">
        <v>93</v>
      </c>
      <c r="I357" s="4">
        <v>0.95234037430600005</v>
      </c>
      <c r="J357" s="4" t="s">
        <v>93</v>
      </c>
      <c r="K357" s="4">
        <v>0.99998797979200005</v>
      </c>
      <c r="L357" s="4" t="s">
        <v>93</v>
      </c>
      <c r="M357" s="4" t="s">
        <v>93</v>
      </c>
      <c r="N357" s="4" t="s">
        <v>1301</v>
      </c>
      <c r="O357" s="4">
        <v>0.80308208852399998</v>
      </c>
      <c r="P357" s="4">
        <v>1</v>
      </c>
      <c r="Q357" s="4">
        <v>1</v>
      </c>
      <c r="R357" s="4">
        <v>1</v>
      </c>
      <c r="S357" s="4">
        <v>1</v>
      </c>
      <c r="T357" s="6">
        <v>1</v>
      </c>
    </row>
    <row r="358" spans="2:20" x14ac:dyDescent="0.25">
      <c r="B358" s="5" t="s">
        <v>2020</v>
      </c>
      <c r="C358" s="4" t="s">
        <v>2021</v>
      </c>
      <c r="D358" s="4" t="s">
        <v>93</v>
      </c>
      <c r="E358" s="4">
        <v>0.73</v>
      </c>
      <c r="F358" s="4" t="s">
        <v>93</v>
      </c>
      <c r="G358" s="4">
        <v>0.44</v>
      </c>
      <c r="H358" s="4" t="s">
        <v>93</v>
      </c>
      <c r="I358" s="4">
        <v>0.916107313353</v>
      </c>
      <c r="J358" s="4" t="s">
        <v>93</v>
      </c>
      <c r="K358" s="4">
        <v>0.99959814924400003</v>
      </c>
      <c r="L358" s="4" t="s">
        <v>93</v>
      </c>
      <c r="M358" s="4" t="s">
        <v>93</v>
      </c>
      <c r="N358" s="4" t="s">
        <v>1301</v>
      </c>
      <c r="O358" s="4">
        <v>0.77142636564900002</v>
      </c>
      <c r="P358" s="4">
        <v>1</v>
      </c>
      <c r="Q358" s="4">
        <v>1</v>
      </c>
      <c r="R358" s="4">
        <v>1</v>
      </c>
      <c r="S358" s="4">
        <v>1</v>
      </c>
      <c r="T358" s="6">
        <v>1</v>
      </c>
    </row>
    <row r="359" spans="2:20" x14ac:dyDescent="0.25">
      <c r="B359" s="5" t="s">
        <v>2022</v>
      </c>
      <c r="C359" s="4" t="s">
        <v>2023</v>
      </c>
      <c r="D359" s="4" t="s">
        <v>1368</v>
      </c>
      <c r="E359" s="4">
        <v>0.76</v>
      </c>
      <c r="F359" s="4" t="s">
        <v>1368</v>
      </c>
      <c r="G359" s="4">
        <v>0.43</v>
      </c>
      <c r="H359" s="4" t="s">
        <v>54</v>
      </c>
      <c r="I359" s="4">
        <v>0.513946657576</v>
      </c>
      <c r="J359" s="4" t="s">
        <v>93</v>
      </c>
      <c r="K359" s="4">
        <v>0.53760604880999996</v>
      </c>
      <c r="L359" s="4" t="s">
        <v>1368</v>
      </c>
      <c r="M359" s="4" t="s">
        <v>54</v>
      </c>
      <c r="N359" s="4" t="s">
        <v>1304</v>
      </c>
      <c r="O359" s="4">
        <v>0.29749999999999999</v>
      </c>
      <c r="P359" s="4">
        <v>0</v>
      </c>
      <c r="Q359" s="4">
        <v>0</v>
      </c>
      <c r="R359" s="4">
        <v>1</v>
      </c>
      <c r="S359" s="4">
        <v>0</v>
      </c>
      <c r="T359" s="6">
        <v>0</v>
      </c>
    </row>
    <row r="360" spans="2:20" x14ac:dyDescent="0.25">
      <c r="B360" s="5" t="s">
        <v>2024</v>
      </c>
      <c r="C360" s="4" t="s">
        <v>2025</v>
      </c>
      <c r="D360" s="4" t="s">
        <v>8</v>
      </c>
      <c r="E360" s="4">
        <v>0.77</v>
      </c>
      <c r="F360" s="4" t="s">
        <v>8</v>
      </c>
      <c r="G360" s="4">
        <v>0.56000000000000005</v>
      </c>
      <c r="H360" s="4" t="s">
        <v>8</v>
      </c>
      <c r="I360" s="4">
        <v>0.94306464354300001</v>
      </c>
      <c r="J360" s="4" t="s">
        <v>8</v>
      </c>
      <c r="K360" s="4">
        <v>0.99992896002200005</v>
      </c>
      <c r="L360" s="4" t="s">
        <v>8</v>
      </c>
      <c r="M360" s="4" t="s">
        <v>8</v>
      </c>
      <c r="N360" s="4" t="s">
        <v>1301</v>
      </c>
      <c r="O360" s="4">
        <v>0.81824840089100004</v>
      </c>
      <c r="P360" s="4">
        <v>1</v>
      </c>
      <c r="Q360" s="4">
        <v>1</v>
      </c>
      <c r="R360" s="4">
        <v>1</v>
      </c>
      <c r="S360" s="4">
        <v>1</v>
      </c>
      <c r="T360" s="6">
        <v>1</v>
      </c>
    </row>
    <row r="361" spans="2:20" x14ac:dyDescent="0.25">
      <c r="B361" s="5" t="s">
        <v>2026</v>
      </c>
      <c r="C361" s="4" t="s">
        <v>2027</v>
      </c>
      <c r="D361" s="4" t="s">
        <v>124</v>
      </c>
      <c r="E361" s="4">
        <v>0.81</v>
      </c>
      <c r="F361" s="4" t="s">
        <v>124</v>
      </c>
      <c r="G361" s="4">
        <v>0.57999999999999996</v>
      </c>
      <c r="H361" s="4" t="s">
        <v>124</v>
      </c>
      <c r="I361" s="4">
        <v>0.58872561108800003</v>
      </c>
      <c r="J361" s="4" t="s">
        <v>124</v>
      </c>
      <c r="K361" s="4">
        <v>0.97428573334500002</v>
      </c>
      <c r="L361" s="4" t="s">
        <v>124</v>
      </c>
      <c r="M361" s="4" t="s">
        <v>124</v>
      </c>
      <c r="N361" s="4" t="s">
        <v>1301</v>
      </c>
      <c r="O361" s="4">
        <v>0.73825283610799997</v>
      </c>
      <c r="P361" s="4">
        <v>1</v>
      </c>
      <c r="Q361" s="4">
        <v>1</v>
      </c>
      <c r="R361" s="4">
        <v>1</v>
      </c>
      <c r="S361" s="4">
        <v>1</v>
      </c>
      <c r="T361" s="6">
        <v>1</v>
      </c>
    </row>
    <row r="362" spans="2:20" x14ac:dyDescent="0.25">
      <c r="B362" s="5" t="s">
        <v>2028</v>
      </c>
      <c r="C362" s="4" t="s">
        <v>2029</v>
      </c>
      <c r="D362" s="4" t="s">
        <v>11</v>
      </c>
      <c r="E362" s="4">
        <v>0.69</v>
      </c>
      <c r="F362" s="4" t="s">
        <v>11</v>
      </c>
      <c r="G362" s="4">
        <v>0.33</v>
      </c>
      <c r="H362" s="4" t="s">
        <v>11</v>
      </c>
      <c r="I362" s="4">
        <v>0.96</v>
      </c>
      <c r="J362" s="4" t="s">
        <v>11</v>
      </c>
      <c r="K362" s="4">
        <v>0.99875962891000003</v>
      </c>
      <c r="L362" s="4" t="s">
        <v>11</v>
      </c>
      <c r="M362" s="4" t="s">
        <v>57</v>
      </c>
      <c r="N362" s="4" t="s">
        <v>1301</v>
      </c>
      <c r="O362" s="4">
        <v>0.74468990722799999</v>
      </c>
      <c r="P362" s="4">
        <v>0</v>
      </c>
      <c r="Q362" s="4">
        <v>0</v>
      </c>
      <c r="R362" s="4">
        <v>0</v>
      </c>
      <c r="S362" s="4">
        <v>0</v>
      </c>
      <c r="T362" s="6">
        <v>0</v>
      </c>
    </row>
    <row r="363" spans="2:20" x14ac:dyDescent="0.25">
      <c r="B363" s="5" t="s">
        <v>2030</v>
      </c>
      <c r="C363" s="4" t="s">
        <v>2031</v>
      </c>
      <c r="D363" s="4" t="s">
        <v>26</v>
      </c>
      <c r="E363" s="4">
        <v>0.69</v>
      </c>
      <c r="F363" s="4" t="s">
        <v>26</v>
      </c>
      <c r="G363" s="4">
        <v>0.33</v>
      </c>
      <c r="H363" s="4" t="s">
        <v>54</v>
      </c>
      <c r="I363" s="4">
        <v>0.30870323076900003</v>
      </c>
      <c r="J363" s="4" t="s">
        <v>93</v>
      </c>
      <c r="K363" s="4">
        <v>0.85262823612399996</v>
      </c>
      <c r="L363" s="4" t="s">
        <v>26</v>
      </c>
      <c r="M363" s="4" t="s">
        <v>14</v>
      </c>
      <c r="N363" s="4" t="s">
        <v>1304</v>
      </c>
      <c r="O363" s="4">
        <v>0.255</v>
      </c>
      <c r="P363" s="4">
        <v>0</v>
      </c>
      <c r="Q363" s="4">
        <v>0</v>
      </c>
      <c r="R363" s="4">
        <v>0</v>
      </c>
      <c r="S363" s="4">
        <v>0</v>
      </c>
      <c r="T363" s="6">
        <v>0</v>
      </c>
    </row>
    <row r="364" spans="2:20" x14ac:dyDescent="0.25">
      <c r="B364" s="5" t="s">
        <v>2032</v>
      </c>
      <c r="C364" s="4" t="s">
        <v>2033</v>
      </c>
      <c r="D364" s="4" t="s">
        <v>100</v>
      </c>
      <c r="E364" s="4">
        <v>0.79</v>
      </c>
      <c r="F364" s="4" t="s">
        <v>100</v>
      </c>
      <c r="G364" s="4">
        <v>0.56999999999999995</v>
      </c>
      <c r="H364" s="4" t="s">
        <v>100</v>
      </c>
      <c r="I364" s="4">
        <v>0.69257979061700004</v>
      </c>
      <c r="J364" s="4" t="s">
        <v>100</v>
      </c>
      <c r="K364" s="4">
        <v>0.99424661092699995</v>
      </c>
      <c r="L364" s="4" t="s">
        <v>100</v>
      </c>
      <c r="M364" s="4" t="s">
        <v>100</v>
      </c>
      <c r="N364" s="4" t="s">
        <v>1301</v>
      </c>
      <c r="O364" s="4">
        <v>0.76170660038600002</v>
      </c>
      <c r="P364" s="4">
        <v>1</v>
      </c>
      <c r="Q364" s="4">
        <v>1</v>
      </c>
      <c r="R364" s="4">
        <v>1</v>
      </c>
      <c r="S364" s="4">
        <v>1</v>
      </c>
      <c r="T364" s="6">
        <v>1</v>
      </c>
    </row>
    <row r="365" spans="2:20" x14ac:dyDescent="0.25">
      <c r="B365" s="5" t="s">
        <v>2034</v>
      </c>
      <c r="C365" s="4" t="s">
        <v>2035</v>
      </c>
      <c r="D365" s="4" t="s">
        <v>54</v>
      </c>
      <c r="E365" s="4">
        <v>0.77</v>
      </c>
      <c r="F365" s="4" t="s">
        <v>54</v>
      </c>
      <c r="G365" s="4">
        <v>0.93</v>
      </c>
      <c r="H365" s="4" t="s">
        <v>54</v>
      </c>
      <c r="I365" s="4">
        <v>0.92</v>
      </c>
      <c r="J365" s="4" t="s">
        <v>54</v>
      </c>
      <c r="K365" s="4">
        <v>0.74991071005099996</v>
      </c>
      <c r="L365" s="4" t="s">
        <v>54</v>
      </c>
      <c r="M365" s="4" t="s">
        <v>54</v>
      </c>
      <c r="N365" s="4" t="s">
        <v>1301</v>
      </c>
      <c r="O365" s="4">
        <v>0.84247767751299996</v>
      </c>
      <c r="P365" s="4">
        <v>1</v>
      </c>
      <c r="Q365" s="4">
        <v>1</v>
      </c>
      <c r="R365" s="4">
        <v>1</v>
      </c>
      <c r="S365" s="4">
        <v>1</v>
      </c>
      <c r="T365" s="6">
        <v>1</v>
      </c>
    </row>
    <row r="366" spans="2:20" x14ac:dyDescent="0.25">
      <c r="B366" s="5" t="s">
        <v>2036</v>
      </c>
      <c r="C366" s="4" t="s">
        <v>2037</v>
      </c>
      <c r="D366" s="4" t="s">
        <v>11</v>
      </c>
      <c r="E366" s="4">
        <v>0.72</v>
      </c>
      <c r="F366" s="4" t="s">
        <v>93</v>
      </c>
      <c r="G366" s="4">
        <v>0.42</v>
      </c>
      <c r="H366" s="4" t="s">
        <v>93</v>
      </c>
      <c r="I366" s="4">
        <v>0.96</v>
      </c>
      <c r="J366" s="4" t="s">
        <v>93</v>
      </c>
      <c r="K366" s="4">
        <v>0.99888821486900004</v>
      </c>
      <c r="L366" s="4" t="s">
        <v>93</v>
      </c>
      <c r="M366" s="4" t="s">
        <v>93</v>
      </c>
      <c r="N366" s="4" t="s">
        <v>1311</v>
      </c>
      <c r="O366" s="4">
        <v>0.59472205371700004</v>
      </c>
      <c r="P366" s="4">
        <v>0</v>
      </c>
      <c r="Q366" s="4">
        <v>1</v>
      </c>
      <c r="R366" s="4">
        <v>1</v>
      </c>
      <c r="S366" s="4">
        <v>1</v>
      </c>
      <c r="T366" s="6">
        <v>1</v>
      </c>
    </row>
    <row r="367" spans="2:20" x14ac:dyDescent="0.25">
      <c r="B367" s="5" t="s">
        <v>2038</v>
      </c>
      <c r="C367" s="4" t="s">
        <v>2039</v>
      </c>
      <c r="D367" s="4" t="s">
        <v>929</v>
      </c>
      <c r="E367" s="4">
        <v>0.8</v>
      </c>
      <c r="F367" s="4" t="s">
        <v>929</v>
      </c>
      <c r="G367" s="4">
        <v>0.93</v>
      </c>
      <c r="H367" s="4" t="s">
        <v>11</v>
      </c>
      <c r="I367" s="4">
        <v>0.53027776010899996</v>
      </c>
      <c r="J367" s="4" t="s">
        <v>929</v>
      </c>
      <c r="K367" s="4">
        <v>0.97062497117500002</v>
      </c>
      <c r="L367" s="4" t="s">
        <v>929</v>
      </c>
      <c r="M367" s="4" t="s">
        <v>929</v>
      </c>
      <c r="N367" s="4" t="s">
        <v>1327</v>
      </c>
      <c r="O367" s="4">
        <v>0.67515624279399999</v>
      </c>
      <c r="P367" s="4">
        <v>1</v>
      </c>
      <c r="Q367" s="4">
        <v>1</v>
      </c>
      <c r="R367" s="4">
        <v>0</v>
      </c>
      <c r="S367" s="4">
        <v>1</v>
      </c>
      <c r="T367" s="6">
        <v>1</v>
      </c>
    </row>
    <row r="368" spans="2:20" x14ac:dyDescent="0.25">
      <c r="B368" s="5" t="s">
        <v>2040</v>
      </c>
      <c r="C368" s="4" t="s">
        <v>2041</v>
      </c>
      <c r="D368" s="4" t="s">
        <v>93</v>
      </c>
      <c r="E368" s="4">
        <v>0.7</v>
      </c>
      <c r="F368" s="4" t="s">
        <v>93</v>
      </c>
      <c r="G368" s="4">
        <v>0.47</v>
      </c>
      <c r="H368" s="4" t="s">
        <v>93</v>
      </c>
      <c r="I368" s="4">
        <v>0.92</v>
      </c>
      <c r="J368" s="4" t="s">
        <v>93</v>
      </c>
      <c r="K368" s="4">
        <v>0.97862420527000005</v>
      </c>
      <c r="L368" s="4" t="s">
        <v>93</v>
      </c>
      <c r="M368" s="4" t="s">
        <v>93</v>
      </c>
      <c r="N368" s="4" t="s">
        <v>1301</v>
      </c>
      <c r="O368" s="4">
        <v>0.76715605131800002</v>
      </c>
      <c r="P368" s="4">
        <v>1</v>
      </c>
      <c r="Q368" s="4">
        <v>1</v>
      </c>
      <c r="R368" s="4">
        <v>1</v>
      </c>
      <c r="S368" s="4">
        <v>1</v>
      </c>
      <c r="T368" s="6">
        <v>1</v>
      </c>
    </row>
    <row r="369" spans="2:20" x14ac:dyDescent="0.25">
      <c r="B369" s="5" t="s">
        <v>2042</v>
      </c>
      <c r="C369" s="4" t="s">
        <v>2043</v>
      </c>
      <c r="D369" s="4" t="s">
        <v>14</v>
      </c>
      <c r="E369" s="4">
        <v>0.75</v>
      </c>
      <c r="F369" s="4" t="s">
        <v>11</v>
      </c>
      <c r="G369" s="4">
        <v>0.5</v>
      </c>
      <c r="H369" s="4" t="s">
        <v>14</v>
      </c>
      <c r="I369" s="4">
        <v>0.57011811576600002</v>
      </c>
      <c r="J369" s="4" t="s">
        <v>14</v>
      </c>
      <c r="K369" s="4">
        <v>0.97805974472299995</v>
      </c>
      <c r="L369" s="4" t="s">
        <v>14</v>
      </c>
      <c r="M369" s="4" t="s">
        <v>11</v>
      </c>
      <c r="N369" s="4" t="s">
        <v>1365</v>
      </c>
      <c r="O369" s="4">
        <v>0.57454446512199997</v>
      </c>
      <c r="P369" s="4">
        <v>0</v>
      </c>
      <c r="Q369" s="4">
        <v>1</v>
      </c>
      <c r="R369" s="4">
        <v>0</v>
      </c>
      <c r="S369" s="4">
        <v>0</v>
      </c>
      <c r="T369" s="6">
        <v>0</v>
      </c>
    </row>
    <row r="370" spans="2:20" x14ac:dyDescent="0.25">
      <c r="B370" s="5" t="s">
        <v>2044</v>
      </c>
      <c r="C370" s="4" t="s">
        <v>2045</v>
      </c>
      <c r="D370" s="4" t="s">
        <v>93</v>
      </c>
      <c r="E370" s="4">
        <v>0.82</v>
      </c>
      <c r="F370" s="4" t="s">
        <v>93</v>
      </c>
      <c r="G370" s="4">
        <v>0.93</v>
      </c>
      <c r="H370" s="4" t="s">
        <v>14</v>
      </c>
      <c r="I370" s="4">
        <v>0.445296030156</v>
      </c>
      <c r="J370" s="4" t="s">
        <v>14</v>
      </c>
      <c r="K370" s="4">
        <v>0.81010490528000001</v>
      </c>
      <c r="L370" s="4" t="s">
        <v>93</v>
      </c>
      <c r="M370" s="4" t="s">
        <v>93</v>
      </c>
      <c r="N370" s="4" t="s">
        <v>1304</v>
      </c>
      <c r="O370" s="4">
        <v>0.4375</v>
      </c>
      <c r="P370" s="4">
        <v>1</v>
      </c>
      <c r="Q370" s="4">
        <v>1</v>
      </c>
      <c r="R370" s="4">
        <v>0</v>
      </c>
      <c r="S370" s="4">
        <v>0</v>
      </c>
      <c r="T370" s="6">
        <v>1</v>
      </c>
    </row>
    <row r="371" spans="2:20" x14ac:dyDescent="0.25">
      <c r="B371" s="5" t="s">
        <v>2046</v>
      </c>
      <c r="C371" s="4" t="s">
        <v>2047</v>
      </c>
      <c r="D371" s="4" t="s">
        <v>116</v>
      </c>
      <c r="E371" s="4">
        <v>0.84</v>
      </c>
      <c r="F371" s="4" t="s">
        <v>116</v>
      </c>
      <c r="G371" s="4">
        <v>0.6</v>
      </c>
      <c r="H371" s="4" t="s">
        <v>116</v>
      </c>
      <c r="I371" s="4">
        <v>0.54904842351299998</v>
      </c>
      <c r="J371" s="4" t="s">
        <v>116</v>
      </c>
      <c r="K371" s="4">
        <v>0.68507210456800005</v>
      </c>
      <c r="L371" s="4" t="s">
        <v>116</v>
      </c>
      <c r="M371" s="4" t="s">
        <v>116</v>
      </c>
      <c r="N371" s="4" t="s">
        <v>1301</v>
      </c>
      <c r="O371" s="4">
        <v>0.66853013202</v>
      </c>
      <c r="P371" s="4">
        <v>1</v>
      </c>
      <c r="Q371" s="4">
        <v>1</v>
      </c>
      <c r="R371" s="4">
        <v>1</v>
      </c>
      <c r="S371" s="4">
        <v>1</v>
      </c>
      <c r="T371" s="6">
        <v>1</v>
      </c>
    </row>
    <row r="372" spans="2:20" x14ac:dyDescent="0.25">
      <c r="B372" s="5" t="s">
        <v>2048</v>
      </c>
      <c r="C372" s="4" t="s">
        <v>2049</v>
      </c>
      <c r="D372" s="4" t="s">
        <v>14</v>
      </c>
      <c r="E372" s="4">
        <v>0.81</v>
      </c>
      <c r="F372" s="4" t="s">
        <v>14</v>
      </c>
      <c r="G372" s="4">
        <v>0.56000000000000005</v>
      </c>
      <c r="H372" s="4" t="s">
        <v>14</v>
      </c>
      <c r="I372" s="4">
        <v>0.96</v>
      </c>
      <c r="J372" s="4" t="s">
        <v>14</v>
      </c>
      <c r="K372" s="4">
        <v>0.99931316088400002</v>
      </c>
      <c r="L372" s="4" t="s">
        <v>14</v>
      </c>
      <c r="M372" s="4" t="s">
        <v>14</v>
      </c>
      <c r="N372" s="4" t="s">
        <v>1301</v>
      </c>
      <c r="O372" s="4">
        <v>0.83232829022099997</v>
      </c>
      <c r="P372" s="4">
        <v>1</v>
      </c>
      <c r="Q372" s="4">
        <v>1</v>
      </c>
      <c r="R372" s="4">
        <v>1</v>
      </c>
      <c r="S372" s="4">
        <v>1</v>
      </c>
      <c r="T372" s="6">
        <v>1</v>
      </c>
    </row>
    <row r="373" spans="2:20" x14ac:dyDescent="0.25">
      <c r="B373" s="5" t="s">
        <v>2050</v>
      </c>
      <c r="C373" s="4" t="s">
        <v>2051</v>
      </c>
      <c r="D373" s="4" t="s">
        <v>11</v>
      </c>
      <c r="E373" s="4">
        <v>0.82</v>
      </c>
      <c r="F373" s="4" t="s">
        <v>11</v>
      </c>
      <c r="G373" s="4">
        <v>0.56999999999999995</v>
      </c>
      <c r="H373" s="4" t="s">
        <v>11</v>
      </c>
      <c r="I373" s="4">
        <v>0.96</v>
      </c>
      <c r="J373" s="4" t="s">
        <v>11</v>
      </c>
      <c r="K373" s="4">
        <v>0.98373161293</v>
      </c>
      <c r="L373" s="4" t="s">
        <v>11</v>
      </c>
      <c r="M373" s="4" t="s">
        <v>11</v>
      </c>
      <c r="N373" s="4" t="s">
        <v>1301</v>
      </c>
      <c r="O373" s="4">
        <v>0.83343290323300001</v>
      </c>
      <c r="P373" s="4">
        <v>1</v>
      </c>
      <c r="Q373" s="4">
        <v>1</v>
      </c>
      <c r="R373" s="4">
        <v>1</v>
      </c>
      <c r="S373" s="4">
        <v>1</v>
      </c>
      <c r="T373" s="6">
        <v>1</v>
      </c>
    </row>
    <row r="374" spans="2:20" x14ac:dyDescent="0.25">
      <c r="B374" s="5" t="s">
        <v>2052</v>
      </c>
      <c r="C374" s="4" t="s">
        <v>2053</v>
      </c>
      <c r="D374" s="4" t="s">
        <v>51</v>
      </c>
      <c r="E374" s="4">
        <v>0.71</v>
      </c>
      <c r="F374" s="4" t="s">
        <v>54</v>
      </c>
      <c r="G374" s="4">
        <v>0.41</v>
      </c>
      <c r="H374" s="4" t="s">
        <v>54</v>
      </c>
      <c r="I374" s="4">
        <v>0.96</v>
      </c>
      <c r="J374" s="4" t="s">
        <v>54</v>
      </c>
      <c r="K374" s="4">
        <v>0.99601134550500003</v>
      </c>
      <c r="L374" s="4" t="s">
        <v>54</v>
      </c>
      <c r="M374" s="4" t="s">
        <v>54</v>
      </c>
      <c r="N374" s="4" t="s">
        <v>1311</v>
      </c>
      <c r="O374" s="4">
        <v>0.59150283637599999</v>
      </c>
      <c r="P374" s="4">
        <v>0</v>
      </c>
      <c r="Q374" s="4">
        <v>1</v>
      </c>
      <c r="R374" s="4">
        <v>1</v>
      </c>
      <c r="S374" s="4">
        <v>1</v>
      </c>
      <c r="T374" s="6">
        <v>1</v>
      </c>
    </row>
    <row r="375" spans="2:20" x14ac:dyDescent="0.25">
      <c r="B375" s="5" t="s">
        <v>2054</v>
      </c>
      <c r="C375" s="4" t="s">
        <v>2055</v>
      </c>
      <c r="D375" s="4" t="s">
        <v>11</v>
      </c>
      <c r="E375" s="4">
        <v>0.69</v>
      </c>
      <c r="F375" s="4" t="s">
        <v>11</v>
      </c>
      <c r="G375" s="4">
        <v>0.35</v>
      </c>
      <c r="H375" s="4" t="s">
        <v>93</v>
      </c>
      <c r="I375" s="4">
        <v>0.57108672200800004</v>
      </c>
      <c r="J375" s="4" t="s">
        <v>93</v>
      </c>
      <c r="K375" s="4">
        <v>0.825311619986</v>
      </c>
      <c r="L375" s="4" t="s">
        <v>93</v>
      </c>
      <c r="M375" s="4" t="s">
        <v>93</v>
      </c>
      <c r="N375" s="4" t="s">
        <v>1318</v>
      </c>
      <c r="O375" s="4">
        <v>0.34909958549800002</v>
      </c>
      <c r="P375" s="4">
        <v>0</v>
      </c>
      <c r="Q375" s="4">
        <v>0</v>
      </c>
      <c r="R375" s="4">
        <v>1</v>
      </c>
      <c r="S375" s="4">
        <v>1</v>
      </c>
      <c r="T375" s="6">
        <v>1</v>
      </c>
    </row>
    <row r="376" spans="2:20" x14ac:dyDescent="0.25">
      <c r="B376" s="5" t="s">
        <v>2056</v>
      </c>
      <c r="C376" s="4" t="s">
        <v>2057</v>
      </c>
      <c r="D376" s="4" t="s">
        <v>8</v>
      </c>
      <c r="E376" s="4">
        <v>0.73</v>
      </c>
      <c r="F376" s="4" t="s">
        <v>11</v>
      </c>
      <c r="G376" s="4">
        <v>0.41</v>
      </c>
      <c r="H376" s="4" t="s">
        <v>93</v>
      </c>
      <c r="I376" s="4">
        <v>0.578080399395</v>
      </c>
      <c r="J376" s="4" t="s">
        <v>93</v>
      </c>
      <c r="K376" s="4">
        <v>0.88463414236000004</v>
      </c>
      <c r="L376" s="4" t="s">
        <v>93</v>
      </c>
      <c r="M376" s="4" t="s">
        <v>116</v>
      </c>
      <c r="N376" s="4" t="s">
        <v>1318</v>
      </c>
      <c r="O376" s="4">
        <v>0.36567863543899998</v>
      </c>
      <c r="P376" s="4">
        <v>0</v>
      </c>
      <c r="Q376" s="4">
        <v>0</v>
      </c>
      <c r="R376" s="4">
        <v>0</v>
      </c>
      <c r="S376" s="4">
        <v>0</v>
      </c>
      <c r="T376" s="6">
        <v>0</v>
      </c>
    </row>
    <row r="377" spans="2:20" x14ac:dyDescent="0.25">
      <c r="B377" s="5" t="s">
        <v>2058</v>
      </c>
      <c r="C377" s="4" t="s">
        <v>2059</v>
      </c>
      <c r="D377" s="4" t="s">
        <v>54</v>
      </c>
      <c r="E377" s="4">
        <v>0.71</v>
      </c>
      <c r="F377" s="4" t="s">
        <v>93</v>
      </c>
      <c r="G377" s="4">
        <v>0.34</v>
      </c>
      <c r="H377" s="4" t="s">
        <v>11</v>
      </c>
      <c r="I377" s="4">
        <v>0.91897395458499997</v>
      </c>
      <c r="J377" s="4" t="s">
        <v>11</v>
      </c>
      <c r="K377" s="4">
        <v>0.99999809264100004</v>
      </c>
      <c r="L377" s="4" t="s">
        <v>11</v>
      </c>
      <c r="M377" s="4" t="s">
        <v>11</v>
      </c>
      <c r="N377" s="4" t="s">
        <v>1318</v>
      </c>
      <c r="O377" s="4">
        <v>0.47974301180700002</v>
      </c>
      <c r="P377" s="4">
        <v>0</v>
      </c>
      <c r="Q377" s="4">
        <v>0</v>
      </c>
      <c r="R377" s="4">
        <v>1</v>
      </c>
      <c r="S377" s="4">
        <v>1</v>
      </c>
      <c r="T377" s="6">
        <v>1</v>
      </c>
    </row>
    <row r="378" spans="2:20" x14ac:dyDescent="0.25">
      <c r="B378" s="5" t="s">
        <v>2060</v>
      </c>
      <c r="C378" s="4" t="s">
        <v>2061</v>
      </c>
      <c r="D378" s="4" t="s">
        <v>11</v>
      </c>
      <c r="E378" s="4">
        <v>0.72</v>
      </c>
      <c r="F378" s="4" t="s">
        <v>65</v>
      </c>
      <c r="G378" s="4">
        <v>0.35</v>
      </c>
      <c r="H378" s="4" t="s">
        <v>100</v>
      </c>
      <c r="I378" s="4">
        <v>0.35025949724299998</v>
      </c>
      <c r="J378" s="4" t="s">
        <v>100</v>
      </c>
      <c r="K378" s="4">
        <v>0.71134558310399998</v>
      </c>
      <c r="L378" s="4" t="s">
        <v>100</v>
      </c>
      <c r="M378" s="4" t="s">
        <v>284</v>
      </c>
      <c r="N378" s="4" t="s">
        <v>1318</v>
      </c>
      <c r="O378" s="4">
        <v>0.26540127008699999</v>
      </c>
      <c r="P378" s="4">
        <v>0</v>
      </c>
      <c r="Q378" s="4">
        <v>0</v>
      </c>
      <c r="R378" s="4">
        <v>0</v>
      </c>
      <c r="S378" s="4">
        <v>0</v>
      </c>
      <c r="T378" s="6">
        <v>0</v>
      </c>
    </row>
    <row r="379" spans="2:20" x14ac:dyDescent="0.25">
      <c r="B379" s="5" t="s">
        <v>2062</v>
      </c>
      <c r="C379" s="4" t="s">
        <v>2063</v>
      </c>
      <c r="D379" s="4" t="s">
        <v>100</v>
      </c>
      <c r="E379" s="4">
        <v>0.72</v>
      </c>
      <c r="F379" s="4" t="s">
        <v>100</v>
      </c>
      <c r="G379" s="4">
        <v>0.57999999999999996</v>
      </c>
      <c r="H379" s="4" t="s">
        <v>100</v>
      </c>
      <c r="I379" s="4">
        <v>0.96</v>
      </c>
      <c r="J379" s="4" t="s">
        <v>100</v>
      </c>
      <c r="K379" s="4">
        <v>0.99996305982400002</v>
      </c>
      <c r="L379" s="4" t="s">
        <v>100</v>
      </c>
      <c r="M379" s="4" t="s">
        <v>100</v>
      </c>
      <c r="N379" s="4" t="s">
        <v>1301</v>
      </c>
      <c r="O379" s="4">
        <v>0.81499076495599998</v>
      </c>
      <c r="P379" s="4">
        <v>1</v>
      </c>
      <c r="Q379" s="4">
        <v>1</v>
      </c>
      <c r="R379" s="4">
        <v>1</v>
      </c>
      <c r="S379" s="4">
        <v>1</v>
      </c>
      <c r="T379" s="6">
        <v>1</v>
      </c>
    </row>
    <row r="380" spans="2:20" x14ac:dyDescent="0.25">
      <c r="B380" s="5" t="s">
        <v>2064</v>
      </c>
      <c r="C380" s="4" t="s">
        <v>2065</v>
      </c>
      <c r="D380" s="4" t="s">
        <v>93</v>
      </c>
      <c r="E380" s="4">
        <v>0.75</v>
      </c>
      <c r="F380" s="4" t="s">
        <v>93</v>
      </c>
      <c r="G380" s="4">
        <v>0.56999999999999995</v>
      </c>
      <c r="H380" s="4" t="s">
        <v>2066</v>
      </c>
      <c r="I380" s="4">
        <v>0.38818626106600002</v>
      </c>
      <c r="J380" s="4" t="s">
        <v>2066</v>
      </c>
      <c r="K380" s="4">
        <v>0.85370497150299995</v>
      </c>
      <c r="L380" s="4" t="s">
        <v>93</v>
      </c>
      <c r="M380" s="4" t="s">
        <v>2066</v>
      </c>
      <c r="N380" s="4" t="s">
        <v>1304</v>
      </c>
      <c r="O380" s="4">
        <v>0.33</v>
      </c>
      <c r="P380" s="4">
        <v>0</v>
      </c>
      <c r="Q380" s="4">
        <v>0</v>
      </c>
      <c r="R380" s="4">
        <v>1</v>
      </c>
      <c r="S380" s="4">
        <v>1</v>
      </c>
      <c r="T380" s="6">
        <v>0</v>
      </c>
    </row>
    <row r="381" spans="2:20" x14ac:dyDescent="0.25">
      <c r="B381" s="5" t="s">
        <v>2067</v>
      </c>
      <c r="C381" s="4" t="s">
        <v>2068</v>
      </c>
      <c r="D381" s="4" t="s">
        <v>11</v>
      </c>
      <c r="E381" s="4">
        <v>0.78</v>
      </c>
      <c r="F381" s="4" t="s">
        <v>11</v>
      </c>
      <c r="G381" s="4">
        <v>0.54</v>
      </c>
      <c r="H381" s="4" t="s">
        <v>11</v>
      </c>
      <c r="I381" s="4">
        <v>0.93551591585799998</v>
      </c>
      <c r="J381" s="4" t="s">
        <v>11</v>
      </c>
      <c r="K381" s="4">
        <v>0.99991842596000002</v>
      </c>
      <c r="L381" s="4" t="s">
        <v>11</v>
      </c>
      <c r="M381" s="4" t="s">
        <v>11</v>
      </c>
      <c r="N381" s="4" t="s">
        <v>1301</v>
      </c>
      <c r="O381" s="4">
        <v>0.81385858545500001</v>
      </c>
      <c r="P381" s="4">
        <v>1</v>
      </c>
      <c r="Q381" s="4">
        <v>1</v>
      </c>
      <c r="R381" s="4">
        <v>1</v>
      </c>
      <c r="S381" s="4">
        <v>1</v>
      </c>
      <c r="T381" s="6">
        <v>1</v>
      </c>
    </row>
    <row r="382" spans="2:20" x14ac:dyDescent="0.25">
      <c r="B382" s="5" t="s">
        <v>2069</v>
      </c>
      <c r="C382" s="4" t="s">
        <v>2070</v>
      </c>
      <c r="D382" s="4" t="s">
        <v>11</v>
      </c>
      <c r="E382" s="4">
        <v>0.82</v>
      </c>
      <c r="F382" s="4" t="s">
        <v>11</v>
      </c>
      <c r="G382" s="4">
        <v>0.57999999999999996</v>
      </c>
      <c r="H382" s="4" t="s">
        <v>11</v>
      </c>
      <c r="I382" s="4">
        <v>0.65574036886599996</v>
      </c>
      <c r="J382" s="4" t="s">
        <v>8</v>
      </c>
      <c r="K382" s="4">
        <v>0.71808821011099999</v>
      </c>
      <c r="L382" s="4" t="s">
        <v>11</v>
      </c>
      <c r="M382" s="4" t="s">
        <v>11</v>
      </c>
      <c r="N382" s="4" t="s">
        <v>1417</v>
      </c>
      <c r="O382" s="4">
        <v>0.51393509221699996</v>
      </c>
      <c r="P382" s="4">
        <v>1</v>
      </c>
      <c r="Q382" s="4">
        <v>1</v>
      </c>
      <c r="R382" s="4">
        <v>1</v>
      </c>
      <c r="S382" s="4">
        <v>0</v>
      </c>
      <c r="T382" s="6">
        <v>1</v>
      </c>
    </row>
    <row r="383" spans="2:20" x14ac:dyDescent="0.25">
      <c r="B383" s="5" t="s">
        <v>2071</v>
      </c>
      <c r="C383" s="4" t="s">
        <v>2072</v>
      </c>
      <c r="D383" s="4" t="s">
        <v>116</v>
      </c>
      <c r="E383" s="4">
        <v>0.82</v>
      </c>
      <c r="F383" s="4" t="s">
        <v>116</v>
      </c>
      <c r="G383" s="4">
        <v>0.93</v>
      </c>
      <c r="H383" s="4" t="s">
        <v>116</v>
      </c>
      <c r="I383" s="4">
        <v>0.92</v>
      </c>
      <c r="J383" s="4" t="s">
        <v>116</v>
      </c>
      <c r="K383" s="4">
        <v>0.99750354676099995</v>
      </c>
      <c r="L383" s="4" t="s">
        <v>116</v>
      </c>
      <c r="M383" s="4" t="s">
        <v>116</v>
      </c>
      <c r="N383" s="4" t="s">
        <v>1301</v>
      </c>
      <c r="O383" s="4">
        <v>0.91687588668999997</v>
      </c>
      <c r="P383" s="4">
        <v>1</v>
      </c>
      <c r="Q383" s="4">
        <v>1</v>
      </c>
      <c r="R383" s="4">
        <v>1</v>
      </c>
      <c r="S383" s="4">
        <v>1</v>
      </c>
      <c r="T383" s="6">
        <v>1</v>
      </c>
    </row>
    <row r="384" spans="2:20" x14ac:dyDescent="0.25">
      <c r="B384" s="5" t="s">
        <v>2073</v>
      </c>
      <c r="C384" s="4" t="s">
        <v>2074</v>
      </c>
      <c r="D384" s="4" t="s">
        <v>93</v>
      </c>
      <c r="E384" s="4">
        <v>0.74</v>
      </c>
      <c r="F384" s="4" t="s">
        <v>57</v>
      </c>
      <c r="G384" s="4">
        <v>0.47</v>
      </c>
      <c r="H384" s="4" t="s">
        <v>93</v>
      </c>
      <c r="I384" s="4">
        <v>0.68634072153699999</v>
      </c>
      <c r="J384" s="4" t="s">
        <v>93</v>
      </c>
      <c r="K384" s="4">
        <v>0.99607007861100005</v>
      </c>
      <c r="L384" s="4" t="s">
        <v>93</v>
      </c>
      <c r="M384" s="4" t="s">
        <v>57</v>
      </c>
      <c r="N384" s="4" t="s">
        <v>1365</v>
      </c>
      <c r="O384" s="4">
        <v>0.60560270003700001</v>
      </c>
      <c r="P384" s="4">
        <v>0</v>
      </c>
      <c r="Q384" s="4">
        <v>1</v>
      </c>
      <c r="R384" s="4">
        <v>0</v>
      </c>
      <c r="S384" s="4">
        <v>0</v>
      </c>
      <c r="T384" s="6">
        <v>0</v>
      </c>
    </row>
    <row r="385" spans="2:20" x14ac:dyDescent="0.25">
      <c r="B385" s="5" t="s">
        <v>2075</v>
      </c>
      <c r="C385" s="4" t="s">
        <v>2076</v>
      </c>
      <c r="D385" s="4" t="s">
        <v>11</v>
      </c>
      <c r="E385" s="4">
        <v>0.77</v>
      </c>
      <c r="F385" s="4" t="s">
        <v>11</v>
      </c>
      <c r="G385" s="4">
        <v>0.53</v>
      </c>
      <c r="H385" s="4" t="s">
        <v>11</v>
      </c>
      <c r="I385" s="4">
        <v>0.96</v>
      </c>
      <c r="J385" s="4" t="s">
        <v>11</v>
      </c>
      <c r="K385" s="4">
        <v>0.99456318775399999</v>
      </c>
      <c r="L385" s="4" t="s">
        <v>11</v>
      </c>
      <c r="M385" s="4" t="s">
        <v>11</v>
      </c>
      <c r="N385" s="4" t="s">
        <v>1301</v>
      </c>
      <c r="O385" s="4">
        <v>0.81364079693900004</v>
      </c>
      <c r="P385" s="4">
        <v>1</v>
      </c>
      <c r="Q385" s="4">
        <v>1</v>
      </c>
      <c r="R385" s="4">
        <v>1</v>
      </c>
      <c r="S385" s="4">
        <v>1</v>
      </c>
      <c r="T385" s="6">
        <v>1</v>
      </c>
    </row>
    <row r="386" spans="2:20" x14ac:dyDescent="0.25">
      <c r="B386" s="5" t="s">
        <v>2077</v>
      </c>
      <c r="C386" s="4" t="s">
        <v>2078</v>
      </c>
      <c r="D386" s="4" t="s">
        <v>11</v>
      </c>
      <c r="E386" s="4">
        <v>0.84</v>
      </c>
      <c r="F386" s="4" t="s">
        <v>11</v>
      </c>
      <c r="G386" s="4">
        <v>0.96</v>
      </c>
      <c r="H386" s="4" t="s">
        <v>11</v>
      </c>
      <c r="I386" s="4">
        <v>0.96</v>
      </c>
      <c r="J386" s="4" t="s">
        <v>11</v>
      </c>
      <c r="K386" s="4">
        <v>0.98671453405499998</v>
      </c>
      <c r="L386" s="4" t="s">
        <v>11</v>
      </c>
      <c r="M386" s="4" t="s">
        <v>11</v>
      </c>
      <c r="N386" s="4" t="s">
        <v>1301</v>
      </c>
      <c r="O386" s="4">
        <v>0.93667863351400005</v>
      </c>
      <c r="P386" s="4">
        <v>1</v>
      </c>
      <c r="Q386" s="4">
        <v>1</v>
      </c>
      <c r="R386" s="4">
        <v>1</v>
      </c>
      <c r="S386" s="4">
        <v>1</v>
      </c>
      <c r="T386" s="6">
        <v>1</v>
      </c>
    </row>
    <row r="387" spans="2:20" x14ac:dyDescent="0.25">
      <c r="B387" s="5" t="s">
        <v>2079</v>
      </c>
      <c r="C387" s="4" t="s">
        <v>2080</v>
      </c>
      <c r="D387" s="4" t="s">
        <v>100</v>
      </c>
      <c r="E387" s="4">
        <v>0.84</v>
      </c>
      <c r="F387" s="4" t="s">
        <v>100</v>
      </c>
      <c r="G387" s="4">
        <v>0.93</v>
      </c>
      <c r="H387" s="4" t="s">
        <v>100</v>
      </c>
      <c r="I387" s="4">
        <v>0.96</v>
      </c>
      <c r="J387" s="4" t="s">
        <v>100</v>
      </c>
      <c r="K387" s="4">
        <v>0.999544301242</v>
      </c>
      <c r="L387" s="4" t="s">
        <v>100</v>
      </c>
      <c r="M387" s="4" t="s">
        <v>100</v>
      </c>
      <c r="N387" s="4" t="s">
        <v>1301</v>
      </c>
      <c r="O387" s="4">
        <v>0.93238607530999995</v>
      </c>
      <c r="P387" s="4">
        <v>1</v>
      </c>
      <c r="Q387" s="4">
        <v>1</v>
      </c>
      <c r="R387" s="4">
        <v>1</v>
      </c>
      <c r="S387" s="4">
        <v>1</v>
      </c>
      <c r="T387" s="6">
        <v>1</v>
      </c>
    </row>
    <row r="388" spans="2:20" x14ac:dyDescent="0.25">
      <c r="B388" s="5" t="s">
        <v>2081</v>
      </c>
      <c r="C388" s="4" t="s">
        <v>2082</v>
      </c>
      <c r="D388" s="4" t="s">
        <v>929</v>
      </c>
      <c r="E388" s="4">
        <v>0.71</v>
      </c>
      <c r="F388" s="4" t="s">
        <v>929</v>
      </c>
      <c r="G388" s="4">
        <v>0.68</v>
      </c>
      <c r="H388" s="4" t="s">
        <v>929</v>
      </c>
      <c r="I388" s="4">
        <v>0.537544788138</v>
      </c>
      <c r="J388" s="4" t="s">
        <v>929</v>
      </c>
      <c r="K388" s="4">
        <v>0.99686311092699997</v>
      </c>
      <c r="L388" s="4" t="s">
        <v>929</v>
      </c>
      <c r="M388" s="4" t="s">
        <v>929</v>
      </c>
      <c r="N388" s="4" t="s">
        <v>1301</v>
      </c>
      <c r="O388" s="4">
        <v>0.73110197476600003</v>
      </c>
      <c r="P388" s="4">
        <v>1</v>
      </c>
      <c r="Q388" s="4">
        <v>1</v>
      </c>
      <c r="R388" s="4">
        <v>1</v>
      </c>
      <c r="S388" s="4">
        <v>1</v>
      </c>
      <c r="T388" s="6">
        <v>1</v>
      </c>
    </row>
    <row r="389" spans="2:20" x14ac:dyDescent="0.25">
      <c r="B389" s="5" t="s">
        <v>2083</v>
      </c>
      <c r="C389" s="4" t="s">
        <v>2084</v>
      </c>
      <c r="D389" s="4" t="s">
        <v>11</v>
      </c>
      <c r="E389" s="4">
        <v>0.82</v>
      </c>
      <c r="F389" s="4" t="s">
        <v>11</v>
      </c>
      <c r="G389" s="4">
        <v>0.96</v>
      </c>
      <c r="H389" s="4" t="s">
        <v>14</v>
      </c>
      <c r="I389" s="4">
        <v>0.91772819900400004</v>
      </c>
      <c r="J389" s="4" t="s">
        <v>14</v>
      </c>
      <c r="K389" s="4">
        <v>0.99997271347399996</v>
      </c>
      <c r="L389" s="4" t="s">
        <v>14</v>
      </c>
      <c r="M389" s="4" t="s">
        <v>14</v>
      </c>
      <c r="N389" s="4" t="s">
        <v>1318</v>
      </c>
      <c r="O389" s="4">
        <v>0.47942522811900001</v>
      </c>
      <c r="P389" s="4">
        <v>0</v>
      </c>
      <c r="Q389" s="4">
        <v>0</v>
      </c>
      <c r="R389" s="4">
        <v>1</v>
      </c>
      <c r="S389" s="4">
        <v>1</v>
      </c>
      <c r="T389" s="6">
        <v>1</v>
      </c>
    </row>
    <row r="390" spans="2:20" x14ac:dyDescent="0.25">
      <c r="B390" s="5" t="s">
        <v>2085</v>
      </c>
      <c r="C390" s="4" t="s">
        <v>2086</v>
      </c>
      <c r="D390" s="4" t="s">
        <v>11</v>
      </c>
      <c r="E390" s="4">
        <v>0.82</v>
      </c>
      <c r="F390" s="4" t="s">
        <v>11</v>
      </c>
      <c r="G390" s="4">
        <v>0.47</v>
      </c>
      <c r="H390" s="4" t="s">
        <v>11</v>
      </c>
      <c r="I390" s="4">
        <v>0.96</v>
      </c>
      <c r="J390" s="4" t="s">
        <v>11</v>
      </c>
      <c r="K390" s="4">
        <v>0.99774659804499999</v>
      </c>
      <c r="L390" s="4" t="s">
        <v>11</v>
      </c>
      <c r="M390" s="4" t="s">
        <v>11</v>
      </c>
      <c r="N390" s="4" t="s">
        <v>1301</v>
      </c>
      <c r="O390" s="4">
        <v>0.81193664951099997</v>
      </c>
      <c r="P390" s="4">
        <v>1</v>
      </c>
      <c r="Q390" s="4">
        <v>1</v>
      </c>
      <c r="R390" s="4">
        <v>1</v>
      </c>
      <c r="S390" s="4">
        <v>1</v>
      </c>
      <c r="T390" s="6">
        <v>1</v>
      </c>
    </row>
    <row r="391" spans="2:20" x14ac:dyDescent="0.25">
      <c r="B391" s="5" t="s">
        <v>2087</v>
      </c>
      <c r="C391" s="4" t="s">
        <v>2088</v>
      </c>
      <c r="D391" s="4" t="s">
        <v>124</v>
      </c>
      <c r="E391" s="4">
        <v>0.71</v>
      </c>
      <c r="F391" s="4" t="s">
        <v>11</v>
      </c>
      <c r="G391" s="4">
        <v>0.46</v>
      </c>
      <c r="H391" s="4" t="s">
        <v>124</v>
      </c>
      <c r="I391" s="4">
        <v>0.92</v>
      </c>
      <c r="J391" s="4" t="s">
        <v>124</v>
      </c>
      <c r="K391" s="4">
        <v>0.98780989083500004</v>
      </c>
      <c r="L391" s="4" t="s">
        <v>124</v>
      </c>
      <c r="M391" s="4" t="s">
        <v>124</v>
      </c>
      <c r="N391" s="4" t="s">
        <v>1365</v>
      </c>
      <c r="O391" s="4">
        <v>0.65445247270899998</v>
      </c>
      <c r="P391" s="4">
        <v>1</v>
      </c>
      <c r="Q391" s="4">
        <v>0</v>
      </c>
      <c r="R391" s="4">
        <v>1</v>
      </c>
      <c r="S391" s="4">
        <v>1</v>
      </c>
      <c r="T391" s="6">
        <v>1</v>
      </c>
    </row>
    <row r="392" spans="2:20" x14ac:dyDescent="0.25">
      <c r="B392" s="5" t="s">
        <v>2089</v>
      </c>
      <c r="C392" s="4" t="s">
        <v>2090</v>
      </c>
      <c r="D392" s="4" t="s">
        <v>11</v>
      </c>
      <c r="E392" s="4">
        <v>0.73</v>
      </c>
      <c r="F392" s="4" t="s">
        <v>26</v>
      </c>
      <c r="G392" s="4">
        <v>0.48</v>
      </c>
      <c r="H392" s="4" t="s">
        <v>26</v>
      </c>
      <c r="I392" s="4">
        <v>0.64760124503399996</v>
      </c>
      <c r="J392" s="4" t="s">
        <v>26</v>
      </c>
      <c r="K392" s="4">
        <v>0.86301370007199996</v>
      </c>
      <c r="L392" s="4" t="s">
        <v>26</v>
      </c>
      <c r="M392" s="4" t="s">
        <v>26</v>
      </c>
      <c r="N392" s="4" t="s">
        <v>1311</v>
      </c>
      <c r="O392" s="4">
        <v>0.49765373627600001</v>
      </c>
      <c r="P392" s="4">
        <v>0</v>
      </c>
      <c r="Q392" s="4">
        <v>1</v>
      </c>
      <c r="R392" s="4">
        <v>1</v>
      </c>
      <c r="S392" s="4">
        <v>1</v>
      </c>
      <c r="T392" s="6">
        <v>1</v>
      </c>
    </row>
    <row r="393" spans="2:20" x14ac:dyDescent="0.25">
      <c r="B393" s="5" t="s">
        <v>2091</v>
      </c>
      <c r="C393" s="4" t="s">
        <v>2092</v>
      </c>
      <c r="D393" s="4" t="s">
        <v>100</v>
      </c>
      <c r="E393" s="4">
        <v>0.76</v>
      </c>
      <c r="F393" s="4" t="s">
        <v>100</v>
      </c>
      <c r="G393" s="4">
        <v>0.59</v>
      </c>
      <c r="H393" s="4" t="s">
        <v>100</v>
      </c>
      <c r="I393" s="4">
        <v>0.96</v>
      </c>
      <c r="J393" s="4" t="s">
        <v>100</v>
      </c>
      <c r="K393" s="4">
        <v>0.99988403370800005</v>
      </c>
      <c r="L393" s="4" t="s">
        <v>100</v>
      </c>
      <c r="M393" s="4" t="s">
        <v>100</v>
      </c>
      <c r="N393" s="4" t="s">
        <v>1301</v>
      </c>
      <c r="O393" s="4">
        <v>0.82747100842700005</v>
      </c>
      <c r="P393" s="4">
        <v>1</v>
      </c>
      <c r="Q393" s="4">
        <v>1</v>
      </c>
      <c r="R393" s="4">
        <v>1</v>
      </c>
      <c r="S393" s="4">
        <v>1</v>
      </c>
      <c r="T393" s="6">
        <v>1</v>
      </c>
    </row>
    <row r="394" spans="2:20" x14ac:dyDescent="0.25">
      <c r="B394" s="5" t="s">
        <v>2093</v>
      </c>
      <c r="C394" s="4" t="s">
        <v>2094</v>
      </c>
      <c r="D394" s="4" t="s">
        <v>100</v>
      </c>
      <c r="E394" s="4">
        <v>0.79</v>
      </c>
      <c r="F394" s="4" t="s">
        <v>100</v>
      </c>
      <c r="G394" s="4">
        <v>0.93</v>
      </c>
      <c r="H394" s="4" t="s">
        <v>100</v>
      </c>
      <c r="I394" s="4">
        <v>0.57103039949099998</v>
      </c>
      <c r="J394" s="4" t="s">
        <v>100</v>
      </c>
      <c r="K394" s="4">
        <v>0.98816166485199997</v>
      </c>
      <c r="L394" s="4" t="s">
        <v>100</v>
      </c>
      <c r="M394" s="4" t="s">
        <v>100</v>
      </c>
      <c r="N394" s="4" t="s">
        <v>1301</v>
      </c>
      <c r="O394" s="4">
        <v>0.819798016086</v>
      </c>
      <c r="P394" s="4">
        <v>1</v>
      </c>
      <c r="Q394" s="4">
        <v>1</v>
      </c>
      <c r="R394" s="4">
        <v>1</v>
      </c>
      <c r="S394" s="4">
        <v>1</v>
      </c>
      <c r="T394" s="6">
        <v>1</v>
      </c>
    </row>
    <row r="395" spans="2:20" x14ac:dyDescent="0.25">
      <c r="B395" s="5" t="s">
        <v>2095</v>
      </c>
      <c r="C395" s="4" t="s">
        <v>2096</v>
      </c>
      <c r="D395" s="4" t="s">
        <v>14</v>
      </c>
      <c r="E395" s="4">
        <v>0.71</v>
      </c>
      <c r="F395" s="4" t="s">
        <v>54</v>
      </c>
      <c r="G395" s="4">
        <v>0.36</v>
      </c>
      <c r="H395" s="4" t="s">
        <v>54</v>
      </c>
      <c r="I395" s="4">
        <v>0.62452602920300004</v>
      </c>
      <c r="J395" s="4" t="s">
        <v>54</v>
      </c>
      <c r="K395" s="4">
        <v>0.56890236472099998</v>
      </c>
      <c r="L395" s="4" t="s">
        <v>54</v>
      </c>
      <c r="M395" s="4" t="s">
        <v>54</v>
      </c>
      <c r="N395" s="4" t="s">
        <v>1311</v>
      </c>
      <c r="O395" s="4">
        <v>0.38835709848099997</v>
      </c>
      <c r="P395" s="4">
        <v>0</v>
      </c>
      <c r="Q395" s="4">
        <v>1</v>
      </c>
      <c r="R395" s="4">
        <v>1</v>
      </c>
      <c r="S395" s="4">
        <v>1</v>
      </c>
      <c r="T395" s="6">
        <v>1</v>
      </c>
    </row>
    <row r="396" spans="2:20" x14ac:dyDescent="0.25">
      <c r="B396" s="5" t="s">
        <v>2097</v>
      </c>
      <c r="C396" s="4" t="s">
        <v>2098</v>
      </c>
      <c r="D396" s="4" t="s">
        <v>116</v>
      </c>
      <c r="E396" s="4">
        <v>0.81</v>
      </c>
      <c r="F396" s="4" t="s">
        <v>116</v>
      </c>
      <c r="G396" s="4">
        <v>0.93</v>
      </c>
      <c r="H396" s="4" t="s">
        <v>11</v>
      </c>
      <c r="I396" s="4">
        <v>0.566226864908</v>
      </c>
      <c r="J396" s="4" t="s">
        <v>11</v>
      </c>
      <c r="K396" s="4">
        <v>0.49117210163399999</v>
      </c>
      <c r="L396" s="4" t="s">
        <v>116</v>
      </c>
      <c r="M396" s="4" t="s">
        <v>116</v>
      </c>
      <c r="N396" s="4" t="s">
        <v>1304</v>
      </c>
      <c r="O396" s="4">
        <v>0.435</v>
      </c>
      <c r="P396" s="4">
        <v>1</v>
      </c>
      <c r="Q396" s="4">
        <v>1</v>
      </c>
      <c r="R396" s="4">
        <v>0</v>
      </c>
      <c r="S396" s="4">
        <v>0</v>
      </c>
      <c r="T396" s="6">
        <v>1</v>
      </c>
    </row>
    <row r="397" spans="2:20" x14ac:dyDescent="0.25">
      <c r="B397" s="5" t="s">
        <v>2099</v>
      </c>
      <c r="C397" s="4" t="s">
        <v>2100</v>
      </c>
      <c r="D397" s="4" t="s">
        <v>54</v>
      </c>
      <c r="E397" s="4">
        <v>0.83</v>
      </c>
      <c r="F397" s="4" t="s">
        <v>54</v>
      </c>
      <c r="G397" s="4">
        <v>0.96</v>
      </c>
      <c r="H397" s="4" t="s">
        <v>54</v>
      </c>
      <c r="I397" s="4">
        <v>0.96</v>
      </c>
      <c r="J397" s="4" t="s">
        <v>54</v>
      </c>
      <c r="K397" s="4">
        <v>0.99888576638000004</v>
      </c>
      <c r="L397" s="4" t="s">
        <v>54</v>
      </c>
      <c r="M397" s="4" t="s">
        <v>54</v>
      </c>
      <c r="N397" s="4" t="s">
        <v>1301</v>
      </c>
      <c r="O397" s="4">
        <v>0.93722144159499998</v>
      </c>
      <c r="P397" s="4">
        <v>1</v>
      </c>
      <c r="Q397" s="4">
        <v>1</v>
      </c>
      <c r="R397" s="4">
        <v>1</v>
      </c>
      <c r="S397" s="4">
        <v>1</v>
      </c>
      <c r="T397" s="6">
        <v>1</v>
      </c>
    </row>
    <row r="398" spans="2:20" x14ac:dyDescent="0.25">
      <c r="B398" s="5" t="s">
        <v>2101</v>
      </c>
      <c r="C398" s="4" t="s">
        <v>2102</v>
      </c>
      <c r="D398" s="4" t="s">
        <v>26</v>
      </c>
      <c r="E398" s="4">
        <v>0.73</v>
      </c>
      <c r="F398" s="4" t="s">
        <v>62</v>
      </c>
      <c r="G398" s="4">
        <v>0.44</v>
      </c>
      <c r="H398" s="4" t="s">
        <v>62</v>
      </c>
      <c r="I398" s="4">
        <v>0.94675443786799995</v>
      </c>
      <c r="J398" s="4" t="s">
        <v>62</v>
      </c>
      <c r="K398" s="4">
        <v>0.99990498098900005</v>
      </c>
      <c r="L398" s="4" t="s">
        <v>62</v>
      </c>
      <c r="M398" s="4" t="s">
        <v>62</v>
      </c>
      <c r="N398" s="4" t="s">
        <v>1311</v>
      </c>
      <c r="O398" s="4">
        <v>0.59666485471399999</v>
      </c>
      <c r="P398" s="4">
        <v>0</v>
      </c>
      <c r="Q398" s="4">
        <v>1</v>
      </c>
      <c r="R398" s="4">
        <v>1</v>
      </c>
      <c r="S398" s="4">
        <v>1</v>
      </c>
      <c r="T398" s="6">
        <v>1</v>
      </c>
    </row>
    <row r="399" spans="2:20" x14ac:dyDescent="0.25">
      <c r="B399" s="5" t="s">
        <v>2103</v>
      </c>
      <c r="C399" s="4" t="s">
        <v>2104</v>
      </c>
      <c r="D399" s="4" t="s">
        <v>100</v>
      </c>
      <c r="E399" s="4">
        <v>0.75</v>
      </c>
      <c r="F399" s="4" t="s">
        <v>100</v>
      </c>
      <c r="G399" s="4">
        <v>0.63</v>
      </c>
      <c r="H399" s="4" t="s">
        <v>100</v>
      </c>
      <c r="I399" s="4">
        <v>0.50354971341699994</v>
      </c>
      <c r="J399" s="4" t="s">
        <v>100</v>
      </c>
      <c r="K399" s="4">
        <v>0.97295347964699996</v>
      </c>
      <c r="L399" s="4" t="s">
        <v>100</v>
      </c>
      <c r="M399" s="4" t="s">
        <v>100</v>
      </c>
      <c r="N399" s="4" t="s">
        <v>1301</v>
      </c>
      <c r="O399" s="4">
        <v>0.71412579826599998</v>
      </c>
      <c r="P399" s="4">
        <v>1</v>
      </c>
      <c r="Q399" s="4">
        <v>1</v>
      </c>
      <c r="R399" s="4">
        <v>1</v>
      </c>
      <c r="S399" s="4">
        <v>1</v>
      </c>
      <c r="T399" s="6">
        <v>1</v>
      </c>
    </row>
    <row r="400" spans="2:20" x14ac:dyDescent="0.25">
      <c r="B400" s="5" t="s">
        <v>2105</v>
      </c>
      <c r="C400" s="4" t="s">
        <v>2106</v>
      </c>
      <c r="D400" s="4" t="s">
        <v>93</v>
      </c>
      <c r="E400" s="4">
        <v>0.72</v>
      </c>
      <c r="F400" s="4" t="s">
        <v>155</v>
      </c>
      <c r="G400" s="4">
        <v>0.67</v>
      </c>
      <c r="H400" s="4" t="s">
        <v>155</v>
      </c>
      <c r="I400" s="4">
        <v>0.96</v>
      </c>
      <c r="J400" s="4" t="s">
        <v>155</v>
      </c>
      <c r="K400" s="4">
        <v>0.99995115038600002</v>
      </c>
      <c r="L400" s="4" t="s">
        <v>155</v>
      </c>
      <c r="M400" s="4" t="s">
        <v>155</v>
      </c>
      <c r="N400" s="4" t="s">
        <v>1311</v>
      </c>
      <c r="O400" s="4">
        <v>0.657487787597</v>
      </c>
      <c r="P400" s="4">
        <v>0</v>
      </c>
      <c r="Q400" s="4">
        <v>1</v>
      </c>
      <c r="R400" s="4">
        <v>1</v>
      </c>
      <c r="S400" s="4">
        <v>1</v>
      </c>
      <c r="T400" s="6">
        <v>1</v>
      </c>
    </row>
    <row r="401" spans="2:20" x14ac:dyDescent="0.25">
      <c r="B401" s="5" t="s">
        <v>2107</v>
      </c>
      <c r="C401" s="4" t="s">
        <v>2108</v>
      </c>
      <c r="D401" s="4" t="s">
        <v>65</v>
      </c>
      <c r="E401" s="4">
        <v>0.74</v>
      </c>
      <c r="F401" s="4" t="s">
        <v>65</v>
      </c>
      <c r="G401" s="4">
        <v>0.64</v>
      </c>
      <c r="H401" s="4" t="s">
        <v>65</v>
      </c>
      <c r="I401" s="4">
        <v>0.55163764291499995</v>
      </c>
      <c r="J401" s="4" t="s">
        <v>65</v>
      </c>
      <c r="K401" s="4">
        <v>0.75653976938300005</v>
      </c>
      <c r="L401" s="4" t="s">
        <v>65</v>
      </c>
      <c r="M401" s="4" t="s">
        <v>65</v>
      </c>
      <c r="N401" s="4" t="s">
        <v>1301</v>
      </c>
      <c r="O401" s="4">
        <v>0.67204435307400001</v>
      </c>
      <c r="P401" s="4">
        <v>1</v>
      </c>
      <c r="Q401" s="4">
        <v>1</v>
      </c>
      <c r="R401" s="4">
        <v>1</v>
      </c>
      <c r="S401" s="4">
        <v>1</v>
      </c>
      <c r="T401" s="6">
        <v>1</v>
      </c>
    </row>
    <row r="402" spans="2:20" x14ac:dyDescent="0.25">
      <c r="B402" s="5" t="s">
        <v>2109</v>
      </c>
      <c r="C402" s="4" t="s">
        <v>2110</v>
      </c>
      <c r="D402" s="4" t="s">
        <v>11</v>
      </c>
      <c r="E402" s="4">
        <v>0.81</v>
      </c>
      <c r="F402" s="4" t="s">
        <v>11</v>
      </c>
      <c r="G402" s="4">
        <v>0.67</v>
      </c>
      <c r="H402" s="4" t="s">
        <v>11</v>
      </c>
      <c r="I402" s="4">
        <v>0.96</v>
      </c>
      <c r="J402" s="4" t="s">
        <v>11</v>
      </c>
      <c r="K402" s="4">
        <v>0.99746030849199996</v>
      </c>
      <c r="L402" s="4" t="s">
        <v>11</v>
      </c>
      <c r="M402" s="4" t="s">
        <v>11</v>
      </c>
      <c r="N402" s="4" t="s">
        <v>1301</v>
      </c>
      <c r="O402" s="4">
        <v>0.85936507712300003</v>
      </c>
      <c r="P402" s="4">
        <v>1</v>
      </c>
      <c r="Q402" s="4">
        <v>1</v>
      </c>
      <c r="R402" s="4">
        <v>1</v>
      </c>
      <c r="S402" s="4">
        <v>1</v>
      </c>
      <c r="T402" s="6">
        <v>1</v>
      </c>
    </row>
    <row r="403" spans="2:20" x14ac:dyDescent="0.25">
      <c r="B403" s="5" t="s">
        <v>2111</v>
      </c>
      <c r="C403" s="4" t="s">
        <v>2112</v>
      </c>
      <c r="D403" s="4" t="s">
        <v>93</v>
      </c>
      <c r="E403" s="4">
        <v>0.72</v>
      </c>
      <c r="F403" s="4" t="s">
        <v>93</v>
      </c>
      <c r="G403" s="4">
        <v>0.44</v>
      </c>
      <c r="H403" s="4" t="s">
        <v>11</v>
      </c>
      <c r="I403" s="4">
        <v>0.35304358557499999</v>
      </c>
      <c r="J403" s="4" t="s">
        <v>519</v>
      </c>
      <c r="K403" s="4">
        <v>0.62209924517600002</v>
      </c>
      <c r="L403" s="4" t="s">
        <v>93</v>
      </c>
      <c r="M403" s="4" t="s">
        <v>519</v>
      </c>
      <c r="N403" s="4" t="s">
        <v>1304</v>
      </c>
      <c r="O403" s="4">
        <v>0.28999999999999998</v>
      </c>
      <c r="P403" s="4">
        <v>0</v>
      </c>
      <c r="Q403" s="4">
        <v>0</v>
      </c>
      <c r="R403" s="4">
        <v>0</v>
      </c>
      <c r="S403" s="4">
        <v>1</v>
      </c>
      <c r="T403" s="6">
        <v>0</v>
      </c>
    </row>
    <row r="404" spans="2:20" x14ac:dyDescent="0.25">
      <c r="B404" s="5" t="s">
        <v>2113</v>
      </c>
      <c r="C404" s="4" t="s">
        <v>2114</v>
      </c>
      <c r="D404" s="4" t="s">
        <v>11</v>
      </c>
      <c r="E404" s="4">
        <v>0.79</v>
      </c>
      <c r="F404" s="4" t="s">
        <v>11</v>
      </c>
      <c r="G404" s="4">
        <v>0.65</v>
      </c>
      <c r="H404" s="4" t="s">
        <v>11</v>
      </c>
      <c r="I404" s="4">
        <v>0.98580393148099998</v>
      </c>
      <c r="J404" s="4" t="s">
        <v>11</v>
      </c>
      <c r="K404" s="4">
        <v>0.99999619918500005</v>
      </c>
      <c r="L404" s="4" t="s">
        <v>11</v>
      </c>
      <c r="M404" s="4" t="s">
        <v>11</v>
      </c>
      <c r="N404" s="4" t="s">
        <v>1301</v>
      </c>
      <c r="O404" s="4">
        <v>0.85645003266700004</v>
      </c>
      <c r="P404" s="4">
        <v>1</v>
      </c>
      <c r="Q404" s="4">
        <v>1</v>
      </c>
      <c r="R404" s="4">
        <v>1</v>
      </c>
      <c r="S404" s="4">
        <v>1</v>
      </c>
      <c r="T404" s="6">
        <v>1</v>
      </c>
    </row>
    <row r="405" spans="2:20" x14ac:dyDescent="0.25">
      <c r="B405" s="5" t="s">
        <v>2115</v>
      </c>
      <c r="C405" s="4" t="s">
        <v>2116</v>
      </c>
      <c r="D405" s="4" t="s">
        <v>11</v>
      </c>
      <c r="E405" s="4">
        <v>0.73</v>
      </c>
      <c r="F405" s="4" t="s">
        <v>11</v>
      </c>
      <c r="G405" s="4">
        <v>0.48</v>
      </c>
      <c r="H405" s="4" t="s">
        <v>155</v>
      </c>
      <c r="I405" s="4">
        <v>0.375615839171</v>
      </c>
      <c r="J405" s="4" t="s">
        <v>155</v>
      </c>
      <c r="K405" s="4">
        <v>0.56116958523399996</v>
      </c>
      <c r="L405" s="4" t="s">
        <v>11</v>
      </c>
      <c r="M405" s="4" t="s">
        <v>11</v>
      </c>
      <c r="N405" s="4" t="s">
        <v>1304</v>
      </c>
      <c r="O405" s="4">
        <v>0.30249999999999999</v>
      </c>
      <c r="P405" s="4">
        <v>1</v>
      </c>
      <c r="Q405" s="4">
        <v>1</v>
      </c>
      <c r="R405" s="4">
        <v>0</v>
      </c>
      <c r="S405" s="4">
        <v>0</v>
      </c>
      <c r="T405" s="6">
        <v>1</v>
      </c>
    </row>
    <row r="406" spans="2:20" x14ac:dyDescent="0.25">
      <c r="B406" s="5" t="s">
        <v>2117</v>
      </c>
      <c r="C406" s="4" t="s">
        <v>2118</v>
      </c>
      <c r="D406" s="4" t="s">
        <v>11</v>
      </c>
      <c r="E406" s="4">
        <v>0.77</v>
      </c>
      <c r="F406" s="4" t="s">
        <v>11</v>
      </c>
      <c r="G406" s="4">
        <v>0.48</v>
      </c>
      <c r="H406" s="4" t="s">
        <v>11</v>
      </c>
      <c r="I406" s="4">
        <v>0.96</v>
      </c>
      <c r="J406" s="4" t="s">
        <v>11</v>
      </c>
      <c r="K406" s="4">
        <v>0.98986727444699996</v>
      </c>
      <c r="L406" s="4" t="s">
        <v>11</v>
      </c>
      <c r="M406" s="4" t="s">
        <v>11</v>
      </c>
      <c r="N406" s="4" t="s">
        <v>1301</v>
      </c>
      <c r="O406" s="4">
        <v>0.79996681861200003</v>
      </c>
      <c r="P406" s="4">
        <v>1</v>
      </c>
      <c r="Q406" s="4">
        <v>1</v>
      </c>
      <c r="R406" s="4">
        <v>1</v>
      </c>
      <c r="S406" s="4">
        <v>1</v>
      </c>
      <c r="T406" s="6">
        <v>1</v>
      </c>
    </row>
    <row r="407" spans="2:20" x14ac:dyDescent="0.25">
      <c r="B407" s="5" t="s">
        <v>2119</v>
      </c>
      <c r="C407" s="4" t="s">
        <v>2120</v>
      </c>
      <c r="D407" s="4" t="s">
        <v>14</v>
      </c>
      <c r="E407" s="4">
        <v>0.81</v>
      </c>
      <c r="F407" s="4" t="s">
        <v>14</v>
      </c>
      <c r="G407" s="4">
        <v>0.93</v>
      </c>
      <c r="H407" s="4" t="s">
        <v>14</v>
      </c>
      <c r="I407" s="4">
        <v>0.93871343196699997</v>
      </c>
      <c r="J407" s="4" t="s">
        <v>14</v>
      </c>
      <c r="K407" s="4">
        <v>0.999999782329</v>
      </c>
      <c r="L407" s="4" t="s">
        <v>14</v>
      </c>
      <c r="M407" s="4" t="s">
        <v>14</v>
      </c>
      <c r="N407" s="4" t="s">
        <v>1301</v>
      </c>
      <c r="O407" s="4">
        <v>0.91967830357400004</v>
      </c>
      <c r="P407" s="4">
        <v>1</v>
      </c>
      <c r="Q407" s="4">
        <v>1</v>
      </c>
      <c r="R407" s="4">
        <v>1</v>
      </c>
      <c r="S407" s="4">
        <v>1</v>
      </c>
      <c r="T407" s="6">
        <v>1</v>
      </c>
    </row>
    <row r="408" spans="2:20" x14ac:dyDescent="0.25">
      <c r="B408" s="5" t="s">
        <v>2121</v>
      </c>
      <c r="C408" s="4" t="s">
        <v>2122</v>
      </c>
      <c r="D408" s="4" t="s">
        <v>11</v>
      </c>
      <c r="E408" s="4">
        <v>0.72</v>
      </c>
      <c r="F408" s="4" t="s">
        <v>11</v>
      </c>
      <c r="G408" s="4">
        <v>0.48</v>
      </c>
      <c r="H408" s="4" t="s">
        <v>11</v>
      </c>
      <c r="I408" s="4">
        <v>0.90138832330200003</v>
      </c>
      <c r="J408" s="4" t="s">
        <v>11</v>
      </c>
      <c r="K408" s="4">
        <v>0.99971369670900001</v>
      </c>
      <c r="L408" s="4" t="s">
        <v>11</v>
      </c>
      <c r="M408" s="4" t="s">
        <v>11</v>
      </c>
      <c r="N408" s="4" t="s">
        <v>1301</v>
      </c>
      <c r="O408" s="4">
        <v>0.77527550500300002</v>
      </c>
      <c r="P408" s="4">
        <v>1</v>
      </c>
      <c r="Q408" s="4">
        <v>1</v>
      </c>
      <c r="R408" s="4">
        <v>1</v>
      </c>
      <c r="S408" s="4">
        <v>1</v>
      </c>
      <c r="T408" s="6">
        <v>1</v>
      </c>
    </row>
    <row r="409" spans="2:20" x14ac:dyDescent="0.25">
      <c r="B409" s="5" t="s">
        <v>2123</v>
      </c>
      <c r="C409" s="4" t="s">
        <v>2124</v>
      </c>
      <c r="D409" s="4" t="s">
        <v>11</v>
      </c>
      <c r="E409" s="4">
        <v>0.69</v>
      </c>
      <c r="F409" s="4" t="s">
        <v>65</v>
      </c>
      <c r="G409" s="4">
        <v>0.41</v>
      </c>
      <c r="H409" s="4" t="s">
        <v>11</v>
      </c>
      <c r="I409" s="4">
        <v>0.92</v>
      </c>
      <c r="J409" s="4" t="s">
        <v>11</v>
      </c>
      <c r="K409" s="4">
        <v>0.74293895502100005</v>
      </c>
      <c r="L409" s="4" t="s">
        <v>11</v>
      </c>
      <c r="M409" s="4" t="s">
        <v>11</v>
      </c>
      <c r="N409" s="4" t="s">
        <v>1365</v>
      </c>
      <c r="O409" s="4">
        <v>0.58823473875499999</v>
      </c>
      <c r="P409" s="4">
        <v>1</v>
      </c>
      <c r="Q409" s="4">
        <v>0</v>
      </c>
      <c r="R409" s="4">
        <v>1</v>
      </c>
      <c r="S409" s="4">
        <v>1</v>
      </c>
      <c r="T409" s="6">
        <v>1</v>
      </c>
    </row>
    <row r="410" spans="2:20" x14ac:dyDescent="0.25">
      <c r="B410" s="5" t="s">
        <v>2125</v>
      </c>
      <c r="C410" s="4" t="s">
        <v>2126</v>
      </c>
      <c r="D410" s="4" t="s">
        <v>65</v>
      </c>
      <c r="E410" s="4">
        <v>0.7</v>
      </c>
      <c r="F410" s="4" t="s">
        <v>65</v>
      </c>
      <c r="G410" s="4">
        <v>0.39</v>
      </c>
      <c r="H410" s="4" t="s">
        <v>11</v>
      </c>
      <c r="I410" s="4">
        <v>0.96251455485799997</v>
      </c>
      <c r="J410" s="4" t="s">
        <v>11</v>
      </c>
      <c r="K410" s="4">
        <v>0.99992665818000004</v>
      </c>
      <c r="L410" s="4" t="s">
        <v>11</v>
      </c>
      <c r="M410" s="4" t="s">
        <v>11</v>
      </c>
      <c r="N410" s="4" t="s">
        <v>1318</v>
      </c>
      <c r="O410" s="4">
        <v>0.49061030325999999</v>
      </c>
      <c r="P410" s="4">
        <v>0</v>
      </c>
      <c r="Q410" s="4">
        <v>0</v>
      </c>
      <c r="R410" s="4">
        <v>1</v>
      </c>
      <c r="S410" s="4">
        <v>1</v>
      </c>
      <c r="T410" s="6">
        <v>1</v>
      </c>
    </row>
    <row r="411" spans="2:20" x14ac:dyDescent="0.25">
      <c r="B411" s="5" t="s">
        <v>2127</v>
      </c>
      <c r="C411" s="4" t="s">
        <v>2128</v>
      </c>
      <c r="D411" s="4" t="s">
        <v>11</v>
      </c>
      <c r="E411" s="4">
        <v>0.75</v>
      </c>
      <c r="F411" s="4" t="s">
        <v>11</v>
      </c>
      <c r="G411" s="4">
        <v>0.54</v>
      </c>
      <c r="H411" s="4" t="s">
        <v>100</v>
      </c>
      <c r="I411" s="4">
        <v>0.96</v>
      </c>
      <c r="J411" s="4" t="s">
        <v>100</v>
      </c>
      <c r="K411" s="4">
        <v>0.99006039263099999</v>
      </c>
      <c r="L411" s="4" t="s">
        <v>100</v>
      </c>
      <c r="M411" s="4" t="s">
        <v>100</v>
      </c>
      <c r="N411" s="4" t="s">
        <v>1318</v>
      </c>
      <c r="O411" s="4">
        <v>0.48751509815799998</v>
      </c>
      <c r="P411" s="4">
        <v>0</v>
      </c>
      <c r="Q411" s="4">
        <v>0</v>
      </c>
      <c r="R411" s="4">
        <v>1</v>
      </c>
      <c r="S411" s="4">
        <v>1</v>
      </c>
      <c r="T411" s="6">
        <v>1</v>
      </c>
    </row>
    <row r="412" spans="2:20" x14ac:dyDescent="0.25">
      <c r="B412" s="5" t="s">
        <v>2129</v>
      </c>
      <c r="C412" s="4" t="s">
        <v>2130</v>
      </c>
      <c r="D412" s="4" t="s">
        <v>65</v>
      </c>
      <c r="E412" s="4">
        <v>0.77</v>
      </c>
      <c r="F412" s="4" t="s">
        <v>93</v>
      </c>
      <c r="G412" s="4">
        <v>0.47</v>
      </c>
      <c r="H412" s="4" t="s">
        <v>54</v>
      </c>
      <c r="I412" s="4">
        <v>0.96</v>
      </c>
      <c r="J412" s="4" t="s">
        <v>54</v>
      </c>
      <c r="K412" s="4">
        <v>0.984015780743</v>
      </c>
      <c r="L412" s="4" t="s">
        <v>54</v>
      </c>
      <c r="M412" s="4" t="s">
        <v>54</v>
      </c>
      <c r="N412" s="4" t="s">
        <v>1318</v>
      </c>
      <c r="O412" s="4">
        <v>0.48600394518599999</v>
      </c>
      <c r="P412" s="4">
        <v>0</v>
      </c>
      <c r="Q412" s="4">
        <v>0</v>
      </c>
      <c r="R412" s="4">
        <v>1</v>
      </c>
      <c r="S412" s="4">
        <v>1</v>
      </c>
      <c r="T412" s="6">
        <v>1</v>
      </c>
    </row>
    <row r="413" spans="2:20" x14ac:dyDescent="0.25">
      <c r="B413" s="5" t="s">
        <v>2131</v>
      </c>
      <c r="C413" s="4" t="s">
        <v>2132</v>
      </c>
      <c r="D413" s="4" t="s">
        <v>11</v>
      </c>
      <c r="E413" s="4">
        <v>0.79</v>
      </c>
      <c r="F413" s="4" t="s">
        <v>93</v>
      </c>
      <c r="G413" s="4">
        <v>0.64</v>
      </c>
      <c r="H413" s="4" t="s">
        <v>14</v>
      </c>
      <c r="I413" s="4">
        <v>0.47550496059500003</v>
      </c>
      <c r="J413" s="4" t="s">
        <v>14</v>
      </c>
      <c r="K413" s="4">
        <v>0.952159953758</v>
      </c>
      <c r="L413" s="4" t="s">
        <v>14</v>
      </c>
      <c r="M413" s="4" t="s">
        <v>11</v>
      </c>
      <c r="N413" s="4" t="s">
        <v>1318</v>
      </c>
      <c r="O413" s="4">
        <v>0.35691622858799998</v>
      </c>
      <c r="P413" s="4">
        <v>1</v>
      </c>
      <c r="Q413" s="4">
        <v>0</v>
      </c>
      <c r="R413" s="4">
        <v>0</v>
      </c>
      <c r="S413" s="4">
        <v>0</v>
      </c>
      <c r="T413" s="6">
        <v>0</v>
      </c>
    </row>
    <row r="414" spans="2:20" x14ac:dyDescent="0.25">
      <c r="B414" s="5" t="s">
        <v>2133</v>
      </c>
      <c r="C414" s="4" t="s">
        <v>2134</v>
      </c>
      <c r="D414" s="4" t="s">
        <v>11</v>
      </c>
      <c r="E414" s="4">
        <v>0.84</v>
      </c>
      <c r="F414" s="4" t="s">
        <v>11</v>
      </c>
      <c r="G414" s="4">
        <v>0.57999999999999996</v>
      </c>
      <c r="H414" s="4" t="s">
        <v>11</v>
      </c>
      <c r="I414" s="4">
        <v>0.92</v>
      </c>
      <c r="J414" s="4" t="s">
        <v>11</v>
      </c>
      <c r="K414" s="4">
        <v>0.96469696037700003</v>
      </c>
      <c r="L414" s="4" t="s">
        <v>11</v>
      </c>
      <c r="M414" s="4" t="s">
        <v>11</v>
      </c>
      <c r="N414" s="4" t="s">
        <v>1301</v>
      </c>
      <c r="O414" s="4">
        <v>0.82617424009399998</v>
      </c>
      <c r="P414" s="4">
        <v>1</v>
      </c>
      <c r="Q414" s="4">
        <v>1</v>
      </c>
      <c r="R414" s="4">
        <v>1</v>
      </c>
      <c r="S414" s="4">
        <v>1</v>
      </c>
      <c r="T414" s="6">
        <v>1</v>
      </c>
    </row>
    <row r="415" spans="2:20" x14ac:dyDescent="0.25">
      <c r="B415" s="5" t="s">
        <v>2135</v>
      </c>
      <c r="C415" s="4" t="s">
        <v>2136</v>
      </c>
      <c r="D415" s="4" t="s">
        <v>11</v>
      </c>
      <c r="E415" s="4">
        <v>0.7</v>
      </c>
      <c r="F415" s="4" t="s">
        <v>19</v>
      </c>
      <c r="G415" s="4">
        <v>0.42</v>
      </c>
      <c r="H415" s="4" t="s">
        <v>93</v>
      </c>
      <c r="I415" s="4">
        <v>0.69589472395100005</v>
      </c>
      <c r="J415" s="4" t="s">
        <v>8</v>
      </c>
      <c r="K415" s="4">
        <v>0.79041975124200003</v>
      </c>
      <c r="L415" s="4" t="s">
        <v>8</v>
      </c>
      <c r="M415" s="4" t="s">
        <v>93</v>
      </c>
      <c r="N415" s="4" t="s">
        <v>1967</v>
      </c>
      <c r="O415" s="4">
        <v>0.19760493780999999</v>
      </c>
      <c r="P415" s="4">
        <v>0</v>
      </c>
      <c r="Q415" s="4">
        <v>0</v>
      </c>
      <c r="R415" s="4">
        <v>1</v>
      </c>
      <c r="S415" s="4">
        <v>0</v>
      </c>
      <c r="T415" s="6">
        <v>0</v>
      </c>
    </row>
    <row r="416" spans="2:20" x14ac:dyDescent="0.25">
      <c r="B416" s="5" t="s">
        <v>2137</v>
      </c>
      <c r="C416" s="4" t="s">
        <v>2065</v>
      </c>
      <c r="D416" s="4" t="s">
        <v>2066</v>
      </c>
      <c r="E416" s="4">
        <v>0.73</v>
      </c>
      <c r="F416" s="4" t="s">
        <v>11</v>
      </c>
      <c r="G416" s="4">
        <v>0.5</v>
      </c>
      <c r="H416" s="4" t="s">
        <v>2066</v>
      </c>
      <c r="I416" s="4">
        <v>0.38818626106600002</v>
      </c>
      <c r="J416" s="4" t="s">
        <v>2066</v>
      </c>
      <c r="K416" s="4">
        <v>0.85370497150299995</v>
      </c>
      <c r="L416" s="4" t="s">
        <v>2066</v>
      </c>
      <c r="M416" s="4" t="s">
        <v>2066</v>
      </c>
      <c r="N416" s="4" t="s">
        <v>1365</v>
      </c>
      <c r="O416" s="4">
        <v>0.49297280814200001</v>
      </c>
      <c r="P416" s="4">
        <v>1</v>
      </c>
      <c r="Q416" s="4">
        <v>0</v>
      </c>
      <c r="R416" s="4">
        <v>1</v>
      </c>
      <c r="S416" s="4">
        <v>1</v>
      </c>
      <c r="T416" s="6">
        <v>1</v>
      </c>
    </row>
    <row r="417" spans="2:20" x14ac:dyDescent="0.25">
      <c r="B417" s="5" t="s">
        <v>2138</v>
      </c>
      <c r="C417" s="4" t="s">
        <v>2139</v>
      </c>
      <c r="D417" s="4" t="s">
        <v>11</v>
      </c>
      <c r="E417" s="4">
        <v>0.78</v>
      </c>
      <c r="F417" s="4" t="s">
        <v>11</v>
      </c>
      <c r="G417" s="4">
        <v>0.5</v>
      </c>
      <c r="H417" s="4" t="s">
        <v>93</v>
      </c>
      <c r="I417" s="4">
        <v>0.17055842628699999</v>
      </c>
      <c r="J417" s="4" t="s">
        <v>11</v>
      </c>
      <c r="K417" s="4">
        <v>0.33530313738700002</v>
      </c>
      <c r="L417" s="4" t="s">
        <v>11</v>
      </c>
      <c r="M417" s="4" t="s">
        <v>11</v>
      </c>
      <c r="N417" s="4" t="s">
        <v>1327</v>
      </c>
      <c r="O417" s="4">
        <v>0.40382578434700001</v>
      </c>
      <c r="P417" s="4">
        <v>1</v>
      </c>
      <c r="Q417" s="4">
        <v>1</v>
      </c>
      <c r="R417" s="4">
        <v>0</v>
      </c>
      <c r="S417" s="4">
        <v>1</v>
      </c>
      <c r="T417" s="6">
        <v>1</v>
      </c>
    </row>
    <row r="418" spans="2:20" x14ac:dyDescent="0.25">
      <c r="B418" s="5" t="s">
        <v>2140</v>
      </c>
      <c r="C418" s="4" t="s">
        <v>2141</v>
      </c>
      <c r="D418" s="4" t="s">
        <v>19</v>
      </c>
      <c r="E418" s="4">
        <v>0.76</v>
      </c>
      <c r="F418" s="4" t="s">
        <v>19</v>
      </c>
      <c r="G418" s="4">
        <v>0.4</v>
      </c>
      <c r="H418" s="4" t="s">
        <v>19</v>
      </c>
      <c r="I418" s="4">
        <v>0.96527735837399997</v>
      </c>
      <c r="J418" s="4" t="s">
        <v>19</v>
      </c>
      <c r="K418" s="4">
        <v>0.99963637744199996</v>
      </c>
      <c r="L418" s="4" t="s">
        <v>19</v>
      </c>
      <c r="M418" s="4" t="s">
        <v>19</v>
      </c>
      <c r="N418" s="4" t="s">
        <v>1301</v>
      </c>
      <c r="O418" s="4">
        <v>0.78122843395399999</v>
      </c>
      <c r="P418" s="4">
        <v>1</v>
      </c>
      <c r="Q418" s="4">
        <v>1</v>
      </c>
      <c r="R418" s="4">
        <v>1</v>
      </c>
      <c r="S418" s="4">
        <v>1</v>
      </c>
      <c r="T418" s="6">
        <v>1</v>
      </c>
    </row>
    <row r="419" spans="2:20" x14ac:dyDescent="0.25">
      <c r="B419" s="5" t="s">
        <v>2142</v>
      </c>
      <c r="C419" s="4" t="s">
        <v>2143</v>
      </c>
      <c r="D419" s="4" t="s">
        <v>8</v>
      </c>
      <c r="E419" s="4">
        <v>0.83</v>
      </c>
      <c r="F419" s="4" t="s">
        <v>8</v>
      </c>
      <c r="G419" s="4">
        <v>0.93</v>
      </c>
      <c r="H419" s="4" t="s">
        <v>19</v>
      </c>
      <c r="I419" s="4">
        <v>0.52763015400000002</v>
      </c>
      <c r="J419" s="4" t="s">
        <v>8</v>
      </c>
      <c r="K419" s="4">
        <v>0.55011553836100002</v>
      </c>
      <c r="L419" s="4" t="s">
        <v>8</v>
      </c>
      <c r="M419" s="4" t="s">
        <v>19</v>
      </c>
      <c r="N419" s="4" t="s">
        <v>1327</v>
      </c>
      <c r="O419" s="4">
        <v>0.57752888458999996</v>
      </c>
      <c r="P419" s="4">
        <v>0</v>
      </c>
      <c r="Q419" s="4">
        <v>0</v>
      </c>
      <c r="R419" s="4">
        <v>1</v>
      </c>
      <c r="S419" s="4">
        <v>0</v>
      </c>
      <c r="T419" s="6">
        <v>0</v>
      </c>
    </row>
    <row r="420" spans="2:20" x14ac:dyDescent="0.25">
      <c r="B420" s="5" t="s">
        <v>2144</v>
      </c>
      <c r="C420" s="4" t="s">
        <v>2145</v>
      </c>
      <c r="D420" s="4" t="s">
        <v>19</v>
      </c>
      <c r="E420" s="4">
        <v>0.82</v>
      </c>
      <c r="F420" s="4" t="s">
        <v>19</v>
      </c>
      <c r="G420" s="4">
        <v>0.93</v>
      </c>
      <c r="H420" s="4" t="s">
        <v>19</v>
      </c>
      <c r="I420" s="4">
        <v>0.91563614625699996</v>
      </c>
      <c r="J420" s="4" t="s">
        <v>19</v>
      </c>
      <c r="K420" s="4">
        <v>0.99919731242099996</v>
      </c>
      <c r="L420" s="4" t="s">
        <v>19</v>
      </c>
      <c r="M420" s="4" t="s">
        <v>19</v>
      </c>
      <c r="N420" s="4" t="s">
        <v>1301</v>
      </c>
      <c r="O420" s="4">
        <v>0.91620836467</v>
      </c>
      <c r="P420" s="4">
        <v>1</v>
      </c>
      <c r="Q420" s="4">
        <v>1</v>
      </c>
      <c r="R420" s="4">
        <v>1</v>
      </c>
      <c r="S420" s="4">
        <v>1</v>
      </c>
      <c r="T420" s="6">
        <v>1</v>
      </c>
    </row>
    <row r="421" spans="2:20" x14ac:dyDescent="0.25">
      <c r="B421" s="5" t="s">
        <v>2146</v>
      </c>
      <c r="C421" s="4" t="s">
        <v>2147</v>
      </c>
      <c r="D421" s="4" t="s">
        <v>8</v>
      </c>
      <c r="E421" s="4">
        <v>0.82</v>
      </c>
      <c r="F421" s="4" t="s">
        <v>8</v>
      </c>
      <c r="G421" s="4">
        <v>0.54</v>
      </c>
      <c r="H421" s="4" t="s">
        <v>19</v>
      </c>
      <c r="I421" s="4">
        <v>0.94067112041699996</v>
      </c>
      <c r="J421" s="4" t="s">
        <v>19</v>
      </c>
      <c r="K421" s="4">
        <v>0.99963408590900005</v>
      </c>
      <c r="L421" s="4" t="s">
        <v>19</v>
      </c>
      <c r="M421" s="4" t="s">
        <v>19</v>
      </c>
      <c r="N421" s="4" t="s">
        <v>1318</v>
      </c>
      <c r="O421" s="4">
        <v>0.48507630158100001</v>
      </c>
      <c r="P421" s="4">
        <v>0</v>
      </c>
      <c r="Q421" s="4">
        <v>0</v>
      </c>
      <c r="R421" s="4">
        <v>1</v>
      </c>
      <c r="S421" s="4">
        <v>1</v>
      </c>
      <c r="T421" s="6">
        <v>1</v>
      </c>
    </row>
    <row r="422" spans="2:20" x14ac:dyDescent="0.25">
      <c r="B422" s="5" t="s">
        <v>2148</v>
      </c>
      <c r="C422" s="4" t="s">
        <v>2149</v>
      </c>
      <c r="D422" s="4" t="s">
        <v>19</v>
      </c>
      <c r="E422" s="4">
        <v>0.81</v>
      </c>
      <c r="F422" s="4" t="s">
        <v>19</v>
      </c>
      <c r="G422" s="4">
        <v>0.65</v>
      </c>
      <c r="H422" s="4" t="s">
        <v>19</v>
      </c>
      <c r="I422" s="4">
        <v>0.95073913558900003</v>
      </c>
      <c r="J422" s="4" t="s">
        <v>19</v>
      </c>
      <c r="K422" s="4">
        <v>0.99998144848100001</v>
      </c>
      <c r="L422" s="4" t="s">
        <v>19</v>
      </c>
      <c r="M422" s="4" t="s">
        <v>19</v>
      </c>
      <c r="N422" s="4" t="s">
        <v>1301</v>
      </c>
      <c r="O422" s="4">
        <v>0.85268014601700004</v>
      </c>
      <c r="P422" s="4">
        <v>1</v>
      </c>
      <c r="Q422" s="4">
        <v>1</v>
      </c>
      <c r="R422" s="4">
        <v>1</v>
      </c>
      <c r="S422" s="4">
        <v>1</v>
      </c>
      <c r="T422" s="6">
        <v>1</v>
      </c>
    </row>
    <row r="423" spans="2:20" x14ac:dyDescent="0.25">
      <c r="B423" s="5" t="s">
        <v>2150</v>
      </c>
      <c r="C423" s="4" t="s">
        <v>2151</v>
      </c>
      <c r="D423" s="4" t="s">
        <v>8</v>
      </c>
      <c r="E423" s="4">
        <v>0.82</v>
      </c>
      <c r="F423" s="4" t="s">
        <v>8</v>
      </c>
      <c r="G423" s="4">
        <v>0.63</v>
      </c>
      <c r="H423" s="4" t="s">
        <v>8</v>
      </c>
      <c r="I423" s="4">
        <v>0.59808135810100005</v>
      </c>
      <c r="J423" s="4" t="s">
        <v>8</v>
      </c>
      <c r="K423" s="4">
        <v>0.78066234908800003</v>
      </c>
      <c r="L423" s="4" t="s">
        <v>8</v>
      </c>
      <c r="M423" s="4" t="s">
        <v>19</v>
      </c>
      <c r="N423" s="4" t="s">
        <v>1301</v>
      </c>
      <c r="O423" s="4">
        <v>0.70718592679699999</v>
      </c>
      <c r="P423" s="4">
        <v>0</v>
      </c>
      <c r="Q423" s="4">
        <v>0</v>
      </c>
      <c r="R423" s="4">
        <v>0</v>
      </c>
      <c r="S423" s="4">
        <v>0</v>
      </c>
      <c r="T423" s="6">
        <v>0</v>
      </c>
    </row>
    <row r="424" spans="2:20" x14ac:dyDescent="0.25">
      <c r="B424" s="5" t="s">
        <v>2152</v>
      </c>
      <c r="C424" s="4" t="s">
        <v>2153</v>
      </c>
      <c r="D424" s="4" t="s">
        <v>8</v>
      </c>
      <c r="E424" s="4">
        <v>0.72</v>
      </c>
      <c r="F424" s="4" t="s">
        <v>8</v>
      </c>
      <c r="G424" s="4">
        <v>0.49</v>
      </c>
      <c r="H424" s="4" t="s">
        <v>8</v>
      </c>
      <c r="I424" s="4">
        <v>0.95261071001499997</v>
      </c>
      <c r="J424" s="4" t="s">
        <v>8</v>
      </c>
      <c r="K424" s="4">
        <v>0.99998490685499997</v>
      </c>
      <c r="L424" s="4" t="s">
        <v>8</v>
      </c>
      <c r="M424" s="4" t="s">
        <v>8</v>
      </c>
      <c r="N424" s="4" t="s">
        <v>1301</v>
      </c>
      <c r="O424" s="4">
        <v>0.79064890421800005</v>
      </c>
      <c r="P424" s="4">
        <v>1</v>
      </c>
      <c r="Q424" s="4">
        <v>1</v>
      </c>
      <c r="R424" s="4">
        <v>1</v>
      </c>
      <c r="S424" s="4">
        <v>1</v>
      </c>
      <c r="T424" s="6">
        <v>1</v>
      </c>
    </row>
    <row r="425" spans="2:20" x14ac:dyDescent="0.25">
      <c r="B425" s="5" t="s">
        <v>2154</v>
      </c>
      <c r="C425" s="4" t="s">
        <v>2155</v>
      </c>
      <c r="D425" s="4" t="s">
        <v>11</v>
      </c>
      <c r="E425" s="4">
        <v>0.75</v>
      </c>
      <c r="F425" s="4" t="s">
        <v>93</v>
      </c>
      <c r="G425" s="4">
        <v>0.6</v>
      </c>
      <c r="H425" s="4" t="s">
        <v>65</v>
      </c>
      <c r="I425" s="4">
        <v>0.42467244618</v>
      </c>
      <c r="J425" s="4" t="s">
        <v>65</v>
      </c>
      <c r="K425" s="4">
        <v>0.58203942451299995</v>
      </c>
      <c r="L425" s="4" t="s">
        <v>65</v>
      </c>
      <c r="M425" s="4" t="s">
        <v>65</v>
      </c>
      <c r="N425" s="4" t="s">
        <v>1318</v>
      </c>
      <c r="O425" s="4">
        <v>0.25167796767299999</v>
      </c>
      <c r="P425" s="4">
        <v>0</v>
      </c>
      <c r="Q425" s="4">
        <v>0</v>
      </c>
      <c r="R425" s="4">
        <v>1</v>
      </c>
      <c r="S425" s="4">
        <v>1</v>
      </c>
      <c r="T425" s="6">
        <v>1</v>
      </c>
    </row>
    <row r="426" spans="2:20" x14ac:dyDescent="0.25">
      <c r="B426" s="5" t="s">
        <v>2156</v>
      </c>
      <c r="C426" s="4" t="s">
        <v>2157</v>
      </c>
      <c r="D426" s="4" t="s">
        <v>11</v>
      </c>
      <c r="E426" s="4">
        <v>0.62</v>
      </c>
      <c r="F426" s="4" t="s">
        <v>11</v>
      </c>
      <c r="G426" s="4">
        <v>0.33</v>
      </c>
      <c r="H426" s="4" t="s">
        <v>11</v>
      </c>
      <c r="I426" s="4">
        <v>0.96</v>
      </c>
      <c r="J426" s="4" t="s">
        <v>11</v>
      </c>
      <c r="K426" s="4">
        <v>0.89248076999799997</v>
      </c>
      <c r="L426" s="4" t="s">
        <v>11</v>
      </c>
      <c r="M426" s="4" t="s">
        <v>11</v>
      </c>
      <c r="N426" s="4" t="s">
        <v>1301</v>
      </c>
      <c r="O426" s="4">
        <v>0.70062019249999996</v>
      </c>
      <c r="P426" s="4">
        <v>1</v>
      </c>
      <c r="Q426" s="4">
        <v>1</v>
      </c>
      <c r="R426" s="4">
        <v>1</v>
      </c>
      <c r="S426" s="4">
        <v>1</v>
      </c>
      <c r="T426" s="6">
        <v>1</v>
      </c>
    </row>
    <row r="427" spans="2:20" x14ac:dyDescent="0.25">
      <c r="B427" s="5" t="s">
        <v>2158</v>
      </c>
      <c r="C427" s="4" t="s">
        <v>2159</v>
      </c>
      <c r="D427" s="4" t="s">
        <v>124</v>
      </c>
      <c r="E427" s="4">
        <v>0.75</v>
      </c>
      <c r="F427" s="4" t="s">
        <v>8</v>
      </c>
      <c r="G427" s="4">
        <v>0.42</v>
      </c>
      <c r="H427" s="4" t="s">
        <v>11</v>
      </c>
      <c r="I427" s="4">
        <v>0.91838206760999996</v>
      </c>
      <c r="J427" s="4" t="s">
        <v>11</v>
      </c>
      <c r="K427" s="4">
        <v>0.99992452872299997</v>
      </c>
      <c r="L427" s="4" t="s">
        <v>11</v>
      </c>
      <c r="M427" s="4" t="s">
        <v>11</v>
      </c>
      <c r="N427" s="4" t="s">
        <v>1318</v>
      </c>
      <c r="O427" s="4">
        <v>0.47957664908300002</v>
      </c>
      <c r="P427" s="4">
        <v>0</v>
      </c>
      <c r="Q427" s="4">
        <v>0</v>
      </c>
      <c r="R427" s="4">
        <v>1</v>
      </c>
      <c r="S427" s="4">
        <v>1</v>
      </c>
      <c r="T427" s="6">
        <v>1</v>
      </c>
    </row>
    <row r="428" spans="2:20" x14ac:dyDescent="0.25">
      <c r="B428" s="5" t="s">
        <v>2160</v>
      </c>
      <c r="C428" s="4" t="s">
        <v>2161</v>
      </c>
      <c r="D428" s="4" t="s">
        <v>124</v>
      </c>
      <c r="E428" s="4">
        <v>0.67</v>
      </c>
      <c r="F428" s="4" t="s">
        <v>54</v>
      </c>
      <c r="G428" s="4">
        <v>0.4</v>
      </c>
      <c r="H428" s="4" t="s">
        <v>11</v>
      </c>
      <c r="I428" s="4">
        <v>0.92</v>
      </c>
      <c r="J428" s="4" t="s">
        <v>8</v>
      </c>
      <c r="K428" s="4">
        <v>0.57691591341000004</v>
      </c>
      <c r="L428" s="4" t="s">
        <v>11</v>
      </c>
      <c r="M428" s="4" t="s">
        <v>11</v>
      </c>
      <c r="N428" s="4" t="s">
        <v>2162</v>
      </c>
      <c r="O428" s="4">
        <v>0.23</v>
      </c>
      <c r="P428" s="4">
        <v>0</v>
      </c>
      <c r="Q428" s="4">
        <v>0</v>
      </c>
      <c r="R428" s="4">
        <v>1</v>
      </c>
      <c r="S428" s="4">
        <v>0</v>
      </c>
      <c r="T428" s="6">
        <v>1</v>
      </c>
    </row>
    <row r="429" spans="2:20" x14ac:dyDescent="0.25">
      <c r="B429" s="5" t="s">
        <v>2163</v>
      </c>
      <c r="C429" s="4" t="s">
        <v>2164</v>
      </c>
      <c r="D429" s="4" t="s">
        <v>93</v>
      </c>
      <c r="E429" s="4">
        <v>0.73</v>
      </c>
      <c r="F429" s="4" t="s">
        <v>93</v>
      </c>
      <c r="G429" s="4">
        <v>0.44</v>
      </c>
      <c r="H429" s="4" t="s">
        <v>93</v>
      </c>
      <c r="I429" s="4">
        <v>0.96</v>
      </c>
      <c r="J429" s="4" t="s">
        <v>93</v>
      </c>
      <c r="K429" s="4">
        <v>0.99886455830800003</v>
      </c>
      <c r="L429" s="4" t="s">
        <v>93</v>
      </c>
      <c r="M429" s="4" t="s">
        <v>93</v>
      </c>
      <c r="N429" s="4" t="s">
        <v>1301</v>
      </c>
      <c r="O429" s="4">
        <v>0.78221613957699998</v>
      </c>
      <c r="P429" s="4">
        <v>1</v>
      </c>
      <c r="Q429" s="4">
        <v>1</v>
      </c>
      <c r="R429" s="4">
        <v>1</v>
      </c>
      <c r="S429" s="4">
        <v>1</v>
      </c>
      <c r="T429" s="6">
        <v>1</v>
      </c>
    </row>
    <row r="430" spans="2:20" x14ac:dyDescent="0.25">
      <c r="B430" s="5" t="s">
        <v>2165</v>
      </c>
      <c r="C430" s="4" t="s">
        <v>2166</v>
      </c>
      <c r="D430" s="4" t="s">
        <v>93</v>
      </c>
      <c r="E430" s="4">
        <v>0.72</v>
      </c>
      <c r="F430" s="4" t="s">
        <v>11</v>
      </c>
      <c r="G430" s="4">
        <v>0.45</v>
      </c>
      <c r="H430" s="4" t="s">
        <v>11</v>
      </c>
      <c r="I430" s="4">
        <v>0.96</v>
      </c>
      <c r="J430" s="4" t="s">
        <v>11</v>
      </c>
      <c r="K430" s="4">
        <v>0.899393561181</v>
      </c>
      <c r="L430" s="4" t="s">
        <v>11</v>
      </c>
      <c r="M430" s="4" t="s">
        <v>11</v>
      </c>
      <c r="N430" s="4" t="s">
        <v>1311</v>
      </c>
      <c r="O430" s="4">
        <v>0.57734839029499996</v>
      </c>
      <c r="P430" s="4">
        <v>0</v>
      </c>
      <c r="Q430" s="4">
        <v>1</v>
      </c>
      <c r="R430" s="4">
        <v>1</v>
      </c>
      <c r="S430" s="4">
        <v>1</v>
      </c>
      <c r="T430" s="6">
        <v>1</v>
      </c>
    </row>
    <row r="431" spans="2:20" x14ac:dyDescent="0.25">
      <c r="B431" s="5" t="s">
        <v>2167</v>
      </c>
      <c r="C431" s="4" t="s">
        <v>2168</v>
      </c>
      <c r="D431" s="4" t="s">
        <v>8</v>
      </c>
      <c r="E431" s="4">
        <v>0.81</v>
      </c>
      <c r="F431" s="4" t="s">
        <v>8</v>
      </c>
      <c r="G431" s="4">
        <v>0.68</v>
      </c>
      <c r="H431" s="4" t="s">
        <v>8</v>
      </c>
      <c r="I431" s="4">
        <v>0.95420797598499996</v>
      </c>
      <c r="J431" s="4" t="s">
        <v>8</v>
      </c>
      <c r="K431" s="4">
        <v>0.99997394245299998</v>
      </c>
      <c r="L431" s="4" t="s">
        <v>8</v>
      </c>
      <c r="M431" s="4" t="s">
        <v>8</v>
      </c>
      <c r="N431" s="4" t="s">
        <v>1301</v>
      </c>
      <c r="O431" s="4">
        <v>0.86104547961</v>
      </c>
      <c r="P431" s="4">
        <v>1</v>
      </c>
      <c r="Q431" s="4">
        <v>1</v>
      </c>
      <c r="R431" s="4">
        <v>1</v>
      </c>
      <c r="S431" s="4">
        <v>1</v>
      </c>
      <c r="T431" s="6">
        <v>1</v>
      </c>
    </row>
    <row r="432" spans="2:20" x14ac:dyDescent="0.25">
      <c r="B432" s="5" t="s">
        <v>2169</v>
      </c>
      <c r="C432" s="4" t="s">
        <v>2170</v>
      </c>
      <c r="D432" s="4" t="s">
        <v>116</v>
      </c>
      <c r="E432" s="4">
        <v>0.8</v>
      </c>
      <c r="F432" s="4" t="s">
        <v>26</v>
      </c>
      <c r="G432" s="4">
        <v>0.46</v>
      </c>
      <c r="H432" s="4" t="s">
        <v>26</v>
      </c>
      <c r="I432" s="4">
        <v>0.55005156985400006</v>
      </c>
      <c r="J432" s="4" t="s">
        <v>26</v>
      </c>
      <c r="K432" s="4">
        <v>0.85778706718800002</v>
      </c>
      <c r="L432" s="4" t="s">
        <v>26</v>
      </c>
      <c r="M432" s="4" t="s">
        <v>116</v>
      </c>
      <c r="N432" s="4" t="s">
        <v>1311</v>
      </c>
      <c r="O432" s="4">
        <v>0.46695965925999999</v>
      </c>
      <c r="P432" s="4">
        <v>1</v>
      </c>
      <c r="Q432" s="4">
        <v>0</v>
      </c>
      <c r="R432" s="4">
        <v>0</v>
      </c>
      <c r="S432" s="4">
        <v>0</v>
      </c>
      <c r="T432" s="6">
        <v>0</v>
      </c>
    </row>
    <row r="433" spans="2:20" x14ac:dyDescent="0.25">
      <c r="B433" s="5" t="s">
        <v>2171</v>
      </c>
      <c r="C433" s="4" t="s">
        <v>2172</v>
      </c>
      <c r="D433" s="4" t="s">
        <v>14</v>
      </c>
      <c r="E433" s="4">
        <v>0.74</v>
      </c>
      <c r="F433" s="4" t="s">
        <v>14</v>
      </c>
      <c r="G433" s="4">
        <v>0.63</v>
      </c>
      <c r="H433" s="4" t="s">
        <v>14</v>
      </c>
      <c r="I433" s="4">
        <v>0.96</v>
      </c>
      <c r="J433" s="4" t="s">
        <v>14</v>
      </c>
      <c r="K433" s="4">
        <v>0.99999343165400001</v>
      </c>
      <c r="L433" s="4" t="s">
        <v>14</v>
      </c>
      <c r="M433" s="4" t="s">
        <v>14</v>
      </c>
      <c r="N433" s="4" t="s">
        <v>1301</v>
      </c>
      <c r="O433" s="4">
        <v>0.83249835791299998</v>
      </c>
      <c r="P433" s="4">
        <v>1</v>
      </c>
      <c r="Q433" s="4">
        <v>1</v>
      </c>
      <c r="R433" s="4">
        <v>1</v>
      </c>
      <c r="S433" s="4">
        <v>1</v>
      </c>
      <c r="T433" s="6">
        <v>1</v>
      </c>
    </row>
    <row r="434" spans="2:20" x14ac:dyDescent="0.25">
      <c r="B434" s="5" t="s">
        <v>2173</v>
      </c>
      <c r="C434" s="4" t="s">
        <v>2174</v>
      </c>
      <c r="D434" s="4" t="s">
        <v>124</v>
      </c>
      <c r="E434" s="4">
        <v>0.8</v>
      </c>
      <c r="F434" s="4" t="s">
        <v>93</v>
      </c>
      <c r="G434" s="4">
        <v>0.93</v>
      </c>
      <c r="H434" s="4" t="s">
        <v>93</v>
      </c>
      <c r="I434" s="4">
        <v>0.92</v>
      </c>
      <c r="J434" s="4" t="s">
        <v>93</v>
      </c>
      <c r="K434" s="4">
        <v>0.95477007085300003</v>
      </c>
      <c r="L434" s="4" t="s">
        <v>93</v>
      </c>
      <c r="M434" s="4" t="s">
        <v>93</v>
      </c>
      <c r="N434" s="4" t="s">
        <v>1311</v>
      </c>
      <c r="O434" s="4">
        <v>0.70119251771299995</v>
      </c>
      <c r="P434" s="4">
        <v>0</v>
      </c>
      <c r="Q434" s="4">
        <v>1</v>
      </c>
      <c r="R434" s="4">
        <v>1</v>
      </c>
      <c r="S434" s="4">
        <v>1</v>
      </c>
      <c r="T434" s="6">
        <v>1</v>
      </c>
    </row>
    <row r="435" spans="2:20" x14ac:dyDescent="0.25">
      <c r="B435" s="5" t="s">
        <v>2175</v>
      </c>
      <c r="C435" s="4" t="s">
        <v>2176</v>
      </c>
      <c r="D435" s="4" t="s">
        <v>11</v>
      </c>
      <c r="E435" s="4">
        <v>0.68</v>
      </c>
      <c r="F435" s="4" t="s">
        <v>65</v>
      </c>
      <c r="G435" s="4">
        <v>0.43</v>
      </c>
      <c r="H435" s="4" t="s">
        <v>65</v>
      </c>
      <c r="I435" s="4">
        <v>0.93374028122999997</v>
      </c>
      <c r="J435" s="4" t="s">
        <v>65</v>
      </c>
      <c r="K435" s="4">
        <v>0.99984394672300003</v>
      </c>
      <c r="L435" s="4" t="s">
        <v>65</v>
      </c>
      <c r="M435" s="4" t="s">
        <v>65</v>
      </c>
      <c r="N435" s="4" t="s">
        <v>1311</v>
      </c>
      <c r="O435" s="4">
        <v>0.59089605698799996</v>
      </c>
      <c r="P435" s="4">
        <v>0</v>
      </c>
      <c r="Q435" s="4">
        <v>1</v>
      </c>
      <c r="R435" s="4">
        <v>1</v>
      </c>
      <c r="S435" s="4">
        <v>1</v>
      </c>
      <c r="T435" s="6">
        <v>1</v>
      </c>
    </row>
    <row r="436" spans="2:20" x14ac:dyDescent="0.25">
      <c r="B436" s="5" t="s">
        <v>2177</v>
      </c>
      <c r="C436" s="4" t="s">
        <v>2178</v>
      </c>
      <c r="D436" s="4" t="s">
        <v>19</v>
      </c>
      <c r="E436" s="4">
        <v>0.69</v>
      </c>
      <c r="F436" s="4" t="s">
        <v>11</v>
      </c>
      <c r="G436" s="4">
        <v>0.41</v>
      </c>
      <c r="H436" s="4" t="s">
        <v>19</v>
      </c>
      <c r="I436" s="4">
        <v>0.92</v>
      </c>
      <c r="J436" s="4" t="s">
        <v>19</v>
      </c>
      <c r="K436" s="4">
        <v>0.94890547443899997</v>
      </c>
      <c r="L436" s="4" t="s">
        <v>19</v>
      </c>
      <c r="M436" s="4" t="s">
        <v>19</v>
      </c>
      <c r="N436" s="4" t="s">
        <v>1365</v>
      </c>
      <c r="O436" s="4">
        <v>0.63972636860999998</v>
      </c>
      <c r="P436" s="4">
        <v>1</v>
      </c>
      <c r="Q436" s="4">
        <v>0</v>
      </c>
      <c r="R436" s="4">
        <v>1</v>
      </c>
      <c r="S436" s="4">
        <v>1</v>
      </c>
      <c r="T436" s="6">
        <v>1</v>
      </c>
    </row>
    <row r="437" spans="2:20" x14ac:dyDescent="0.25">
      <c r="B437" s="5" t="s">
        <v>2179</v>
      </c>
      <c r="C437" s="4" t="s">
        <v>2180</v>
      </c>
      <c r="D437" s="4" t="s">
        <v>19</v>
      </c>
      <c r="E437" s="4">
        <v>0.69</v>
      </c>
      <c r="F437" s="4" t="s">
        <v>19</v>
      </c>
      <c r="G437" s="4">
        <v>0.41</v>
      </c>
      <c r="H437" s="4" t="s">
        <v>116</v>
      </c>
      <c r="I437" s="4">
        <v>0.49620252534600001</v>
      </c>
      <c r="J437" s="4" t="s">
        <v>65</v>
      </c>
      <c r="K437" s="4">
        <v>0.46438758342699998</v>
      </c>
      <c r="L437" s="4" t="s">
        <v>19</v>
      </c>
      <c r="M437" s="4" t="s">
        <v>116</v>
      </c>
      <c r="N437" s="4" t="s">
        <v>1304</v>
      </c>
      <c r="O437" s="4">
        <v>0.27500000000000002</v>
      </c>
      <c r="P437" s="4">
        <v>0</v>
      </c>
      <c r="Q437" s="4">
        <v>0</v>
      </c>
      <c r="R437" s="4">
        <v>1</v>
      </c>
      <c r="S437" s="4">
        <v>0</v>
      </c>
      <c r="T437" s="6">
        <v>0</v>
      </c>
    </row>
    <row r="438" spans="2:20" x14ac:dyDescent="0.25">
      <c r="B438" s="5" t="s">
        <v>2181</v>
      </c>
      <c r="C438" s="4" t="s">
        <v>2182</v>
      </c>
      <c r="D438" s="4" t="s">
        <v>62</v>
      </c>
      <c r="E438" s="4">
        <v>0.72</v>
      </c>
      <c r="F438" s="4" t="s">
        <v>62</v>
      </c>
      <c r="G438" s="4">
        <v>0.52</v>
      </c>
      <c r="H438" s="4" t="s">
        <v>62</v>
      </c>
      <c r="I438" s="4">
        <v>0.96</v>
      </c>
      <c r="J438" s="4" t="s">
        <v>62</v>
      </c>
      <c r="K438" s="4">
        <v>0.99610196987300004</v>
      </c>
      <c r="L438" s="4" t="s">
        <v>62</v>
      </c>
      <c r="M438" s="4" t="s">
        <v>62</v>
      </c>
      <c r="N438" s="4" t="s">
        <v>1301</v>
      </c>
      <c r="O438" s="4">
        <v>0.79902549246800003</v>
      </c>
      <c r="P438" s="4">
        <v>1</v>
      </c>
      <c r="Q438" s="4">
        <v>1</v>
      </c>
      <c r="R438" s="4">
        <v>1</v>
      </c>
      <c r="S438" s="4">
        <v>1</v>
      </c>
      <c r="T438" s="6">
        <v>1</v>
      </c>
    </row>
    <row r="439" spans="2:20" x14ac:dyDescent="0.25">
      <c r="B439" s="5" t="s">
        <v>2183</v>
      </c>
      <c r="C439" s="4" t="s">
        <v>2184</v>
      </c>
      <c r="D439" s="4" t="s">
        <v>19</v>
      </c>
      <c r="E439" s="4">
        <v>0.71</v>
      </c>
      <c r="F439" s="4" t="s">
        <v>11</v>
      </c>
      <c r="G439" s="4">
        <v>0.35</v>
      </c>
      <c r="H439" s="4" t="s">
        <v>93</v>
      </c>
      <c r="I439" s="4">
        <v>0.61597192380999999</v>
      </c>
      <c r="J439" s="4" t="s">
        <v>93</v>
      </c>
      <c r="K439" s="4">
        <v>0.53934019139300005</v>
      </c>
      <c r="L439" s="4" t="s">
        <v>93</v>
      </c>
      <c r="M439" s="4" t="s">
        <v>51</v>
      </c>
      <c r="N439" s="4" t="s">
        <v>1318</v>
      </c>
      <c r="O439" s="4">
        <v>0.288828028801</v>
      </c>
      <c r="P439" s="4">
        <v>0</v>
      </c>
      <c r="Q439" s="4">
        <v>0</v>
      </c>
      <c r="R439" s="4">
        <v>0</v>
      </c>
      <c r="S439" s="4">
        <v>0</v>
      </c>
      <c r="T439" s="6">
        <v>0</v>
      </c>
    </row>
    <row r="440" spans="2:20" x14ac:dyDescent="0.25">
      <c r="B440" s="5" t="s">
        <v>2185</v>
      </c>
      <c r="C440" s="4" t="s">
        <v>2186</v>
      </c>
      <c r="D440" s="4" t="s">
        <v>8</v>
      </c>
      <c r="E440" s="4">
        <v>0.81</v>
      </c>
      <c r="F440" s="4" t="s">
        <v>8</v>
      </c>
      <c r="G440" s="4">
        <v>0.69</v>
      </c>
      <c r="H440" s="4" t="s">
        <v>8</v>
      </c>
      <c r="I440" s="4">
        <v>0.95302382495899995</v>
      </c>
      <c r="J440" s="4" t="s">
        <v>8</v>
      </c>
      <c r="K440" s="4">
        <v>0.99988720302</v>
      </c>
      <c r="L440" s="4" t="s">
        <v>8</v>
      </c>
      <c r="M440" s="4" t="s">
        <v>8</v>
      </c>
      <c r="N440" s="4" t="s">
        <v>1301</v>
      </c>
      <c r="O440" s="4">
        <v>0.86322775699499998</v>
      </c>
      <c r="P440" s="4">
        <v>1</v>
      </c>
      <c r="Q440" s="4">
        <v>1</v>
      </c>
      <c r="R440" s="4">
        <v>1</v>
      </c>
      <c r="S440" s="4">
        <v>1</v>
      </c>
      <c r="T440" s="6">
        <v>1</v>
      </c>
    </row>
    <row r="441" spans="2:20" x14ac:dyDescent="0.25">
      <c r="B441" s="5" t="s">
        <v>2187</v>
      </c>
      <c r="C441" s="4" t="s">
        <v>2188</v>
      </c>
      <c r="D441" s="4" t="s">
        <v>8</v>
      </c>
      <c r="E441" s="4">
        <v>0.82</v>
      </c>
      <c r="F441" s="4" t="s">
        <v>8</v>
      </c>
      <c r="G441" s="4">
        <v>0.65</v>
      </c>
      <c r="H441" s="4" t="s">
        <v>8</v>
      </c>
      <c r="I441" s="4">
        <v>0.96317573112599997</v>
      </c>
      <c r="J441" s="4" t="s">
        <v>8</v>
      </c>
      <c r="K441" s="4">
        <v>0.99985425755699997</v>
      </c>
      <c r="L441" s="4" t="s">
        <v>8</v>
      </c>
      <c r="M441" s="4" t="s">
        <v>8</v>
      </c>
      <c r="N441" s="4" t="s">
        <v>1301</v>
      </c>
      <c r="O441" s="4">
        <v>0.85825749717099997</v>
      </c>
      <c r="P441" s="4">
        <v>1</v>
      </c>
      <c r="Q441" s="4">
        <v>1</v>
      </c>
      <c r="R441" s="4">
        <v>1</v>
      </c>
      <c r="S441" s="4">
        <v>1</v>
      </c>
      <c r="T441" s="6">
        <v>1</v>
      </c>
    </row>
    <row r="442" spans="2:20" x14ac:dyDescent="0.25">
      <c r="B442" s="5" t="s">
        <v>2189</v>
      </c>
      <c r="C442" s="4" t="s">
        <v>2190</v>
      </c>
      <c r="D442" s="4" t="s">
        <v>11</v>
      </c>
      <c r="E442" s="4">
        <v>0.71</v>
      </c>
      <c r="F442" s="4" t="s">
        <v>93</v>
      </c>
      <c r="G442" s="4">
        <v>0.42</v>
      </c>
      <c r="H442" s="4" t="s">
        <v>93</v>
      </c>
      <c r="I442" s="4">
        <v>0.92</v>
      </c>
      <c r="J442" s="4" t="s">
        <v>93</v>
      </c>
      <c r="K442" s="4">
        <v>0.84372184412399998</v>
      </c>
      <c r="L442" s="4" t="s">
        <v>93</v>
      </c>
      <c r="M442" s="4" t="s">
        <v>93</v>
      </c>
      <c r="N442" s="4" t="s">
        <v>1311</v>
      </c>
      <c r="O442" s="4">
        <v>0.54593046103099996</v>
      </c>
      <c r="P442" s="4">
        <v>0</v>
      </c>
      <c r="Q442" s="4">
        <v>1</v>
      </c>
      <c r="R442" s="4">
        <v>1</v>
      </c>
      <c r="S442" s="4">
        <v>1</v>
      </c>
      <c r="T442" s="6">
        <v>1</v>
      </c>
    </row>
    <row r="443" spans="2:20" x14ac:dyDescent="0.25">
      <c r="B443" s="5" t="s">
        <v>2191</v>
      </c>
      <c r="C443" s="4" t="s">
        <v>2192</v>
      </c>
      <c r="D443" s="4" t="s">
        <v>93</v>
      </c>
      <c r="E443" s="4">
        <v>0.81</v>
      </c>
      <c r="F443" s="4" t="s">
        <v>93</v>
      </c>
      <c r="G443" s="4">
        <v>0.69</v>
      </c>
      <c r="H443" s="4" t="s">
        <v>93</v>
      </c>
      <c r="I443" s="4">
        <v>0.96</v>
      </c>
      <c r="J443" s="4" t="s">
        <v>93</v>
      </c>
      <c r="K443" s="4">
        <v>0.99962802317599997</v>
      </c>
      <c r="L443" s="4" t="s">
        <v>93</v>
      </c>
      <c r="M443" s="4" t="s">
        <v>93</v>
      </c>
      <c r="N443" s="4" t="s">
        <v>1301</v>
      </c>
      <c r="O443" s="4">
        <v>0.86490700579400004</v>
      </c>
      <c r="P443" s="4">
        <v>1</v>
      </c>
      <c r="Q443" s="4">
        <v>1</v>
      </c>
      <c r="R443" s="4">
        <v>1</v>
      </c>
      <c r="S443" s="4">
        <v>1</v>
      </c>
      <c r="T443" s="6">
        <v>1</v>
      </c>
    </row>
    <row r="444" spans="2:20" x14ac:dyDescent="0.25">
      <c r="B444" s="5" t="s">
        <v>2193</v>
      </c>
      <c r="C444" s="4" t="s">
        <v>2194</v>
      </c>
      <c r="D444" s="4" t="s">
        <v>65</v>
      </c>
      <c r="E444" s="4">
        <v>0.84</v>
      </c>
      <c r="F444" s="4" t="s">
        <v>65</v>
      </c>
      <c r="G444" s="4">
        <v>0.57999999999999996</v>
      </c>
      <c r="H444" s="4" t="s">
        <v>93</v>
      </c>
      <c r="I444" s="4">
        <v>0.50800764983400004</v>
      </c>
      <c r="J444" s="4" t="s">
        <v>93</v>
      </c>
      <c r="K444" s="4">
        <v>0.54839192378199997</v>
      </c>
      <c r="L444" s="4" t="s">
        <v>65</v>
      </c>
      <c r="M444" s="4" t="s">
        <v>65</v>
      </c>
      <c r="N444" s="4" t="s">
        <v>1304</v>
      </c>
      <c r="O444" s="4">
        <v>0.35499999999999998</v>
      </c>
      <c r="P444" s="4">
        <v>1</v>
      </c>
      <c r="Q444" s="4">
        <v>1</v>
      </c>
      <c r="R444" s="4">
        <v>0</v>
      </c>
      <c r="S444" s="4">
        <v>0</v>
      </c>
      <c r="T444" s="6">
        <v>1</v>
      </c>
    </row>
    <row r="445" spans="2:20" x14ac:dyDescent="0.25">
      <c r="B445" s="5" t="s">
        <v>2195</v>
      </c>
      <c r="C445" s="4" t="s">
        <v>2196</v>
      </c>
      <c r="D445" s="4" t="s">
        <v>155</v>
      </c>
      <c r="E445" s="4">
        <v>0.74</v>
      </c>
      <c r="F445" s="4" t="s">
        <v>93</v>
      </c>
      <c r="G445" s="4">
        <v>0.41</v>
      </c>
      <c r="H445" s="4" t="s">
        <v>155</v>
      </c>
      <c r="I445" s="4">
        <v>0.57636426179</v>
      </c>
      <c r="J445" s="4" t="s">
        <v>155</v>
      </c>
      <c r="K445" s="4">
        <v>0.94688189545400003</v>
      </c>
      <c r="L445" s="4" t="s">
        <v>155</v>
      </c>
      <c r="M445" s="4" t="s">
        <v>155</v>
      </c>
      <c r="N445" s="4" t="s">
        <v>1365</v>
      </c>
      <c r="O445" s="4">
        <v>0.56581153931100003</v>
      </c>
      <c r="P445" s="4">
        <v>1</v>
      </c>
      <c r="Q445" s="4">
        <v>0</v>
      </c>
      <c r="R445" s="4">
        <v>1</v>
      </c>
      <c r="S445" s="4">
        <v>1</v>
      </c>
      <c r="T445" s="6">
        <v>1</v>
      </c>
    </row>
    <row r="446" spans="2:20" x14ac:dyDescent="0.25">
      <c r="B446" s="5" t="s">
        <v>2197</v>
      </c>
      <c r="C446" s="4" t="s">
        <v>2198</v>
      </c>
      <c r="D446" s="4" t="s">
        <v>8</v>
      </c>
      <c r="E446" s="4">
        <v>0.79</v>
      </c>
      <c r="F446" s="4" t="s">
        <v>8</v>
      </c>
      <c r="G446" s="4">
        <v>0.64</v>
      </c>
      <c r="H446" s="4" t="s">
        <v>8</v>
      </c>
      <c r="I446" s="4">
        <v>0.94124562815699997</v>
      </c>
      <c r="J446" s="4" t="s">
        <v>8</v>
      </c>
      <c r="K446" s="4">
        <v>0.99837083877199995</v>
      </c>
      <c r="L446" s="4" t="s">
        <v>8</v>
      </c>
      <c r="M446" s="4" t="s">
        <v>8</v>
      </c>
      <c r="N446" s="4" t="s">
        <v>1301</v>
      </c>
      <c r="O446" s="4">
        <v>0.842404116732</v>
      </c>
      <c r="P446" s="4">
        <v>1</v>
      </c>
      <c r="Q446" s="4">
        <v>1</v>
      </c>
      <c r="R446" s="4">
        <v>1</v>
      </c>
      <c r="S446" s="4">
        <v>1</v>
      </c>
      <c r="T446" s="6">
        <v>1</v>
      </c>
    </row>
    <row r="447" spans="2:20" x14ac:dyDescent="0.25">
      <c r="B447" s="5" t="s">
        <v>2199</v>
      </c>
      <c r="C447" s="4" t="s">
        <v>2200</v>
      </c>
      <c r="D447" s="4" t="s">
        <v>93</v>
      </c>
      <c r="E447" s="4">
        <v>0.72</v>
      </c>
      <c r="F447" s="4" t="s">
        <v>93</v>
      </c>
      <c r="G447" s="4">
        <v>0.53</v>
      </c>
      <c r="H447" s="4" t="s">
        <v>93</v>
      </c>
      <c r="I447" s="4">
        <v>0.38552449575600001</v>
      </c>
      <c r="J447" s="4" t="s">
        <v>93</v>
      </c>
      <c r="K447" s="4">
        <v>0.72172142287399998</v>
      </c>
      <c r="L447" s="4" t="s">
        <v>93</v>
      </c>
      <c r="M447" s="4" t="s">
        <v>93</v>
      </c>
      <c r="N447" s="4" t="s">
        <v>1301</v>
      </c>
      <c r="O447" s="4">
        <v>0.58931147965700004</v>
      </c>
      <c r="P447" s="4">
        <v>1</v>
      </c>
      <c r="Q447" s="4">
        <v>1</v>
      </c>
      <c r="R447" s="4">
        <v>1</v>
      </c>
      <c r="S447" s="4">
        <v>1</v>
      </c>
      <c r="T447" s="6">
        <v>1</v>
      </c>
    </row>
    <row r="448" spans="2:20" x14ac:dyDescent="0.25">
      <c r="B448" s="5" t="s">
        <v>2201</v>
      </c>
      <c r="C448" s="4" t="s">
        <v>2202</v>
      </c>
      <c r="D448" s="4" t="s">
        <v>8</v>
      </c>
      <c r="E448" s="4">
        <v>0.72</v>
      </c>
      <c r="F448" s="4" t="s">
        <v>8</v>
      </c>
      <c r="G448" s="4">
        <v>0.43</v>
      </c>
      <c r="H448" s="4" t="s">
        <v>8</v>
      </c>
      <c r="I448" s="4">
        <v>0.60216086867700003</v>
      </c>
      <c r="J448" s="4" t="s">
        <v>8</v>
      </c>
      <c r="K448" s="4">
        <v>0.97224762228799999</v>
      </c>
      <c r="L448" s="4" t="s">
        <v>8</v>
      </c>
      <c r="M448" s="4" t="s">
        <v>8</v>
      </c>
      <c r="N448" s="4" t="s">
        <v>1301</v>
      </c>
      <c r="O448" s="4">
        <v>0.68110212274100002</v>
      </c>
      <c r="P448" s="4">
        <v>1</v>
      </c>
      <c r="Q448" s="4">
        <v>1</v>
      </c>
      <c r="R448" s="4">
        <v>1</v>
      </c>
      <c r="S448" s="4">
        <v>1</v>
      </c>
      <c r="T448" s="6">
        <v>1</v>
      </c>
    </row>
    <row r="449" spans="2:20" x14ac:dyDescent="0.25">
      <c r="B449" s="5" t="s">
        <v>2203</v>
      </c>
      <c r="C449" s="4" t="s">
        <v>2204</v>
      </c>
      <c r="D449" s="4" t="s">
        <v>93</v>
      </c>
      <c r="E449" s="4">
        <v>0.71</v>
      </c>
      <c r="F449" s="4" t="s">
        <v>51</v>
      </c>
      <c r="G449" s="4">
        <v>0.46</v>
      </c>
      <c r="H449" s="4" t="s">
        <v>93</v>
      </c>
      <c r="I449" s="4">
        <v>0.66700017936</v>
      </c>
      <c r="J449" s="4" t="s">
        <v>93</v>
      </c>
      <c r="K449" s="4">
        <v>0.76995070677400002</v>
      </c>
      <c r="L449" s="4" t="s">
        <v>93</v>
      </c>
      <c r="M449" s="4" t="s">
        <v>93</v>
      </c>
      <c r="N449" s="4" t="s">
        <v>1365</v>
      </c>
      <c r="O449" s="4">
        <v>0.53673772153300003</v>
      </c>
      <c r="P449" s="4">
        <v>1</v>
      </c>
      <c r="Q449" s="4">
        <v>0</v>
      </c>
      <c r="R449" s="4">
        <v>1</v>
      </c>
      <c r="S449" s="4">
        <v>1</v>
      </c>
      <c r="T449" s="6">
        <v>1</v>
      </c>
    </row>
    <row r="450" spans="2:20" x14ac:dyDescent="0.25">
      <c r="B450" s="5" t="s">
        <v>2205</v>
      </c>
      <c r="C450" s="4" t="s">
        <v>2206</v>
      </c>
      <c r="D450" s="4" t="s">
        <v>65</v>
      </c>
      <c r="E450" s="4">
        <v>0.71</v>
      </c>
      <c r="F450" s="4" t="s">
        <v>14</v>
      </c>
      <c r="G450" s="4">
        <v>0.43</v>
      </c>
      <c r="H450" s="4" t="s">
        <v>93</v>
      </c>
      <c r="I450" s="4">
        <v>0.96</v>
      </c>
      <c r="J450" s="4" t="s">
        <v>93</v>
      </c>
      <c r="K450" s="4">
        <v>0.99530534012799998</v>
      </c>
      <c r="L450" s="4" t="s">
        <v>93</v>
      </c>
      <c r="M450" s="4" t="s">
        <v>93</v>
      </c>
      <c r="N450" s="4" t="s">
        <v>1318</v>
      </c>
      <c r="O450" s="4">
        <v>0.48882633503200001</v>
      </c>
      <c r="P450" s="4">
        <v>0</v>
      </c>
      <c r="Q450" s="4">
        <v>0</v>
      </c>
      <c r="R450" s="4">
        <v>1</v>
      </c>
      <c r="S450" s="4">
        <v>1</v>
      </c>
      <c r="T450" s="6">
        <v>1</v>
      </c>
    </row>
    <row r="451" spans="2:20" x14ac:dyDescent="0.25">
      <c r="B451" s="5" t="s">
        <v>2207</v>
      </c>
      <c r="C451" s="4" t="s">
        <v>2208</v>
      </c>
      <c r="D451" s="4" t="s">
        <v>116</v>
      </c>
      <c r="E451" s="4">
        <v>0.8</v>
      </c>
      <c r="F451" s="4" t="s">
        <v>116</v>
      </c>
      <c r="G451" s="4">
        <v>0.47</v>
      </c>
      <c r="H451" s="4" t="s">
        <v>116</v>
      </c>
      <c r="I451" s="4">
        <v>0.92</v>
      </c>
      <c r="J451" s="4" t="s">
        <v>116</v>
      </c>
      <c r="K451" s="4">
        <v>0.97341578412499996</v>
      </c>
      <c r="L451" s="4" t="s">
        <v>116</v>
      </c>
      <c r="M451" s="4" t="s">
        <v>116</v>
      </c>
      <c r="N451" s="4" t="s">
        <v>1301</v>
      </c>
      <c r="O451" s="4">
        <v>0.79085394603100001</v>
      </c>
      <c r="P451" s="4">
        <v>1</v>
      </c>
      <c r="Q451" s="4">
        <v>1</v>
      </c>
      <c r="R451" s="4">
        <v>1</v>
      </c>
      <c r="S451" s="4">
        <v>1</v>
      </c>
      <c r="T451" s="6">
        <v>1</v>
      </c>
    </row>
    <row r="452" spans="2:20" x14ac:dyDescent="0.25">
      <c r="B452" s="5" t="s">
        <v>2209</v>
      </c>
      <c r="C452" s="4" t="s">
        <v>2210</v>
      </c>
      <c r="D452" s="4" t="s">
        <v>124</v>
      </c>
      <c r="E452" s="4">
        <v>0.75</v>
      </c>
      <c r="F452" s="4" t="s">
        <v>124</v>
      </c>
      <c r="G452" s="4">
        <v>0.5</v>
      </c>
      <c r="H452" s="4" t="s">
        <v>124</v>
      </c>
      <c r="I452" s="4">
        <v>0.92992816146199997</v>
      </c>
      <c r="J452" s="4" t="s">
        <v>124</v>
      </c>
      <c r="K452" s="4">
        <v>0.99999987901599996</v>
      </c>
      <c r="L452" s="4" t="s">
        <v>124</v>
      </c>
      <c r="M452" s="4" t="s">
        <v>124</v>
      </c>
      <c r="N452" s="4" t="s">
        <v>1301</v>
      </c>
      <c r="O452" s="4">
        <v>0.79498201012000003</v>
      </c>
      <c r="P452" s="4">
        <v>1</v>
      </c>
      <c r="Q452" s="4">
        <v>1</v>
      </c>
      <c r="R452" s="4">
        <v>1</v>
      </c>
      <c r="S452" s="4">
        <v>1</v>
      </c>
      <c r="T452" s="6">
        <v>1</v>
      </c>
    </row>
    <row r="453" spans="2:20" x14ac:dyDescent="0.25">
      <c r="B453" s="5" t="s">
        <v>2211</v>
      </c>
      <c r="C453" s="4" t="s">
        <v>2212</v>
      </c>
      <c r="D453" s="4" t="s">
        <v>11</v>
      </c>
      <c r="E453" s="4">
        <v>0.67</v>
      </c>
      <c r="F453" s="4" t="s">
        <v>62</v>
      </c>
      <c r="G453" s="4">
        <v>0.47</v>
      </c>
      <c r="H453" s="4" t="s">
        <v>8</v>
      </c>
      <c r="I453" s="4">
        <v>0.94919977269800004</v>
      </c>
      <c r="J453" s="4" t="s">
        <v>8</v>
      </c>
      <c r="K453" s="4">
        <v>0.999922638689</v>
      </c>
      <c r="L453" s="4" t="s">
        <v>8</v>
      </c>
      <c r="M453" s="4" t="s">
        <v>8</v>
      </c>
      <c r="N453" s="4" t="s">
        <v>1318</v>
      </c>
      <c r="O453" s="4">
        <v>0.48728060284699998</v>
      </c>
      <c r="P453" s="4">
        <v>0</v>
      </c>
      <c r="Q453" s="4">
        <v>0</v>
      </c>
      <c r="R453" s="4">
        <v>1</v>
      </c>
      <c r="S453" s="4">
        <v>1</v>
      </c>
      <c r="T453" s="6">
        <v>1</v>
      </c>
    </row>
    <row r="454" spans="2:20" x14ac:dyDescent="0.25">
      <c r="B454" s="5" t="s">
        <v>2213</v>
      </c>
      <c r="C454" s="4" t="s">
        <v>2214</v>
      </c>
      <c r="D454" s="4" t="s">
        <v>8</v>
      </c>
      <c r="E454" s="4">
        <v>0.66</v>
      </c>
      <c r="F454" s="4" t="s">
        <v>8</v>
      </c>
      <c r="G454" s="4">
        <v>0.41</v>
      </c>
      <c r="H454" s="4" t="s">
        <v>8</v>
      </c>
      <c r="I454" s="4">
        <v>0.92</v>
      </c>
      <c r="J454" s="4" t="s">
        <v>8</v>
      </c>
      <c r="K454" s="4">
        <v>0.96592253895400004</v>
      </c>
      <c r="L454" s="4" t="s">
        <v>8</v>
      </c>
      <c r="M454" s="4" t="s">
        <v>8</v>
      </c>
      <c r="N454" s="4" t="s">
        <v>1301</v>
      </c>
      <c r="O454" s="4">
        <v>0.73898063473800002</v>
      </c>
      <c r="P454" s="4">
        <v>1</v>
      </c>
      <c r="Q454" s="4">
        <v>1</v>
      </c>
      <c r="R454" s="4">
        <v>1</v>
      </c>
      <c r="S454" s="4">
        <v>1</v>
      </c>
      <c r="T454" s="6">
        <v>1</v>
      </c>
    </row>
    <row r="455" spans="2:20" x14ac:dyDescent="0.25">
      <c r="B455" s="5" t="s">
        <v>2215</v>
      </c>
      <c r="C455" s="4" t="s">
        <v>2216</v>
      </c>
      <c r="D455" s="4" t="s">
        <v>93</v>
      </c>
      <c r="E455" s="4">
        <v>0.76</v>
      </c>
      <c r="F455" s="4" t="s">
        <v>93</v>
      </c>
      <c r="G455" s="4">
        <v>0.48</v>
      </c>
      <c r="H455" s="4" t="s">
        <v>93</v>
      </c>
      <c r="I455" s="4">
        <v>0.91855099775600002</v>
      </c>
      <c r="J455" s="4" t="s">
        <v>93</v>
      </c>
      <c r="K455" s="4">
        <v>0.99962900410400002</v>
      </c>
      <c r="L455" s="4" t="s">
        <v>93</v>
      </c>
      <c r="M455" s="4" t="s">
        <v>93</v>
      </c>
      <c r="N455" s="4" t="s">
        <v>1301</v>
      </c>
      <c r="O455" s="4">
        <v>0.78954500046499998</v>
      </c>
      <c r="P455" s="4">
        <v>1</v>
      </c>
      <c r="Q455" s="4">
        <v>1</v>
      </c>
      <c r="R455" s="4">
        <v>1</v>
      </c>
      <c r="S455" s="4">
        <v>1</v>
      </c>
      <c r="T455" s="6">
        <v>1</v>
      </c>
    </row>
    <row r="456" spans="2:20" x14ac:dyDescent="0.25">
      <c r="B456" s="5" t="s">
        <v>2217</v>
      </c>
      <c r="C456" s="4" t="s">
        <v>2218</v>
      </c>
      <c r="D456" s="4" t="s">
        <v>93</v>
      </c>
      <c r="E456" s="4">
        <v>0.72</v>
      </c>
      <c r="F456" s="4" t="s">
        <v>93</v>
      </c>
      <c r="G456" s="4">
        <v>0.5</v>
      </c>
      <c r="H456" s="4" t="s">
        <v>93</v>
      </c>
      <c r="I456" s="4">
        <v>0.96</v>
      </c>
      <c r="J456" s="4" t="s">
        <v>93</v>
      </c>
      <c r="K456" s="4">
        <v>0.99914044574200001</v>
      </c>
      <c r="L456" s="4" t="s">
        <v>93</v>
      </c>
      <c r="M456" s="4" t="s">
        <v>93</v>
      </c>
      <c r="N456" s="4" t="s">
        <v>1301</v>
      </c>
      <c r="O456" s="4">
        <v>0.79478511143599995</v>
      </c>
      <c r="P456" s="4">
        <v>1</v>
      </c>
      <c r="Q456" s="4">
        <v>1</v>
      </c>
      <c r="R456" s="4">
        <v>1</v>
      </c>
      <c r="S456" s="4">
        <v>1</v>
      </c>
      <c r="T456" s="6">
        <v>1</v>
      </c>
    </row>
    <row r="457" spans="2:20" x14ac:dyDescent="0.25">
      <c r="B457" s="5" t="s">
        <v>2219</v>
      </c>
      <c r="C457" s="4" t="s">
        <v>2220</v>
      </c>
      <c r="D457" s="4" t="s">
        <v>93</v>
      </c>
      <c r="E457" s="4">
        <v>0.74</v>
      </c>
      <c r="F457" s="4" t="s">
        <v>93</v>
      </c>
      <c r="G457" s="4">
        <v>0.93</v>
      </c>
      <c r="H457" s="4" t="s">
        <v>93</v>
      </c>
      <c r="I457" s="4">
        <v>0.91739484773400004</v>
      </c>
      <c r="J457" s="4" t="s">
        <v>93</v>
      </c>
      <c r="K457" s="4">
        <v>0.99577930158399997</v>
      </c>
      <c r="L457" s="4" t="s">
        <v>93</v>
      </c>
      <c r="M457" s="4" t="s">
        <v>93</v>
      </c>
      <c r="N457" s="4" t="s">
        <v>1301</v>
      </c>
      <c r="O457" s="4">
        <v>0.89579353732900002</v>
      </c>
      <c r="P457" s="4">
        <v>1</v>
      </c>
      <c r="Q457" s="4">
        <v>1</v>
      </c>
      <c r="R457" s="4">
        <v>1</v>
      </c>
      <c r="S457" s="4">
        <v>1</v>
      </c>
      <c r="T457" s="6">
        <v>1</v>
      </c>
    </row>
    <row r="458" spans="2:20" x14ac:dyDescent="0.25">
      <c r="B458" s="5" t="s">
        <v>2221</v>
      </c>
      <c r="C458" s="4" t="s">
        <v>2222</v>
      </c>
      <c r="D458" s="4" t="s">
        <v>19</v>
      </c>
      <c r="E458" s="4">
        <v>0.71</v>
      </c>
      <c r="F458" s="4" t="s">
        <v>93</v>
      </c>
      <c r="G458" s="4">
        <v>0.35</v>
      </c>
      <c r="H458" s="4" t="s">
        <v>93</v>
      </c>
      <c r="I458" s="4">
        <v>0.96381992172200004</v>
      </c>
      <c r="J458" s="4" t="s">
        <v>93</v>
      </c>
      <c r="K458" s="4">
        <v>0.99999282389800004</v>
      </c>
      <c r="L458" s="4" t="s">
        <v>93</v>
      </c>
      <c r="M458" s="4" t="s">
        <v>93</v>
      </c>
      <c r="N458" s="4" t="s">
        <v>1311</v>
      </c>
      <c r="O458" s="4">
        <v>0.57845318640499999</v>
      </c>
      <c r="P458" s="4">
        <v>0</v>
      </c>
      <c r="Q458" s="4">
        <v>1</v>
      </c>
      <c r="R458" s="4">
        <v>1</v>
      </c>
      <c r="S458" s="4">
        <v>1</v>
      </c>
      <c r="T458" s="6">
        <v>1</v>
      </c>
    </row>
    <row r="459" spans="2:20" x14ac:dyDescent="0.25">
      <c r="B459" s="5" t="s">
        <v>2223</v>
      </c>
      <c r="C459" s="4" t="s">
        <v>2224</v>
      </c>
      <c r="D459" s="4" t="s">
        <v>62</v>
      </c>
      <c r="E459" s="4">
        <v>0.7</v>
      </c>
      <c r="F459" s="4" t="s">
        <v>8</v>
      </c>
      <c r="G459" s="4">
        <v>0.37</v>
      </c>
      <c r="H459" s="4" t="s">
        <v>93</v>
      </c>
      <c r="I459" s="4">
        <v>0.96</v>
      </c>
      <c r="J459" s="4" t="s">
        <v>93</v>
      </c>
      <c r="K459" s="4">
        <v>0.99974657526400001</v>
      </c>
      <c r="L459" s="4" t="s">
        <v>93</v>
      </c>
      <c r="M459" s="4" t="s">
        <v>93</v>
      </c>
      <c r="N459" s="4" t="s">
        <v>1318</v>
      </c>
      <c r="O459" s="4">
        <v>0.48993664381599999</v>
      </c>
      <c r="P459" s="4">
        <v>0</v>
      </c>
      <c r="Q459" s="4">
        <v>0</v>
      </c>
      <c r="R459" s="4">
        <v>1</v>
      </c>
      <c r="S459" s="4">
        <v>1</v>
      </c>
      <c r="T459" s="6">
        <v>1</v>
      </c>
    </row>
    <row r="460" spans="2:20" x14ac:dyDescent="0.25">
      <c r="B460" s="5" t="s">
        <v>2225</v>
      </c>
      <c r="C460" s="4" t="s">
        <v>2226</v>
      </c>
      <c r="D460" s="4" t="s">
        <v>14</v>
      </c>
      <c r="E460" s="4">
        <v>0.71</v>
      </c>
      <c r="F460" s="4" t="s">
        <v>14</v>
      </c>
      <c r="G460" s="4">
        <v>0.5</v>
      </c>
      <c r="H460" s="4" t="s">
        <v>11</v>
      </c>
      <c r="I460" s="4">
        <v>0.92272632668900001</v>
      </c>
      <c r="J460" s="4" t="s">
        <v>11</v>
      </c>
      <c r="K460" s="4">
        <v>0.99824400399900004</v>
      </c>
      <c r="L460" s="4" t="s">
        <v>11</v>
      </c>
      <c r="M460" s="4" t="s">
        <v>11</v>
      </c>
      <c r="N460" s="4" t="s">
        <v>1318</v>
      </c>
      <c r="O460" s="4">
        <v>0.48024258267199998</v>
      </c>
      <c r="P460" s="4">
        <v>0</v>
      </c>
      <c r="Q460" s="4">
        <v>0</v>
      </c>
      <c r="R460" s="4">
        <v>1</v>
      </c>
      <c r="S460" s="4">
        <v>1</v>
      </c>
      <c r="T460" s="6">
        <v>1</v>
      </c>
    </row>
    <row r="461" spans="2:20" x14ac:dyDescent="0.25">
      <c r="B461" s="5" t="s">
        <v>2227</v>
      </c>
      <c r="C461" s="4" t="s">
        <v>2228</v>
      </c>
      <c r="D461" s="4" t="s">
        <v>8</v>
      </c>
      <c r="E461" s="4">
        <v>0.74</v>
      </c>
      <c r="F461" s="4" t="s">
        <v>8</v>
      </c>
      <c r="G461" s="4">
        <v>0.41</v>
      </c>
      <c r="H461" s="4" t="s">
        <v>8</v>
      </c>
      <c r="I461" s="4">
        <v>0.546061298458</v>
      </c>
      <c r="J461" s="4" t="s">
        <v>8</v>
      </c>
      <c r="K461" s="4">
        <v>0.70902535578199999</v>
      </c>
      <c r="L461" s="4" t="s">
        <v>8</v>
      </c>
      <c r="M461" s="4" t="s">
        <v>8</v>
      </c>
      <c r="N461" s="4" t="s">
        <v>1301</v>
      </c>
      <c r="O461" s="4">
        <v>0.60127166355999995</v>
      </c>
      <c r="P461" s="4">
        <v>1</v>
      </c>
      <c r="Q461" s="4">
        <v>1</v>
      </c>
      <c r="R461" s="4">
        <v>1</v>
      </c>
      <c r="S461" s="4">
        <v>1</v>
      </c>
      <c r="T461" s="6">
        <v>1</v>
      </c>
    </row>
    <row r="462" spans="2:20" x14ac:dyDescent="0.25">
      <c r="B462" s="5" t="s">
        <v>2229</v>
      </c>
      <c r="C462" s="4" t="s">
        <v>2230</v>
      </c>
      <c r="D462" s="4" t="s">
        <v>116</v>
      </c>
      <c r="E462" s="4">
        <v>0.74</v>
      </c>
      <c r="F462" s="4" t="s">
        <v>116</v>
      </c>
      <c r="G462" s="4">
        <v>0.5</v>
      </c>
      <c r="H462" s="4" t="s">
        <v>116</v>
      </c>
      <c r="I462" s="4">
        <v>0.56720777225600005</v>
      </c>
      <c r="J462" s="4" t="s">
        <v>116</v>
      </c>
      <c r="K462" s="4">
        <v>0.78560778657300001</v>
      </c>
      <c r="L462" s="4" t="s">
        <v>116</v>
      </c>
      <c r="M462" s="4" t="s">
        <v>116</v>
      </c>
      <c r="N462" s="4" t="s">
        <v>1301</v>
      </c>
      <c r="O462" s="4">
        <v>0.64820388970700005</v>
      </c>
      <c r="P462" s="4">
        <v>1</v>
      </c>
      <c r="Q462" s="4">
        <v>1</v>
      </c>
      <c r="R462" s="4">
        <v>1</v>
      </c>
      <c r="S462" s="4">
        <v>1</v>
      </c>
      <c r="T462" s="6">
        <v>1</v>
      </c>
    </row>
    <row r="463" spans="2:20" x14ac:dyDescent="0.25">
      <c r="B463" s="5" t="s">
        <v>2231</v>
      </c>
      <c r="C463" s="4" t="s">
        <v>2232</v>
      </c>
      <c r="D463" s="4" t="s">
        <v>8</v>
      </c>
      <c r="E463" s="4">
        <v>0.73</v>
      </c>
      <c r="F463" s="4" t="s">
        <v>8</v>
      </c>
      <c r="G463" s="4">
        <v>0.56000000000000005</v>
      </c>
      <c r="H463" s="4" t="s">
        <v>8</v>
      </c>
      <c r="I463" s="4">
        <v>0.96</v>
      </c>
      <c r="J463" s="4" t="s">
        <v>8</v>
      </c>
      <c r="K463" s="4">
        <v>0.99818616607699995</v>
      </c>
      <c r="L463" s="4" t="s">
        <v>8</v>
      </c>
      <c r="M463" s="4" t="s">
        <v>8</v>
      </c>
      <c r="N463" s="4" t="s">
        <v>1301</v>
      </c>
      <c r="O463" s="4">
        <v>0.81204654151900002</v>
      </c>
      <c r="P463" s="4">
        <v>1</v>
      </c>
      <c r="Q463" s="4">
        <v>1</v>
      </c>
      <c r="R463" s="4">
        <v>1</v>
      </c>
      <c r="S463" s="4">
        <v>1</v>
      </c>
      <c r="T463" s="6">
        <v>1</v>
      </c>
    </row>
    <row r="464" spans="2:20" x14ac:dyDescent="0.25">
      <c r="B464" s="5" t="s">
        <v>2233</v>
      </c>
      <c r="C464" s="4" t="s">
        <v>2234</v>
      </c>
      <c r="D464" s="4" t="s">
        <v>8</v>
      </c>
      <c r="E464" s="4">
        <v>0.78</v>
      </c>
      <c r="F464" s="4" t="s">
        <v>8</v>
      </c>
      <c r="G464" s="4">
        <v>0.59</v>
      </c>
      <c r="H464" s="4" t="s">
        <v>8</v>
      </c>
      <c r="I464" s="4">
        <v>0.96712984643199995</v>
      </c>
      <c r="J464" s="4" t="s">
        <v>8</v>
      </c>
      <c r="K464" s="4">
        <v>0.99998804489699999</v>
      </c>
      <c r="L464" s="4" t="s">
        <v>8</v>
      </c>
      <c r="M464" s="4" t="s">
        <v>8</v>
      </c>
      <c r="N464" s="4" t="s">
        <v>1301</v>
      </c>
      <c r="O464" s="4">
        <v>0.83427947283199999</v>
      </c>
      <c r="P464" s="4">
        <v>1</v>
      </c>
      <c r="Q464" s="4">
        <v>1</v>
      </c>
      <c r="R464" s="4">
        <v>1</v>
      </c>
      <c r="S464" s="4">
        <v>1</v>
      </c>
      <c r="T464" s="6">
        <v>1</v>
      </c>
    </row>
    <row r="465" spans="2:20" x14ac:dyDescent="0.25">
      <c r="B465" s="5" t="s">
        <v>2235</v>
      </c>
      <c r="C465" s="4" t="s">
        <v>2236</v>
      </c>
      <c r="D465" s="4" t="s">
        <v>8</v>
      </c>
      <c r="E465" s="4">
        <v>0.84</v>
      </c>
      <c r="F465" s="4" t="s">
        <v>8</v>
      </c>
      <c r="G465" s="4">
        <v>0.93</v>
      </c>
      <c r="H465" s="4" t="s">
        <v>8</v>
      </c>
      <c r="I465" s="4">
        <v>0.97095169924400004</v>
      </c>
      <c r="J465" s="4" t="s">
        <v>8</v>
      </c>
      <c r="K465" s="4">
        <v>0.99941347747300002</v>
      </c>
      <c r="L465" s="4" t="s">
        <v>8</v>
      </c>
      <c r="M465" s="4" t="s">
        <v>8</v>
      </c>
      <c r="N465" s="4" t="s">
        <v>1301</v>
      </c>
      <c r="O465" s="4">
        <v>0.93509129417900005</v>
      </c>
      <c r="P465" s="4">
        <v>1</v>
      </c>
      <c r="Q465" s="4">
        <v>1</v>
      </c>
      <c r="R465" s="4">
        <v>1</v>
      </c>
      <c r="S465" s="4">
        <v>1</v>
      </c>
      <c r="T465" s="6">
        <v>1</v>
      </c>
    </row>
    <row r="466" spans="2:20" x14ac:dyDescent="0.25">
      <c r="B466" s="5" t="s">
        <v>2237</v>
      </c>
      <c r="C466" s="4" t="s">
        <v>2238</v>
      </c>
      <c r="D466" s="4" t="s">
        <v>8</v>
      </c>
      <c r="E466" s="4">
        <v>0.77</v>
      </c>
      <c r="F466" s="4" t="s">
        <v>8</v>
      </c>
      <c r="G466" s="4">
        <v>0.57999999999999996</v>
      </c>
      <c r="H466" s="4" t="s">
        <v>8</v>
      </c>
      <c r="I466" s="4">
        <v>0.51325347373700003</v>
      </c>
      <c r="J466" s="4" t="s">
        <v>8</v>
      </c>
      <c r="K466" s="4">
        <v>0.90786455756700002</v>
      </c>
      <c r="L466" s="4" t="s">
        <v>8</v>
      </c>
      <c r="M466" s="4" t="s">
        <v>8</v>
      </c>
      <c r="N466" s="4" t="s">
        <v>1301</v>
      </c>
      <c r="O466" s="4">
        <v>0.69277950782599995</v>
      </c>
      <c r="P466" s="4">
        <v>1</v>
      </c>
      <c r="Q466" s="4">
        <v>1</v>
      </c>
      <c r="R466" s="4">
        <v>1</v>
      </c>
      <c r="S466" s="4">
        <v>1</v>
      </c>
      <c r="T466" s="6">
        <v>1</v>
      </c>
    </row>
    <row r="467" spans="2:20" x14ac:dyDescent="0.25">
      <c r="B467" s="5" t="s">
        <v>2239</v>
      </c>
      <c r="C467" s="4" t="s">
        <v>2240</v>
      </c>
      <c r="D467" s="4" t="s">
        <v>14</v>
      </c>
      <c r="E467" s="4">
        <v>0.7</v>
      </c>
      <c r="F467" s="4" t="s">
        <v>93</v>
      </c>
      <c r="G467" s="4">
        <v>0.38</v>
      </c>
      <c r="H467" s="4" t="s">
        <v>11</v>
      </c>
      <c r="I467" s="4">
        <v>0.911361986259</v>
      </c>
      <c r="J467" s="4" t="s">
        <v>11</v>
      </c>
      <c r="K467" s="4">
        <v>0.99113381093599995</v>
      </c>
      <c r="L467" s="4" t="s">
        <v>11</v>
      </c>
      <c r="M467" s="4" t="s">
        <v>51</v>
      </c>
      <c r="N467" s="4" t="s">
        <v>1318</v>
      </c>
      <c r="O467" s="4">
        <v>0.47562394929899998</v>
      </c>
      <c r="P467" s="4">
        <v>0</v>
      </c>
      <c r="Q467" s="4">
        <v>0</v>
      </c>
      <c r="R467" s="4">
        <v>0</v>
      </c>
      <c r="S467" s="4">
        <v>0</v>
      </c>
      <c r="T467" s="6">
        <v>0</v>
      </c>
    </row>
    <row r="468" spans="2:20" x14ac:dyDescent="0.25">
      <c r="B468" s="5" t="s">
        <v>2241</v>
      </c>
      <c r="C468" s="4" t="s">
        <v>2242</v>
      </c>
      <c r="D468" s="4" t="s">
        <v>93</v>
      </c>
      <c r="E468" s="4">
        <v>0.75</v>
      </c>
      <c r="F468" s="4" t="s">
        <v>11</v>
      </c>
      <c r="G468" s="4">
        <v>0.55000000000000004</v>
      </c>
      <c r="H468" s="4" t="s">
        <v>11</v>
      </c>
      <c r="I468" s="4">
        <v>0.95284459157599999</v>
      </c>
      <c r="J468" s="4" t="s">
        <v>11</v>
      </c>
      <c r="K468" s="4">
        <v>0.99995328504400005</v>
      </c>
      <c r="L468" s="4" t="s">
        <v>11</v>
      </c>
      <c r="M468" s="4" t="s">
        <v>11</v>
      </c>
      <c r="N468" s="4" t="s">
        <v>1311</v>
      </c>
      <c r="O468" s="4">
        <v>0.62569946915499997</v>
      </c>
      <c r="P468" s="4">
        <v>0</v>
      </c>
      <c r="Q468" s="4">
        <v>1</v>
      </c>
      <c r="R468" s="4">
        <v>1</v>
      </c>
      <c r="S468" s="4">
        <v>1</v>
      </c>
      <c r="T468" s="6">
        <v>1</v>
      </c>
    </row>
    <row r="469" spans="2:20" x14ac:dyDescent="0.25">
      <c r="B469" s="5" t="s">
        <v>2243</v>
      </c>
      <c r="C469" s="4" t="s">
        <v>2244</v>
      </c>
      <c r="D469" s="4" t="s">
        <v>8</v>
      </c>
      <c r="E469" s="4">
        <v>0.79</v>
      </c>
      <c r="F469" s="4" t="s">
        <v>8</v>
      </c>
      <c r="G469" s="4">
        <v>0.93</v>
      </c>
      <c r="H469" s="4" t="s">
        <v>8</v>
      </c>
      <c r="I469" s="4">
        <v>0.92</v>
      </c>
      <c r="J469" s="4" t="s">
        <v>8</v>
      </c>
      <c r="K469" s="4">
        <v>0.95512729121100004</v>
      </c>
      <c r="L469" s="4" t="s">
        <v>8</v>
      </c>
      <c r="M469" s="4" t="s">
        <v>8</v>
      </c>
      <c r="N469" s="4" t="s">
        <v>1301</v>
      </c>
      <c r="O469" s="4">
        <v>0.89878182280300001</v>
      </c>
      <c r="P469" s="4">
        <v>1</v>
      </c>
      <c r="Q469" s="4">
        <v>1</v>
      </c>
      <c r="R469" s="4">
        <v>1</v>
      </c>
      <c r="S469" s="4">
        <v>1</v>
      </c>
      <c r="T469" s="6">
        <v>1</v>
      </c>
    </row>
    <row r="470" spans="2:20" x14ac:dyDescent="0.25">
      <c r="B470" s="5" t="s">
        <v>2245</v>
      </c>
      <c r="C470" s="4" t="s">
        <v>2246</v>
      </c>
      <c r="D470" s="4" t="s">
        <v>8</v>
      </c>
      <c r="E470" s="4">
        <v>0.75</v>
      </c>
      <c r="F470" s="4" t="s">
        <v>8</v>
      </c>
      <c r="G470" s="4">
        <v>0.56999999999999995</v>
      </c>
      <c r="H470" s="4" t="s">
        <v>8</v>
      </c>
      <c r="I470" s="4">
        <v>0.94102927594100005</v>
      </c>
      <c r="J470" s="4" t="s">
        <v>8</v>
      </c>
      <c r="K470" s="4">
        <v>0.99961647681300003</v>
      </c>
      <c r="L470" s="4" t="s">
        <v>8</v>
      </c>
      <c r="M470" s="4" t="s">
        <v>8</v>
      </c>
      <c r="N470" s="4" t="s">
        <v>1301</v>
      </c>
      <c r="O470" s="4">
        <v>0.81516143818800002</v>
      </c>
      <c r="P470" s="4">
        <v>1</v>
      </c>
      <c r="Q470" s="4">
        <v>1</v>
      </c>
      <c r="R470" s="4">
        <v>1</v>
      </c>
      <c r="S470" s="4">
        <v>1</v>
      </c>
      <c r="T470" s="6">
        <v>1</v>
      </c>
    </row>
    <row r="471" spans="2:20" x14ac:dyDescent="0.25">
      <c r="B471" s="5" t="s">
        <v>2247</v>
      </c>
      <c r="C471" s="4" t="s">
        <v>2248</v>
      </c>
      <c r="D471" s="4" t="s">
        <v>8</v>
      </c>
      <c r="E471" s="4">
        <v>0.74</v>
      </c>
      <c r="F471" s="4" t="s">
        <v>8</v>
      </c>
      <c r="G471" s="4">
        <v>0.93</v>
      </c>
      <c r="H471" s="4" t="s">
        <v>8</v>
      </c>
      <c r="I471" s="4">
        <v>0.92425730865300004</v>
      </c>
      <c r="J471" s="4" t="s">
        <v>8</v>
      </c>
      <c r="K471" s="4">
        <v>0.998096778746</v>
      </c>
      <c r="L471" s="4" t="s">
        <v>8</v>
      </c>
      <c r="M471" s="4" t="s">
        <v>8</v>
      </c>
      <c r="N471" s="4" t="s">
        <v>1301</v>
      </c>
      <c r="O471" s="4">
        <v>0.89808852184999999</v>
      </c>
      <c r="P471" s="4">
        <v>1</v>
      </c>
      <c r="Q471" s="4">
        <v>1</v>
      </c>
      <c r="R471" s="4">
        <v>1</v>
      </c>
      <c r="S471" s="4">
        <v>1</v>
      </c>
      <c r="T471" s="6">
        <v>1</v>
      </c>
    </row>
    <row r="472" spans="2:20" x14ac:dyDescent="0.25">
      <c r="B472" s="5" t="s">
        <v>2249</v>
      </c>
      <c r="C472" s="4" t="s">
        <v>2250</v>
      </c>
      <c r="D472" s="4" t="s">
        <v>8</v>
      </c>
      <c r="E472" s="4">
        <v>0.84</v>
      </c>
      <c r="F472" s="4" t="s">
        <v>8</v>
      </c>
      <c r="G472" s="4">
        <v>0.68</v>
      </c>
      <c r="H472" s="4" t="s">
        <v>8</v>
      </c>
      <c r="I472" s="4">
        <v>0.96</v>
      </c>
      <c r="J472" s="4" t="s">
        <v>8</v>
      </c>
      <c r="K472" s="4">
        <v>0.99964046484199998</v>
      </c>
      <c r="L472" s="4" t="s">
        <v>8</v>
      </c>
      <c r="M472" s="4" t="s">
        <v>8</v>
      </c>
      <c r="N472" s="4" t="s">
        <v>1301</v>
      </c>
      <c r="O472" s="4">
        <v>0.86991011621100001</v>
      </c>
      <c r="P472" s="4">
        <v>1</v>
      </c>
      <c r="Q472" s="4">
        <v>1</v>
      </c>
      <c r="R472" s="4">
        <v>1</v>
      </c>
      <c r="S472" s="4">
        <v>1</v>
      </c>
      <c r="T472" s="6">
        <v>1</v>
      </c>
    </row>
    <row r="473" spans="2:20" x14ac:dyDescent="0.25">
      <c r="B473" s="5" t="s">
        <v>2251</v>
      </c>
      <c r="C473" s="4" t="s">
        <v>2252</v>
      </c>
      <c r="D473" s="4" t="s">
        <v>8</v>
      </c>
      <c r="E473" s="4">
        <v>0.83</v>
      </c>
      <c r="F473" s="4" t="s">
        <v>8</v>
      </c>
      <c r="G473" s="4">
        <v>0.6</v>
      </c>
      <c r="H473" s="4" t="s">
        <v>8</v>
      </c>
      <c r="I473" s="4">
        <v>0.96</v>
      </c>
      <c r="J473" s="4" t="s">
        <v>8</v>
      </c>
      <c r="K473" s="4">
        <v>0.99972230937700002</v>
      </c>
      <c r="L473" s="4" t="s">
        <v>8</v>
      </c>
      <c r="M473" s="4" t="s">
        <v>8</v>
      </c>
      <c r="N473" s="4" t="s">
        <v>1301</v>
      </c>
      <c r="O473" s="4">
        <v>0.84743057734399996</v>
      </c>
      <c r="P473" s="4">
        <v>1</v>
      </c>
      <c r="Q473" s="4">
        <v>1</v>
      </c>
      <c r="R473" s="4">
        <v>1</v>
      </c>
      <c r="S473" s="4">
        <v>1</v>
      </c>
      <c r="T473" s="6">
        <v>1</v>
      </c>
    </row>
    <row r="474" spans="2:20" x14ac:dyDescent="0.25">
      <c r="B474" s="5" t="s">
        <v>2253</v>
      </c>
      <c r="C474" s="4" t="s">
        <v>2254</v>
      </c>
      <c r="D474" s="4" t="s">
        <v>11</v>
      </c>
      <c r="E474" s="4">
        <v>0.7</v>
      </c>
      <c r="F474" s="4" t="s">
        <v>100</v>
      </c>
      <c r="G474" s="4">
        <v>0.4</v>
      </c>
      <c r="H474" s="4" t="s">
        <v>65</v>
      </c>
      <c r="I474" s="4">
        <v>0.532206549034</v>
      </c>
      <c r="J474" s="4" t="s">
        <v>65</v>
      </c>
      <c r="K474" s="4">
        <v>0.67875834658500001</v>
      </c>
      <c r="L474" s="4" t="s">
        <v>65</v>
      </c>
      <c r="M474" s="4" t="s">
        <v>65</v>
      </c>
      <c r="N474" s="4" t="s">
        <v>1318</v>
      </c>
      <c r="O474" s="4">
        <v>0.30274122390500002</v>
      </c>
      <c r="P474" s="4">
        <v>0</v>
      </c>
      <c r="Q474" s="4">
        <v>0</v>
      </c>
      <c r="R474" s="4">
        <v>1</v>
      </c>
      <c r="S474" s="4">
        <v>1</v>
      </c>
      <c r="T474" s="6">
        <v>1</v>
      </c>
    </row>
    <row r="475" spans="2:20" x14ac:dyDescent="0.25">
      <c r="B475" s="5" t="s">
        <v>2255</v>
      </c>
      <c r="C475" s="4" t="s">
        <v>2256</v>
      </c>
      <c r="D475" s="4" t="s">
        <v>26</v>
      </c>
      <c r="E475" s="4">
        <v>0.72</v>
      </c>
      <c r="F475" s="4" t="s">
        <v>124</v>
      </c>
      <c r="G475" s="4">
        <v>0.36</v>
      </c>
      <c r="H475" s="4" t="s">
        <v>93</v>
      </c>
      <c r="I475" s="4">
        <v>0.58337184550300003</v>
      </c>
      <c r="J475" s="4" t="s">
        <v>93</v>
      </c>
      <c r="K475" s="4">
        <v>0.53895233309199997</v>
      </c>
      <c r="L475" s="4" t="s">
        <v>93</v>
      </c>
      <c r="M475" s="4" t="s">
        <v>284</v>
      </c>
      <c r="N475" s="4" t="s">
        <v>1318</v>
      </c>
      <c r="O475" s="4">
        <v>0.28058104464900002</v>
      </c>
      <c r="P475" s="4">
        <v>0</v>
      </c>
      <c r="Q475" s="4">
        <v>0</v>
      </c>
      <c r="R475" s="4">
        <v>0</v>
      </c>
      <c r="S475" s="4">
        <v>0</v>
      </c>
      <c r="T475" s="6">
        <v>0</v>
      </c>
    </row>
    <row r="476" spans="2:20" x14ac:dyDescent="0.25">
      <c r="B476" s="5" t="s">
        <v>2257</v>
      </c>
      <c r="C476" s="4" t="s">
        <v>2258</v>
      </c>
      <c r="D476" s="4" t="s">
        <v>11</v>
      </c>
      <c r="E476" s="4">
        <v>0.72</v>
      </c>
      <c r="F476" s="4" t="s">
        <v>65</v>
      </c>
      <c r="G476" s="4">
        <v>0.46</v>
      </c>
      <c r="H476" s="4" t="s">
        <v>93</v>
      </c>
      <c r="I476" s="4">
        <v>0.96</v>
      </c>
      <c r="J476" s="4" t="s">
        <v>93</v>
      </c>
      <c r="K476" s="4">
        <v>0.99237668283500002</v>
      </c>
      <c r="L476" s="4" t="s">
        <v>93</v>
      </c>
      <c r="M476" s="4" t="s">
        <v>93</v>
      </c>
      <c r="N476" s="4" t="s">
        <v>1318</v>
      </c>
      <c r="O476" s="4">
        <v>0.48809417070900002</v>
      </c>
      <c r="P476" s="4">
        <v>0</v>
      </c>
      <c r="Q476" s="4">
        <v>0</v>
      </c>
      <c r="R476" s="4">
        <v>1</v>
      </c>
      <c r="S476" s="4">
        <v>1</v>
      </c>
      <c r="T476" s="6">
        <v>1</v>
      </c>
    </row>
    <row r="477" spans="2:20" x14ac:dyDescent="0.25">
      <c r="B477" s="5" t="s">
        <v>2259</v>
      </c>
      <c r="C477" s="4" t="s">
        <v>2260</v>
      </c>
      <c r="D477" s="4" t="s">
        <v>11</v>
      </c>
      <c r="E477" s="4">
        <v>0.81</v>
      </c>
      <c r="F477" s="4" t="s">
        <v>11</v>
      </c>
      <c r="G477" s="4">
        <v>0.91</v>
      </c>
      <c r="H477" s="4" t="s">
        <v>11</v>
      </c>
      <c r="I477" s="4">
        <v>0.95322586842199997</v>
      </c>
      <c r="J477" s="4" t="s">
        <v>11</v>
      </c>
      <c r="K477" s="4">
        <v>0.99999721428099997</v>
      </c>
      <c r="L477" s="4" t="s">
        <v>11</v>
      </c>
      <c r="M477" s="4" t="s">
        <v>11</v>
      </c>
      <c r="N477" s="4" t="s">
        <v>1301</v>
      </c>
      <c r="O477" s="4">
        <v>0.91830577067600005</v>
      </c>
      <c r="P477" s="4">
        <v>1</v>
      </c>
      <c r="Q477" s="4">
        <v>1</v>
      </c>
      <c r="R477" s="4">
        <v>1</v>
      </c>
      <c r="S477" s="4">
        <v>1</v>
      </c>
      <c r="T477" s="6">
        <v>1</v>
      </c>
    </row>
    <row r="478" spans="2:20" x14ac:dyDescent="0.25">
      <c r="B478" s="5" t="s">
        <v>2261</v>
      </c>
      <c r="C478" s="4" t="s">
        <v>2262</v>
      </c>
      <c r="D478" s="4" t="s">
        <v>11</v>
      </c>
      <c r="E478" s="4">
        <v>0.83</v>
      </c>
      <c r="F478" s="4" t="s">
        <v>14</v>
      </c>
      <c r="G478" s="4">
        <v>0.65</v>
      </c>
      <c r="H478" s="4" t="s">
        <v>14</v>
      </c>
      <c r="I478" s="4">
        <v>0.92</v>
      </c>
      <c r="J478" s="4" t="s">
        <v>14</v>
      </c>
      <c r="K478" s="4">
        <v>0.991541645099</v>
      </c>
      <c r="L478" s="4" t="s">
        <v>14</v>
      </c>
      <c r="M478" s="4" t="s">
        <v>11</v>
      </c>
      <c r="N478" s="4" t="s">
        <v>1311</v>
      </c>
      <c r="O478" s="4">
        <v>0.64038541127500004</v>
      </c>
      <c r="P478" s="4">
        <v>1</v>
      </c>
      <c r="Q478" s="4">
        <v>0</v>
      </c>
      <c r="R478" s="4">
        <v>0</v>
      </c>
      <c r="S478" s="4">
        <v>0</v>
      </c>
      <c r="T478" s="6">
        <v>0</v>
      </c>
    </row>
    <row r="479" spans="2:20" x14ac:dyDescent="0.25">
      <c r="B479" s="5" t="s">
        <v>2263</v>
      </c>
      <c r="C479" s="4" t="s">
        <v>2264</v>
      </c>
      <c r="D479" s="4" t="s">
        <v>8</v>
      </c>
      <c r="E479" s="4">
        <v>0.83</v>
      </c>
      <c r="F479" s="4" t="s">
        <v>8</v>
      </c>
      <c r="G479" s="4">
        <v>0.61</v>
      </c>
      <c r="H479" s="4" t="s">
        <v>8</v>
      </c>
      <c r="I479" s="4">
        <v>0.96485586970899995</v>
      </c>
      <c r="J479" s="4" t="s">
        <v>8</v>
      </c>
      <c r="K479" s="4">
        <v>0.99997852646300001</v>
      </c>
      <c r="L479" s="4" t="s">
        <v>8</v>
      </c>
      <c r="M479" s="4" t="s">
        <v>8</v>
      </c>
      <c r="N479" s="4" t="s">
        <v>1301</v>
      </c>
      <c r="O479" s="4">
        <v>0.85120859904299995</v>
      </c>
      <c r="P479" s="4">
        <v>1</v>
      </c>
      <c r="Q479" s="4">
        <v>1</v>
      </c>
      <c r="R479" s="4">
        <v>1</v>
      </c>
      <c r="S479" s="4">
        <v>1</v>
      </c>
      <c r="T479" s="6">
        <v>1</v>
      </c>
    </row>
    <row r="480" spans="2:20" x14ac:dyDescent="0.25">
      <c r="B480" s="5" t="s">
        <v>2265</v>
      </c>
      <c r="C480" s="4" t="s">
        <v>2266</v>
      </c>
      <c r="D480" s="4" t="s">
        <v>8</v>
      </c>
      <c r="E480" s="4">
        <v>0.73</v>
      </c>
      <c r="F480" s="4" t="s">
        <v>8</v>
      </c>
      <c r="G480" s="4">
        <v>0.47</v>
      </c>
      <c r="H480" s="4" t="s">
        <v>8</v>
      </c>
      <c r="I480" s="4">
        <v>0.92455372939699998</v>
      </c>
      <c r="J480" s="4" t="s">
        <v>8</v>
      </c>
      <c r="K480" s="4">
        <v>0.99988827731300001</v>
      </c>
      <c r="L480" s="4" t="s">
        <v>8</v>
      </c>
      <c r="M480" s="4" t="s">
        <v>8</v>
      </c>
      <c r="N480" s="4" t="s">
        <v>1301</v>
      </c>
      <c r="O480" s="4">
        <v>0.781110501678</v>
      </c>
      <c r="P480" s="4">
        <v>1</v>
      </c>
      <c r="Q480" s="4">
        <v>1</v>
      </c>
      <c r="R480" s="4">
        <v>1</v>
      </c>
      <c r="S480" s="4">
        <v>1</v>
      </c>
      <c r="T480" s="6">
        <v>1</v>
      </c>
    </row>
    <row r="481" spans="2:20" x14ac:dyDescent="0.25">
      <c r="B481" s="5" t="s">
        <v>2267</v>
      </c>
      <c r="C481" s="4" t="s">
        <v>2268</v>
      </c>
      <c r="D481" s="4" t="s">
        <v>26</v>
      </c>
      <c r="E481" s="4">
        <v>0.73</v>
      </c>
      <c r="F481" s="4" t="s">
        <v>93</v>
      </c>
      <c r="G481" s="4">
        <v>0.39</v>
      </c>
      <c r="H481" s="4" t="s">
        <v>93</v>
      </c>
      <c r="I481" s="4">
        <v>0.17055842628699999</v>
      </c>
      <c r="J481" s="4" t="s">
        <v>11</v>
      </c>
      <c r="K481" s="4">
        <v>0.33530313738700002</v>
      </c>
      <c r="L481" s="4" t="s">
        <v>93</v>
      </c>
      <c r="M481" s="4" t="s">
        <v>11</v>
      </c>
      <c r="N481" s="4" t="s">
        <v>2269</v>
      </c>
      <c r="O481" s="4">
        <v>0.140139606572</v>
      </c>
      <c r="P481" s="4">
        <v>0</v>
      </c>
      <c r="Q481" s="4">
        <v>0</v>
      </c>
      <c r="R481" s="4">
        <v>0</v>
      </c>
      <c r="S481" s="4">
        <v>1</v>
      </c>
      <c r="T481" s="6">
        <v>0</v>
      </c>
    </row>
    <row r="482" spans="2:20" x14ac:dyDescent="0.25">
      <c r="B482" s="5" t="s">
        <v>2270</v>
      </c>
      <c r="C482" s="4" t="s">
        <v>2271</v>
      </c>
      <c r="D482" s="4" t="s">
        <v>93</v>
      </c>
      <c r="E482" s="4">
        <v>0.74</v>
      </c>
      <c r="F482" s="4" t="s">
        <v>93</v>
      </c>
      <c r="G482" s="4">
        <v>0.47</v>
      </c>
      <c r="H482" s="4" t="s">
        <v>93</v>
      </c>
      <c r="I482" s="4">
        <v>0.96</v>
      </c>
      <c r="J482" s="4" t="s">
        <v>93</v>
      </c>
      <c r="K482" s="4">
        <v>0.99972321739699999</v>
      </c>
      <c r="L482" s="4" t="s">
        <v>93</v>
      </c>
      <c r="M482" s="4" t="s">
        <v>93</v>
      </c>
      <c r="N482" s="4" t="s">
        <v>1301</v>
      </c>
      <c r="O482" s="4">
        <v>0.79243080434900004</v>
      </c>
      <c r="P482" s="4">
        <v>1</v>
      </c>
      <c r="Q482" s="4">
        <v>1</v>
      </c>
      <c r="R482" s="4">
        <v>1</v>
      </c>
      <c r="S482" s="4">
        <v>1</v>
      </c>
      <c r="T482" s="6">
        <v>1</v>
      </c>
    </row>
    <row r="483" spans="2:20" x14ac:dyDescent="0.25">
      <c r="B483" s="5" t="s">
        <v>2272</v>
      </c>
      <c r="C483" s="4" t="s">
        <v>2273</v>
      </c>
      <c r="D483" s="4" t="s">
        <v>8</v>
      </c>
      <c r="E483" s="4">
        <v>0.71</v>
      </c>
      <c r="F483" s="4" t="s">
        <v>11</v>
      </c>
      <c r="G483" s="4">
        <v>0.53</v>
      </c>
      <c r="H483" s="4" t="s">
        <v>93</v>
      </c>
      <c r="I483" s="4">
        <v>0.52640101359000002</v>
      </c>
      <c r="J483" s="4" t="s">
        <v>8</v>
      </c>
      <c r="K483" s="4">
        <v>0.452138393267</v>
      </c>
      <c r="L483" s="4" t="s">
        <v>8</v>
      </c>
      <c r="M483" s="4" t="s">
        <v>8</v>
      </c>
      <c r="N483" s="4" t="s">
        <v>2274</v>
      </c>
      <c r="O483" s="4">
        <v>0.29053459831700001</v>
      </c>
      <c r="P483" s="4">
        <v>1</v>
      </c>
      <c r="Q483" s="4">
        <v>0</v>
      </c>
      <c r="R483" s="4">
        <v>0</v>
      </c>
      <c r="S483" s="4">
        <v>1</v>
      </c>
      <c r="T483" s="6">
        <v>1</v>
      </c>
    </row>
    <row r="484" spans="2:20" x14ac:dyDescent="0.25">
      <c r="B484" s="5" t="s">
        <v>2275</v>
      </c>
      <c r="C484" s="4" t="s">
        <v>2276</v>
      </c>
      <c r="D484" s="4" t="s">
        <v>8</v>
      </c>
      <c r="E484" s="4">
        <v>0.74</v>
      </c>
      <c r="F484" s="4" t="s">
        <v>8</v>
      </c>
      <c r="G484" s="4">
        <v>0.48</v>
      </c>
      <c r="H484" s="4" t="s">
        <v>8</v>
      </c>
      <c r="I484" s="4">
        <v>0.96155222879799995</v>
      </c>
      <c r="J484" s="4" t="s">
        <v>8</v>
      </c>
      <c r="K484" s="4">
        <v>0.99997914135599997</v>
      </c>
      <c r="L484" s="4" t="s">
        <v>8</v>
      </c>
      <c r="M484" s="4" t="s">
        <v>8</v>
      </c>
      <c r="N484" s="4" t="s">
        <v>1301</v>
      </c>
      <c r="O484" s="4">
        <v>0.79538284253799996</v>
      </c>
      <c r="P484" s="4">
        <v>1</v>
      </c>
      <c r="Q484" s="4">
        <v>1</v>
      </c>
      <c r="R484" s="4">
        <v>1</v>
      </c>
      <c r="S484" s="4">
        <v>1</v>
      </c>
      <c r="T484" s="6">
        <v>1</v>
      </c>
    </row>
    <row r="485" spans="2:20" x14ac:dyDescent="0.25">
      <c r="B485" s="5" t="s">
        <v>2277</v>
      </c>
      <c r="C485" s="4" t="s">
        <v>2278</v>
      </c>
      <c r="D485" s="4" t="s">
        <v>155</v>
      </c>
      <c r="E485" s="4">
        <v>0.72</v>
      </c>
      <c r="F485" s="4" t="s">
        <v>93</v>
      </c>
      <c r="G485" s="4">
        <v>0.39</v>
      </c>
      <c r="H485" s="4" t="s">
        <v>93</v>
      </c>
      <c r="I485" s="4">
        <v>0.58308311714200001</v>
      </c>
      <c r="J485" s="4" t="s">
        <v>93</v>
      </c>
      <c r="K485" s="4">
        <v>0.79787379916599999</v>
      </c>
      <c r="L485" s="4" t="s">
        <v>93</v>
      </c>
      <c r="M485" s="4" t="s">
        <v>93</v>
      </c>
      <c r="N485" s="4" t="s">
        <v>1311</v>
      </c>
      <c r="O485" s="4">
        <v>0.44273922907699997</v>
      </c>
      <c r="P485" s="4">
        <v>0</v>
      </c>
      <c r="Q485" s="4">
        <v>1</v>
      </c>
      <c r="R485" s="4">
        <v>1</v>
      </c>
      <c r="S485" s="4">
        <v>1</v>
      </c>
      <c r="T485" s="6">
        <v>1</v>
      </c>
    </row>
    <row r="486" spans="2:20" x14ac:dyDescent="0.25">
      <c r="B486" s="5" t="s">
        <v>2279</v>
      </c>
      <c r="C486" s="4" t="s">
        <v>2280</v>
      </c>
      <c r="D486" s="4" t="s">
        <v>11</v>
      </c>
      <c r="E486" s="4">
        <v>0.69</v>
      </c>
      <c r="F486" s="4" t="s">
        <v>57</v>
      </c>
      <c r="G486" s="4">
        <v>0.38</v>
      </c>
      <c r="H486" s="4" t="s">
        <v>93</v>
      </c>
      <c r="I486" s="4">
        <v>0.64708242948000005</v>
      </c>
      <c r="J486" s="4" t="s">
        <v>93</v>
      </c>
      <c r="K486" s="4">
        <v>0.58946314383499998</v>
      </c>
      <c r="L486" s="4" t="s">
        <v>93</v>
      </c>
      <c r="M486" s="4" t="s">
        <v>93</v>
      </c>
      <c r="N486" s="4" t="s">
        <v>1318</v>
      </c>
      <c r="O486" s="4">
        <v>0.309136393329</v>
      </c>
      <c r="P486" s="4">
        <v>0</v>
      </c>
      <c r="Q486" s="4">
        <v>0</v>
      </c>
      <c r="R486" s="4">
        <v>1</v>
      </c>
      <c r="S486" s="4">
        <v>1</v>
      </c>
      <c r="T486" s="6">
        <v>1</v>
      </c>
    </row>
    <row r="487" spans="2:20" x14ac:dyDescent="0.25">
      <c r="B487" s="5" t="s">
        <v>2281</v>
      </c>
      <c r="C487" s="4" t="s">
        <v>2282</v>
      </c>
      <c r="D487" s="4" t="s">
        <v>54</v>
      </c>
      <c r="E487" s="4">
        <v>0.73</v>
      </c>
      <c r="F487" s="4" t="s">
        <v>11</v>
      </c>
      <c r="G487" s="4">
        <v>0.36</v>
      </c>
      <c r="H487" s="4" t="s">
        <v>11</v>
      </c>
      <c r="I487" s="4">
        <v>0.46951390599600001</v>
      </c>
      <c r="J487" s="4" t="s">
        <v>11</v>
      </c>
      <c r="K487" s="4">
        <v>0.89046876798800001</v>
      </c>
      <c r="L487" s="4" t="s">
        <v>11</v>
      </c>
      <c r="M487" s="4" t="s">
        <v>54</v>
      </c>
      <c r="N487" s="4" t="s">
        <v>1311</v>
      </c>
      <c r="O487" s="4">
        <v>0.42999566849600002</v>
      </c>
      <c r="P487" s="4">
        <v>1</v>
      </c>
      <c r="Q487" s="4">
        <v>0</v>
      </c>
      <c r="R487" s="4">
        <v>0</v>
      </c>
      <c r="S487" s="4">
        <v>0</v>
      </c>
      <c r="T487" s="6">
        <v>0</v>
      </c>
    </row>
    <row r="488" spans="2:20" x14ac:dyDescent="0.25">
      <c r="B488" s="5" t="s">
        <v>2283</v>
      </c>
      <c r="C488" s="4" t="s">
        <v>2284</v>
      </c>
      <c r="D488" s="4" t="s">
        <v>116</v>
      </c>
      <c r="E488" s="4">
        <v>0.71</v>
      </c>
      <c r="F488" s="4" t="s">
        <v>11</v>
      </c>
      <c r="G488" s="4">
        <v>0.44</v>
      </c>
      <c r="H488" s="4" t="s">
        <v>11</v>
      </c>
      <c r="I488" s="4">
        <v>0.96</v>
      </c>
      <c r="J488" s="4" t="s">
        <v>11</v>
      </c>
      <c r="K488" s="4">
        <v>0.969564705468</v>
      </c>
      <c r="L488" s="4" t="s">
        <v>11</v>
      </c>
      <c r="M488" s="4" t="s">
        <v>11</v>
      </c>
      <c r="N488" s="4" t="s">
        <v>1311</v>
      </c>
      <c r="O488" s="4">
        <v>0.59239117636700001</v>
      </c>
      <c r="P488" s="4">
        <v>0</v>
      </c>
      <c r="Q488" s="4">
        <v>1</v>
      </c>
      <c r="R488" s="4">
        <v>1</v>
      </c>
      <c r="S488" s="4">
        <v>1</v>
      </c>
      <c r="T488" s="6">
        <v>1</v>
      </c>
    </row>
    <row r="489" spans="2:20" x14ac:dyDescent="0.25">
      <c r="B489" s="5" t="s">
        <v>2285</v>
      </c>
      <c r="C489" s="4" t="s">
        <v>2286</v>
      </c>
      <c r="D489" s="4" t="s">
        <v>14</v>
      </c>
      <c r="E489" s="4">
        <v>0.67</v>
      </c>
      <c r="F489" s="4" t="s">
        <v>93</v>
      </c>
      <c r="G489" s="4">
        <v>0.43</v>
      </c>
      <c r="H489" s="4" t="s">
        <v>93</v>
      </c>
      <c r="I489" s="4">
        <v>0.96</v>
      </c>
      <c r="J489" s="4" t="s">
        <v>93</v>
      </c>
      <c r="K489" s="4">
        <v>0.97411299707599996</v>
      </c>
      <c r="L489" s="4" t="s">
        <v>93</v>
      </c>
      <c r="M489" s="4" t="s">
        <v>8</v>
      </c>
      <c r="N489" s="4" t="s">
        <v>1311</v>
      </c>
      <c r="O489" s="4">
        <v>0.59102824926899999</v>
      </c>
      <c r="P489" s="4">
        <v>0</v>
      </c>
      <c r="Q489" s="4">
        <v>0</v>
      </c>
      <c r="R489" s="4">
        <v>0</v>
      </c>
      <c r="S489" s="4">
        <v>0</v>
      </c>
      <c r="T489" s="6">
        <v>0</v>
      </c>
    </row>
    <row r="490" spans="2:20" x14ac:dyDescent="0.25">
      <c r="B490" s="5" t="s">
        <v>2287</v>
      </c>
      <c r="C490" s="4" t="s">
        <v>2288</v>
      </c>
      <c r="D490" s="4" t="s">
        <v>14</v>
      </c>
      <c r="E490" s="4">
        <v>0.81</v>
      </c>
      <c r="F490" s="4" t="s">
        <v>14</v>
      </c>
      <c r="G490" s="4">
        <v>0.48</v>
      </c>
      <c r="H490" s="4" t="s">
        <v>14</v>
      </c>
      <c r="I490" s="4">
        <v>0.96</v>
      </c>
      <c r="J490" s="4" t="s">
        <v>14</v>
      </c>
      <c r="K490" s="4">
        <v>0.99940493691099996</v>
      </c>
      <c r="L490" s="4" t="s">
        <v>14</v>
      </c>
      <c r="M490" s="4" t="s">
        <v>14</v>
      </c>
      <c r="N490" s="4" t="s">
        <v>1301</v>
      </c>
      <c r="O490" s="4">
        <v>0.81235123422800004</v>
      </c>
      <c r="P490" s="4">
        <v>1</v>
      </c>
      <c r="Q490" s="4">
        <v>1</v>
      </c>
      <c r="R490" s="4">
        <v>1</v>
      </c>
      <c r="S490" s="4">
        <v>1</v>
      </c>
      <c r="T490" s="6">
        <v>1</v>
      </c>
    </row>
    <row r="491" spans="2:20" x14ac:dyDescent="0.25">
      <c r="B491" s="5" t="s">
        <v>2289</v>
      </c>
      <c r="C491" s="4" t="s">
        <v>2290</v>
      </c>
      <c r="D491" s="4" t="s">
        <v>8</v>
      </c>
      <c r="E491" s="4">
        <v>0.83</v>
      </c>
      <c r="F491" s="4" t="s">
        <v>8</v>
      </c>
      <c r="G491" s="4">
        <v>0.63</v>
      </c>
      <c r="H491" s="4" t="s">
        <v>8</v>
      </c>
      <c r="I491" s="4">
        <v>0.92084021076800004</v>
      </c>
      <c r="J491" s="4" t="s">
        <v>8</v>
      </c>
      <c r="K491" s="4">
        <v>0.999609700313</v>
      </c>
      <c r="L491" s="4" t="s">
        <v>8</v>
      </c>
      <c r="M491" s="4" t="s">
        <v>8</v>
      </c>
      <c r="N491" s="4" t="s">
        <v>1301</v>
      </c>
      <c r="O491" s="4">
        <v>0.84511247776999998</v>
      </c>
      <c r="P491" s="4">
        <v>1</v>
      </c>
      <c r="Q491" s="4">
        <v>1</v>
      </c>
      <c r="R491" s="4">
        <v>1</v>
      </c>
      <c r="S491" s="4">
        <v>1</v>
      </c>
      <c r="T491" s="6">
        <v>1</v>
      </c>
    </row>
    <row r="492" spans="2:20" x14ac:dyDescent="0.25">
      <c r="B492" s="5" t="s">
        <v>2291</v>
      </c>
      <c r="C492" s="4" t="s">
        <v>2292</v>
      </c>
      <c r="D492" s="4" t="s">
        <v>8</v>
      </c>
      <c r="E492" s="4">
        <v>0.82</v>
      </c>
      <c r="F492" s="4" t="s">
        <v>8</v>
      </c>
      <c r="G492" s="4">
        <v>0.63</v>
      </c>
      <c r="H492" s="4" t="s">
        <v>8</v>
      </c>
      <c r="I492" s="4">
        <v>0.67645805380900004</v>
      </c>
      <c r="J492" s="4" t="s">
        <v>8</v>
      </c>
      <c r="K492" s="4">
        <v>0.92463485058799999</v>
      </c>
      <c r="L492" s="4" t="s">
        <v>8</v>
      </c>
      <c r="M492" s="4" t="s">
        <v>8</v>
      </c>
      <c r="N492" s="4" t="s">
        <v>1301</v>
      </c>
      <c r="O492" s="4">
        <v>0.762773226099</v>
      </c>
      <c r="P492" s="4">
        <v>1</v>
      </c>
      <c r="Q492" s="4">
        <v>1</v>
      </c>
      <c r="R492" s="4">
        <v>1</v>
      </c>
      <c r="S492" s="4">
        <v>1</v>
      </c>
      <c r="T492" s="6">
        <v>1</v>
      </c>
    </row>
    <row r="493" spans="2:20" x14ac:dyDescent="0.25">
      <c r="B493" s="5" t="s">
        <v>2293</v>
      </c>
      <c r="C493" s="4" t="s">
        <v>2294</v>
      </c>
      <c r="D493" s="4" t="s">
        <v>8</v>
      </c>
      <c r="E493" s="4">
        <v>0.78</v>
      </c>
      <c r="F493" s="4" t="s">
        <v>8</v>
      </c>
      <c r="G493" s="4">
        <v>0.54</v>
      </c>
      <c r="H493" s="4" t="s">
        <v>8</v>
      </c>
      <c r="I493" s="4">
        <v>0.94388501973700001</v>
      </c>
      <c r="J493" s="4" t="s">
        <v>8</v>
      </c>
      <c r="K493" s="4">
        <v>0.99979142600100002</v>
      </c>
      <c r="L493" s="4" t="s">
        <v>8</v>
      </c>
      <c r="M493" s="4" t="s">
        <v>8</v>
      </c>
      <c r="N493" s="4" t="s">
        <v>1301</v>
      </c>
      <c r="O493" s="4">
        <v>0.81591911143399998</v>
      </c>
      <c r="P493" s="4">
        <v>1</v>
      </c>
      <c r="Q493" s="4">
        <v>1</v>
      </c>
      <c r="R493" s="4">
        <v>1</v>
      </c>
      <c r="S493" s="4">
        <v>1</v>
      </c>
      <c r="T493" s="6">
        <v>1</v>
      </c>
    </row>
    <row r="494" spans="2:20" x14ac:dyDescent="0.25">
      <c r="B494" s="5" t="s">
        <v>2295</v>
      </c>
      <c r="C494" s="4" t="s">
        <v>2296</v>
      </c>
      <c r="D494" s="4" t="s">
        <v>8</v>
      </c>
      <c r="E494" s="4">
        <v>0.78</v>
      </c>
      <c r="F494" s="4" t="s">
        <v>8</v>
      </c>
      <c r="G494" s="4">
        <v>0.63</v>
      </c>
      <c r="H494" s="4" t="s">
        <v>8</v>
      </c>
      <c r="I494" s="4">
        <v>0.54523247599900004</v>
      </c>
      <c r="J494" s="4" t="s">
        <v>8</v>
      </c>
      <c r="K494" s="4">
        <v>0.73081937822800003</v>
      </c>
      <c r="L494" s="4" t="s">
        <v>8</v>
      </c>
      <c r="M494" s="4" t="s">
        <v>8</v>
      </c>
      <c r="N494" s="4" t="s">
        <v>1301</v>
      </c>
      <c r="O494" s="4">
        <v>0.67151296355699996</v>
      </c>
      <c r="P494" s="4">
        <v>1</v>
      </c>
      <c r="Q494" s="4">
        <v>1</v>
      </c>
      <c r="R494" s="4">
        <v>1</v>
      </c>
      <c r="S494" s="4">
        <v>1</v>
      </c>
      <c r="T494" s="6">
        <v>1</v>
      </c>
    </row>
    <row r="495" spans="2:20" x14ac:dyDescent="0.25">
      <c r="B495" s="5" t="s">
        <v>2297</v>
      </c>
      <c r="C495" s="4" t="s">
        <v>2298</v>
      </c>
      <c r="D495" s="4" t="s">
        <v>8</v>
      </c>
      <c r="E495" s="4">
        <v>0.69</v>
      </c>
      <c r="F495" s="4" t="s">
        <v>93</v>
      </c>
      <c r="G495" s="4">
        <v>0.33</v>
      </c>
      <c r="H495" s="4" t="s">
        <v>93</v>
      </c>
      <c r="I495" s="4">
        <v>0.37599368066700001</v>
      </c>
      <c r="J495" s="4" t="s">
        <v>8</v>
      </c>
      <c r="K495" s="4">
        <v>0.56493987501700005</v>
      </c>
      <c r="L495" s="4" t="s">
        <v>8</v>
      </c>
      <c r="M495" s="4" t="s">
        <v>93</v>
      </c>
      <c r="N495" s="4" t="s">
        <v>2274</v>
      </c>
      <c r="O495" s="4">
        <v>0.31373496875399998</v>
      </c>
      <c r="P495" s="4">
        <v>0</v>
      </c>
      <c r="Q495" s="4">
        <v>1</v>
      </c>
      <c r="R495" s="4">
        <v>1</v>
      </c>
      <c r="S495" s="4">
        <v>0</v>
      </c>
      <c r="T495" s="6">
        <v>0</v>
      </c>
    </row>
    <row r="496" spans="2:20" x14ac:dyDescent="0.25">
      <c r="B496" s="5" t="s">
        <v>2299</v>
      </c>
      <c r="C496" s="4" t="s">
        <v>2300</v>
      </c>
      <c r="D496" s="4" t="s">
        <v>93</v>
      </c>
      <c r="E496" s="4">
        <v>0.7</v>
      </c>
      <c r="F496" s="4" t="s">
        <v>26</v>
      </c>
      <c r="G496" s="4">
        <v>0.41</v>
      </c>
      <c r="H496" s="4" t="s">
        <v>93</v>
      </c>
      <c r="I496" s="4">
        <v>0.69356590648200001</v>
      </c>
      <c r="J496" s="4" t="s">
        <v>929</v>
      </c>
      <c r="K496" s="4">
        <v>0.72376991552900005</v>
      </c>
      <c r="L496" s="4" t="s">
        <v>93</v>
      </c>
      <c r="M496" s="4" t="s">
        <v>929</v>
      </c>
      <c r="N496" s="4" t="s">
        <v>1845</v>
      </c>
      <c r="O496" s="4">
        <v>0.34839147662100001</v>
      </c>
      <c r="P496" s="4">
        <v>0</v>
      </c>
      <c r="Q496" s="4">
        <v>0</v>
      </c>
      <c r="R496" s="4">
        <v>0</v>
      </c>
      <c r="S496" s="4">
        <v>1</v>
      </c>
      <c r="T496" s="6">
        <v>0</v>
      </c>
    </row>
    <row r="497" spans="2:20" x14ac:dyDescent="0.25">
      <c r="B497" s="5" t="s">
        <v>2301</v>
      </c>
      <c r="C497" s="4" t="s">
        <v>2302</v>
      </c>
      <c r="D497" s="4" t="s">
        <v>11</v>
      </c>
      <c r="E497" s="4">
        <v>0.84</v>
      </c>
      <c r="F497" s="4" t="s">
        <v>11</v>
      </c>
      <c r="G497" s="4">
        <v>0.93</v>
      </c>
      <c r="H497" s="4" t="s">
        <v>11</v>
      </c>
      <c r="I497" s="4">
        <v>0.91060328521699996</v>
      </c>
      <c r="J497" s="4" t="s">
        <v>11</v>
      </c>
      <c r="K497" s="4">
        <v>0.99933861223700005</v>
      </c>
      <c r="L497" s="4" t="s">
        <v>11</v>
      </c>
      <c r="M497" s="4" t="s">
        <v>11</v>
      </c>
      <c r="N497" s="4" t="s">
        <v>1301</v>
      </c>
      <c r="O497" s="4">
        <v>0.91998547436300004</v>
      </c>
      <c r="P497" s="4">
        <v>1</v>
      </c>
      <c r="Q497" s="4">
        <v>1</v>
      </c>
      <c r="R497" s="4">
        <v>1</v>
      </c>
      <c r="S497" s="4">
        <v>1</v>
      </c>
      <c r="T497" s="6">
        <v>1</v>
      </c>
    </row>
    <row r="498" spans="2:20" x14ac:dyDescent="0.25">
      <c r="B498" s="5" t="s">
        <v>2303</v>
      </c>
      <c r="C498" s="4" t="s">
        <v>2304</v>
      </c>
      <c r="D498" s="4" t="s">
        <v>26</v>
      </c>
      <c r="E498" s="4">
        <v>0.71</v>
      </c>
      <c r="F498" s="4" t="s">
        <v>26</v>
      </c>
      <c r="G498" s="4">
        <v>0.54</v>
      </c>
      <c r="H498" s="4" t="s">
        <v>26</v>
      </c>
      <c r="I498" s="4">
        <v>0.54711850425800002</v>
      </c>
      <c r="J498" s="4" t="s">
        <v>26</v>
      </c>
      <c r="K498" s="4">
        <v>0.94020875804199999</v>
      </c>
      <c r="L498" s="4" t="s">
        <v>26</v>
      </c>
      <c r="M498" s="4" t="s">
        <v>26</v>
      </c>
      <c r="N498" s="4" t="s">
        <v>1301</v>
      </c>
      <c r="O498" s="4">
        <v>0.684331815575</v>
      </c>
      <c r="P498" s="4">
        <v>1</v>
      </c>
      <c r="Q498" s="4">
        <v>1</v>
      </c>
      <c r="R498" s="4">
        <v>1</v>
      </c>
      <c r="S498" s="4">
        <v>1</v>
      </c>
      <c r="T498" s="6">
        <v>1</v>
      </c>
    </row>
    <row r="499" spans="2:20" x14ac:dyDescent="0.25">
      <c r="B499" s="5" t="s">
        <v>2305</v>
      </c>
      <c r="C499" s="4" t="s">
        <v>2306</v>
      </c>
      <c r="D499" s="4" t="s">
        <v>116</v>
      </c>
      <c r="E499" s="4">
        <v>0.69</v>
      </c>
      <c r="F499" s="4" t="s">
        <v>116</v>
      </c>
      <c r="G499" s="4">
        <v>0.47</v>
      </c>
      <c r="H499" s="4" t="s">
        <v>26</v>
      </c>
      <c r="I499" s="4">
        <v>0.32964336908800002</v>
      </c>
      <c r="J499" s="4" t="s">
        <v>26</v>
      </c>
      <c r="K499" s="4">
        <v>0.86173374332800001</v>
      </c>
      <c r="L499" s="4" t="s">
        <v>26</v>
      </c>
      <c r="M499" s="4" t="s">
        <v>26</v>
      </c>
      <c r="N499" s="4" t="s">
        <v>1318</v>
      </c>
      <c r="O499" s="4">
        <v>0.29784427810399999</v>
      </c>
      <c r="P499" s="4">
        <v>0</v>
      </c>
      <c r="Q499" s="4">
        <v>0</v>
      </c>
      <c r="R499" s="4">
        <v>1</v>
      </c>
      <c r="S499" s="4">
        <v>1</v>
      </c>
      <c r="T499" s="6">
        <v>1</v>
      </c>
    </row>
    <row r="500" spans="2:20" x14ac:dyDescent="0.25">
      <c r="B500" s="5" t="s">
        <v>2307</v>
      </c>
      <c r="C500" s="4" t="s">
        <v>2308</v>
      </c>
      <c r="D500" s="4" t="s">
        <v>8</v>
      </c>
      <c r="E500" s="4">
        <v>0.72</v>
      </c>
      <c r="F500" s="4" t="s">
        <v>8</v>
      </c>
      <c r="G500" s="4">
        <v>0.67</v>
      </c>
      <c r="H500" s="4" t="s">
        <v>8</v>
      </c>
      <c r="I500" s="4">
        <v>0.96821338340999996</v>
      </c>
      <c r="J500" s="4" t="s">
        <v>8</v>
      </c>
      <c r="K500" s="4">
        <v>0.99966740861900005</v>
      </c>
      <c r="L500" s="4" t="s">
        <v>8</v>
      </c>
      <c r="M500" s="4" t="s">
        <v>8</v>
      </c>
      <c r="N500" s="4" t="s">
        <v>1301</v>
      </c>
      <c r="O500" s="4">
        <v>0.83947019800699996</v>
      </c>
      <c r="P500" s="4">
        <v>1</v>
      </c>
      <c r="Q500" s="4">
        <v>1</v>
      </c>
      <c r="R500" s="4">
        <v>1</v>
      </c>
      <c r="S500" s="4">
        <v>1</v>
      </c>
      <c r="T500" s="6">
        <v>1</v>
      </c>
    </row>
    <row r="501" spans="2:20" x14ac:dyDescent="0.25">
      <c r="B501" s="5" t="s">
        <v>2309</v>
      </c>
      <c r="C501" s="4" t="s">
        <v>2310</v>
      </c>
      <c r="D501" s="4" t="s">
        <v>62</v>
      </c>
      <c r="E501" s="4">
        <v>0.79</v>
      </c>
      <c r="F501" s="4" t="s">
        <v>62</v>
      </c>
      <c r="G501" s="4">
        <v>0.67</v>
      </c>
      <c r="H501" s="4" t="s">
        <v>8</v>
      </c>
      <c r="I501" s="4">
        <v>0.91137200763500004</v>
      </c>
      <c r="J501" s="4" t="s">
        <v>8</v>
      </c>
      <c r="K501" s="4">
        <v>0.99942537747899995</v>
      </c>
      <c r="L501" s="4" t="s">
        <v>8</v>
      </c>
      <c r="M501" s="4" t="s">
        <v>8</v>
      </c>
      <c r="N501" s="4" t="s">
        <v>1318</v>
      </c>
      <c r="O501" s="4">
        <v>0.47769934627799998</v>
      </c>
      <c r="P501" s="4">
        <v>0</v>
      </c>
      <c r="Q501" s="4">
        <v>0</v>
      </c>
      <c r="R501" s="4">
        <v>1</v>
      </c>
      <c r="S501" s="4">
        <v>1</v>
      </c>
      <c r="T501" s="6">
        <v>1</v>
      </c>
    </row>
    <row r="502" spans="2:20" x14ac:dyDescent="0.25">
      <c r="B502" s="5" t="s">
        <v>2311</v>
      </c>
      <c r="C502" s="4" t="s">
        <v>2312</v>
      </c>
      <c r="D502" s="4" t="s">
        <v>62</v>
      </c>
      <c r="E502" s="4">
        <v>0.81</v>
      </c>
      <c r="F502" s="4" t="s">
        <v>62</v>
      </c>
      <c r="G502" s="4">
        <v>0.54</v>
      </c>
      <c r="H502" s="4" t="s">
        <v>62</v>
      </c>
      <c r="I502" s="4">
        <v>0.96</v>
      </c>
      <c r="J502" s="4" t="s">
        <v>62</v>
      </c>
      <c r="K502" s="4">
        <v>0.99934478015899997</v>
      </c>
      <c r="L502" s="4" t="s">
        <v>62</v>
      </c>
      <c r="M502" s="4" t="s">
        <v>62</v>
      </c>
      <c r="N502" s="4" t="s">
        <v>1301</v>
      </c>
      <c r="O502" s="4">
        <v>0.82733619504</v>
      </c>
      <c r="P502" s="4">
        <v>1</v>
      </c>
      <c r="Q502" s="4">
        <v>1</v>
      </c>
      <c r="R502" s="4">
        <v>1</v>
      </c>
      <c r="S502" s="4">
        <v>1</v>
      </c>
      <c r="T502" s="6">
        <v>1</v>
      </c>
    </row>
    <row r="503" spans="2:20" x14ac:dyDescent="0.25">
      <c r="B503" s="5" t="s">
        <v>2313</v>
      </c>
      <c r="C503" s="4" t="s">
        <v>2314</v>
      </c>
      <c r="D503" s="4" t="s">
        <v>8</v>
      </c>
      <c r="E503" s="4">
        <v>0.76</v>
      </c>
      <c r="F503" s="4" t="s">
        <v>8</v>
      </c>
      <c r="G503" s="4">
        <v>0.52</v>
      </c>
      <c r="H503" s="4" t="s">
        <v>8</v>
      </c>
      <c r="I503" s="4">
        <v>0.96</v>
      </c>
      <c r="J503" s="4" t="s">
        <v>8</v>
      </c>
      <c r="K503" s="4">
        <v>0.998070626224</v>
      </c>
      <c r="L503" s="4" t="s">
        <v>8</v>
      </c>
      <c r="M503" s="4" t="s">
        <v>8</v>
      </c>
      <c r="N503" s="4" t="s">
        <v>1301</v>
      </c>
      <c r="O503" s="4">
        <v>0.80951765655600005</v>
      </c>
      <c r="P503" s="4">
        <v>1</v>
      </c>
      <c r="Q503" s="4">
        <v>1</v>
      </c>
      <c r="R503" s="4">
        <v>1</v>
      </c>
      <c r="S503" s="4">
        <v>1</v>
      </c>
      <c r="T503" s="6">
        <v>1</v>
      </c>
    </row>
    <row r="504" spans="2:20" x14ac:dyDescent="0.25">
      <c r="B504" s="5" t="s">
        <v>2315</v>
      </c>
      <c r="C504" s="4" t="s">
        <v>2316</v>
      </c>
      <c r="D504" s="4" t="s">
        <v>19</v>
      </c>
      <c r="E504" s="4">
        <v>0.76</v>
      </c>
      <c r="F504" s="4" t="s">
        <v>19</v>
      </c>
      <c r="G504" s="4">
        <v>0.52</v>
      </c>
      <c r="H504" s="4" t="s">
        <v>19</v>
      </c>
      <c r="I504" s="4">
        <v>0.96</v>
      </c>
      <c r="J504" s="4" t="s">
        <v>19</v>
      </c>
      <c r="K504" s="4">
        <v>0.99898759795000003</v>
      </c>
      <c r="L504" s="4" t="s">
        <v>19</v>
      </c>
      <c r="M504" s="4" t="s">
        <v>19</v>
      </c>
      <c r="N504" s="4" t="s">
        <v>1301</v>
      </c>
      <c r="O504" s="4">
        <v>0.80974689948699996</v>
      </c>
      <c r="P504" s="4">
        <v>1</v>
      </c>
      <c r="Q504" s="4">
        <v>1</v>
      </c>
      <c r="R504" s="4">
        <v>1</v>
      </c>
      <c r="S504" s="4">
        <v>1</v>
      </c>
      <c r="T504" s="6">
        <v>1</v>
      </c>
    </row>
    <row r="505" spans="2:20" x14ac:dyDescent="0.25">
      <c r="B505" s="5" t="s">
        <v>2317</v>
      </c>
      <c r="C505" s="4" t="s">
        <v>2318</v>
      </c>
      <c r="D505" s="4" t="s">
        <v>19</v>
      </c>
      <c r="E505" s="4">
        <v>0.75</v>
      </c>
      <c r="F505" s="4" t="s">
        <v>19</v>
      </c>
      <c r="G505" s="4">
        <v>0.5</v>
      </c>
      <c r="H505" s="4" t="s">
        <v>19</v>
      </c>
      <c r="I505" s="4">
        <v>0.96</v>
      </c>
      <c r="J505" s="4" t="s">
        <v>19</v>
      </c>
      <c r="K505" s="4">
        <v>0.99852803190799999</v>
      </c>
      <c r="L505" s="4" t="s">
        <v>19</v>
      </c>
      <c r="M505" s="4" t="s">
        <v>19</v>
      </c>
      <c r="N505" s="4" t="s">
        <v>1301</v>
      </c>
      <c r="O505" s="4">
        <v>0.80213200797700002</v>
      </c>
      <c r="P505" s="4">
        <v>1</v>
      </c>
      <c r="Q505" s="4">
        <v>1</v>
      </c>
      <c r="R505" s="4">
        <v>1</v>
      </c>
      <c r="S505" s="4">
        <v>1</v>
      </c>
      <c r="T505" s="6">
        <v>1</v>
      </c>
    </row>
    <row r="506" spans="2:20" x14ac:dyDescent="0.25">
      <c r="B506" s="5" t="s">
        <v>2319</v>
      </c>
      <c r="C506" s="4" t="s">
        <v>2320</v>
      </c>
      <c r="D506" s="4" t="s">
        <v>62</v>
      </c>
      <c r="E506" s="4">
        <v>0.73</v>
      </c>
      <c r="F506" s="4" t="s">
        <v>100</v>
      </c>
      <c r="G506" s="4">
        <v>0.43</v>
      </c>
      <c r="H506" s="4" t="s">
        <v>93</v>
      </c>
      <c r="I506" s="4">
        <v>0.46799788534600001</v>
      </c>
      <c r="J506" s="4" t="s">
        <v>51</v>
      </c>
      <c r="K506" s="4">
        <v>0.58610145920000001</v>
      </c>
      <c r="L506" s="4" t="s">
        <v>62</v>
      </c>
      <c r="M506" s="4" t="s">
        <v>93</v>
      </c>
      <c r="N506" s="4" t="s">
        <v>1626</v>
      </c>
      <c r="O506" s="4">
        <v>0.1825</v>
      </c>
      <c r="P506" s="4">
        <v>0</v>
      </c>
      <c r="Q506" s="4">
        <v>0</v>
      </c>
      <c r="R506" s="4">
        <v>1</v>
      </c>
      <c r="S506" s="4">
        <v>0</v>
      </c>
      <c r="T506" s="6">
        <v>0</v>
      </c>
    </row>
    <row r="507" spans="2:20" x14ac:dyDescent="0.25">
      <c r="B507" s="5" t="s">
        <v>2321</v>
      </c>
      <c r="C507" s="4" t="s">
        <v>2322</v>
      </c>
      <c r="D507" s="4" t="s">
        <v>65</v>
      </c>
      <c r="E507" s="4">
        <v>0.76</v>
      </c>
      <c r="F507" s="4" t="s">
        <v>65</v>
      </c>
      <c r="G507" s="4">
        <v>0.28999999999999998</v>
      </c>
      <c r="H507" s="4" t="s">
        <v>65</v>
      </c>
      <c r="I507" s="4">
        <v>0.61091141218099998</v>
      </c>
      <c r="J507" s="4" t="s">
        <v>65</v>
      </c>
      <c r="K507" s="4">
        <v>0.86178022476600002</v>
      </c>
      <c r="L507" s="4" t="s">
        <v>65</v>
      </c>
      <c r="M507" s="4" t="s">
        <v>65</v>
      </c>
      <c r="N507" s="4" t="s">
        <v>1301</v>
      </c>
      <c r="O507" s="4">
        <v>0.63067290923700003</v>
      </c>
      <c r="P507" s="4">
        <v>1</v>
      </c>
      <c r="Q507" s="4">
        <v>1</v>
      </c>
      <c r="R507" s="4">
        <v>1</v>
      </c>
      <c r="S507" s="4">
        <v>1</v>
      </c>
      <c r="T507" s="6">
        <v>1</v>
      </c>
    </row>
    <row r="508" spans="2:20" x14ac:dyDescent="0.25">
      <c r="B508" s="5" t="s">
        <v>2323</v>
      </c>
      <c r="C508" s="4" t="s">
        <v>2324</v>
      </c>
      <c r="D508" s="4" t="s">
        <v>14</v>
      </c>
      <c r="E508" s="4">
        <v>0.75</v>
      </c>
      <c r="F508" s="4" t="s">
        <v>14</v>
      </c>
      <c r="G508" s="4">
        <v>0.56000000000000005</v>
      </c>
      <c r="H508" s="4" t="s">
        <v>14</v>
      </c>
      <c r="I508" s="4">
        <v>0.96</v>
      </c>
      <c r="J508" s="4" t="s">
        <v>14</v>
      </c>
      <c r="K508" s="4">
        <v>0.99997411471999997</v>
      </c>
      <c r="L508" s="4" t="s">
        <v>14</v>
      </c>
      <c r="M508" s="4" t="s">
        <v>14</v>
      </c>
      <c r="N508" s="4" t="s">
        <v>1301</v>
      </c>
      <c r="O508" s="4">
        <v>0.81749352868000003</v>
      </c>
      <c r="P508" s="4">
        <v>1</v>
      </c>
      <c r="Q508" s="4">
        <v>1</v>
      </c>
      <c r="R508" s="4">
        <v>1</v>
      </c>
      <c r="S508" s="4">
        <v>1</v>
      </c>
      <c r="T508" s="6">
        <v>1</v>
      </c>
    </row>
    <row r="509" spans="2:20" x14ac:dyDescent="0.25">
      <c r="B509" s="5" t="s">
        <v>2325</v>
      </c>
      <c r="C509" s="4" t="s">
        <v>2326</v>
      </c>
      <c r="D509" s="4" t="s">
        <v>62</v>
      </c>
      <c r="E509" s="4">
        <v>0.82</v>
      </c>
      <c r="F509" s="4" t="s">
        <v>65</v>
      </c>
      <c r="G509" s="4">
        <v>0.93</v>
      </c>
      <c r="H509" s="4" t="s">
        <v>65</v>
      </c>
      <c r="I509" s="4">
        <v>0.91185605450700002</v>
      </c>
      <c r="J509" s="4" t="s">
        <v>65</v>
      </c>
      <c r="K509" s="4">
        <v>0.99873513141299997</v>
      </c>
      <c r="L509" s="4" t="s">
        <v>65</v>
      </c>
      <c r="M509" s="4" t="s">
        <v>65</v>
      </c>
      <c r="N509" s="4" t="s">
        <v>1311</v>
      </c>
      <c r="O509" s="4">
        <v>0.71014779648000004</v>
      </c>
      <c r="P509" s="4">
        <v>0</v>
      </c>
      <c r="Q509" s="4">
        <v>1</v>
      </c>
      <c r="R509" s="4">
        <v>1</v>
      </c>
      <c r="S509" s="4">
        <v>1</v>
      </c>
      <c r="T509" s="6">
        <v>1</v>
      </c>
    </row>
    <row r="510" spans="2:20" x14ac:dyDescent="0.25">
      <c r="B510" s="5" t="s">
        <v>2327</v>
      </c>
      <c r="C510" s="4" t="s">
        <v>2328</v>
      </c>
      <c r="D510" s="4" t="s">
        <v>8</v>
      </c>
      <c r="E510" s="4">
        <v>0.82</v>
      </c>
      <c r="F510" s="4" t="s">
        <v>8</v>
      </c>
      <c r="G510" s="4">
        <v>0.6</v>
      </c>
      <c r="H510" s="4" t="s">
        <v>8</v>
      </c>
      <c r="I510" s="4">
        <v>0.94855445813700001</v>
      </c>
      <c r="J510" s="4" t="s">
        <v>8</v>
      </c>
      <c r="K510" s="4">
        <v>0.99994561238099999</v>
      </c>
      <c r="L510" s="4" t="s">
        <v>8</v>
      </c>
      <c r="M510" s="4" t="s">
        <v>8</v>
      </c>
      <c r="N510" s="4" t="s">
        <v>1301</v>
      </c>
      <c r="O510" s="4">
        <v>0.84212501762900005</v>
      </c>
      <c r="P510" s="4">
        <v>1</v>
      </c>
      <c r="Q510" s="4">
        <v>1</v>
      </c>
      <c r="R510" s="4">
        <v>1</v>
      </c>
      <c r="S510" s="4">
        <v>1</v>
      </c>
      <c r="T510" s="6">
        <v>1</v>
      </c>
    </row>
    <row r="511" spans="2:20" x14ac:dyDescent="0.25">
      <c r="B511" s="5" t="s">
        <v>2329</v>
      </c>
      <c r="C511" s="4" t="s">
        <v>2330</v>
      </c>
      <c r="D511" s="4" t="s">
        <v>11</v>
      </c>
      <c r="E511" s="4">
        <v>0.72</v>
      </c>
      <c r="F511" s="4" t="s">
        <v>93</v>
      </c>
      <c r="G511" s="4">
        <v>0.42</v>
      </c>
      <c r="H511" s="4" t="s">
        <v>93</v>
      </c>
      <c r="I511" s="4">
        <v>0.96</v>
      </c>
      <c r="J511" s="4" t="s">
        <v>93</v>
      </c>
      <c r="K511" s="4">
        <v>0.992220327786</v>
      </c>
      <c r="L511" s="4" t="s">
        <v>93</v>
      </c>
      <c r="M511" s="4" t="s">
        <v>93</v>
      </c>
      <c r="N511" s="4" t="s">
        <v>1311</v>
      </c>
      <c r="O511" s="4">
        <v>0.59305508194599998</v>
      </c>
      <c r="P511" s="4">
        <v>0</v>
      </c>
      <c r="Q511" s="4">
        <v>1</v>
      </c>
      <c r="R511" s="4">
        <v>1</v>
      </c>
      <c r="S511" s="4">
        <v>1</v>
      </c>
      <c r="T511" s="6">
        <v>1</v>
      </c>
    </row>
    <row r="512" spans="2:20" x14ac:dyDescent="0.25">
      <c r="B512" s="5" t="s">
        <v>2331</v>
      </c>
      <c r="C512" s="4" t="s">
        <v>2332</v>
      </c>
      <c r="D512" s="4" t="s">
        <v>11</v>
      </c>
      <c r="E512" s="4">
        <v>0.65</v>
      </c>
      <c r="F512" s="4" t="s">
        <v>93</v>
      </c>
      <c r="G512" s="4">
        <v>0.36</v>
      </c>
      <c r="H512" s="4" t="s">
        <v>100</v>
      </c>
      <c r="I512" s="4">
        <v>0.23615767937599999</v>
      </c>
      <c r="J512" s="4" t="s">
        <v>155</v>
      </c>
      <c r="K512" s="4">
        <v>0.42402842114</v>
      </c>
      <c r="L512" s="4" t="s">
        <v>11</v>
      </c>
      <c r="M512" s="4" t="s">
        <v>11</v>
      </c>
      <c r="N512" s="4" t="s">
        <v>1626</v>
      </c>
      <c r="O512" s="4">
        <v>0.16250000000000001</v>
      </c>
      <c r="P512" s="4">
        <v>1</v>
      </c>
      <c r="Q512" s="4">
        <v>0</v>
      </c>
      <c r="R512" s="4">
        <v>0</v>
      </c>
      <c r="S512" s="4">
        <v>0</v>
      </c>
      <c r="T512" s="6">
        <v>1</v>
      </c>
    </row>
    <row r="513" spans="2:20" x14ac:dyDescent="0.25">
      <c r="B513" s="5" t="s">
        <v>2333</v>
      </c>
      <c r="C513" s="4" t="s">
        <v>2334</v>
      </c>
      <c r="D513" s="4" t="s">
        <v>93</v>
      </c>
      <c r="E513" s="4">
        <v>0.83</v>
      </c>
      <c r="F513" s="4" t="s">
        <v>93</v>
      </c>
      <c r="G513" s="4">
        <v>0.93</v>
      </c>
      <c r="H513" s="4" t="s">
        <v>93</v>
      </c>
      <c r="I513" s="4">
        <v>0.933902555651</v>
      </c>
      <c r="J513" s="4" t="s">
        <v>93</v>
      </c>
      <c r="K513" s="4">
        <v>0.99941783780100002</v>
      </c>
      <c r="L513" s="4" t="s">
        <v>93</v>
      </c>
      <c r="M513" s="4" t="s">
        <v>93</v>
      </c>
      <c r="N513" s="4" t="s">
        <v>1301</v>
      </c>
      <c r="O513" s="4">
        <v>0.92333009836299995</v>
      </c>
      <c r="P513" s="4">
        <v>1</v>
      </c>
      <c r="Q513" s="4">
        <v>1</v>
      </c>
      <c r="R513" s="4">
        <v>1</v>
      </c>
      <c r="S513" s="4">
        <v>1</v>
      </c>
      <c r="T513" s="6">
        <v>1</v>
      </c>
    </row>
    <row r="514" spans="2:20" x14ac:dyDescent="0.25">
      <c r="B514" s="5" t="s">
        <v>2335</v>
      </c>
      <c r="C514" s="4" t="s">
        <v>2336</v>
      </c>
      <c r="D514" s="4" t="s">
        <v>93</v>
      </c>
      <c r="E514" s="4">
        <v>0.79</v>
      </c>
      <c r="F514" s="4" t="s">
        <v>93</v>
      </c>
      <c r="G514" s="4">
        <v>0.93</v>
      </c>
      <c r="H514" s="4" t="s">
        <v>93</v>
      </c>
      <c r="I514" s="4">
        <v>0.939447824554</v>
      </c>
      <c r="J514" s="4" t="s">
        <v>93</v>
      </c>
      <c r="K514" s="4">
        <v>0.99551214393700005</v>
      </c>
      <c r="L514" s="4" t="s">
        <v>93</v>
      </c>
      <c r="M514" s="4" t="s">
        <v>93</v>
      </c>
      <c r="N514" s="4" t="s">
        <v>1301</v>
      </c>
      <c r="O514" s="4">
        <v>0.91373999212300006</v>
      </c>
      <c r="P514" s="4">
        <v>1</v>
      </c>
      <c r="Q514" s="4">
        <v>1</v>
      </c>
      <c r="R514" s="4">
        <v>1</v>
      </c>
      <c r="S514" s="4">
        <v>1</v>
      </c>
      <c r="T514" s="6">
        <v>1</v>
      </c>
    </row>
    <row r="515" spans="2:20" x14ac:dyDescent="0.25">
      <c r="B515" s="5" t="s">
        <v>2337</v>
      </c>
      <c r="C515" s="4" t="s">
        <v>2338</v>
      </c>
      <c r="D515" s="4" t="s">
        <v>51</v>
      </c>
      <c r="E515" s="4">
        <v>0.74</v>
      </c>
      <c r="F515" s="4" t="s">
        <v>93</v>
      </c>
      <c r="G515" s="4">
        <v>0.44</v>
      </c>
      <c r="H515" s="4" t="s">
        <v>8</v>
      </c>
      <c r="I515" s="4">
        <v>0.69158323892999995</v>
      </c>
      <c r="J515" s="4" t="s">
        <v>8</v>
      </c>
      <c r="K515" s="4">
        <v>0.927378407776</v>
      </c>
      <c r="L515" s="4" t="s">
        <v>8</v>
      </c>
      <c r="M515" s="4" t="s">
        <v>93</v>
      </c>
      <c r="N515" s="4" t="s">
        <v>1318</v>
      </c>
      <c r="O515" s="4">
        <v>0.40474041167699998</v>
      </c>
      <c r="P515" s="4">
        <v>0</v>
      </c>
      <c r="Q515" s="4">
        <v>1</v>
      </c>
      <c r="R515" s="4">
        <v>0</v>
      </c>
      <c r="S515" s="4">
        <v>0</v>
      </c>
      <c r="T515" s="6">
        <v>0</v>
      </c>
    </row>
    <row r="516" spans="2:20" x14ac:dyDescent="0.25">
      <c r="B516" s="5" t="s">
        <v>2339</v>
      </c>
      <c r="C516" s="4" t="s">
        <v>2340</v>
      </c>
      <c r="D516" s="4" t="s">
        <v>93</v>
      </c>
      <c r="E516" s="4">
        <v>0.84</v>
      </c>
      <c r="F516" s="4" t="s">
        <v>93</v>
      </c>
      <c r="G516" s="4">
        <v>0.56999999999999995</v>
      </c>
      <c r="H516" s="4" t="s">
        <v>93</v>
      </c>
      <c r="I516" s="4">
        <v>0.379758858591</v>
      </c>
      <c r="J516" s="4" t="s">
        <v>26</v>
      </c>
      <c r="K516" s="4">
        <v>0.85910638832300001</v>
      </c>
      <c r="L516" s="4" t="s">
        <v>93</v>
      </c>
      <c r="M516" s="4" t="s">
        <v>93</v>
      </c>
      <c r="N516" s="4" t="s">
        <v>1417</v>
      </c>
      <c r="O516" s="4">
        <v>0.44743971464799998</v>
      </c>
      <c r="P516" s="4">
        <v>1</v>
      </c>
      <c r="Q516" s="4">
        <v>1</v>
      </c>
      <c r="R516" s="4">
        <v>1</v>
      </c>
      <c r="S516" s="4">
        <v>0</v>
      </c>
      <c r="T516" s="6">
        <v>1</v>
      </c>
    </row>
    <row r="517" spans="2:20" x14ac:dyDescent="0.25">
      <c r="B517" s="5" t="s">
        <v>2341</v>
      </c>
      <c r="C517" s="4" t="s">
        <v>2342</v>
      </c>
      <c r="D517" s="4" t="s">
        <v>8</v>
      </c>
      <c r="E517" s="4">
        <v>0.73</v>
      </c>
      <c r="F517" s="4" t="s">
        <v>8</v>
      </c>
      <c r="G517" s="4">
        <v>0.56000000000000005</v>
      </c>
      <c r="H517" s="4" t="s">
        <v>8</v>
      </c>
      <c r="I517" s="4">
        <v>0.94464076753000004</v>
      </c>
      <c r="J517" s="4" t="s">
        <v>8</v>
      </c>
      <c r="K517" s="4">
        <v>0.99813830658299996</v>
      </c>
      <c r="L517" s="4" t="s">
        <v>8</v>
      </c>
      <c r="M517" s="4" t="s">
        <v>8</v>
      </c>
      <c r="N517" s="4" t="s">
        <v>1301</v>
      </c>
      <c r="O517" s="4">
        <v>0.80819476852799998</v>
      </c>
      <c r="P517" s="4">
        <v>1</v>
      </c>
      <c r="Q517" s="4">
        <v>1</v>
      </c>
      <c r="R517" s="4">
        <v>1</v>
      </c>
      <c r="S517" s="4">
        <v>1</v>
      </c>
      <c r="T517" s="6">
        <v>1</v>
      </c>
    </row>
    <row r="518" spans="2:20" x14ac:dyDescent="0.25">
      <c r="B518" s="5" t="s">
        <v>2343</v>
      </c>
      <c r="C518" s="4" t="s">
        <v>2344</v>
      </c>
      <c r="D518" s="4" t="s">
        <v>65</v>
      </c>
      <c r="E518" s="4">
        <v>0.8</v>
      </c>
      <c r="F518" s="4" t="s">
        <v>65</v>
      </c>
      <c r="G518" s="4">
        <v>0.53</v>
      </c>
      <c r="H518" s="4" t="s">
        <v>65</v>
      </c>
      <c r="I518" s="4">
        <v>0.69165329395899999</v>
      </c>
      <c r="J518" s="4" t="s">
        <v>65</v>
      </c>
      <c r="K518" s="4">
        <v>0.72477549782700001</v>
      </c>
      <c r="L518" s="4" t="s">
        <v>65</v>
      </c>
      <c r="M518" s="4" t="s">
        <v>65</v>
      </c>
      <c r="N518" s="4" t="s">
        <v>1301</v>
      </c>
      <c r="O518" s="4">
        <v>0.68660719794699998</v>
      </c>
      <c r="P518" s="4">
        <v>1</v>
      </c>
      <c r="Q518" s="4">
        <v>1</v>
      </c>
      <c r="R518" s="4">
        <v>1</v>
      </c>
      <c r="S518" s="4">
        <v>1</v>
      </c>
      <c r="T518" s="6">
        <v>1</v>
      </c>
    </row>
    <row r="519" spans="2:20" x14ac:dyDescent="0.25">
      <c r="B519" s="5" t="s">
        <v>2345</v>
      </c>
      <c r="C519" s="4" t="s">
        <v>2346</v>
      </c>
      <c r="D519" s="4" t="s">
        <v>65</v>
      </c>
      <c r="E519" s="4">
        <v>0.83</v>
      </c>
      <c r="F519" s="4" t="s">
        <v>65</v>
      </c>
      <c r="G519" s="4">
        <v>0.57999999999999996</v>
      </c>
      <c r="H519" s="4" t="s">
        <v>65</v>
      </c>
      <c r="I519" s="4">
        <v>0.92</v>
      </c>
      <c r="J519" s="4" t="s">
        <v>65</v>
      </c>
      <c r="K519" s="4">
        <v>0.98580539094099995</v>
      </c>
      <c r="L519" s="4" t="s">
        <v>65</v>
      </c>
      <c r="M519" s="4" t="s">
        <v>65</v>
      </c>
      <c r="N519" s="4" t="s">
        <v>1301</v>
      </c>
      <c r="O519" s="4">
        <v>0.82895134773500001</v>
      </c>
      <c r="P519" s="4">
        <v>1</v>
      </c>
      <c r="Q519" s="4">
        <v>1</v>
      </c>
      <c r="R519" s="4">
        <v>1</v>
      </c>
      <c r="S519" s="4">
        <v>1</v>
      </c>
      <c r="T519" s="6">
        <v>1</v>
      </c>
    </row>
    <row r="520" spans="2:20" x14ac:dyDescent="0.25">
      <c r="B520" s="5" t="s">
        <v>2347</v>
      </c>
      <c r="C520" s="4" t="s">
        <v>2348</v>
      </c>
      <c r="D520" s="4" t="s">
        <v>65</v>
      </c>
      <c r="E520" s="4">
        <v>0.78</v>
      </c>
      <c r="F520" s="4" t="s">
        <v>65</v>
      </c>
      <c r="G520" s="4">
        <v>0.61</v>
      </c>
      <c r="H520" s="4" t="s">
        <v>65</v>
      </c>
      <c r="I520" s="4">
        <v>0.96</v>
      </c>
      <c r="J520" s="4" t="s">
        <v>65</v>
      </c>
      <c r="K520" s="4">
        <v>0.99975504023299999</v>
      </c>
      <c r="L520" s="4" t="s">
        <v>65</v>
      </c>
      <c r="M520" s="4" t="s">
        <v>65</v>
      </c>
      <c r="N520" s="4" t="s">
        <v>1301</v>
      </c>
      <c r="O520" s="4">
        <v>0.837438760058</v>
      </c>
      <c r="P520" s="4">
        <v>1</v>
      </c>
      <c r="Q520" s="4">
        <v>1</v>
      </c>
      <c r="R520" s="4">
        <v>1</v>
      </c>
      <c r="S520" s="4">
        <v>1</v>
      </c>
      <c r="T520" s="6">
        <v>1</v>
      </c>
    </row>
    <row r="521" spans="2:20" x14ac:dyDescent="0.25">
      <c r="B521" s="5" t="s">
        <v>2349</v>
      </c>
      <c r="C521" s="4" t="s">
        <v>2350</v>
      </c>
      <c r="D521" s="4" t="s">
        <v>93</v>
      </c>
      <c r="E521" s="4">
        <v>0.72</v>
      </c>
      <c r="F521" s="4" t="s">
        <v>11</v>
      </c>
      <c r="G521" s="4">
        <v>0.33</v>
      </c>
      <c r="H521" s="4" t="s">
        <v>93</v>
      </c>
      <c r="I521" s="4">
        <v>0.92</v>
      </c>
      <c r="J521" s="4" t="s">
        <v>93</v>
      </c>
      <c r="K521" s="4">
        <v>0.67990170255100002</v>
      </c>
      <c r="L521" s="4" t="s">
        <v>93</v>
      </c>
      <c r="M521" s="4" t="s">
        <v>93</v>
      </c>
      <c r="N521" s="4" t="s">
        <v>1365</v>
      </c>
      <c r="O521" s="4">
        <v>0.57997542563799998</v>
      </c>
      <c r="P521" s="4">
        <v>1</v>
      </c>
      <c r="Q521" s="4">
        <v>0</v>
      </c>
      <c r="R521" s="4">
        <v>1</v>
      </c>
      <c r="S521" s="4">
        <v>1</v>
      </c>
      <c r="T521" s="6">
        <v>1</v>
      </c>
    </row>
    <row r="522" spans="2:20" x14ac:dyDescent="0.25">
      <c r="B522" s="5" t="s">
        <v>2351</v>
      </c>
      <c r="C522" s="4" t="s">
        <v>2352</v>
      </c>
      <c r="D522" s="4" t="s">
        <v>93</v>
      </c>
      <c r="E522" s="4">
        <v>0.78</v>
      </c>
      <c r="F522" s="4" t="s">
        <v>93</v>
      </c>
      <c r="G522" s="4">
        <v>0.44</v>
      </c>
      <c r="H522" s="4" t="s">
        <v>93</v>
      </c>
      <c r="I522" s="4">
        <v>0.96</v>
      </c>
      <c r="J522" s="4" t="s">
        <v>93</v>
      </c>
      <c r="K522" s="4">
        <v>0.91085986564700006</v>
      </c>
      <c r="L522" s="4" t="s">
        <v>93</v>
      </c>
      <c r="M522" s="4" t="s">
        <v>93</v>
      </c>
      <c r="N522" s="4" t="s">
        <v>1301</v>
      </c>
      <c r="O522" s="4">
        <v>0.77271496641199999</v>
      </c>
      <c r="P522" s="4">
        <v>1</v>
      </c>
      <c r="Q522" s="4">
        <v>1</v>
      </c>
      <c r="R522" s="4">
        <v>1</v>
      </c>
      <c r="S522" s="4">
        <v>1</v>
      </c>
      <c r="T522" s="6">
        <v>1</v>
      </c>
    </row>
    <row r="523" spans="2:20" x14ac:dyDescent="0.25">
      <c r="B523" s="5" t="s">
        <v>2353</v>
      </c>
      <c r="C523" s="4" t="s">
        <v>2354</v>
      </c>
      <c r="D523" s="4" t="s">
        <v>8</v>
      </c>
      <c r="E523" s="4">
        <v>0.8</v>
      </c>
      <c r="F523" s="4" t="s">
        <v>8</v>
      </c>
      <c r="G523" s="4">
        <v>0.61</v>
      </c>
      <c r="H523" s="4" t="s">
        <v>8</v>
      </c>
      <c r="I523" s="4">
        <v>0.97295573390099999</v>
      </c>
      <c r="J523" s="4" t="s">
        <v>8</v>
      </c>
      <c r="K523" s="4">
        <v>0.99955219612699997</v>
      </c>
      <c r="L523" s="4" t="s">
        <v>8</v>
      </c>
      <c r="M523" s="4" t="s">
        <v>8</v>
      </c>
      <c r="N523" s="4" t="s">
        <v>1301</v>
      </c>
      <c r="O523" s="4">
        <v>0.84562698250699997</v>
      </c>
      <c r="P523" s="4">
        <v>1</v>
      </c>
      <c r="Q523" s="4">
        <v>1</v>
      </c>
      <c r="R523" s="4">
        <v>1</v>
      </c>
      <c r="S523" s="4">
        <v>1</v>
      </c>
      <c r="T523" s="6">
        <v>1</v>
      </c>
    </row>
    <row r="524" spans="2:20" x14ac:dyDescent="0.25">
      <c r="B524" s="5" t="s">
        <v>2355</v>
      </c>
      <c r="C524" s="4" t="s">
        <v>2356</v>
      </c>
      <c r="D524" s="4" t="s">
        <v>8</v>
      </c>
      <c r="E524" s="4">
        <v>0.74</v>
      </c>
      <c r="F524" s="4" t="s">
        <v>8</v>
      </c>
      <c r="G524" s="4">
        <v>0.36</v>
      </c>
      <c r="H524" s="4" t="s">
        <v>8</v>
      </c>
      <c r="I524" s="4">
        <v>0.97346305589600002</v>
      </c>
      <c r="J524" s="4" t="s">
        <v>8</v>
      </c>
      <c r="K524" s="4">
        <v>0.99999400478300005</v>
      </c>
      <c r="L524" s="4" t="s">
        <v>8</v>
      </c>
      <c r="M524" s="4" t="s">
        <v>8</v>
      </c>
      <c r="N524" s="4" t="s">
        <v>1301</v>
      </c>
      <c r="O524" s="4">
        <v>0.76836426517</v>
      </c>
      <c r="P524" s="4">
        <v>1</v>
      </c>
      <c r="Q524" s="4">
        <v>1</v>
      </c>
      <c r="R524" s="4">
        <v>1</v>
      </c>
      <c r="S524" s="4">
        <v>1</v>
      </c>
      <c r="T524" s="6">
        <v>1</v>
      </c>
    </row>
    <row r="525" spans="2:20" x14ac:dyDescent="0.25">
      <c r="B525" s="5" t="s">
        <v>2357</v>
      </c>
      <c r="C525" s="4" t="s">
        <v>2358</v>
      </c>
      <c r="D525" s="4" t="s">
        <v>8</v>
      </c>
      <c r="E525" s="4">
        <v>0.78</v>
      </c>
      <c r="F525" s="4" t="s">
        <v>8</v>
      </c>
      <c r="G525" s="4">
        <v>0.6</v>
      </c>
      <c r="H525" s="4" t="s">
        <v>8</v>
      </c>
      <c r="I525" s="4">
        <v>0.94663857350699998</v>
      </c>
      <c r="J525" s="4" t="s">
        <v>8</v>
      </c>
      <c r="K525" s="4">
        <v>0.99997145522399999</v>
      </c>
      <c r="L525" s="4" t="s">
        <v>8</v>
      </c>
      <c r="M525" s="4" t="s">
        <v>8</v>
      </c>
      <c r="N525" s="4" t="s">
        <v>1301</v>
      </c>
      <c r="O525" s="4">
        <v>0.83165250718299999</v>
      </c>
      <c r="P525" s="4">
        <v>1</v>
      </c>
      <c r="Q525" s="4">
        <v>1</v>
      </c>
      <c r="R525" s="4">
        <v>1</v>
      </c>
      <c r="S525" s="4">
        <v>1</v>
      </c>
      <c r="T525" s="6">
        <v>1</v>
      </c>
    </row>
    <row r="526" spans="2:20" x14ac:dyDescent="0.25">
      <c r="B526" s="5" t="s">
        <v>2359</v>
      </c>
      <c r="C526" s="4" t="s">
        <v>2360</v>
      </c>
      <c r="D526" s="4" t="s">
        <v>11</v>
      </c>
      <c r="E526" s="4">
        <v>0.74</v>
      </c>
      <c r="F526" s="4" t="s">
        <v>100</v>
      </c>
      <c r="G526" s="4">
        <v>0.68</v>
      </c>
      <c r="H526" s="4" t="s">
        <v>100</v>
      </c>
      <c r="I526" s="4">
        <v>0.92</v>
      </c>
      <c r="J526" s="4" t="s">
        <v>100</v>
      </c>
      <c r="K526" s="4">
        <v>0.99720262246400004</v>
      </c>
      <c r="L526" s="4" t="s">
        <v>100</v>
      </c>
      <c r="M526" s="4" t="s">
        <v>100</v>
      </c>
      <c r="N526" s="4" t="s">
        <v>1311</v>
      </c>
      <c r="O526" s="4">
        <v>0.64930065561600003</v>
      </c>
      <c r="P526" s="4">
        <v>0</v>
      </c>
      <c r="Q526" s="4">
        <v>1</v>
      </c>
      <c r="R526" s="4">
        <v>1</v>
      </c>
      <c r="S526" s="4">
        <v>1</v>
      </c>
      <c r="T526" s="6">
        <v>1</v>
      </c>
    </row>
    <row r="527" spans="2:20" x14ac:dyDescent="0.25">
      <c r="B527" s="5" t="s">
        <v>2361</v>
      </c>
      <c r="C527" s="4" t="s">
        <v>2362</v>
      </c>
      <c r="D527" s="4" t="s">
        <v>11</v>
      </c>
      <c r="E527" s="4">
        <v>0.71</v>
      </c>
      <c r="F527" s="4" t="s">
        <v>93</v>
      </c>
      <c r="G527" s="4">
        <v>0.36</v>
      </c>
      <c r="H527" s="4" t="s">
        <v>100</v>
      </c>
      <c r="I527" s="4">
        <v>0.29105975090699998</v>
      </c>
      <c r="J527" s="4" t="s">
        <v>100</v>
      </c>
      <c r="K527" s="4">
        <v>0.63419657095799997</v>
      </c>
      <c r="L527" s="4" t="s">
        <v>100</v>
      </c>
      <c r="M527" s="4" t="s">
        <v>11</v>
      </c>
      <c r="N527" s="4" t="s">
        <v>1318</v>
      </c>
      <c r="O527" s="4">
        <v>0.23131408046599999</v>
      </c>
      <c r="P527" s="4">
        <v>1</v>
      </c>
      <c r="Q527" s="4">
        <v>0</v>
      </c>
      <c r="R527" s="4">
        <v>0</v>
      </c>
      <c r="S527" s="4">
        <v>0</v>
      </c>
      <c r="T527" s="6">
        <v>0</v>
      </c>
    </row>
    <row r="528" spans="2:20" x14ac:dyDescent="0.25">
      <c r="B528" s="5" t="s">
        <v>2363</v>
      </c>
      <c r="C528" s="4" t="s">
        <v>2364</v>
      </c>
      <c r="D528" s="4" t="s">
        <v>1368</v>
      </c>
      <c r="E528" s="4">
        <v>0.83</v>
      </c>
      <c r="F528" s="4" t="s">
        <v>1368</v>
      </c>
      <c r="G528" s="4">
        <v>0.93</v>
      </c>
      <c r="H528" s="4" t="s">
        <v>54</v>
      </c>
      <c r="I528" s="4">
        <v>0.32874442119000002</v>
      </c>
      <c r="J528" s="4" t="s">
        <v>65</v>
      </c>
      <c r="K528" s="4">
        <v>0.4981306828</v>
      </c>
      <c r="L528" s="4" t="s">
        <v>1368</v>
      </c>
      <c r="M528" s="4" t="s">
        <v>93</v>
      </c>
      <c r="N528" s="4" t="s">
        <v>1304</v>
      </c>
      <c r="O528" s="4">
        <v>0.44</v>
      </c>
      <c r="P528" s="4">
        <v>0</v>
      </c>
      <c r="Q528" s="4">
        <v>0</v>
      </c>
      <c r="R528" s="4">
        <v>0</v>
      </c>
      <c r="S528" s="4">
        <v>0</v>
      </c>
      <c r="T528" s="6">
        <v>0</v>
      </c>
    </row>
    <row r="529" spans="2:20" x14ac:dyDescent="0.25">
      <c r="B529" s="5" t="s">
        <v>2365</v>
      </c>
      <c r="C529" s="4" t="s">
        <v>2366</v>
      </c>
      <c r="D529" s="4" t="s">
        <v>11</v>
      </c>
      <c r="E529" s="4">
        <v>0.72</v>
      </c>
      <c r="F529" s="4" t="s">
        <v>11</v>
      </c>
      <c r="G529" s="4">
        <v>0.5</v>
      </c>
      <c r="H529" s="4" t="s">
        <v>93</v>
      </c>
      <c r="I529" s="4">
        <v>0.96</v>
      </c>
      <c r="J529" s="4" t="s">
        <v>93</v>
      </c>
      <c r="K529" s="4">
        <v>0.96677032280700004</v>
      </c>
      <c r="L529" s="4" t="s">
        <v>93</v>
      </c>
      <c r="M529" s="4" t="s">
        <v>93</v>
      </c>
      <c r="N529" s="4" t="s">
        <v>1318</v>
      </c>
      <c r="O529" s="4">
        <v>0.48169258070199999</v>
      </c>
      <c r="P529" s="4">
        <v>0</v>
      </c>
      <c r="Q529" s="4">
        <v>0</v>
      </c>
      <c r="R529" s="4">
        <v>1</v>
      </c>
      <c r="S529" s="4">
        <v>1</v>
      </c>
      <c r="T529" s="6">
        <v>1</v>
      </c>
    </row>
    <row r="530" spans="2:20" x14ac:dyDescent="0.25">
      <c r="B530" s="5" t="s">
        <v>2367</v>
      </c>
      <c r="C530" s="4" t="s">
        <v>2368</v>
      </c>
      <c r="D530" s="4" t="s">
        <v>11</v>
      </c>
      <c r="E530" s="4">
        <v>0.73</v>
      </c>
      <c r="F530" s="4" t="s">
        <v>93</v>
      </c>
      <c r="G530" s="4">
        <v>0.42</v>
      </c>
      <c r="H530" s="4" t="s">
        <v>8</v>
      </c>
      <c r="I530" s="4">
        <v>0.91281612444799998</v>
      </c>
      <c r="J530" s="4" t="s">
        <v>8</v>
      </c>
      <c r="K530" s="4">
        <v>0.999838716957</v>
      </c>
      <c r="L530" s="4" t="s">
        <v>8</v>
      </c>
      <c r="M530" s="4" t="s">
        <v>8</v>
      </c>
      <c r="N530" s="4" t="s">
        <v>1318</v>
      </c>
      <c r="O530" s="4">
        <v>0.47816371035100003</v>
      </c>
      <c r="P530" s="4">
        <v>0</v>
      </c>
      <c r="Q530" s="4">
        <v>0</v>
      </c>
      <c r="R530" s="4">
        <v>1</v>
      </c>
      <c r="S530" s="4">
        <v>1</v>
      </c>
      <c r="T530" s="6">
        <v>1</v>
      </c>
    </row>
    <row r="531" spans="2:20" x14ac:dyDescent="0.25">
      <c r="B531" s="5" t="s">
        <v>2369</v>
      </c>
      <c r="C531" s="4" t="s">
        <v>2370</v>
      </c>
      <c r="D531" s="4" t="s">
        <v>65</v>
      </c>
      <c r="E531" s="4">
        <v>0.79</v>
      </c>
      <c r="F531" s="4" t="s">
        <v>65</v>
      </c>
      <c r="G531" s="4">
        <v>0.64</v>
      </c>
      <c r="H531" s="4" t="s">
        <v>11</v>
      </c>
      <c r="I531" s="4">
        <v>0.92</v>
      </c>
      <c r="J531" s="4" t="s">
        <v>11</v>
      </c>
      <c r="K531" s="4">
        <v>0.89465494585299998</v>
      </c>
      <c r="L531" s="4" t="s">
        <v>11</v>
      </c>
      <c r="M531" s="4" t="s">
        <v>65</v>
      </c>
      <c r="N531" s="4" t="s">
        <v>1318</v>
      </c>
      <c r="O531" s="4">
        <v>0.45366373646300001</v>
      </c>
      <c r="P531" s="4">
        <v>1</v>
      </c>
      <c r="Q531" s="4">
        <v>1</v>
      </c>
      <c r="R531" s="4">
        <v>0</v>
      </c>
      <c r="S531" s="4">
        <v>0</v>
      </c>
      <c r="T531" s="6">
        <v>0</v>
      </c>
    </row>
    <row r="532" spans="2:20" x14ac:dyDescent="0.25">
      <c r="B532" s="5" t="s">
        <v>2371</v>
      </c>
      <c r="C532" s="4" t="s">
        <v>2372</v>
      </c>
      <c r="D532" s="4" t="s">
        <v>8</v>
      </c>
      <c r="E532" s="4">
        <v>0.74</v>
      </c>
      <c r="F532" s="4" t="s">
        <v>8</v>
      </c>
      <c r="G532" s="4">
        <v>0.47</v>
      </c>
      <c r="H532" s="4" t="s">
        <v>93</v>
      </c>
      <c r="I532" s="4">
        <v>0.96</v>
      </c>
      <c r="J532" s="4" t="s">
        <v>93</v>
      </c>
      <c r="K532" s="4">
        <v>0.98836425070099998</v>
      </c>
      <c r="L532" s="4" t="s">
        <v>93</v>
      </c>
      <c r="M532" s="4" t="s">
        <v>8</v>
      </c>
      <c r="N532" s="4" t="s">
        <v>1318</v>
      </c>
      <c r="O532" s="4">
        <v>0.48709106267500002</v>
      </c>
      <c r="P532" s="4">
        <v>1</v>
      </c>
      <c r="Q532" s="4">
        <v>1</v>
      </c>
      <c r="R532" s="4">
        <v>0</v>
      </c>
      <c r="S532" s="4">
        <v>0</v>
      </c>
      <c r="T532" s="6">
        <v>0</v>
      </c>
    </row>
    <row r="533" spans="2:20" x14ac:dyDescent="0.25">
      <c r="B533" s="5" t="s">
        <v>2373</v>
      </c>
      <c r="C533" s="4" t="s">
        <v>2374</v>
      </c>
      <c r="D533" s="4" t="s">
        <v>8</v>
      </c>
      <c r="E533" s="4">
        <v>0.65</v>
      </c>
      <c r="F533" s="4" t="s">
        <v>11</v>
      </c>
      <c r="G533" s="4">
        <v>0.36</v>
      </c>
      <c r="H533" s="4" t="s">
        <v>11</v>
      </c>
      <c r="I533" s="4">
        <v>0.96</v>
      </c>
      <c r="J533" s="4" t="s">
        <v>11</v>
      </c>
      <c r="K533" s="4">
        <v>0.98370216893499995</v>
      </c>
      <c r="L533" s="4" t="s">
        <v>11</v>
      </c>
      <c r="M533" s="4" t="s">
        <v>11</v>
      </c>
      <c r="N533" s="4" t="s">
        <v>1311</v>
      </c>
      <c r="O533" s="4">
        <v>0.57592554223400005</v>
      </c>
      <c r="P533" s="4">
        <v>0</v>
      </c>
      <c r="Q533" s="4">
        <v>1</v>
      </c>
      <c r="R533" s="4">
        <v>1</v>
      </c>
      <c r="S533" s="4">
        <v>1</v>
      </c>
      <c r="T533" s="6">
        <v>1</v>
      </c>
    </row>
    <row r="534" spans="2:20" x14ac:dyDescent="0.25">
      <c r="B534" s="5" t="s">
        <v>2375</v>
      </c>
      <c r="C534" s="4" t="s">
        <v>2376</v>
      </c>
      <c r="D534" s="4" t="s">
        <v>8</v>
      </c>
      <c r="E534" s="4">
        <v>0.83</v>
      </c>
      <c r="F534" s="4" t="s">
        <v>8</v>
      </c>
      <c r="G534" s="4">
        <v>0.6</v>
      </c>
      <c r="H534" s="4" t="s">
        <v>8</v>
      </c>
      <c r="I534" s="4">
        <v>0.93272035601799996</v>
      </c>
      <c r="J534" s="4" t="s">
        <v>8</v>
      </c>
      <c r="K534" s="4">
        <v>0.99989165136199998</v>
      </c>
      <c r="L534" s="4" t="s">
        <v>8</v>
      </c>
      <c r="M534" s="4" t="s">
        <v>8</v>
      </c>
      <c r="N534" s="4" t="s">
        <v>1301</v>
      </c>
      <c r="O534" s="4">
        <v>0.84065300184500003</v>
      </c>
      <c r="P534" s="4">
        <v>1</v>
      </c>
      <c r="Q534" s="4">
        <v>1</v>
      </c>
      <c r="R534" s="4">
        <v>1</v>
      </c>
      <c r="S534" s="4">
        <v>1</v>
      </c>
      <c r="T534" s="6">
        <v>1</v>
      </c>
    </row>
    <row r="535" spans="2:20" x14ac:dyDescent="0.25">
      <c r="B535" s="5" t="s">
        <v>2377</v>
      </c>
      <c r="C535" s="4" t="s">
        <v>2378</v>
      </c>
      <c r="D535" s="4" t="s">
        <v>11</v>
      </c>
      <c r="E535" s="4">
        <v>0.82</v>
      </c>
      <c r="F535" s="4" t="s">
        <v>11</v>
      </c>
      <c r="G535" s="4">
        <v>0.55000000000000004</v>
      </c>
      <c r="H535" s="4" t="s">
        <v>8</v>
      </c>
      <c r="I535" s="4">
        <v>0.62205064849500002</v>
      </c>
      <c r="J535" s="4" t="s">
        <v>8</v>
      </c>
      <c r="K535" s="4">
        <v>0.97214238068799996</v>
      </c>
      <c r="L535" s="4" t="s">
        <v>8</v>
      </c>
      <c r="M535" s="4" t="s">
        <v>93</v>
      </c>
      <c r="N535" s="4" t="s">
        <v>1318</v>
      </c>
      <c r="O535" s="4">
        <v>0.39854825729600002</v>
      </c>
      <c r="P535" s="4">
        <v>0</v>
      </c>
      <c r="Q535" s="4">
        <v>0</v>
      </c>
      <c r="R535" s="4">
        <v>0</v>
      </c>
      <c r="S535" s="4">
        <v>0</v>
      </c>
      <c r="T535" s="6">
        <v>0</v>
      </c>
    </row>
    <row r="536" spans="2:20" x14ac:dyDescent="0.25">
      <c r="B536" s="5" t="s">
        <v>2379</v>
      </c>
      <c r="C536" s="4" t="s">
        <v>2380</v>
      </c>
      <c r="D536" s="4" t="s">
        <v>116</v>
      </c>
      <c r="E536" s="4">
        <v>0.72</v>
      </c>
      <c r="F536" s="4" t="s">
        <v>519</v>
      </c>
      <c r="G536" s="4">
        <v>0.42</v>
      </c>
      <c r="H536" s="4" t="s">
        <v>14</v>
      </c>
      <c r="I536" s="4">
        <v>0.42197207908599998</v>
      </c>
      <c r="J536" s="4" t="s">
        <v>14</v>
      </c>
      <c r="K536" s="4">
        <v>0.96877911584599996</v>
      </c>
      <c r="L536" s="4" t="s">
        <v>14</v>
      </c>
      <c r="M536" s="4" t="s">
        <v>519</v>
      </c>
      <c r="N536" s="4" t="s">
        <v>1318</v>
      </c>
      <c r="O536" s="4">
        <v>0.34768779873299999</v>
      </c>
      <c r="P536" s="4">
        <v>0</v>
      </c>
      <c r="Q536" s="4">
        <v>1</v>
      </c>
      <c r="R536" s="4">
        <v>0</v>
      </c>
      <c r="S536" s="4">
        <v>0</v>
      </c>
      <c r="T536" s="6">
        <v>0</v>
      </c>
    </row>
    <row r="537" spans="2:20" x14ac:dyDescent="0.25">
      <c r="B537" s="5" t="s">
        <v>2381</v>
      </c>
      <c r="C537" s="4" t="s">
        <v>2382</v>
      </c>
      <c r="D537" s="4" t="s">
        <v>11</v>
      </c>
      <c r="E537" s="4">
        <v>0.75</v>
      </c>
      <c r="F537" s="4" t="s">
        <v>26</v>
      </c>
      <c r="G537" s="4">
        <v>0.42</v>
      </c>
      <c r="H537" s="4" t="s">
        <v>116</v>
      </c>
      <c r="I537" s="4">
        <v>0.56327161673100001</v>
      </c>
      <c r="J537" s="4" t="s">
        <v>116</v>
      </c>
      <c r="K537" s="4">
        <v>0.63950285962599995</v>
      </c>
      <c r="L537" s="4" t="s">
        <v>116</v>
      </c>
      <c r="M537" s="4" t="s">
        <v>519</v>
      </c>
      <c r="N537" s="4" t="s">
        <v>1318</v>
      </c>
      <c r="O537" s="4">
        <v>0.300693619089</v>
      </c>
      <c r="P537" s="4">
        <v>0</v>
      </c>
      <c r="Q537" s="4">
        <v>0</v>
      </c>
      <c r="R537" s="4">
        <v>0</v>
      </c>
      <c r="S537" s="4">
        <v>0</v>
      </c>
      <c r="T537" s="6">
        <v>0</v>
      </c>
    </row>
    <row r="538" spans="2:20" x14ac:dyDescent="0.25">
      <c r="B538" s="5" t="s">
        <v>2383</v>
      </c>
      <c r="C538" s="4" t="s">
        <v>2384</v>
      </c>
      <c r="D538" s="4" t="s">
        <v>11</v>
      </c>
      <c r="E538" s="4">
        <v>0.68</v>
      </c>
      <c r="F538" s="4" t="s">
        <v>93</v>
      </c>
      <c r="G538" s="4">
        <v>0.39</v>
      </c>
      <c r="H538" s="4" t="s">
        <v>93</v>
      </c>
      <c r="I538" s="4">
        <v>0.92019020530899998</v>
      </c>
      <c r="J538" s="4" t="s">
        <v>93</v>
      </c>
      <c r="K538" s="4">
        <v>0.99987598608600003</v>
      </c>
      <c r="L538" s="4" t="s">
        <v>93</v>
      </c>
      <c r="M538" s="4" t="s">
        <v>93</v>
      </c>
      <c r="N538" s="4" t="s">
        <v>1311</v>
      </c>
      <c r="O538" s="4">
        <v>0.57751654784899997</v>
      </c>
      <c r="P538" s="4">
        <v>0</v>
      </c>
      <c r="Q538" s="4">
        <v>1</v>
      </c>
      <c r="R538" s="4">
        <v>1</v>
      </c>
      <c r="S538" s="4">
        <v>1</v>
      </c>
      <c r="T538" s="6">
        <v>1</v>
      </c>
    </row>
    <row r="539" spans="2:20" x14ac:dyDescent="0.25">
      <c r="B539" s="5" t="s">
        <v>2385</v>
      </c>
      <c r="C539" s="4" t="s">
        <v>2386</v>
      </c>
      <c r="D539" s="4" t="s">
        <v>1368</v>
      </c>
      <c r="E539" s="4">
        <v>0.74</v>
      </c>
      <c r="F539" s="4" t="s">
        <v>1368</v>
      </c>
      <c r="G539" s="4">
        <v>0.45</v>
      </c>
      <c r="H539" s="4" t="s">
        <v>1368</v>
      </c>
      <c r="I539" s="4">
        <v>0.96</v>
      </c>
      <c r="J539" s="4" t="s">
        <v>1368</v>
      </c>
      <c r="K539" s="4">
        <v>0.99996504790899998</v>
      </c>
      <c r="L539" s="4" t="s">
        <v>1368</v>
      </c>
      <c r="M539" s="4" t="s">
        <v>1368</v>
      </c>
      <c r="N539" s="4" t="s">
        <v>1301</v>
      </c>
      <c r="O539" s="4">
        <v>0.78749126197700003</v>
      </c>
      <c r="P539" s="4">
        <v>1</v>
      </c>
      <c r="Q539" s="4">
        <v>1</v>
      </c>
      <c r="R539" s="4">
        <v>1</v>
      </c>
      <c r="S539" s="4">
        <v>1</v>
      </c>
      <c r="T539" s="6">
        <v>1</v>
      </c>
    </row>
    <row r="540" spans="2:20" x14ac:dyDescent="0.25">
      <c r="B540" s="5" t="s">
        <v>2387</v>
      </c>
      <c r="C540" s="4" t="s">
        <v>2388</v>
      </c>
      <c r="D540" s="4" t="s">
        <v>93</v>
      </c>
      <c r="E540" s="4">
        <v>0.69</v>
      </c>
      <c r="F540" s="4" t="s">
        <v>1368</v>
      </c>
      <c r="G540" s="4">
        <v>0.39</v>
      </c>
      <c r="H540" s="4" t="s">
        <v>1368</v>
      </c>
      <c r="I540" s="4">
        <v>0.67475602476800001</v>
      </c>
      <c r="J540" s="4" t="s">
        <v>1368</v>
      </c>
      <c r="K540" s="4">
        <v>0.996258729648</v>
      </c>
      <c r="L540" s="4" t="s">
        <v>1368</v>
      </c>
      <c r="M540" s="4" t="s">
        <v>1368</v>
      </c>
      <c r="N540" s="4" t="s">
        <v>1311</v>
      </c>
      <c r="O540" s="4">
        <v>0.515253688604</v>
      </c>
      <c r="P540" s="4">
        <v>0</v>
      </c>
      <c r="Q540" s="4">
        <v>1</v>
      </c>
      <c r="R540" s="4">
        <v>1</v>
      </c>
      <c r="S540" s="4">
        <v>1</v>
      </c>
      <c r="T540" s="6">
        <v>1</v>
      </c>
    </row>
    <row r="541" spans="2:20" x14ac:dyDescent="0.25">
      <c r="B541" s="5" t="s">
        <v>2389</v>
      </c>
      <c r="C541" s="4" t="s">
        <v>2390</v>
      </c>
      <c r="D541" s="4" t="s">
        <v>93</v>
      </c>
      <c r="E541" s="4">
        <v>0.75</v>
      </c>
      <c r="F541" s="4" t="s">
        <v>93</v>
      </c>
      <c r="G541" s="4">
        <v>0.56000000000000005</v>
      </c>
      <c r="H541" s="4" t="s">
        <v>93</v>
      </c>
      <c r="I541" s="4">
        <v>0.92</v>
      </c>
      <c r="J541" s="4" t="s">
        <v>93</v>
      </c>
      <c r="K541" s="4">
        <v>0.97530396046699996</v>
      </c>
      <c r="L541" s="4" t="s">
        <v>93</v>
      </c>
      <c r="M541" s="4" t="s">
        <v>93</v>
      </c>
      <c r="N541" s="4" t="s">
        <v>1301</v>
      </c>
      <c r="O541" s="4">
        <v>0.80132599011700001</v>
      </c>
      <c r="P541" s="4">
        <v>1</v>
      </c>
      <c r="Q541" s="4">
        <v>1</v>
      </c>
      <c r="R541" s="4">
        <v>1</v>
      </c>
      <c r="S541" s="4">
        <v>1</v>
      </c>
      <c r="T541" s="6">
        <v>1</v>
      </c>
    </row>
    <row r="542" spans="2:20" x14ac:dyDescent="0.25">
      <c r="B542" s="5" t="s">
        <v>2391</v>
      </c>
      <c r="C542" s="4" t="s">
        <v>2392</v>
      </c>
      <c r="D542" s="4" t="s">
        <v>26</v>
      </c>
      <c r="E542" s="4">
        <v>0.78</v>
      </c>
      <c r="F542" s="4" t="s">
        <v>26</v>
      </c>
      <c r="G542" s="4">
        <v>0.53</v>
      </c>
      <c r="H542" s="4" t="s">
        <v>11</v>
      </c>
      <c r="I542" s="4">
        <v>0.96</v>
      </c>
      <c r="J542" s="4" t="s">
        <v>11</v>
      </c>
      <c r="K542" s="4">
        <v>0.91875925471800002</v>
      </c>
      <c r="L542" s="4" t="s">
        <v>11</v>
      </c>
      <c r="M542" s="4" t="s">
        <v>11</v>
      </c>
      <c r="N542" s="4" t="s">
        <v>1318</v>
      </c>
      <c r="O542" s="4">
        <v>0.46968981368000001</v>
      </c>
      <c r="P542" s="4">
        <v>0</v>
      </c>
      <c r="Q542" s="4">
        <v>0</v>
      </c>
      <c r="R542" s="4">
        <v>1</v>
      </c>
      <c r="S542" s="4">
        <v>1</v>
      </c>
      <c r="T542" s="6">
        <v>1</v>
      </c>
    </row>
    <row r="543" spans="2:20" x14ac:dyDescent="0.25">
      <c r="B543" s="5" t="s">
        <v>2393</v>
      </c>
      <c r="C543" s="4" t="s">
        <v>2394</v>
      </c>
      <c r="D543" s="4" t="s">
        <v>19</v>
      </c>
      <c r="E543" s="4">
        <v>0.66</v>
      </c>
      <c r="F543" s="4" t="s">
        <v>19</v>
      </c>
      <c r="G543" s="4">
        <v>0.42</v>
      </c>
      <c r="H543" s="4" t="s">
        <v>19</v>
      </c>
      <c r="I543" s="4">
        <v>0.96</v>
      </c>
      <c r="J543" s="4" t="s">
        <v>19</v>
      </c>
      <c r="K543" s="4">
        <v>0.99709652332700005</v>
      </c>
      <c r="L543" s="4" t="s">
        <v>19</v>
      </c>
      <c r="M543" s="4" t="s">
        <v>8</v>
      </c>
      <c r="N543" s="4" t="s">
        <v>1301</v>
      </c>
      <c r="O543" s="4">
        <v>0.75927413083200002</v>
      </c>
      <c r="P543" s="4">
        <v>0</v>
      </c>
      <c r="Q543" s="4">
        <v>0</v>
      </c>
      <c r="R543" s="4">
        <v>0</v>
      </c>
      <c r="S543" s="4">
        <v>0</v>
      </c>
      <c r="T543" s="6">
        <v>0</v>
      </c>
    </row>
    <row r="544" spans="2:20" x14ac:dyDescent="0.25">
      <c r="B544" s="5" t="s">
        <v>2395</v>
      </c>
      <c r="C544" s="4" t="s">
        <v>2396</v>
      </c>
      <c r="D544" s="4" t="s">
        <v>11</v>
      </c>
      <c r="E544" s="4">
        <v>0.77</v>
      </c>
      <c r="F544" s="4" t="s">
        <v>11</v>
      </c>
      <c r="G544" s="4">
        <v>0.46</v>
      </c>
      <c r="H544" s="4" t="s">
        <v>8</v>
      </c>
      <c r="I544" s="4">
        <v>0.62129661934500002</v>
      </c>
      <c r="J544" s="4" t="s">
        <v>8</v>
      </c>
      <c r="K544" s="4">
        <v>0.99365300052200001</v>
      </c>
      <c r="L544" s="4" t="s">
        <v>8</v>
      </c>
      <c r="M544" s="4" t="s">
        <v>8</v>
      </c>
      <c r="N544" s="4" t="s">
        <v>1318</v>
      </c>
      <c r="O544" s="4">
        <v>0.403737404967</v>
      </c>
      <c r="P544" s="4">
        <v>0</v>
      </c>
      <c r="Q544" s="4">
        <v>0</v>
      </c>
      <c r="R544" s="4">
        <v>1</v>
      </c>
      <c r="S544" s="4">
        <v>1</v>
      </c>
      <c r="T544" s="6">
        <v>1</v>
      </c>
    </row>
    <row r="545" spans="2:20" x14ac:dyDescent="0.25">
      <c r="B545" s="5" t="s">
        <v>2397</v>
      </c>
      <c r="C545" s="4" t="s">
        <v>2398</v>
      </c>
      <c r="D545" s="4" t="s">
        <v>11</v>
      </c>
      <c r="E545" s="4">
        <v>0.83</v>
      </c>
      <c r="F545" s="4" t="s">
        <v>11</v>
      </c>
      <c r="G545" s="4">
        <v>0.61</v>
      </c>
      <c r="H545" s="4" t="s">
        <v>11</v>
      </c>
      <c r="I545" s="4">
        <v>0.56136196360199997</v>
      </c>
      <c r="J545" s="4" t="s">
        <v>8</v>
      </c>
      <c r="K545" s="4">
        <v>0.97311045926399997</v>
      </c>
      <c r="L545" s="4" t="s">
        <v>11</v>
      </c>
      <c r="M545" s="4" t="s">
        <v>8</v>
      </c>
      <c r="N545" s="4" t="s">
        <v>1417</v>
      </c>
      <c r="O545" s="4">
        <v>0.50034049090099997</v>
      </c>
      <c r="P545" s="4">
        <v>0</v>
      </c>
      <c r="Q545" s="4">
        <v>0</v>
      </c>
      <c r="R545" s="4">
        <v>0</v>
      </c>
      <c r="S545" s="4">
        <v>1</v>
      </c>
      <c r="T545" s="6">
        <v>0</v>
      </c>
    </row>
    <row r="546" spans="2:20" x14ac:dyDescent="0.25">
      <c r="B546" s="5" t="s">
        <v>2399</v>
      </c>
      <c r="C546" s="4" t="s">
        <v>2400</v>
      </c>
      <c r="D546" s="4" t="s">
        <v>14</v>
      </c>
      <c r="E546" s="4">
        <v>0.73</v>
      </c>
      <c r="F546" s="4" t="s">
        <v>11</v>
      </c>
      <c r="G546" s="4">
        <v>0.39</v>
      </c>
      <c r="H546" s="4" t="s">
        <v>11</v>
      </c>
      <c r="I546" s="4">
        <v>0.97231816887900002</v>
      </c>
      <c r="J546" s="4" t="s">
        <v>11</v>
      </c>
      <c r="K546" s="4">
        <v>0.99999197953800001</v>
      </c>
      <c r="L546" s="4" t="s">
        <v>11</v>
      </c>
      <c r="M546" s="4" t="s">
        <v>11</v>
      </c>
      <c r="N546" s="4" t="s">
        <v>1311</v>
      </c>
      <c r="O546" s="4">
        <v>0.59057753710399996</v>
      </c>
      <c r="P546" s="4">
        <v>0</v>
      </c>
      <c r="Q546" s="4">
        <v>1</v>
      </c>
      <c r="R546" s="4">
        <v>1</v>
      </c>
      <c r="S546" s="4">
        <v>1</v>
      </c>
      <c r="T546" s="6">
        <v>1</v>
      </c>
    </row>
    <row r="547" spans="2:20" x14ac:dyDescent="0.25">
      <c r="B547" s="5" t="s">
        <v>2401</v>
      </c>
      <c r="C547" s="4" t="s">
        <v>2402</v>
      </c>
      <c r="D547" s="4" t="s">
        <v>65</v>
      </c>
      <c r="E547" s="4">
        <v>0.73</v>
      </c>
      <c r="F547" s="4" t="s">
        <v>14</v>
      </c>
      <c r="G547" s="4">
        <v>0.53</v>
      </c>
      <c r="H547" s="4" t="s">
        <v>93</v>
      </c>
      <c r="I547" s="4">
        <v>0.65030707374899999</v>
      </c>
      <c r="J547" s="4" t="s">
        <v>93</v>
      </c>
      <c r="K547" s="4">
        <v>0.79298027187200004</v>
      </c>
      <c r="L547" s="4" t="s">
        <v>93</v>
      </c>
      <c r="M547" s="4" t="s">
        <v>54</v>
      </c>
      <c r="N547" s="4" t="s">
        <v>1318</v>
      </c>
      <c r="O547" s="4">
        <v>0.36082183640499998</v>
      </c>
      <c r="P547" s="4">
        <v>0</v>
      </c>
      <c r="Q547" s="4">
        <v>0</v>
      </c>
      <c r="R547" s="4">
        <v>0</v>
      </c>
      <c r="S547" s="4">
        <v>0</v>
      </c>
      <c r="T547" s="6">
        <v>0</v>
      </c>
    </row>
    <row r="548" spans="2:20" x14ac:dyDescent="0.25">
      <c r="B548" s="5" t="s">
        <v>2403</v>
      </c>
      <c r="C548" s="4" t="s">
        <v>2404</v>
      </c>
      <c r="D548" s="4" t="s">
        <v>8</v>
      </c>
      <c r="E548" s="4">
        <v>0.77</v>
      </c>
      <c r="F548" s="4" t="s">
        <v>8</v>
      </c>
      <c r="G548" s="4">
        <v>0.6</v>
      </c>
      <c r="H548" s="4" t="s">
        <v>8</v>
      </c>
      <c r="I548" s="4">
        <v>0.90873011286600003</v>
      </c>
      <c r="J548" s="4" t="s">
        <v>8</v>
      </c>
      <c r="K548" s="4">
        <v>0.99890627725699999</v>
      </c>
      <c r="L548" s="4" t="s">
        <v>8</v>
      </c>
      <c r="M548" s="4" t="s">
        <v>8</v>
      </c>
      <c r="N548" s="4" t="s">
        <v>1301</v>
      </c>
      <c r="O548" s="4">
        <v>0.819409097531</v>
      </c>
      <c r="P548" s="4">
        <v>1</v>
      </c>
      <c r="Q548" s="4">
        <v>1</v>
      </c>
      <c r="R548" s="4">
        <v>1</v>
      </c>
      <c r="S548" s="4">
        <v>1</v>
      </c>
      <c r="T548" s="6">
        <v>1</v>
      </c>
    </row>
    <row r="549" spans="2:20" x14ac:dyDescent="0.25">
      <c r="B549" s="5" t="s">
        <v>2405</v>
      </c>
      <c r="C549" s="4" t="s">
        <v>2406</v>
      </c>
      <c r="D549" s="4" t="s">
        <v>11</v>
      </c>
      <c r="E549" s="4">
        <v>0.84</v>
      </c>
      <c r="F549" s="4" t="s">
        <v>11</v>
      </c>
      <c r="G549" s="4">
        <v>0.65</v>
      </c>
      <c r="H549" s="4" t="s">
        <v>8</v>
      </c>
      <c r="I549" s="4">
        <v>0.90159656746500005</v>
      </c>
      <c r="J549" s="4" t="s">
        <v>8</v>
      </c>
      <c r="K549" s="4">
        <v>0.99351717127700001</v>
      </c>
      <c r="L549" s="4" t="s">
        <v>8</v>
      </c>
      <c r="M549" s="4" t="s">
        <v>8</v>
      </c>
      <c r="N549" s="4" t="s">
        <v>1318</v>
      </c>
      <c r="O549" s="4">
        <v>0.47377843468500003</v>
      </c>
      <c r="P549" s="4">
        <v>0</v>
      </c>
      <c r="Q549" s="4">
        <v>0</v>
      </c>
      <c r="R549" s="4">
        <v>1</v>
      </c>
      <c r="S549" s="4">
        <v>1</v>
      </c>
      <c r="T549" s="6">
        <v>1</v>
      </c>
    </row>
    <row r="550" spans="2:20" x14ac:dyDescent="0.25">
      <c r="B550" s="5" t="s">
        <v>2407</v>
      </c>
      <c r="C550" s="4" t="s">
        <v>2408</v>
      </c>
      <c r="D550" s="4" t="s">
        <v>93</v>
      </c>
      <c r="E550" s="4">
        <v>0.71</v>
      </c>
      <c r="F550" s="4" t="s">
        <v>93</v>
      </c>
      <c r="G550" s="4">
        <v>0.41</v>
      </c>
      <c r="H550" s="4" t="s">
        <v>8</v>
      </c>
      <c r="I550" s="4">
        <v>0.348273523345</v>
      </c>
      <c r="J550" s="4" t="s">
        <v>8</v>
      </c>
      <c r="K550" s="4">
        <v>0.33526874021899999</v>
      </c>
      <c r="L550" s="4" t="s">
        <v>93</v>
      </c>
      <c r="M550" s="4" t="s">
        <v>8</v>
      </c>
      <c r="N550" s="4" t="s">
        <v>1304</v>
      </c>
      <c r="O550" s="4">
        <v>0.28000000000000003</v>
      </c>
      <c r="P550" s="4">
        <v>0</v>
      </c>
      <c r="Q550" s="4">
        <v>0</v>
      </c>
      <c r="R550" s="4">
        <v>1</v>
      </c>
      <c r="S550" s="4">
        <v>1</v>
      </c>
      <c r="T550" s="6">
        <v>0</v>
      </c>
    </row>
    <row r="551" spans="2:20" x14ac:dyDescent="0.25">
      <c r="B551" s="5" t="s">
        <v>2409</v>
      </c>
      <c r="C551" s="4" t="s">
        <v>1384</v>
      </c>
      <c r="D551" s="4" t="s">
        <v>93</v>
      </c>
      <c r="E551" s="4">
        <v>0.75</v>
      </c>
      <c r="F551" s="4" t="s">
        <v>93</v>
      </c>
      <c r="G551" s="4">
        <v>0.48</v>
      </c>
      <c r="H551" s="4" t="s">
        <v>93</v>
      </c>
      <c r="I551" s="4">
        <v>0.96</v>
      </c>
      <c r="J551" s="4" t="s">
        <v>93</v>
      </c>
      <c r="K551" s="4">
        <v>0.99512770099400005</v>
      </c>
      <c r="L551" s="4" t="s">
        <v>93</v>
      </c>
      <c r="M551" s="4" t="s">
        <v>93</v>
      </c>
      <c r="N551" s="4" t="s">
        <v>1301</v>
      </c>
      <c r="O551" s="4">
        <v>0.79628192524899999</v>
      </c>
      <c r="P551" s="4">
        <v>1</v>
      </c>
      <c r="Q551" s="4">
        <v>1</v>
      </c>
      <c r="R551" s="4">
        <v>1</v>
      </c>
      <c r="S551" s="4">
        <v>1</v>
      </c>
      <c r="T551" s="6">
        <v>1</v>
      </c>
    </row>
    <row r="552" spans="2:20" x14ac:dyDescent="0.25">
      <c r="B552" s="5" t="s">
        <v>2410</v>
      </c>
      <c r="C552" s="4" t="s">
        <v>2411</v>
      </c>
      <c r="D552" s="4" t="s">
        <v>8</v>
      </c>
      <c r="E552" s="4">
        <v>0.73</v>
      </c>
      <c r="F552" s="4" t="s">
        <v>11</v>
      </c>
      <c r="G552" s="4">
        <v>0.42</v>
      </c>
      <c r="H552" s="4" t="s">
        <v>155</v>
      </c>
      <c r="I552" s="4">
        <v>0.96</v>
      </c>
      <c r="J552" s="4" t="s">
        <v>155</v>
      </c>
      <c r="K552" s="4">
        <v>0.97912125110100001</v>
      </c>
      <c r="L552" s="4" t="s">
        <v>155</v>
      </c>
      <c r="M552" s="4" t="s">
        <v>155</v>
      </c>
      <c r="N552" s="4" t="s">
        <v>1318</v>
      </c>
      <c r="O552" s="4">
        <v>0.484780312775</v>
      </c>
      <c r="P552" s="4">
        <v>0</v>
      </c>
      <c r="Q552" s="4">
        <v>0</v>
      </c>
      <c r="R552" s="4">
        <v>1</v>
      </c>
      <c r="S552" s="4">
        <v>1</v>
      </c>
      <c r="T552" s="6">
        <v>1</v>
      </c>
    </row>
    <row r="553" spans="2:20" x14ac:dyDescent="0.25">
      <c r="B553" s="5" t="s">
        <v>2412</v>
      </c>
      <c r="C553" s="4" t="s">
        <v>2413</v>
      </c>
      <c r="D553" s="4" t="s">
        <v>8</v>
      </c>
      <c r="E553" s="4">
        <v>0.75</v>
      </c>
      <c r="F553" s="4" t="s">
        <v>8</v>
      </c>
      <c r="G553" s="4">
        <v>0.5</v>
      </c>
      <c r="H553" s="4" t="s">
        <v>8</v>
      </c>
      <c r="I553" s="4">
        <v>0.92169797179400004</v>
      </c>
      <c r="J553" s="4" t="s">
        <v>8</v>
      </c>
      <c r="K553" s="4">
        <v>0.99987289721200001</v>
      </c>
      <c r="L553" s="4" t="s">
        <v>8</v>
      </c>
      <c r="M553" s="4" t="s">
        <v>8</v>
      </c>
      <c r="N553" s="4" t="s">
        <v>1301</v>
      </c>
      <c r="O553" s="4">
        <v>0.79289271725099997</v>
      </c>
      <c r="P553" s="4">
        <v>1</v>
      </c>
      <c r="Q553" s="4">
        <v>1</v>
      </c>
      <c r="R553" s="4">
        <v>1</v>
      </c>
      <c r="S553" s="4">
        <v>1</v>
      </c>
      <c r="T553" s="6">
        <v>1</v>
      </c>
    </row>
    <row r="554" spans="2:20" x14ac:dyDescent="0.25">
      <c r="B554" s="5" t="s">
        <v>2414</v>
      </c>
      <c r="C554" s="4" t="s">
        <v>2415</v>
      </c>
      <c r="D554" s="4" t="s">
        <v>929</v>
      </c>
      <c r="E554" s="4">
        <v>0.81</v>
      </c>
      <c r="F554" s="4" t="s">
        <v>929</v>
      </c>
      <c r="G554" s="4">
        <v>0.57999999999999996</v>
      </c>
      <c r="H554" s="4" t="s">
        <v>11</v>
      </c>
      <c r="I554" s="4">
        <v>0.61620924507399999</v>
      </c>
      <c r="J554" s="4" t="s">
        <v>929</v>
      </c>
      <c r="K554" s="4">
        <v>0.91230557397599998</v>
      </c>
      <c r="L554" s="4" t="s">
        <v>929</v>
      </c>
      <c r="M554" s="4" t="s">
        <v>929</v>
      </c>
      <c r="N554" s="4" t="s">
        <v>1327</v>
      </c>
      <c r="O554" s="4">
        <v>0.57557639349400003</v>
      </c>
      <c r="P554" s="4">
        <v>1</v>
      </c>
      <c r="Q554" s="4">
        <v>1</v>
      </c>
      <c r="R554" s="4">
        <v>0</v>
      </c>
      <c r="S554" s="4">
        <v>1</v>
      </c>
      <c r="T554" s="6">
        <v>1</v>
      </c>
    </row>
    <row r="555" spans="2:20" x14ac:dyDescent="0.25">
      <c r="B555" s="5" t="s">
        <v>2416</v>
      </c>
      <c r="C555" s="4" t="s">
        <v>2417</v>
      </c>
      <c r="D555" s="4" t="s">
        <v>8</v>
      </c>
      <c r="E555" s="4">
        <v>0.75</v>
      </c>
      <c r="F555" s="4" t="s">
        <v>8</v>
      </c>
      <c r="G555" s="4">
        <v>0.59</v>
      </c>
      <c r="H555" s="4" t="s">
        <v>8</v>
      </c>
      <c r="I555" s="4">
        <v>0.97188173452600002</v>
      </c>
      <c r="J555" s="4" t="s">
        <v>8</v>
      </c>
      <c r="K555" s="4">
        <v>0.99999596942299995</v>
      </c>
      <c r="L555" s="4" t="s">
        <v>8</v>
      </c>
      <c r="M555" s="4" t="s">
        <v>8</v>
      </c>
      <c r="N555" s="4" t="s">
        <v>1301</v>
      </c>
      <c r="O555" s="4">
        <v>0.82796942598699996</v>
      </c>
      <c r="P555" s="4">
        <v>1</v>
      </c>
      <c r="Q555" s="4">
        <v>1</v>
      </c>
      <c r="R555" s="4">
        <v>1</v>
      </c>
      <c r="S555" s="4">
        <v>1</v>
      </c>
      <c r="T555" s="6">
        <v>1</v>
      </c>
    </row>
    <row r="556" spans="2:20" x14ac:dyDescent="0.25">
      <c r="B556" s="5" t="s">
        <v>2418</v>
      </c>
      <c r="C556" s="4" t="s">
        <v>2419</v>
      </c>
      <c r="D556" s="4" t="s">
        <v>11</v>
      </c>
      <c r="E556" s="4">
        <v>0.82</v>
      </c>
      <c r="F556" s="4" t="s">
        <v>11</v>
      </c>
      <c r="G556" s="4">
        <v>0.62</v>
      </c>
      <c r="H556" s="4" t="s">
        <v>11</v>
      </c>
      <c r="I556" s="4">
        <v>0.92</v>
      </c>
      <c r="J556" s="4" t="s">
        <v>11</v>
      </c>
      <c r="K556" s="4">
        <v>0.97361205236600001</v>
      </c>
      <c r="L556" s="4" t="s">
        <v>11</v>
      </c>
      <c r="M556" s="4" t="s">
        <v>11</v>
      </c>
      <c r="N556" s="4" t="s">
        <v>1301</v>
      </c>
      <c r="O556" s="4">
        <v>0.83340301309200004</v>
      </c>
      <c r="P556" s="4">
        <v>1</v>
      </c>
      <c r="Q556" s="4">
        <v>1</v>
      </c>
      <c r="R556" s="4">
        <v>1</v>
      </c>
      <c r="S556" s="4">
        <v>1</v>
      </c>
      <c r="T556" s="6">
        <v>1</v>
      </c>
    </row>
    <row r="557" spans="2:20" x14ac:dyDescent="0.25">
      <c r="B557" s="5" t="s">
        <v>2420</v>
      </c>
      <c r="C557" s="4" t="s">
        <v>2421</v>
      </c>
      <c r="D557" s="4" t="s">
        <v>8</v>
      </c>
      <c r="E557" s="4">
        <v>0.79</v>
      </c>
      <c r="F557" s="4" t="s">
        <v>8</v>
      </c>
      <c r="G557" s="4">
        <v>0.53</v>
      </c>
      <c r="H557" s="4" t="s">
        <v>93</v>
      </c>
      <c r="I557" s="4">
        <v>0.17055842628699999</v>
      </c>
      <c r="J557" s="4" t="s">
        <v>11</v>
      </c>
      <c r="K557" s="4">
        <v>0.33530313738700002</v>
      </c>
      <c r="L557" s="4" t="s">
        <v>8</v>
      </c>
      <c r="M557" s="4" t="s">
        <v>8</v>
      </c>
      <c r="N557" s="4" t="s">
        <v>1304</v>
      </c>
      <c r="O557" s="4">
        <v>0.33</v>
      </c>
      <c r="P557" s="4">
        <v>1</v>
      </c>
      <c r="Q557" s="4">
        <v>1</v>
      </c>
      <c r="R557" s="4">
        <v>0</v>
      </c>
      <c r="S557" s="4">
        <v>0</v>
      </c>
      <c r="T557" s="6">
        <v>1</v>
      </c>
    </row>
    <row r="558" spans="2:20" x14ac:dyDescent="0.25">
      <c r="B558" s="5" t="s">
        <v>2422</v>
      </c>
      <c r="C558" s="4" t="s">
        <v>2423</v>
      </c>
      <c r="D558" s="4" t="s">
        <v>11</v>
      </c>
      <c r="E558" s="4">
        <v>0.71</v>
      </c>
      <c r="F558" s="4" t="s">
        <v>93</v>
      </c>
      <c r="G558" s="4">
        <v>0.44</v>
      </c>
      <c r="H558" s="4" t="s">
        <v>93</v>
      </c>
      <c r="I558" s="4">
        <v>0.96</v>
      </c>
      <c r="J558" s="4" t="s">
        <v>93</v>
      </c>
      <c r="K558" s="4">
        <v>0.99878184617700005</v>
      </c>
      <c r="L558" s="4" t="s">
        <v>93</v>
      </c>
      <c r="M558" s="4" t="s">
        <v>93</v>
      </c>
      <c r="N558" s="4" t="s">
        <v>1311</v>
      </c>
      <c r="O558" s="4">
        <v>0.599695461544</v>
      </c>
      <c r="P558" s="4">
        <v>0</v>
      </c>
      <c r="Q558" s="4">
        <v>1</v>
      </c>
      <c r="R558" s="4">
        <v>1</v>
      </c>
      <c r="S558" s="4">
        <v>1</v>
      </c>
      <c r="T558" s="6">
        <v>1</v>
      </c>
    </row>
    <row r="559" spans="2:20" x14ac:dyDescent="0.25">
      <c r="B559" s="5" t="s">
        <v>2424</v>
      </c>
      <c r="C559" s="4" t="s">
        <v>2425</v>
      </c>
      <c r="D559" s="4" t="s">
        <v>11</v>
      </c>
      <c r="E559" s="4">
        <v>0.78</v>
      </c>
      <c r="F559" s="4" t="s">
        <v>11</v>
      </c>
      <c r="G559" s="4">
        <v>0.53</v>
      </c>
      <c r="H559" s="4" t="s">
        <v>11</v>
      </c>
      <c r="I559" s="4">
        <v>0.92</v>
      </c>
      <c r="J559" s="4" t="s">
        <v>11</v>
      </c>
      <c r="K559" s="4">
        <v>0.94999603624200002</v>
      </c>
      <c r="L559" s="4" t="s">
        <v>11</v>
      </c>
      <c r="M559" s="4" t="s">
        <v>11</v>
      </c>
      <c r="N559" s="4" t="s">
        <v>1301</v>
      </c>
      <c r="O559" s="4">
        <v>0.79499900906099996</v>
      </c>
      <c r="P559" s="4">
        <v>1</v>
      </c>
      <c r="Q559" s="4">
        <v>1</v>
      </c>
      <c r="R559" s="4">
        <v>1</v>
      </c>
      <c r="S559" s="4">
        <v>1</v>
      </c>
      <c r="T559" s="6">
        <v>1</v>
      </c>
    </row>
    <row r="560" spans="2:20" x14ac:dyDescent="0.25">
      <c r="B560" s="5" t="s">
        <v>2426</v>
      </c>
      <c r="C560" s="4" t="s">
        <v>2427</v>
      </c>
      <c r="D560" s="4" t="s">
        <v>11</v>
      </c>
      <c r="E560" s="4">
        <v>0.8</v>
      </c>
      <c r="F560" s="4" t="s">
        <v>11</v>
      </c>
      <c r="G560" s="4">
        <v>0.44</v>
      </c>
      <c r="H560" s="4" t="s">
        <v>8</v>
      </c>
      <c r="I560" s="4">
        <v>0.96</v>
      </c>
      <c r="J560" s="4" t="s">
        <v>8</v>
      </c>
      <c r="K560" s="4">
        <v>0.99605232779200004</v>
      </c>
      <c r="L560" s="4" t="s">
        <v>8</v>
      </c>
      <c r="M560" s="4" t="s">
        <v>11</v>
      </c>
      <c r="N560" s="4" t="s">
        <v>1318</v>
      </c>
      <c r="O560" s="4">
        <v>0.48901308194799997</v>
      </c>
      <c r="P560" s="4">
        <v>1</v>
      </c>
      <c r="Q560" s="4">
        <v>1</v>
      </c>
      <c r="R560" s="4">
        <v>0</v>
      </c>
      <c r="S560" s="4">
        <v>0</v>
      </c>
      <c r="T560" s="6">
        <v>0</v>
      </c>
    </row>
    <row r="561" spans="2:20" x14ac:dyDescent="0.25">
      <c r="B561" s="5" t="s">
        <v>2428</v>
      </c>
      <c r="C561" s="4" t="s">
        <v>2429</v>
      </c>
      <c r="D561" s="4" t="s">
        <v>100</v>
      </c>
      <c r="E561" s="4">
        <v>0.75</v>
      </c>
      <c r="F561" s="4" t="s">
        <v>100</v>
      </c>
      <c r="G561" s="4">
        <v>0.6</v>
      </c>
      <c r="H561" s="4" t="s">
        <v>100</v>
      </c>
      <c r="I561" s="4">
        <v>0.36085288991499997</v>
      </c>
      <c r="J561" s="4" t="s">
        <v>100</v>
      </c>
      <c r="K561" s="4">
        <v>0.83487496624500002</v>
      </c>
      <c r="L561" s="4" t="s">
        <v>100</v>
      </c>
      <c r="M561" s="4" t="s">
        <v>100</v>
      </c>
      <c r="N561" s="4" t="s">
        <v>1301</v>
      </c>
      <c r="O561" s="4">
        <v>0.63643196404000002</v>
      </c>
      <c r="P561" s="4">
        <v>1</v>
      </c>
      <c r="Q561" s="4">
        <v>1</v>
      </c>
      <c r="R561" s="4">
        <v>1</v>
      </c>
      <c r="S561" s="4">
        <v>1</v>
      </c>
      <c r="T561" s="6">
        <v>1</v>
      </c>
    </row>
    <row r="562" spans="2:20" x14ac:dyDescent="0.25">
      <c r="B562" s="5" t="s">
        <v>2430</v>
      </c>
      <c r="C562" s="4" t="s">
        <v>2431</v>
      </c>
      <c r="D562" s="4" t="s">
        <v>11</v>
      </c>
      <c r="E562" s="4">
        <v>0.79</v>
      </c>
      <c r="F562" s="4" t="s">
        <v>11</v>
      </c>
      <c r="G562" s="4">
        <v>0.46</v>
      </c>
      <c r="H562" s="4" t="s">
        <v>11</v>
      </c>
      <c r="I562" s="4">
        <v>0.96</v>
      </c>
      <c r="J562" s="4" t="s">
        <v>11</v>
      </c>
      <c r="K562" s="4">
        <v>0.99849776598999995</v>
      </c>
      <c r="L562" s="4" t="s">
        <v>11</v>
      </c>
      <c r="M562" s="4" t="s">
        <v>11</v>
      </c>
      <c r="N562" s="4" t="s">
        <v>1301</v>
      </c>
      <c r="O562" s="4">
        <v>0.80212444149700002</v>
      </c>
      <c r="P562" s="4">
        <v>1</v>
      </c>
      <c r="Q562" s="4">
        <v>1</v>
      </c>
      <c r="R562" s="4">
        <v>1</v>
      </c>
      <c r="S562" s="4">
        <v>1</v>
      </c>
      <c r="T562" s="6">
        <v>1</v>
      </c>
    </row>
    <row r="563" spans="2:20" x14ac:dyDescent="0.25">
      <c r="B563" s="5" t="s">
        <v>2432</v>
      </c>
      <c r="C563" s="4" t="s">
        <v>2433</v>
      </c>
      <c r="D563" s="4" t="s">
        <v>124</v>
      </c>
      <c r="E563" s="4">
        <v>0.67</v>
      </c>
      <c r="F563" s="4" t="s">
        <v>14</v>
      </c>
      <c r="G563" s="4">
        <v>0.41</v>
      </c>
      <c r="H563" s="4" t="s">
        <v>93</v>
      </c>
      <c r="I563" s="4">
        <v>0.96</v>
      </c>
      <c r="J563" s="4" t="s">
        <v>93</v>
      </c>
      <c r="K563" s="4">
        <v>0.988629888299</v>
      </c>
      <c r="L563" s="4" t="s">
        <v>93</v>
      </c>
      <c r="M563" s="4" t="s">
        <v>93</v>
      </c>
      <c r="N563" s="4" t="s">
        <v>1318</v>
      </c>
      <c r="O563" s="4">
        <v>0.48715747207499999</v>
      </c>
      <c r="P563" s="4">
        <v>0</v>
      </c>
      <c r="Q563" s="4">
        <v>0</v>
      </c>
      <c r="R563" s="4">
        <v>1</v>
      </c>
      <c r="S563" s="4">
        <v>1</v>
      </c>
      <c r="T563" s="6">
        <v>1</v>
      </c>
    </row>
    <row r="564" spans="2:20" x14ac:dyDescent="0.25">
      <c r="B564" s="5" t="s">
        <v>2434</v>
      </c>
      <c r="C564" s="4" t="s">
        <v>2435</v>
      </c>
      <c r="D564" s="4" t="s">
        <v>62</v>
      </c>
      <c r="E564" s="4">
        <v>0.72</v>
      </c>
      <c r="F564" s="4" t="s">
        <v>62</v>
      </c>
      <c r="G564" s="4">
        <v>0.45</v>
      </c>
      <c r="H564" s="4" t="s">
        <v>8</v>
      </c>
      <c r="I564" s="4">
        <v>0.92</v>
      </c>
      <c r="J564" s="4" t="s">
        <v>8</v>
      </c>
      <c r="K564" s="4">
        <v>0.85600565526100003</v>
      </c>
      <c r="L564" s="4" t="s">
        <v>8</v>
      </c>
      <c r="M564" s="4" t="s">
        <v>62</v>
      </c>
      <c r="N564" s="4" t="s">
        <v>1318</v>
      </c>
      <c r="O564" s="4">
        <v>0.44400141381500002</v>
      </c>
      <c r="P564" s="4">
        <v>1</v>
      </c>
      <c r="Q564" s="4">
        <v>1</v>
      </c>
      <c r="R564" s="4">
        <v>0</v>
      </c>
      <c r="S564" s="4">
        <v>0</v>
      </c>
      <c r="T564" s="6">
        <v>0</v>
      </c>
    </row>
    <row r="565" spans="2:20" x14ac:dyDescent="0.25">
      <c r="B565" s="5" t="s">
        <v>2436</v>
      </c>
      <c r="C565" s="4" t="s">
        <v>2437</v>
      </c>
      <c r="D565" s="4" t="s">
        <v>14</v>
      </c>
      <c r="E565" s="4">
        <v>0.83</v>
      </c>
      <c r="F565" s="4" t="s">
        <v>14</v>
      </c>
      <c r="G565" s="4">
        <v>0.69</v>
      </c>
      <c r="H565" s="4" t="s">
        <v>14</v>
      </c>
      <c r="I565" s="4">
        <v>0.90151247310100002</v>
      </c>
      <c r="J565" s="4" t="s">
        <v>14</v>
      </c>
      <c r="K565" s="4">
        <v>0.99998381034100003</v>
      </c>
      <c r="L565" s="4" t="s">
        <v>14</v>
      </c>
      <c r="M565" s="4" t="s">
        <v>14</v>
      </c>
      <c r="N565" s="4" t="s">
        <v>1301</v>
      </c>
      <c r="O565" s="4">
        <v>0.85537407085999995</v>
      </c>
      <c r="P565" s="4">
        <v>1</v>
      </c>
      <c r="Q565" s="4">
        <v>1</v>
      </c>
      <c r="R565" s="4">
        <v>1</v>
      </c>
      <c r="S565" s="4">
        <v>1</v>
      </c>
      <c r="T565" s="6">
        <v>1</v>
      </c>
    </row>
    <row r="566" spans="2:20" x14ac:dyDescent="0.25">
      <c r="B566" s="5" t="s">
        <v>2438</v>
      </c>
      <c r="C566" s="4" t="s">
        <v>2439</v>
      </c>
      <c r="D566" s="4" t="s">
        <v>14</v>
      </c>
      <c r="E566" s="4">
        <v>0.83</v>
      </c>
      <c r="F566" s="4" t="s">
        <v>14</v>
      </c>
      <c r="G566" s="4">
        <v>0.93</v>
      </c>
      <c r="H566" s="4" t="s">
        <v>93</v>
      </c>
      <c r="I566" s="4">
        <v>0.61286064562300002</v>
      </c>
      <c r="J566" s="4" t="s">
        <v>93</v>
      </c>
      <c r="K566" s="4">
        <v>0.88244378498700005</v>
      </c>
      <c r="L566" s="4" t="s">
        <v>14</v>
      </c>
      <c r="M566" s="4" t="s">
        <v>93</v>
      </c>
      <c r="N566" s="4" t="s">
        <v>1304</v>
      </c>
      <c r="O566" s="4">
        <v>0.44</v>
      </c>
      <c r="P566" s="4">
        <v>0</v>
      </c>
      <c r="Q566" s="4">
        <v>0</v>
      </c>
      <c r="R566" s="4">
        <v>1</v>
      </c>
      <c r="S566" s="4">
        <v>1</v>
      </c>
      <c r="T566" s="6">
        <v>0</v>
      </c>
    </row>
    <row r="567" spans="2:20" x14ac:dyDescent="0.25">
      <c r="B567" s="5" t="s">
        <v>2440</v>
      </c>
      <c r="C567" s="4" t="s">
        <v>2441</v>
      </c>
      <c r="D567" s="4" t="s">
        <v>124</v>
      </c>
      <c r="E567" s="4">
        <v>0.83</v>
      </c>
      <c r="F567" s="4" t="s">
        <v>124</v>
      </c>
      <c r="G567" s="4">
        <v>0.64</v>
      </c>
      <c r="H567" s="4" t="s">
        <v>124</v>
      </c>
      <c r="I567" s="4">
        <v>0.92</v>
      </c>
      <c r="J567" s="4" t="s">
        <v>124</v>
      </c>
      <c r="K567" s="4">
        <v>0.99827392463099995</v>
      </c>
      <c r="L567" s="4" t="s">
        <v>124</v>
      </c>
      <c r="M567" s="4" t="s">
        <v>124</v>
      </c>
      <c r="N567" s="4" t="s">
        <v>1301</v>
      </c>
      <c r="O567" s="4">
        <v>0.84706848115800004</v>
      </c>
      <c r="P567" s="4">
        <v>1</v>
      </c>
      <c r="Q567" s="4">
        <v>1</v>
      </c>
      <c r="R567" s="4">
        <v>1</v>
      </c>
      <c r="S567" s="4">
        <v>1</v>
      </c>
      <c r="T567" s="6">
        <v>1</v>
      </c>
    </row>
    <row r="568" spans="2:20" x14ac:dyDescent="0.25">
      <c r="B568" s="5" t="s">
        <v>2442</v>
      </c>
      <c r="C568" s="4" t="s">
        <v>2443</v>
      </c>
      <c r="D568" s="4" t="s">
        <v>26</v>
      </c>
      <c r="E568" s="4">
        <v>0.77</v>
      </c>
      <c r="F568" s="4" t="s">
        <v>26</v>
      </c>
      <c r="G568" s="4">
        <v>0.45</v>
      </c>
      <c r="H568" s="4" t="s">
        <v>11</v>
      </c>
      <c r="I568" s="4">
        <v>0.96</v>
      </c>
      <c r="J568" s="4" t="s">
        <v>11</v>
      </c>
      <c r="K568" s="4">
        <v>0.99817649480100001</v>
      </c>
      <c r="L568" s="4" t="s">
        <v>11</v>
      </c>
      <c r="M568" s="4" t="s">
        <v>11</v>
      </c>
      <c r="N568" s="4" t="s">
        <v>1318</v>
      </c>
      <c r="O568" s="4">
        <v>0.4895441237</v>
      </c>
      <c r="P568" s="4">
        <v>0</v>
      </c>
      <c r="Q568" s="4">
        <v>0</v>
      </c>
      <c r="R568" s="4">
        <v>1</v>
      </c>
      <c r="S568" s="4">
        <v>1</v>
      </c>
      <c r="T568" s="6">
        <v>1</v>
      </c>
    </row>
    <row r="569" spans="2:20" x14ac:dyDescent="0.25">
      <c r="B569" s="5" t="s">
        <v>2444</v>
      </c>
      <c r="C569" s="4" t="s">
        <v>2445</v>
      </c>
      <c r="D569" s="4" t="s">
        <v>14</v>
      </c>
      <c r="E569" s="4">
        <v>0.73</v>
      </c>
      <c r="F569" s="4" t="s">
        <v>8</v>
      </c>
      <c r="G569" s="4">
        <v>0.4</v>
      </c>
      <c r="H569" s="4" t="s">
        <v>93</v>
      </c>
      <c r="I569" s="4">
        <v>0.91989475058100001</v>
      </c>
      <c r="J569" s="4" t="s">
        <v>93</v>
      </c>
      <c r="K569" s="4">
        <v>0.99970209319199999</v>
      </c>
      <c r="L569" s="4" t="s">
        <v>93</v>
      </c>
      <c r="M569" s="4" t="s">
        <v>93</v>
      </c>
      <c r="N569" s="4" t="s">
        <v>1318</v>
      </c>
      <c r="O569" s="4">
        <v>0.47989921094299998</v>
      </c>
      <c r="P569" s="4">
        <v>0</v>
      </c>
      <c r="Q569" s="4">
        <v>0</v>
      </c>
      <c r="R569" s="4">
        <v>1</v>
      </c>
      <c r="S569" s="4">
        <v>1</v>
      </c>
      <c r="T569" s="6">
        <v>1</v>
      </c>
    </row>
    <row r="570" spans="2:20" x14ac:dyDescent="0.25">
      <c r="B570" s="5" t="s">
        <v>2446</v>
      </c>
      <c r="C570" s="4" t="s">
        <v>2447</v>
      </c>
      <c r="D570" s="4" t="s">
        <v>116</v>
      </c>
      <c r="E570" s="4">
        <v>0.76</v>
      </c>
      <c r="F570" s="4" t="s">
        <v>11</v>
      </c>
      <c r="G570" s="4">
        <v>0.6</v>
      </c>
      <c r="H570" s="4" t="s">
        <v>11</v>
      </c>
      <c r="I570" s="4">
        <v>0.98126190636900001</v>
      </c>
      <c r="J570" s="4" t="s">
        <v>11</v>
      </c>
      <c r="K570" s="4">
        <v>0.99999998083499997</v>
      </c>
      <c r="L570" s="4" t="s">
        <v>11</v>
      </c>
      <c r="M570" s="4" t="s">
        <v>11</v>
      </c>
      <c r="N570" s="4" t="s">
        <v>1311</v>
      </c>
      <c r="O570" s="4">
        <v>0.64531547180100002</v>
      </c>
      <c r="P570" s="4">
        <v>0</v>
      </c>
      <c r="Q570" s="4">
        <v>1</v>
      </c>
      <c r="R570" s="4">
        <v>1</v>
      </c>
      <c r="S570" s="4">
        <v>1</v>
      </c>
      <c r="T570" s="6">
        <v>1</v>
      </c>
    </row>
    <row r="571" spans="2:20" x14ac:dyDescent="0.25">
      <c r="B571" s="5" t="s">
        <v>2448</v>
      </c>
      <c r="C571" s="4" t="s">
        <v>2449</v>
      </c>
      <c r="D571" s="4" t="s">
        <v>26</v>
      </c>
      <c r="E571" s="4">
        <v>0.69</v>
      </c>
      <c r="F571" s="4" t="s">
        <v>11</v>
      </c>
      <c r="G571" s="4">
        <v>0.5</v>
      </c>
      <c r="H571" s="4" t="s">
        <v>26</v>
      </c>
      <c r="I571" s="4">
        <v>0.620179364003</v>
      </c>
      <c r="J571" s="4" t="s">
        <v>26</v>
      </c>
      <c r="K571" s="4">
        <v>0.86948256107800004</v>
      </c>
      <c r="L571" s="4" t="s">
        <v>26</v>
      </c>
      <c r="M571" s="4" t="s">
        <v>26</v>
      </c>
      <c r="N571" s="4" t="s">
        <v>1365</v>
      </c>
      <c r="O571" s="4">
        <v>0.54491548127</v>
      </c>
      <c r="P571" s="4">
        <v>1</v>
      </c>
      <c r="Q571" s="4">
        <v>0</v>
      </c>
      <c r="R571" s="4">
        <v>1</v>
      </c>
      <c r="S571" s="4">
        <v>1</v>
      </c>
      <c r="T571" s="6">
        <v>1</v>
      </c>
    </row>
    <row r="572" spans="2:20" x14ac:dyDescent="0.25">
      <c r="B572" s="5" t="s">
        <v>2450</v>
      </c>
      <c r="C572" s="4" t="s">
        <v>2451</v>
      </c>
      <c r="D572" s="4" t="s">
        <v>93</v>
      </c>
      <c r="E572" s="4">
        <v>0.79</v>
      </c>
      <c r="F572" s="4" t="s">
        <v>93</v>
      </c>
      <c r="G572" s="4">
        <v>0.63</v>
      </c>
      <c r="H572" s="4" t="s">
        <v>93</v>
      </c>
      <c r="I572" s="4">
        <v>0.96</v>
      </c>
      <c r="J572" s="4" t="s">
        <v>93</v>
      </c>
      <c r="K572" s="4">
        <v>0.99801511189299996</v>
      </c>
      <c r="L572" s="4" t="s">
        <v>93</v>
      </c>
      <c r="M572" s="4" t="s">
        <v>93</v>
      </c>
      <c r="N572" s="4" t="s">
        <v>1301</v>
      </c>
      <c r="O572" s="4">
        <v>0.84450377797300002</v>
      </c>
      <c r="P572" s="4">
        <v>1</v>
      </c>
      <c r="Q572" s="4">
        <v>1</v>
      </c>
      <c r="R572" s="4">
        <v>1</v>
      </c>
      <c r="S572" s="4">
        <v>1</v>
      </c>
      <c r="T572" s="6">
        <v>1</v>
      </c>
    </row>
    <row r="573" spans="2:20" x14ac:dyDescent="0.25">
      <c r="B573" s="5" t="s">
        <v>2452</v>
      </c>
      <c r="C573" s="4" t="s">
        <v>2453</v>
      </c>
      <c r="D573" s="4" t="s">
        <v>929</v>
      </c>
      <c r="E573" s="4">
        <v>0.73</v>
      </c>
      <c r="F573" s="4" t="s">
        <v>929</v>
      </c>
      <c r="G573" s="4">
        <v>0.48</v>
      </c>
      <c r="H573" s="4" t="s">
        <v>929</v>
      </c>
      <c r="I573" s="4">
        <v>0.63518609242000001</v>
      </c>
      <c r="J573" s="4" t="s">
        <v>929</v>
      </c>
      <c r="K573" s="4">
        <v>0.99792172469700002</v>
      </c>
      <c r="L573" s="4" t="s">
        <v>929</v>
      </c>
      <c r="M573" s="4" t="s">
        <v>929</v>
      </c>
      <c r="N573" s="4" t="s">
        <v>1301</v>
      </c>
      <c r="O573" s="4">
        <v>0.71077695427900001</v>
      </c>
      <c r="P573" s="4">
        <v>1</v>
      </c>
      <c r="Q573" s="4">
        <v>1</v>
      </c>
      <c r="R573" s="4">
        <v>1</v>
      </c>
      <c r="S573" s="4">
        <v>1</v>
      </c>
      <c r="T573" s="6">
        <v>1</v>
      </c>
    </row>
    <row r="574" spans="2:20" x14ac:dyDescent="0.25">
      <c r="B574" s="5" t="s">
        <v>2454</v>
      </c>
      <c r="C574" s="4" t="s">
        <v>2455</v>
      </c>
      <c r="D574" s="4" t="s">
        <v>8</v>
      </c>
      <c r="E574" s="4">
        <v>0.72</v>
      </c>
      <c r="F574" s="4" t="s">
        <v>8</v>
      </c>
      <c r="G574" s="4">
        <v>0.52</v>
      </c>
      <c r="H574" s="4" t="s">
        <v>8</v>
      </c>
      <c r="I574" s="4">
        <v>0.95966391667399997</v>
      </c>
      <c r="J574" s="4" t="s">
        <v>8</v>
      </c>
      <c r="K574" s="4">
        <v>0.99997336495699995</v>
      </c>
      <c r="L574" s="4" t="s">
        <v>8</v>
      </c>
      <c r="M574" s="4" t="s">
        <v>8</v>
      </c>
      <c r="N574" s="4" t="s">
        <v>1301</v>
      </c>
      <c r="O574" s="4">
        <v>0.799909320408</v>
      </c>
      <c r="P574" s="4">
        <v>1</v>
      </c>
      <c r="Q574" s="4">
        <v>1</v>
      </c>
      <c r="R574" s="4">
        <v>1</v>
      </c>
      <c r="S574" s="4">
        <v>1</v>
      </c>
      <c r="T574" s="6">
        <v>1</v>
      </c>
    </row>
    <row r="575" spans="2:20" x14ac:dyDescent="0.25">
      <c r="B575" s="5" t="s">
        <v>2456</v>
      </c>
      <c r="C575" s="4" t="s">
        <v>2457</v>
      </c>
      <c r="D575" s="4" t="s">
        <v>93</v>
      </c>
      <c r="E575" s="4">
        <v>0.66</v>
      </c>
      <c r="F575" s="4" t="s">
        <v>93</v>
      </c>
      <c r="G575" s="4">
        <v>0.33</v>
      </c>
      <c r="H575" s="4" t="s">
        <v>93</v>
      </c>
      <c r="I575" s="4">
        <v>0.63828520197600003</v>
      </c>
      <c r="J575" s="4" t="s">
        <v>93</v>
      </c>
      <c r="K575" s="4">
        <v>0.74312705687900005</v>
      </c>
      <c r="L575" s="4" t="s">
        <v>93</v>
      </c>
      <c r="M575" s="4" t="s">
        <v>93</v>
      </c>
      <c r="N575" s="4" t="s">
        <v>1301</v>
      </c>
      <c r="O575" s="4">
        <v>0.59285306471400001</v>
      </c>
      <c r="P575" s="4">
        <v>1</v>
      </c>
      <c r="Q575" s="4">
        <v>1</v>
      </c>
      <c r="R575" s="4">
        <v>1</v>
      </c>
      <c r="S575" s="4">
        <v>1</v>
      </c>
      <c r="T575" s="6">
        <v>1</v>
      </c>
    </row>
    <row r="576" spans="2:20" x14ac:dyDescent="0.25">
      <c r="B576" s="5" t="s">
        <v>2458</v>
      </c>
      <c r="C576" s="4" t="s">
        <v>2459</v>
      </c>
      <c r="D576" s="4" t="s">
        <v>93</v>
      </c>
      <c r="E576" s="4">
        <v>0.69</v>
      </c>
      <c r="F576" s="4" t="s">
        <v>93</v>
      </c>
      <c r="G576" s="4">
        <v>0.42</v>
      </c>
      <c r="H576" s="4" t="s">
        <v>93</v>
      </c>
      <c r="I576" s="4">
        <v>0.92</v>
      </c>
      <c r="J576" s="4" t="s">
        <v>93</v>
      </c>
      <c r="K576" s="4">
        <v>0.99970767705800001</v>
      </c>
      <c r="L576" s="4" t="s">
        <v>93</v>
      </c>
      <c r="M576" s="4" t="s">
        <v>93</v>
      </c>
      <c r="N576" s="4" t="s">
        <v>1301</v>
      </c>
      <c r="O576" s="4">
        <v>0.75742691926500005</v>
      </c>
      <c r="P576" s="4">
        <v>1</v>
      </c>
      <c r="Q576" s="4">
        <v>1</v>
      </c>
      <c r="R576" s="4">
        <v>1</v>
      </c>
      <c r="S576" s="4">
        <v>1</v>
      </c>
      <c r="T576" s="6">
        <v>1</v>
      </c>
    </row>
    <row r="577" spans="2:20" x14ac:dyDescent="0.25">
      <c r="B577" s="5" t="s">
        <v>2460</v>
      </c>
      <c r="C577" s="4" t="s">
        <v>2461</v>
      </c>
      <c r="D577" s="4" t="s">
        <v>93</v>
      </c>
      <c r="E577" s="4">
        <v>0.71</v>
      </c>
      <c r="F577" s="4" t="s">
        <v>8</v>
      </c>
      <c r="G577" s="4">
        <v>0.48</v>
      </c>
      <c r="H577" s="4" t="s">
        <v>93</v>
      </c>
      <c r="I577" s="4">
        <v>0.96</v>
      </c>
      <c r="J577" s="4" t="s">
        <v>93</v>
      </c>
      <c r="K577" s="4">
        <v>0.99835289650699999</v>
      </c>
      <c r="L577" s="4" t="s">
        <v>93</v>
      </c>
      <c r="M577" s="4" t="s">
        <v>93</v>
      </c>
      <c r="N577" s="4" t="s">
        <v>1365</v>
      </c>
      <c r="O577" s="4">
        <v>0.66708822412699997</v>
      </c>
      <c r="P577" s="4">
        <v>1</v>
      </c>
      <c r="Q577" s="4">
        <v>0</v>
      </c>
      <c r="R577" s="4">
        <v>1</v>
      </c>
      <c r="S577" s="4">
        <v>1</v>
      </c>
      <c r="T577" s="6">
        <v>1</v>
      </c>
    </row>
    <row r="578" spans="2:20" x14ac:dyDescent="0.25">
      <c r="B578" s="5" t="s">
        <v>2462</v>
      </c>
      <c r="C578" s="4" t="s">
        <v>2463</v>
      </c>
      <c r="D578" s="4" t="s">
        <v>124</v>
      </c>
      <c r="E578" s="4">
        <v>0.7</v>
      </c>
      <c r="F578" s="4" t="s">
        <v>93</v>
      </c>
      <c r="G578" s="4">
        <v>0.52</v>
      </c>
      <c r="H578" s="4" t="s">
        <v>124</v>
      </c>
      <c r="I578" s="4">
        <v>0.92</v>
      </c>
      <c r="J578" s="4" t="s">
        <v>124</v>
      </c>
      <c r="K578" s="4">
        <v>0.99993573744300002</v>
      </c>
      <c r="L578" s="4" t="s">
        <v>124</v>
      </c>
      <c r="M578" s="4" t="s">
        <v>124</v>
      </c>
      <c r="N578" s="4" t="s">
        <v>1365</v>
      </c>
      <c r="O578" s="4">
        <v>0.654983934361</v>
      </c>
      <c r="P578" s="4">
        <v>1</v>
      </c>
      <c r="Q578" s="4">
        <v>0</v>
      </c>
      <c r="R578" s="4">
        <v>1</v>
      </c>
      <c r="S578" s="4">
        <v>1</v>
      </c>
      <c r="T578" s="6">
        <v>1</v>
      </c>
    </row>
    <row r="579" spans="2:20" x14ac:dyDescent="0.25">
      <c r="B579" s="5" t="s">
        <v>2464</v>
      </c>
      <c r="C579" s="4" t="s">
        <v>2465</v>
      </c>
      <c r="D579" s="4" t="s">
        <v>26</v>
      </c>
      <c r="E579" s="4">
        <v>0.78</v>
      </c>
      <c r="F579" s="4" t="s">
        <v>26</v>
      </c>
      <c r="G579" s="4">
        <v>0.67</v>
      </c>
      <c r="H579" s="4" t="s">
        <v>26</v>
      </c>
      <c r="I579" s="4">
        <v>0.92</v>
      </c>
      <c r="J579" s="4" t="s">
        <v>26</v>
      </c>
      <c r="K579" s="4">
        <v>0.99868330494500002</v>
      </c>
      <c r="L579" s="4" t="s">
        <v>26</v>
      </c>
      <c r="M579" s="4" t="s">
        <v>26</v>
      </c>
      <c r="N579" s="4" t="s">
        <v>1301</v>
      </c>
      <c r="O579" s="4">
        <v>0.84217082623600004</v>
      </c>
      <c r="P579" s="4">
        <v>1</v>
      </c>
      <c r="Q579" s="4">
        <v>1</v>
      </c>
      <c r="R579" s="4">
        <v>1</v>
      </c>
      <c r="S579" s="4">
        <v>1</v>
      </c>
      <c r="T579" s="6">
        <v>1</v>
      </c>
    </row>
    <row r="580" spans="2:20" x14ac:dyDescent="0.25">
      <c r="B580" s="5" t="s">
        <v>2466</v>
      </c>
      <c r="C580" s="4" t="s">
        <v>2467</v>
      </c>
      <c r="D580" s="4" t="s">
        <v>26</v>
      </c>
      <c r="E580" s="4">
        <v>0.83</v>
      </c>
      <c r="F580" s="4" t="s">
        <v>26</v>
      </c>
      <c r="G580" s="4">
        <v>0.64</v>
      </c>
      <c r="H580" s="4" t="s">
        <v>26</v>
      </c>
      <c r="I580" s="4">
        <v>0.62453490538500001</v>
      </c>
      <c r="J580" s="4" t="s">
        <v>26</v>
      </c>
      <c r="K580" s="4">
        <v>0.98548680017900003</v>
      </c>
      <c r="L580" s="4" t="s">
        <v>26</v>
      </c>
      <c r="M580" s="4" t="s">
        <v>26</v>
      </c>
      <c r="N580" s="4" t="s">
        <v>1301</v>
      </c>
      <c r="O580" s="4">
        <v>0.770005426391</v>
      </c>
      <c r="P580" s="4">
        <v>1</v>
      </c>
      <c r="Q580" s="4">
        <v>1</v>
      </c>
      <c r="R580" s="4">
        <v>1</v>
      </c>
      <c r="S580" s="4">
        <v>1</v>
      </c>
      <c r="T580" s="6">
        <v>1</v>
      </c>
    </row>
    <row r="581" spans="2:20" x14ac:dyDescent="0.25">
      <c r="B581" s="5" t="s">
        <v>2468</v>
      </c>
      <c r="C581" s="4" t="s">
        <v>2469</v>
      </c>
      <c r="D581" s="4" t="s">
        <v>26</v>
      </c>
      <c r="E581" s="4">
        <v>0.83</v>
      </c>
      <c r="F581" s="4" t="s">
        <v>26</v>
      </c>
      <c r="G581" s="4">
        <v>0.63</v>
      </c>
      <c r="H581" s="4" t="s">
        <v>26</v>
      </c>
      <c r="I581" s="4">
        <v>0.92</v>
      </c>
      <c r="J581" s="4" t="s">
        <v>26</v>
      </c>
      <c r="K581" s="4">
        <v>0.99868330494500002</v>
      </c>
      <c r="L581" s="4" t="s">
        <v>26</v>
      </c>
      <c r="M581" s="4" t="s">
        <v>26</v>
      </c>
      <c r="N581" s="4" t="s">
        <v>1301</v>
      </c>
      <c r="O581" s="4">
        <v>0.84467082623599998</v>
      </c>
      <c r="P581" s="4">
        <v>1</v>
      </c>
      <c r="Q581" s="4">
        <v>1</v>
      </c>
      <c r="R581" s="4">
        <v>1</v>
      </c>
      <c r="S581" s="4">
        <v>1</v>
      </c>
      <c r="T581" s="6">
        <v>1</v>
      </c>
    </row>
    <row r="582" spans="2:20" x14ac:dyDescent="0.25">
      <c r="B582" s="5" t="s">
        <v>2470</v>
      </c>
      <c r="C582" s="4" t="s">
        <v>2471</v>
      </c>
      <c r="D582" s="4" t="s">
        <v>26</v>
      </c>
      <c r="E582" s="4">
        <v>0.81</v>
      </c>
      <c r="F582" s="4" t="s">
        <v>26</v>
      </c>
      <c r="G582" s="4">
        <v>0.67</v>
      </c>
      <c r="H582" s="4" t="s">
        <v>26</v>
      </c>
      <c r="I582" s="4">
        <v>0.92</v>
      </c>
      <c r="J582" s="4" t="s">
        <v>26</v>
      </c>
      <c r="K582" s="4">
        <v>0.99868330494500002</v>
      </c>
      <c r="L582" s="4" t="s">
        <v>26</v>
      </c>
      <c r="M582" s="4" t="s">
        <v>26</v>
      </c>
      <c r="N582" s="4" t="s">
        <v>1301</v>
      </c>
      <c r="O582" s="4">
        <v>0.84967082623599999</v>
      </c>
      <c r="P582" s="4">
        <v>1</v>
      </c>
      <c r="Q582" s="4">
        <v>1</v>
      </c>
      <c r="R582" s="4">
        <v>1</v>
      </c>
      <c r="S582" s="4">
        <v>1</v>
      </c>
      <c r="T582" s="6">
        <v>1</v>
      </c>
    </row>
    <row r="583" spans="2:20" x14ac:dyDescent="0.25">
      <c r="B583" s="5" t="s">
        <v>2472</v>
      </c>
      <c r="C583" s="4" t="s">
        <v>2473</v>
      </c>
      <c r="D583" s="4" t="s">
        <v>11</v>
      </c>
      <c r="E583" s="4">
        <v>0.73</v>
      </c>
      <c r="F583" s="4" t="s">
        <v>14</v>
      </c>
      <c r="G583" s="4">
        <v>0.44</v>
      </c>
      <c r="H583" s="4" t="s">
        <v>65</v>
      </c>
      <c r="I583" s="4">
        <v>0.59637163162600004</v>
      </c>
      <c r="J583" s="4" t="s">
        <v>65</v>
      </c>
      <c r="K583" s="4">
        <v>0.96785349175299995</v>
      </c>
      <c r="L583" s="4" t="s">
        <v>65</v>
      </c>
      <c r="M583" s="4" t="s">
        <v>65</v>
      </c>
      <c r="N583" s="4" t="s">
        <v>1318</v>
      </c>
      <c r="O583" s="4">
        <v>0.39105628084499999</v>
      </c>
      <c r="P583" s="4">
        <v>0</v>
      </c>
      <c r="Q583" s="4">
        <v>0</v>
      </c>
      <c r="R583" s="4">
        <v>1</v>
      </c>
      <c r="S583" s="4">
        <v>1</v>
      </c>
      <c r="T583" s="6">
        <v>1</v>
      </c>
    </row>
    <row r="584" spans="2:20" x14ac:dyDescent="0.25">
      <c r="B584" s="5" t="s">
        <v>2474</v>
      </c>
      <c r="C584" s="4" t="s">
        <v>2475</v>
      </c>
      <c r="D584" s="4" t="s">
        <v>93</v>
      </c>
      <c r="E584" s="4">
        <v>0.77</v>
      </c>
      <c r="F584" s="4" t="s">
        <v>93</v>
      </c>
      <c r="G584" s="4">
        <v>0.38</v>
      </c>
      <c r="H584" s="4" t="s">
        <v>65</v>
      </c>
      <c r="I584" s="4">
        <v>0.48892326725200003</v>
      </c>
      <c r="J584" s="4" t="s">
        <v>65</v>
      </c>
      <c r="K584" s="4">
        <v>0.96099496117500005</v>
      </c>
      <c r="L584" s="4" t="s">
        <v>65</v>
      </c>
      <c r="M584" s="4" t="s">
        <v>65</v>
      </c>
      <c r="N584" s="4" t="s">
        <v>1318</v>
      </c>
      <c r="O584" s="4">
        <v>0.36247955710700003</v>
      </c>
      <c r="P584" s="4">
        <v>0</v>
      </c>
      <c r="Q584" s="4">
        <v>0</v>
      </c>
      <c r="R584" s="4">
        <v>1</v>
      </c>
      <c r="S584" s="4">
        <v>1</v>
      </c>
      <c r="T584" s="6">
        <v>1</v>
      </c>
    </row>
    <row r="585" spans="2:20" x14ac:dyDescent="0.25">
      <c r="B585" s="5" t="s">
        <v>2476</v>
      </c>
      <c r="C585" s="4" t="s">
        <v>2477</v>
      </c>
      <c r="D585" s="4" t="s">
        <v>8</v>
      </c>
      <c r="E585" s="4">
        <v>0.73</v>
      </c>
      <c r="F585" s="4" t="s">
        <v>93</v>
      </c>
      <c r="G585" s="4">
        <v>0.48</v>
      </c>
      <c r="H585" s="4" t="s">
        <v>19</v>
      </c>
      <c r="I585" s="4">
        <v>0.96</v>
      </c>
      <c r="J585" s="4" t="s">
        <v>19</v>
      </c>
      <c r="K585" s="4">
        <v>0.99975493363099999</v>
      </c>
      <c r="L585" s="4" t="s">
        <v>19</v>
      </c>
      <c r="M585" s="4" t="s">
        <v>19</v>
      </c>
      <c r="N585" s="4" t="s">
        <v>1318</v>
      </c>
      <c r="O585" s="4">
        <v>0.48993873340799998</v>
      </c>
      <c r="P585" s="4">
        <v>0</v>
      </c>
      <c r="Q585" s="4">
        <v>0</v>
      </c>
      <c r="R585" s="4">
        <v>1</v>
      </c>
      <c r="S585" s="4">
        <v>1</v>
      </c>
      <c r="T585" s="6">
        <v>1</v>
      </c>
    </row>
    <row r="586" spans="2:20" x14ac:dyDescent="0.25">
      <c r="B586" s="5" t="s">
        <v>2478</v>
      </c>
      <c r="C586" s="4" t="s">
        <v>104</v>
      </c>
      <c r="D586" s="4" t="s">
        <v>100</v>
      </c>
      <c r="E586" s="4">
        <v>0.79</v>
      </c>
      <c r="F586" s="4" t="s">
        <v>100</v>
      </c>
      <c r="G586" s="4">
        <v>0.5</v>
      </c>
      <c r="H586" s="4" t="s">
        <v>100</v>
      </c>
      <c r="I586" s="4">
        <v>0.64060234518500003</v>
      </c>
      <c r="J586" s="4" t="s">
        <v>100</v>
      </c>
      <c r="K586" s="4">
        <v>0.98233535493900004</v>
      </c>
      <c r="L586" s="4" t="s">
        <v>100</v>
      </c>
      <c r="M586" s="4" t="s">
        <v>100</v>
      </c>
      <c r="N586" s="4" t="s">
        <v>1301</v>
      </c>
      <c r="O586" s="4">
        <v>0.728234425031</v>
      </c>
      <c r="P586" s="4">
        <v>1</v>
      </c>
      <c r="Q586" s="4">
        <v>1</v>
      </c>
      <c r="R586" s="4">
        <v>1</v>
      </c>
      <c r="S586" s="4">
        <v>1</v>
      </c>
      <c r="T586" s="6">
        <v>1</v>
      </c>
    </row>
    <row r="587" spans="2:20" x14ac:dyDescent="0.25">
      <c r="B587" s="5" t="s">
        <v>2479</v>
      </c>
      <c r="C587" s="4" t="s">
        <v>2480</v>
      </c>
      <c r="D587" s="4" t="s">
        <v>8</v>
      </c>
      <c r="E587" s="4">
        <v>0.81</v>
      </c>
      <c r="F587" s="4" t="s">
        <v>8</v>
      </c>
      <c r="G587" s="4">
        <v>0.93</v>
      </c>
      <c r="H587" s="4" t="s">
        <v>8</v>
      </c>
      <c r="I587" s="4">
        <v>0.91546454119300003</v>
      </c>
      <c r="J587" s="4" t="s">
        <v>8</v>
      </c>
      <c r="K587" s="4">
        <v>0.99972822600300004</v>
      </c>
      <c r="L587" s="4" t="s">
        <v>8</v>
      </c>
      <c r="M587" s="4" t="s">
        <v>8</v>
      </c>
      <c r="N587" s="4" t="s">
        <v>1301</v>
      </c>
      <c r="O587" s="4">
        <v>0.91379819179900001</v>
      </c>
      <c r="P587" s="4">
        <v>1</v>
      </c>
      <c r="Q587" s="4">
        <v>1</v>
      </c>
      <c r="R587" s="4">
        <v>1</v>
      </c>
      <c r="S587" s="4">
        <v>1</v>
      </c>
      <c r="T587" s="6">
        <v>1</v>
      </c>
    </row>
    <row r="588" spans="2:20" x14ac:dyDescent="0.25">
      <c r="B588" s="5" t="s">
        <v>2481</v>
      </c>
      <c r="C588" s="4" t="s">
        <v>2482</v>
      </c>
      <c r="D588" s="4" t="s">
        <v>93</v>
      </c>
      <c r="E588" s="4">
        <v>0.73</v>
      </c>
      <c r="F588" s="4" t="s">
        <v>93</v>
      </c>
      <c r="G588" s="4">
        <v>0.59</v>
      </c>
      <c r="H588" s="4" t="s">
        <v>93</v>
      </c>
      <c r="I588" s="4">
        <v>0.96</v>
      </c>
      <c r="J588" s="4" t="s">
        <v>93</v>
      </c>
      <c r="K588" s="4">
        <v>0.96989030252599995</v>
      </c>
      <c r="L588" s="4" t="s">
        <v>93</v>
      </c>
      <c r="M588" s="4" t="s">
        <v>93</v>
      </c>
      <c r="N588" s="4" t="s">
        <v>1301</v>
      </c>
      <c r="O588" s="4">
        <v>0.81247257563200004</v>
      </c>
      <c r="P588" s="4">
        <v>1</v>
      </c>
      <c r="Q588" s="4">
        <v>1</v>
      </c>
      <c r="R588" s="4">
        <v>1</v>
      </c>
      <c r="S588" s="4">
        <v>1</v>
      </c>
      <c r="T588" s="6">
        <v>1</v>
      </c>
    </row>
    <row r="589" spans="2:20" x14ac:dyDescent="0.25">
      <c r="B589" s="5" t="s">
        <v>2483</v>
      </c>
      <c r="C589" s="4" t="s">
        <v>2484</v>
      </c>
      <c r="D589" s="4" t="s">
        <v>11</v>
      </c>
      <c r="E589" s="4">
        <v>0.76</v>
      </c>
      <c r="F589" s="4" t="s">
        <v>93</v>
      </c>
      <c r="G589" s="4">
        <v>0.43</v>
      </c>
      <c r="H589" s="4" t="s">
        <v>93</v>
      </c>
      <c r="I589" s="4">
        <v>0.96</v>
      </c>
      <c r="J589" s="4" t="s">
        <v>93</v>
      </c>
      <c r="K589" s="4">
        <v>0.99769883220599997</v>
      </c>
      <c r="L589" s="4" t="s">
        <v>93</v>
      </c>
      <c r="M589" s="4" t="s">
        <v>93</v>
      </c>
      <c r="N589" s="4" t="s">
        <v>1311</v>
      </c>
      <c r="O589" s="4">
        <v>0.59692470805099995</v>
      </c>
      <c r="P589" s="4">
        <v>0</v>
      </c>
      <c r="Q589" s="4">
        <v>1</v>
      </c>
      <c r="R589" s="4">
        <v>1</v>
      </c>
      <c r="S589" s="4">
        <v>1</v>
      </c>
      <c r="T589" s="6">
        <v>1</v>
      </c>
    </row>
    <row r="590" spans="2:20" x14ac:dyDescent="0.25">
      <c r="B590" s="5" t="s">
        <v>2485</v>
      </c>
      <c r="C590" s="4" t="s">
        <v>2486</v>
      </c>
      <c r="D590" s="4" t="s">
        <v>93</v>
      </c>
      <c r="E590" s="4">
        <v>0.81</v>
      </c>
      <c r="F590" s="4" t="s">
        <v>93</v>
      </c>
      <c r="G590" s="4">
        <v>0.67</v>
      </c>
      <c r="H590" s="4" t="s">
        <v>93</v>
      </c>
      <c r="I590" s="4">
        <v>0.93894273969300002</v>
      </c>
      <c r="J590" s="4" t="s">
        <v>93</v>
      </c>
      <c r="K590" s="4">
        <v>0.99998473940099997</v>
      </c>
      <c r="L590" s="4" t="s">
        <v>93</v>
      </c>
      <c r="M590" s="4" t="s">
        <v>93</v>
      </c>
      <c r="N590" s="4" t="s">
        <v>1301</v>
      </c>
      <c r="O590" s="4">
        <v>0.85473186977399995</v>
      </c>
      <c r="P590" s="4">
        <v>1</v>
      </c>
      <c r="Q590" s="4">
        <v>1</v>
      </c>
      <c r="R590" s="4">
        <v>1</v>
      </c>
      <c r="S590" s="4">
        <v>1</v>
      </c>
      <c r="T590" s="6">
        <v>1</v>
      </c>
    </row>
    <row r="591" spans="2:20" x14ac:dyDescent="0.25">
      <c r="B591" s="5" t="s">
        <v>2487</v>
      </c>
      <c r="C591" s="4" t="s">
        <v>2488</v>
      </c>
      <c r="D591" s="4" t="s">
        <v>93</v>
      </c>
      <c r="E591" s="4">
        <v>0.64</v>
      </c>
      <c r="F591" s="4" t="s">
        <v>93</v>
      </c>
      <c r="G591" s="4">
        <v>0.35</v>
      </c>
      <c r="H591" s="4" t="s">
        <v>93</v>
      </c>
      <c r="I591" s="4">
        <v>0.96</v>
      </c>
      <c r="J591" s="4" t="s">
        <v>93</v>
      </c>
      <c r="K591" s="4">
        <v>0.98862369044599996</v>
      </c>
      <c r="L591" s="4" t="s">
        <v>93</v>
      </c>
      <c r="M591" s="4" t="s">
        <v>93</v>
      </c>
      <c r="N591" s="4" t="s">
        <v>1301</v>
      </c>
      <c r="O591" s="4">
        <v>0.73465592261099999</v>
      </c>
      <c r="P591" s="4">
        <v>1</v>
      </c>
      <c r="Q591" s="4">
        <v>1</v>
      </c>
      <c r="R591" s="4">
        <v>1</v>
      </c>
      <c r="S591" s="4">
        <v>1</v>
      </c>
      <c r="T591" s="6">
        <v>1</v>
      </c>
    </row>
    <row r="592" spans="2:20" x14ac:dyDescent="0.25">
      <c r="B592" s="5" t="s">
        <v>2489</v>
      </c>
      <c r="C592" s="4" t="s">
        <v>2490</v>
      </c>
      <c r="D592" s="4" t="s">
        <v>93</v>
      </c>
      <c r="E592" s="4">
        <v>0.75</v>
      </c>
      <c r="F592" s="4" t="s">
        <v>93</v>
      </c>
      <c r="G592" s="4">
        <v>0.5</v>
      </c>
      <c r="H592" s="4" t="s">
        <v>93</v>
      </c>
      <c r="I592" s="4">
        <v>0.92305863408</v>
      </c>
      <c r="J592" s="4" t="s">
        <v>93</v>
      </c>
      <c r="K592" s="4">
        <v>0.99995037335500003</v>
      </c>
      <c r="L592" s="4" t="s">
        <v>93</v>
      </c>
      <c r="M592" s="4" t="s">
        <v>93</v>
      </c>
      <c r="N592" s="4" t="s">
        <v>1301</v>
      </c>
      <c r="O592" s="4">
        <v>0.79325225185899995</v>
      </c>
      <c r="P592" s="4">
        <v>1</v>
      </c>
      <c r="Q592" s="4">
        <v>1</v>
      </c>
      <c r="R592" s="4">
        <v>1</v>
      </c>
      <c r="S592" s="4">
        <v>1</v>
      </c>
      <c r="T592" s="6">
        <v>1</v>
      </c>
    </row>
    <row r="593" spans="2:20" x14ac:dyDescent="0.25">
      <c r="B593" s="5" t="s">
        <v>2491</v>
      </c>
      <c r="C593" s="4" t="s">
        <v>2492</v>
      </c>
      <c r="D593" s="4" t="s">
        <v>93</v>
      </c>
      <c r="E593" s="4">
        <v>0.69</v>
      </c>
      <c r="F593" s="4" t="s">
        <v>93</v>
      </c>
      <c r="G593" s="4">
        <v>0.47</v>
      </c>
      <c r="H593" s="4" t="s">
        <v>93</v>
      </c>
      <c r="I593" s="4">
        <v>0.96</v>
      </c>
      <c r="J593" s="4" t="s">
        <v>93</v>
      </c>
      <c r="K593" s="4">
        <v>0.99586462936300002</v>
      </c>
      <c r="L593" s="4" t="s">
        <v>93</v>
      </c>
      <c r="M593" s="4" t="s">
        <v>93</v>
      </c>
      <c r="N593" s="4" t="s">
        <v>1301</v>
      </c>
      <c r="O593" s="4">
        <v>0.77896615734100005</v>
      </c>
      <c r="P593" s="4">
        <v>1</v>
      </c>
      <c r="Q593" s="4">
        <v>1</v>
      </c>
      <c r="R593" s="4">
        <v>1</v>
      </c>
      <c r="S593" s="4">
        <v>1</v>
      </c>
      <c r="T593" s="6">
        <v>1</v>
      </c>
    </row>
    <row r="594" spans="2:20" x14ac:dyDescent="0.25">
      <c r="B594" s="5" t="s">
        <v>2493</v>
      </c>
      <c r="C594" s="4" t="s">
        <v>2494</v>
      </c>
      <c r="D594" s="4" t="s">
        <v>93</v>
      </c>
      <c r="E594" s="4">
        <v>0.69</v>
      </c>
      <c r="F594" s="4" t="s">
        <v>93</v>
      </c>
      <c r="G594" s="4">
        <v>0.35</v>
      </c>
      <c r="H594" s="4" t="s">
        <v>93</v>
      </c>
      <c r="I594" s="4">
        <v>0.96</v>
      </c>
      <c r="J594" s="4" t="s">
        <v>93</v>
      </c>
      <c r="K594" s="4">
        <v>0.99567028276799996</v>
      </c>
      <c r="L594" s="4" t="s">
        <v>93</v>
      </c>
      <c r="M594" s="4" t="s">
        <v>93</v>
      </c>
      <c r="N594" s="4" t="s">
        <v>1301</v>
      </c>
      <c r="O594" s="4">
        <v>0.74891757069200005</v>
      </c>
      <c r="P594" s="4">
        <v>1</v>
      </c>
      <c r="Q594" s="4">
        <v>1</v>
      </c>
      <c r="R594" s="4">
        <v>1</v>
      </c>
      <c r="S594" s="4">
        <v>1</v>
      </c>
      <c r="T594" s="6">
        <v>1</v>
      </c>
    </row>
    <row r="595" spans="2:20" x14ac:dyDescent="0.25">
      <c r="B595" s="5" t="s">
        <v>2495</v>
      </c>
      <c r="C595" s="4" t="s">
        <v>2496</v>
      </c>
      <c r="D595" s="4" t="s">
        <v>93</v>
      </c>
      <c r="E595" s="4">
        <v>0.69</v>
      </c>
      <c r="F595" s="4" t="s">
        <v>93</v>
      </c>
      <c r="G595" s="4">
        <v>0.41</v>
      </c>
      <c r="H595" s="4" t="s">
        <v>93</v>
      </c>
      <c r="I595" s="4">
        <v>0.96</v>
      </c>
      <c r="J595" s="4" t="s">
        <v>93</v>
      </c>
      <c r="K595" s="4">
        <v>0.99611108050099995</v>
      </c>
      <c r="L595" s="4" t="s">
        <v>93</v>
      </c>
      <c r="M595" s="4" t="s">
        <v>93</v>
      </c>
      <c r="N595" s="4" t="s">
        <v>1301</v>
      </c>
      <c r="O595" s="4">
        <v>0.76402777012500001</v>
      </c>
      <c r="P595" s="4">
        <v>1</v>
      </c>
      <c r="Q595" s="4">
        <v>1</v>
      </c>
      <c r="R595" s="4">
        <v>1</v>
      </c>
      <c r="S595" s="4">
        <v>1</v>
      </c>
      <c r="T595" s="6">
        <v>1</v>
      </c>
    </row>
    <row r="596" spans="2:20" x14ac:dyDescent="0.25">
      <c r="B596" s="5" t="s">
        <v>2497</v>
      </c>
      <c r="C596" s="4" t="s">
        <v>2498</v>
      </c>
      <c r="D596" s="4" t="s">
        <v>93</v>
      </c>
      <c r="E596" s="4">
        <v>0.8</v>
      </c>
      <c r="F596" s="4" t="s">
        <v>93</v>
      </c>
      <c r="G596" s="4">
        <v>0.62</v>
      </c>
      <c r="H596" s="4" t="s">
        <v>93</v>
      </c>
      <c r="I596" s="4">
        <v>0.90652816093499999</v>
      </c>
      <c r="J596" s="4" t="s">
        <v>93</v>
      </c>
      <c r="K596" s="4">
        <v>0.99999900688599996</v>
      </c>
      <c r="L596" s="4" t="s">
        <v>93</v>
      </c>
      <c r="M596" s="4" t="s">
        <v>93</v>
      </c>
      <c r="N596" s="4" t="s">
        <v>1301</v>
      </c>
      <c r="O596" s="4">
        <v>0.83163179195500003</v>
      </c>
      <c r="P596" s="4">
        <v>1</v>
      </c>
      <c r="Q596" s="4">
        <v>1</v>
      </c>
      <c r="R596" s="4">
        <v>1</v>
      </c>
      <c r="S596" s="4">
        <v>1</v>
      </c>
      <c r="T596" s="6">
        <v>1</v>
      </c>
    </row>
    <row r="597" spans="2:20" x14ac:dyDescent="0.25">
      <c r="B597" s="5" t="s">
        <v>2499</v>
      </c>
      <c r="C597" s="4" t="s">
        <v>2500</v>
      </c>
      <c r="D597" s="4" t="s">
        <v>155</v>
      </c>
      <c r="E597" s="4">
        <v>0.72</v>
      </c>
      <c r="F597" s="4" t="s">
        <v>116</v>
      </c>
      <c r="G597" s="4">
        <v>0.5</v>
      </c>
      <c r="H597" s="4" t="s">
        <v>93</v>
      </c>
      <c r="I597" s="4">
        <v>0.93649103616600005</v>
      </c>
      <c r="J597" s="4" t="s">
        <v>93</v>
      </c>
      <c r="K597" s="4">
        <v>0.99914346434599999</v>
      </c>
      <c r="L597" s="4" t="s">
        <v>93</v>
      </c>
      <c r="M597" s="4" t="s">
        <v>93</v>
      </c>
      <c r="N597" s="4" t="s">
        <v>1318</v>
      </c>
      <c r="O597" s="4">
        <v>0.48390862512799998</v>
      </c>
      <c r="P597" s="4">
        <v>0</v>
      </c>
      <c r="Q597" s="4">
        <v>0</v>
      </c>
      <c r="R597" s="4">
        <v>1</v>
      </c>
      <c r="S597" s="4">
        <v>1</v>
      </c>
      <c r="T597" s="6">
        <v>1</v>
      </c>
    </row>
    <row r="598" spans="2:20" x14ac:dyDescent="0.25">
      <c r="B598" s="5" t="s">
        <v>2501</v>
      </c>
      <c r="C598" s="4" t="s">
        <v>2502</v>
      </c>
      <c r="D598" s="4" t="s">
        <v>93</v>
      </c>
      <c r="E598" s="4">
        <v>0.77</v>
      </c>
      <c r="F598" s="4" t="s">
        <v>93</v>
      </c>
      <c r="G598" s="4">
        <v>0.6</v>
      </c>
      <c r="H598" s="4" t="s">
        <v>93</v>
      </c>
      <c r="I598" s="4">
        <v>0.96</v>
      </c>
      <c r="J598" s="4" t="s">
        <v>93</v>
      </c>
      <c r="K598" s="4">
        <v>0.99803269825300001</v>
      </c>
      <c r="L598" s="4" t="s">
        <v>93</v>
      </c>
      <c r="M598" s="4" t="s">
        <v>93</v>
      </c>
      <c r="N598" s="4" t="s">
        <v>1301</v>
      </c>
      <c r="O598" s="4">
        <v>0.83200817456300002</v>
      </c>
      <c r="P598" s="4">
        <v>1</v>
      </c>
      <c r="Q598" s="4">
        <v>1</v>
      </c>
      <c r="R598" s="4">
        <v>1</v>
      </c>
      <c r="S598" s="4">
        <v>1</v>
      </c>
      <c r="T598" s="6">
        <v>1</v>
      </c>
    </row>
    <row r="599" spans="2:20" x14ac:dyDescent="0.25">
      <c r="B599" s="5" t="s">
        <v>2503</v>
      </c>
      <c r="C599" s="4" t="s">
        <v>2504</v>
      </c>
      <c r="D599" s="4" t="s">
        <v>93</v>
      </c>
      <c r="E599" s="4">
        <v>0.69</v>
      </c>
      <c r="F599" s="4" t="s">
        <v>93</v>
      </c>
      <c r="G599" s="4">
        <v>0.56999999999999995</v>
      </c>
      <c r="H599" s="4" t="s">
        <v>93</v>
      </c>
      <c r="I599" s="4">
        <v>0.92</v>
      </c>
      <c r="J599" s="4" t="s">
        <v>93</v>
      </c>
      <c r="K599" s="4">
        <v>0.99996516238599997</v>
      </c>
      <c r="L599" s="4" t="s">
        <v>93</v>
      </c>
      <c r="M599" s="4" t="s">
        <v>93</v>
      </c>
      <c r="N599" s="4" t="s">
        <v>1301</v>
      </c>
      <c r="O599" s="4">
        <v>0.79499129059700002</v>
      </c>
      <c r="P599" s="4">
        <v>1</v>
      </c>
      <c r="Q599" s="4">
        <v>1</v>
      </c>
      <c r="R599" s="4">
        <v>1</v>
      </c>
      <c r="S599" s="4">
        <v>1</v>
      </c>
      <c r="T599" s="6">
        <v>1</v>
      </c>
    </row>
    <row r="600" spans="2:20" x14ac:dyDescent="0.25">
      <c r="B600" s="5" t="s">
        <v>2505</v>
      </c>
      <c r="C600" s="4" t="s">
        <v>2506</v>
      </c>
      <c r="D600" s="4" t="s">
        <v>93</v>
      </c>
      <c r="E600" s="4">
        <v>0.72</v>
      </c>
      <c r="F600" s="4" t="s">
        <v>93</v>
      </c>
      <c r="G600" s="4">
        <v>0.4</v>
      </c>
      <c r="H600" s="4" t="s">
        <v>93</v>
      </c>
      <c r="I600" s="4">
        <v>0.96</v>
      </c>
      <c r="J600" s="4" t="s">
        <v>93</v>
      </c>
      <c r="K600" s="4">
        <v>0.99972321739699999</v>
      </c>
      <c r="L600" s="4" t="s">
        <v>93</v>
      </c>
      <c r="M600" s="4" t="s">
        <v>93</v>
      </c>
      <c r="N600" s="4" t="s">
        <v>1301</v>
      </c>
      <c r="O600" s="4">
        <v>0.76993080434899996</v>
      </c>
      <c r="P600" s="4">
        <v>1</v>
      </c>
      <c r="Q600" s="4">
        <v>1</v>
      </c>
      <c r="R600" s="4">
        <v>1</v>
      </c>
      <c r="S600" s="4">
        <v>1</v>
      </c>
      <c r="T600" s="6">
        <v>1</v>
      </c>
    </row>
    <row r="601" spans="2:20" x14ac:dyDescent="0.25">
      <c r="B601" s="5" t="s">
        <v>2507</v>
      </c>
      <c r="C601" s="4" t="s">
        <v>2508</v>
      </c>
      <c r="D601" s="4" t="s">
        <v>54</v>
      </c>
      <c r="E601" s="4">
        <v>0.71</v>
      </c>
      <c r="F601" s="4" t="s">
        <v>93</v>
      </c>
      <c r="G601" s="4">
        <v>0.43</v>
      </c>
      <c r="H601" s="4" t="s">
        <v>93</v>
      </c>
      <c r="I601" s="4">
        <v>0.97050802926000002</v>
      </c>
      <c r="J601" s="4" t="s">
        <v>93</v>
      </c>
      <c r="K601" s="4">
        <v>0.99998925973700004</v>
      </c>
      <c r="L601" s="4" t="s">
        <v>93</v>
      </c>
      <c r="M601" s="4" t="s">
        <v>93</v>
      </c>
      <c r="N601" s="4" t="s">
        <v>1311</v>
      </c>
      <c r="O601" s="4">
        <v>0.60012432224900003</v>
      </c>
      <c r="P601" s="4">
        <v>0</v>
      </c>
      <c r="Q601" s="4">
        <v>1</v>
      </c>
      <c r="R601" s="4">
        <v>1</v>
      </c>
      <c r="S601" s="4">
        <v>1</v>
      </c>
      <c r="T601" s="6">
        <v>1</v>
      </c>
    </row>
    <row r="602" spans="2:20" x14ac:dyDescent="0.25">
      <c r="B602" s="5" t="s">
        <v>2509</v>
      </c>
      <c r="C602" s="4" t="s">
        <v>2510</v>
      </c>
      <c r="D602" s="4" t="s">
        <v>93</v>
      </c>
      <c r="E602" s="4">
        <v>0.74</v>
      </c>
      <c r="F602" s="4" t="s">
        <v>93</v>
      </c>
      <c r="G602" s="4">
        <v>0.42</v>
      </c>
      <c r="H602" s="4" t="s">
        <v>93</v>
      </c>
      <c r="I602" s="4">
        <v>0.96270396791000001</v>
      </c>
      <c r="J602" s="4" t="s">
        <v>93</v>
      </c>
      <c r="K602" s="4">
        <v>0.99999911120100005</v>
      </c>
      <c r="L602" s="4" t="s">
        <v>93</v>
      </c>
      <c r="M602" s="4" t="s">
        <v>93</v>
      </c>
      <c r="N602" s="4" t="s">
        <v>1301</v>
      </c>
      <c r="O602" s="4">
        <v>0.78067576977800002</v>
      </c>
      <c r="P602" s="4">
        <v>1</v>
      </c>
      <c r="Q602" s="4">
        <v>1</v>
      </c>
      <c r="R602" s="4">
        <v>1</v>
      </c>
      <c r="S602" s="4">
        <v>1</v>
      </c>
      <c r="T602" s="6">
        <v>1</v>
      </c>
    </row>
    <row r="603" spans="2:20" x14ac:dyDescent="0.25">
      <c r="B603" s="5" t="s">
        <v>2511</v>
      </c>
      <c r="C603" s="4" t="s">
        <v>2512</v>
      </c>
      <c r="D603" s="4" t="s">
        <v>93</v>
      </c>
      <c r="E603" s="4">
        <v>0.8</v>
      </c>
      <c r="F603" s="4" t="s">
        <v>54</v>
      </c>
      <c r="G603" s="4">
        <v>0.5</v>
      </c>
      <c r="H603" s="4" t="s">
        <v>93</v>
      </c>
      <c r="I603" s="4">
        <v>0.96</v>
      </c>
      <c r="J603" s="4" t="s">
        <v>93</v>
      </c>
      <c r="K603" s="4">
        <v>0.99914565284699997</v>
      </c>
      <c r="L603" s="4" t="s">
        <v>93</v>
      </c>
      <c r="M603" s="4" t="s">
        <v>93</v>
      </c>
      <c r="N603" s="4" t="s">
        <v>1365</v>
      </c>
      <c r="O603" s="4">
        <v>0.68978641321199996</v>
      </c>
      <c r="P603" s="4">
        <v>1</v>
      </c>
      <c r="Q603" s="4">
        <v>0</v>
      </c>
      <c r="R603" s="4">
        <v>1</v>
      </c>
      <c r="S603" s="4">
        <v>1</v>
      </c>
      <c r="T603" s="6">
        <v>1</v>
      </c>
    </row>
    <row r="604" spans="2:20" x14ac:dyDescent="0.25">
      <c r="B604" s="5" t="s">
        <v>2513</v>
      </c>
      <c r="C604" s="4" t="s">
        <v>2514</v>
      </c>
      <c r="D604" s="4" t="s">
        <v>62</v>
      </c>
      <c r="E604" s="4">
        <v>0.83</v>
      </c>
      <c r="F604" s="4" t="s">
        <v>62</v>
      </c>
      <c r="G604" s="4">
        <v>0.67</v>
      </c>
      <c r="H604" s="4" t="s">
        <v>62</v>
      </c>
      <c r="I604" s="4">
        <v>0.92</v>
      </c>
      <c r="J604" s="4" t="s">
        <v>62</v>
      </c>
      <c r="K604" s="4">
        <v>0.96730002198800002</v>
      </c>
      <c r="L604" s="4" t="s">
        <v>62</v>
      </c>
      <c r="M604" s="4" t="s">
        <v>62</v>
      </c>
      <c r="N604" s="4" t="s">
        <v>1301</v>
      </c>
      <c r="O604" s="4">
        <v>0.84682500549700002</v>
      </c>
      <c r="P604" s="4">
        <v>1</v>
      </c>
      <c r="Q604" s="4">
        <v>1</v>
      </c>
      <c r="R604" s="4">
        <v>1</v>
      </c>
      <c r="S604" s="4">
        <v>1</v>
      </c>
      <c r="T604" s="6">
        <v>1</v>
      </c>
    </row>
    <row r="605" spans="2:20" x14ac:dyDescent="0.25">
      <c r="B605" s="5" t="s">
        <v>2515</v>
      </c>
      <c r="C605" s="4" t="s">
        <v>2516</v>
      </c>
      <c r="D605" s="4" t="s">
        <v>62</v>
      </c>
      <c r="E605" s="4">
        <v>0.82</v>
      </c>
      <c r="F605" s="4" t="s">
        <v>62</v>
      </c>
      <c r="G605" s="4">
        <v>0.56999999999999995</v>
      </c>
      <c r="H605" s="4" t="s">
        <v>62</v>
      </c>
      <c r="I605" s="4">
        <v>0.97822891494899999</v>
      </c>
      <c r="J605" s="4" t="s">
        <v>62</v>
      </c>
      <c r="K605" s="4">
        <v>0.99999955458500001</v>
      </c>
      <c r="L605" s="4" t="s">
        <v>62</v>
      </c>
      <c r="M605" s="4" t="s">
        <v>62</v>
      </c>
      <c r="N605" s="4" t="s">
        <v>1301</v>
      </c>
      <c r="O605" s="4">
        <v>0.84205711738400002</v>
      </c>
      <c r="P605" s="4">
        <v>1</v>
      </c>
      <c r="Q605" s="4">
        <v>1</v>
      </c>
      <c r="R605" s="4">
        <v>1</v>
      </c>
      <c r="S605" s="4">
        <v>1</v>
      </c>
      <c r="T605" s="6">
        <v>1</v>
      </c>
    </row>
    <row r="606" spans="2:20" x14ac:dyDescent="0.25">
      <c r="B606" s="5" t="s">
        <v>2517</v>
      </c>
      <c r="C606" s="4" t="s">
        <v>2518</v>
      </c>
      <c r="D606" s="4" t="s">
        <v>62</v>
      </c>
      <c r="E606" s="4">
        <v>0.82</v>
      </c>
      <c r="F606" s="4" t="s">
        <v>62</v>
      </c>
      <c r="G606" s="4">
        <v>0.64</v>
      </c>
      <c r="H606" s="4" t="s">
        <v>62</v>
      </c>
      <c r="I606" s="4">
        <v>0.97338304313299995</v>
      </c>
      <c r="J606" s="4" t="s">
        <v>62</v>
      </c>
      <c r="K606" s="4">
        <v>0.99999994407199999</v>
      </c>
      <c r="L606" s="4" t="s">
        <v>62</v>
      </c>
      <c r="M606" s="4" t="s">
        <v>62</v>
      </c>
      <c r="N606" s="4" t="s">
        <v>1301</v>
      </c>
      <c r="O606" s="4">
        <v>0.85834574680099995</v>
      </c>
      <c r="P606" s="4">
        <v>1</v>
      </c>
      <c r="Q606" s="4">
        <v>1</v>
      </c>
      <c r="R606" s="4">
        <v>1</v>
      </c>
      <c r="S606" s="4">
        <v>1</v>
      </c>
      <c r="T606" s="6">
        <v>1</v>
      </c>
    </row>
    <row r="607" spans="2:20" x14ac:dyDescent="0.25">
      <c r="B607" s="5" t="s">
        <v>2519</v>
      </c>
      <c r="C607" s="4" t="s">
        <v>2520</v>
      </c>
      <c r="D607" s="4" t="s">
        <v>8</v>
      </c>
      <c r="E607" s="4">
        <v>0.84</v>
      </c>
      <c r="F607" s="4" t="s">
        <v>8</v>
      </c>
      <c r="G607" s="4">
        <v>0.68</v>
      </c>
      <c r="H607" s="4" t="s">
        <v>8</v>
      </c>
      <c r="I607" s="4">
        <v>0.96</v>
      </c>
      <c r="J607" s="4" t="s">
        <v>8</v>
      </c>
      <c r="K607" s="4">
        <v>0.99639490634500005</v>
      </c>
      <c r="L607" s="4" t="s">
        <v>8</v>
      </c>
      <c r="M607" s="4" t="s">
        <v>8</v>
      </c>
      <c r="N607" s="4" t="s">
        <v>1301</v>
      </c>
      <c r="O607" s="4">
        <v>0.86909872658599996</v>
      </c>
      <c r="P607" s="4">
        <v>1</v>
      </c>
      <c r="Q607" s="4">
        <v>1</v>
      </c>
      <c r="R607" s="4">
        <v>1</v>
      </c>
      <c r="S607" s="4">
        <v>1</v>
      </c>
      <c r="T607" s="6">
        <v>1</v>
      </c>
    </row>
    <row r="608" spans="2:20" x14ac:dyDescent="0.25">
      <c r="B608" s="5" t="s">
        <v>2521</v>
      </c>
      <c r="C608" s="4" t="s">
        <v>2522</v>
      </c>
      <c r="D608" s="4" t="s">
        <v>19</v>
      </c>
      <c r="E608" s="4">
        <v>0.81</v>
      </c>
      <c r="F608" s="4" t="s">
        <v>19</v>
      </c>
      <c r="G608" s="4">
        <v>0.55000000000000004</v>
      </c>
      <c r="H608" s="4" t="s">
        <v>19</v>
      </c>
      <c r="I608" s="4">
        <v>0.595604282584</v>
      </c>
      <c r="J608" s="4" t="s">
        <v>19</v>
      </c>
      <c r="K608" s="4">
        <v>0.84618259647899996</v>
      </c>
      <c r="L608" s="4" t="s">
        <v>19</v>
      </c>
      <c r="M608" s="4" t="s">
        <v>19</v>
      </c>
      <c r="N608" s="4" t="s">
        <v>1301</v>
      </c>
      <c r="O608" s="4">
        <v>0.70044671976600004</v>
      </c>
      <c r="P608" s="4">
        <v>1</v>
      </c>
      <c r="Q608" s="4">
        <v>1</v>
      </c>
      <c r="R608" s="4">
        <v>1</v>
      </c>
      <c r="S608" s="4">
        <v>1</v>
      </c>
      <c r="T608" s="6">
        <v>1</v>
      </c>
    </row>
    <row r="609" spans="2:20" x14ac:dyDescent="0.25">
      <c r="B609" s="5" t="s">
        <v>2523</v>
      </c>
      <c r="C609" s="4" t="s">
        <v>2524</v>
      </c>
      <c r="D609" s="4" t="s">
        <v>19</v>
      </c>
      <c r="E609" s="4">
        <v>0.81</v>
      </c>
      <c r="F609" s="4" t="s">
        <v>19</v>
      </c>
      <c r="G609" s="4">
        <v>0.51</v>
      </c>
      <c r="H609" s="4" t="s">
        <v>19</v>
      </c>
      <c r="I609" s="4">
        <v>0.62189064861499999</v>
      </c>
      <c r="J609" s="4" t="s">
        <v>19</v>
      </c>
      <c r="K609" s="4">
        <v>0.86916366309699999</v>
      </c>
      <c r="L609" s="4" t="s">
        <v>19</v>
      </c>
      <c r="M609" s="4" t="s">
        <v>19</v>
      </c>
      <c r="N609" s="4" t="s">
        <v>1301</v>
      </c>
      <c r="O609" s="4">
        <v>0.70276357792800004</v>
      </c>
      <c r="P609" s="4">
        <v>1</v>
      </c>
      <c r="Q609" s="4">
        <v>1</v>
      </c>
      <c r="R609" s="4">
        <v>1</v>
      </c>
      <c r="S609" s="4">
        <v>1</v>
      </c>
      <c r="T609" s="6">
        <v>1</v>
      </c>
    </row>
    <row r="610" spans="2:20" x14ac:dyDescent="0.25">
      <c r="B610" s="5" t="s">
        <v>2525</v>
      </c>
      <c r="C610" s="4" t="s">
        <v>2526</v>
      </c>
      <c r="D610" s="4" t="s">
        <v>8</v>
      </c>
      <c r="E610" s="4">
        <v>0.79</v>
      </c>
      <c r="F610" s="4" t="s">
        <v>8</v>
      </c>
      <c r="G610" s="4">
        <v>0.6</v>
      </c>
      <c r="H610" s="4" t="s">
        <v>8</v>
      </c>
      <c r="I610" s="4">
        <v>0.96</v>
      </c>
      <c r="J610" s="4" t="s">
        <v>8</v>
      </c>
      <c r="K610" s="4">
        <v>0.994001640784</v>
      </c>
      <c r="L610" s="4" t="s">
        <v>8</v>
      </c>
      <c r="M610" s="4" t="s">
        <v>8</v>
      </c>
      <c r="N610" s="4" t="s">
        <v>1301</v>
      </c>
      <c r="O610" s="4">
        <v>0.83600041019600002</v>
      </c>
      <c r="P610" s="4">
        <v>1</v>
      </c>
      <c r="Q610" s="4">
        <v>1</v>
      </c>
      <c r="R610" s="4">
        <v>1</v>
      </c>
      <c r="S610" s="4">
        <v>1</v>
      </c>
      <c r="T610" s="6">
        <v>1</v>
      </c>
    </row>
    <row r="611" spans="2:20" x14ac:dyDescent="0.25">
      <c r="B611" s="5" t="s">
        <v>2527</v>
      </c>
      <c r="C611" s="4" t="s">
        <v>2528</v>
      </c>
      <c r="D611" s="4" t="s">
        <v>8</v>
      </c>
      <c r="E611" s="4">
        <v>0.73</v>
      </c>
      <c r="F611" s="4" t="s">
        <v>8</v>
      </c>
      <c r="G611" s="4">
        <v>0.5</v>
      </c>
      <c r="H611" s="4" t="s">
        <v>8</v>
      </c>
      <c r="I611" s="4">
        <v>0.92</v>
      </c>
      <c r="J611" s="4" t="s">
        <v>8</v>
      </c>
      <c r="K611" s="4">
        <v>0.73369121285299999</v>
      </c>
      <c r="L611" s="4" t="s">
        <v>8</v>
      </c>
      <c r="M611" s="4" t="s">
        <v>8</v>
      </c>
      <c r="N611" s="4" t="s">
        <v>1301</v>
      </c>
      <c r="O611" s="4">
        <v>0.72092280321299995</v>
      </c>
      <c r="P611" s="4">
        <v>1</v>
      </c>
      <c r="Q611" s="4">
        <v>1</v>
      </c>
      <c r="R611" s="4">
        <v>1</v>
      </c>
      <c r="S611" s="4">
        <v>1</v>
      </c>
      <c r="T611" s="6">
        <v>1</v>
      </c>
    </row>
    <row r="612" spans="2:20" x14ac:dyDescent="0.25">
      <c r="B612" s="5" t="s">
        <v>2529</v>
      </c>
      <c r="C612" s="4" t="s">
        <v>2530</v>
      </c>
      <c r="D612" s="4" t="s">
        <v>8</v>
      </c>
      <c r="E612" s="4">
        <v>0.81</v>
      </c>
      <c r="F612" s="4" t="s">
        <v>8</v>
      </c>
      <c r="G612" s="4">
        <v>0.93</v>
      </c>
      <c r="H612" s="4" t="s">
        <v>8</v>
      </c>
      <c r="I612" s="4">
        <v>0.90752617365199995</v>
      </c>
      <c r="J612" s="4" t="s">
        <v>8</v>
      </c>
      <c r="K612" s="4">
        <v>0.99904043981099999</v>
      </c>
      <c r="L612" s="4" t="s">
        <v>8</v>
      </c>
      <c r="M612" s="4" t="s">
        <v>8</v>
      </c>
      <c r="N612" s="4" t="s">
        <v>1301</v>
      </c>
      <c r="O612" s="4">
        <v>0.911641653366</v>
      </c>
      <c r="P612" s="4">
        <v>1</v>
      </c>
      <c r="Q612" s="4">
        <v>1</v>
      </c>
      <c r="R612" s="4">
        <v>1</v>
      </c>
      <c r="S612" s="4">
        <v>1</v>
      </c>
      <c r="T612" s="6">
        <v>1</v>
      </c>
    </row>
    <row r="613" spans="2:20" x14ac:dyDescent="0.25">
      <c r="B613" s="5" t="s">
        <v>2531</v>
      </c>
      <c r="C613" s="4" t="s">
        <v>2532</v>
      </c>
      <c r="D613" s="4" t="s">
        <v>8</v>
      </c>
      <c r="E613" s="4">
        <v>0.83</v>
      </c>
      <c r="F613" s="4" t="s">
        <v>8</v>
      </c>
      <c r="G613" s="4">
        <v>0.69</v>
      </c>
      <c r="H613" s="4" t="s">
        <v>8</v>
      </c>
      <c r="I613" s="4">
        <v>0.92</v>
      </c>
      <c r="J613" s="4" t="s">
        <v>8</v>
      </c>
      <c r="K613" s="4">
        <v>0.97774949824900004</v>
      </c>
      <c r="L613" s="4" t="s">
        <v>8</v>
      </c>
      <c r="M613" s="4" t="s">
        <v>8</v>
      </c>
      <c r="N613" s="4" t="s">
        <v>1301</v>
      </c>
      <c r="O613" s="4">
        <v>0.85443737456199997</v>
      </c>
      <c r="P613" s="4">
        <v>1</v>
      </c>
      <c r="Q613" s="4">
        <v>1</v>
      </c>
      <c r="R613" s="4">
        <v>1</v>
      </c>
      <c r="S613" s="4">
        <v>1</v>
      </c>
      <c r="T613" s="6">
        <v>1</v>
      </c>
    </row>
    <row r="614" spans="2:20" x14ac:dyDescent="0.25">
      <c r="B614" s="5" t="s">
        <v>2533</v>
      </c>
      <c r="C614" s="4" t="s">
        <v>2534</v>
      </c>
      <c r="D614" s="4" t="s">
        <v>19</v>
      </c>
      <c r="E614" s="4">
        <v>0.78</v>
      </c>
      <c r="F614" s="4" t="s">
        <v>19</v>
      </c>
      <c r="G614" s="4">
        <v>0.46</v>
      </c>
      <c r="H614" s="4" t="s">
        <v>19</v>
      </c>
      <c r="I614" s="4">
        <v>0.46667250823299999</v>
      </c>
      <c r="J614" s="4" t="s">
        <v>8</v>
      </c>
      <c r="K614" s="4">
        <v>0.53706892142399998</v>
      </c>
      <c r="L614" s="4" t="s">
        <v>19</v>
      </c>
      <c r="M614" s="4" t="s">
        <v>8</v>
      </c>
      <c r="N614" s="4" t="s">
        <v>1417</v>
      </c>
      <c r="O614" s="4">
        <v>0.426668127058</v>
      </c>
      <c r="P614" s="4">
        <v>0</v>
      </c>
      <c r="Q614" s="4">
        <v>0</v>
      </c>
      <c r="R614" s="4">
        <v>0</v>
      </c>
      <c r="S614" s="4">
        <v>1</v>
      </c>
      <c r="T614" s="6">
        <v>0</v>
      </c>
    </row>
    <row r="615" spans="2:20" x14ac:dyDescent="0.25">
      <c r="B615" s="5" t="s">
        <v>2535</v>
      </c>
      <c r="C615" s="4" t="s">
        <v>2536</v>
      </c>
      <c r="D615" s="4" t="s">
        <v>19</v>
      </c>
      <c r="E615" s="4">
        <v>0.71</v>
      </c>
      <c r="F615" s="4" t="s">
        <v>19</v>
      </c>
      <c r="G615" s="4">
        <v>0.45</v>
      </c>
      <c r="H615" s="4" t="s">
        <v>19</v>
      </c>
      <c r="I615" s="4">
        <v>0.96</v>
      </c>
      <c r="J615" s="4" t="s">
        <v>19</v>
      </c>
      <c r="K615" s="4">
        <v>0.99712925084500004</v>
      </c>
      <c r="L615" s="4" t="s">
        <v>19</v>
      </c>
      <c r="M615" s="4" t="s">
        <v>19</v>
      </c>
      <c r="N615" s="4" t="s">
        <v>1301</v>
      </c>
      <c r="O615" s="4">
        <v>0.77928231271100001</v>
      </c>
      <c r="P615" s="4">
        <v>1</v>
      </c>
      <c r="Q615" s="4">
        <v>1</v>
      </c>
      <c r="R615" s="4">
        <v>1</v>
      </c>
      <c r="S615" s="4">
        <v>1</v>
      </c>
      <c r="T615" s="6">
        <v>1</v>
      </c>
    </row>
    <row r="616" spans="2:20" x14ac:dyDescent="0.25">
      <c r="B616" s="5" t="s">
        <v>2537</v>
      </c>
      <c r="C616" s="4" t="s">
        <v>2538</v>
      </c>
      <c r="D616" s="4" t="s">
        <v>19</v>
      </c>
      <c r="E616" s="4">
        <v>0.65</v>
      </c>
      <c r="F616" s="4" t="s">
        <v>19</v>
      </c>
      <c r="G616" s="4">
        <v>0.44</v>
      </c>
      <c r="H616" s="4" t="s">
        <v>19</v>
      </c>
      <c r="I616" s="4">
        <v>0.96</v>
      </c>
      <c r="J616" s="4" t="s">
        <v>19</v>
      </c>
      <c r="K616" s="4">
        <v>0.995967834547</v>
      </c>
      <c r="L616" s="4" t="s">
        <v>19</v>
      </c>
      <c r="M616" s="4" t="s">
        <v>19</v>
      </c>
      <c r="N616" s="4" t="s">
        <v>1301</v>
      </c>
      <c r="O616" s="4">
        <v>0.76149195863700003</v>
      </c>
      <c r="P616" s="4">
        <v>1</v>
      </c>
      <c r="Q616" s="4">
        <v>1</v>
      </c>
      <c r="R616" s="4">
        <v>1</v>
      </c>
      <c r="S616" s="4">
        <v>1</v>
      </c>
      <c r="T616" s="6">
        <v>1</v>
      </c>
    </row>
    <row r="617" spans="2:20" x14ac:dyDescent="0.25">
      <c r="B617" s="5" t="s">
        <v>2539</v>
      </c>
      <c r="C617" s="4" t="s">
        <v>2540</v>
      </c>
      <c r="D617" s="4" t="s">
        <v>19</v>
      </c>
      <c r="E617" s="4">
        <v>0.77</v>
      </c>
      <c r="F617" s="4" t="s">
        <v>8</v>
      </c>
      <c r="G617" s="4">
        <v>0.56000000000000005</v>
      </c>
      <c r="H617" s="4" t="s">
        <v>19</v>
      </c>
      <c r="I617" s="4">
        <v>0.92</v>
      </c>
      <c r="J617" s="4" t="s">
        <v>19</v>
      </c>
      <c r="K617" s="4">
        <v>0.95061125412900005</v>
      </c>
      <c r="L617" s="4" t="s">
        <v>19</v>
      </c>
      <c r="M617" s="4" t="s">
        <v>19</v>
      </c>
      <c r="N617" s="4" t="s">
        <v>1365</v>
      </c>
      <c r="O617" s="4">
        <v>0.66015281353199995</v>
      </c>
      <c r="P617" s="4">
        <v>1</v>
      </c>
      <c r="Q617" s="4">
        <v>0</v>
      </c>
      <c r="R617" s="4">
        <v>1</v>
      </c>
      <c r="S617" s="4">
        <v>1</v>
      </c>
      <c r="T617" s="6">
        <v>1</v>
      </c>
    </row>
    <row r="618" spans="2:20" x14ac:dyDescent="0.25">
      <c r="B618" s="5" t="s">
        <v>2541</v>
      </c>
      <c r="C618" s="4" t="s">
        <v>2542</v>
      </c>
      <c r="D618" s="4" t="s">
        <v>19</v>
      </c>
      <c r="E618" s="4">
        <v>0.74</v>
      </c>
      <c r="F618" s="4" t="s">
        <v>19</v>
      </c>
      <c r="G618" s="4">
        <v>0.45</v>
      </c>
      <c r="H618" s="4" t="s">
        <v>19</v>
      </c>
      <c r="I618" s="4">
        <v>0.65406929552100002</v>
      </c>
      <c r="J618" s="4" t="s">
        <v>19</v>
      </c>
      <c r="K618" s="4">
        <v>0.92212527325000004</v>
      </c>
      <c r="L618" s="4" t="s">
        <v>19</v>
      </c>
      <c r="M618" s="4" t="s">
        <v>19</v>
      </c>
      <c r="N618" s="4" t="s">
        <v>1301</v>
      </c>
      <c r="O618" s="4">
        <v>0.69154864219300005</v>
      </c>
      <c r="P618" s="4">
        <v>1</v>
      </c>
      <c r="Q618" s="4">
        <v>1</v>
      </c>
      <c r="R618" s="4">
        <v>1</v>
      </c>
      <c r="S618" s="4">
        <v>1</v>
      </c>
      <c r="T618" s="6">
        <v>1</v>
      </c>
    </row>
    <row r="619" spans="2:20" x14ac:dyDescent="0.25">
      <c r="B619" s="5" t="s">
        <v>2543</v>
      </c>
      <c r="C619" s="4" t="s">
        <v>2544</v>
      </c>
      <c r="D619" s="4" t="s">
        <v>19</v>
      </c>
      <c r="E619" s="4">
        <v>0.8</v>
      </c>
      <c r="F619" s="4" t="s">
        <v>19</v>
      </c>
      <c r="G619" s="4">
        <v>0.56999999999999995</v>
      </c>
      <c r="H619" s="4" t="s">
        <v>8</v>
      </c>
      <c r="I619" s="4">
        <v>0.33054672585299999</v>
      </c>
      <c r="J619" s="4" t="s">
        <v>8</v>
      </c>
      <c r="K619" s="4">
        <v>0.940913372779</v>
      </c>
      <c r="L619" s="4" t="s">
        <v>19</v>
      </c>
      <c r="M619" s="4" t="s">
        <v>8</v>
      </c>
      <c r="N619" s="4" t="s">
        <v>1304</v>
      </c>
      <c r="O619" s="4">
        <v>0.34250000000000003</v>
      </c>
      <c r="P619" s="4">
        <v>0</v>
      </c>
      <c r="Q619" s="4">
        <v>0</v>
      </c>
      <c r="R619" s="4">
        <v>1</v>
      </c>
      <c r="S619" s="4">
        <v>1</v>
      </c>
      <c r="T619" s="6">
        <v>0</v>
      </c>
    </row>
    <row r="620" spans="2:20" x14ac:dyDescent="0.25">
      <c r="B620" s="5" t="s">
        <v>2545</v>
      </c>
      <c r="C620" s="4" t="s">
        <v>2546</v>
      </c>
      <c r="D620" s="4" t="s">
        <v>11</v>
      </c>
      <c r="E620" s="4">
        <v>0.7</v>
      </c>
      <c r="F620" s="4" t="s">
        <v>93</v>
      </c>
      <c r="G620" s="4">
        <v>0.43</v>
      </c>
      <c r="H620" s="4" t="s">
        <v>93</v>
      </c>
      <c r="I620" s="4">
        <v>0.92</v>
      </c>
      <c r="J620" s="4" t="s">
        <v>93</v>
      </c>
      <c r="K620" s="4">
        <v>0.969085871722</v>
      </c>
      <c r="L620" s="4" t="s">
        <v>93</v>
      </c>
      <c r="M620" s="4" t="s">
        <v>93</v>
      </c>
      <c r="N620" s="4" t="s">
        <v>1311</v>
      </c>
      <c r="O620" s="4">
        <v>0.57977146793099998</v>
      </c>
      <c r="P620" s="4">
        <v>0</v>
      </c>
      <c r="Q620" s="4">
        <v>1</v>
      </c>
      <c r="R620" s="4">
        <v>1</v>
      </c>
      <c r="S620" s="4">
        <v>1</v>
      </c>
      <c r="T620" s="6">
        <v>1</v>
      </c>
    </row>
    <row r="621" spans="2:20" x14ac:dyDescent="0.25">
      <c r="B621" s="5" t="s">
        <v>2547</v>
      </c>
      <c r="C621" s="4" t="s">
        <v>2548</v>
      </c>
      <c r="D621" s="4" t="s">
        <v>54</v>
      </c>
      <c r="E621" s="4">
        <v>0.7</v>
      </c>
      <c r="F621" s="4" t="s">
        <v>26</v>
      </c>
      <c r="G621" s="4">
        <v>0.38</v>
      </c>
      <c r="H621" s="4" t="s">
        <v>11</v>
      </c>
      <c r="I621" s="4">
        <v>0.96</v>
      </c>
      <c r="J621" s="4" t="s">
        <v>11</v>
      </c>
      <c r="K621" s="4">
        <v>0.99826220361399998</v>
      </c>
      <c r="L621" s="4" t="s">
        <v>11</v>
      </c>
      <c r="M621" s="4" t="s">
        <v>11</v>
      </c>
      <c r="N621" s="4" t="s">
        <v>1318</v>
      </c>
      <c r="O621" s="4">
        <v>0.489565550904</v>
      </c>
      <c r="P621" s="4">
        <v>0</v>
      </c>
      <c r="Q621" s="4">
        <v>0</v>
      </c>
      <c r="R621" s="4">
        <v>1</v>
      </c>
      <c r="S621" s="4">
        <v>1</v>
      </c>
      <c r="T621" s="6">
        <v>1</v>
      </c>
    </row>
    <row r="622" spans="2:20" x14ac:dyDescent="0.25">
      <c r="B622" s="5" t="s">
        <v>2549</v>
      </c>
      <c r="C622" s="4" t="s">
        <v>2550</v>
      </c>
      <c r="D622" s="4" t="s">
        <v>8</v>
      </c>
      <c r="E622" s="4">
        <v>0.77</v>
      </c>
      <c r="F622" s="4" t="s">
        <v>8</v>
      </c>
      <c r="G622" s="4">
        <v>0.64</v>
      </c>
      <c r="H622" s="4" t="s">
        <v>8</v>
      </c>
      <c r="I622" s="4">
        <v>0.96</v>
      </c>
      <c r="J622" s="4" t="s">
        <v>8</v>
      </c>
      <c r="K622" s="4">
        <v>0.98317796367700006</v>
      </c>
      <c r="L622" s="4" t="s">
        <v>8</v>
      </c>
      <c r="M622" s="4" t="s">
        <v>8</v>
      </c>
      <c r="N622" s="4" t="s">
        <v>1301</v>
      </c>
      <c r="O622" s="4">
        <v>0.83829449091899999</v>
      </c>
      <c r="P622" s="4">
        <v>1</v>
      </c>
      <c r="Q622" s="4">
        <v>1</v>
      </c>
      <c r="R622" s="4">
        <v>1</v>
      </c>
      <c r="S622" s="4">
        <v>1</v>
      </c>
      <c r="T622" s="6">
        <v>1</v>
      </c>
    </row>
    <row r="623" spans="2:20" x14ac:dyDescent="0.25">
      <c r="B623" s="5" t="s">
        <v>2551</v>
      </c>
      <c r="C623" s="4" t="s">
        <v>2552</v>
      </c>
      <c r="D623" s="4" t="s">
        <v>93</v>
      </c>
      <c r="E623" s="4">
        <v>0.79</v>
      </c>
      <c r="F623" s="4" t="s">
        <v>93</v>
      </c>
      <c r="G623" s="4">
        <v>0.44</v>
      </c>
      <c r="H623" s="4" t="s">
        <v>11</v>
      </c>
      <c r="I623" s="4">
        <v>0.67002735122099999</v>
      </c>
      <c r="J623" s="4" t="s">
        <v>11</v>
      </c>
      <c r="K623" s="4">
        <v>0.81362996145800004</v>
      </c>
      <c r="L623" s="4" t="s">
        <v>11</v>
      </c>
      <c r="M623" s="4" t="s">
        <v>93</v>
      </c>
      <c r="N623" s="4" t="s">
        <v>1318</v>
      </c>
      <c r="O623" s="4">
        <v>0.37091432816999997</v>
      </c>
      <c r="P623" s="4">
        <v>1</v>
      </c>
      <c r="Q623" s="4">
        <v>1</v>
      </c>
      <c r="R623" s="4">
        <v>0</v>
      </c>
      <c r="S623" s="4">
        <v>0</v>
      </c>
      <c r="T623" s="6">
        <v>0</v>
      </c>
    </row>
    <row r="624" spans="2:20" x14ac:dyDescent="0.25">
      <c r="B624" s="5" t="s">
        <v>2553</v>
      </c>
      <c r="C624" s="4" t="s">
        <v>2554</v>
      </c>
      <c r="D624" s="4" t="s">
        <v>93</v>
      </c>
      <c r="E624" s="4">
        <v>0.74</v>
      </c>
      <c r="F624" s="4" t="s">
        <v>93</v>
      </c>
      <c r="G624" s="4">
        <v>0.43</v>
      </c>
      <c r="H624" s="4" t="s">
        <v>11</v>
      </c>
      <c r="I624" s="4">
        <v>0.54421359527199997</v>
      </c>
      <c r="J624" s="4" t="s">
        <v>93</v>
      </c>
      <c r="K624" s="4">
        <v>0.48589559817299999</v>
      </c>
      <c r="L624" s="4" t="s">
        <v>93</v>
      </c>
      <c r="M624" s="4" t="s">
        <v>93</v>
      </c>
      <c r="N624" s="4" t="s">
        <v>1327</v>
      </c>
      <c r="O624" s="4">
        <v>0.41397389954300001</v>
      </c>
      <c r="P624" s="4">
        <v>1</v>
      </c>
      <c r="Q624" s="4">
        <v>1</v>
      </c>
      <c r="R624" s="4">
        <v>0</v>
      </c>
      <c r="S624" s="4">
        <v>1</v>
      </c>
      <c r="T624" s="6">
        <v>1</v>
      </c>
    </row>
    <row r="625" spans="2:20" x14ac:dyDescent="0.25">
      <c r="B625" s="5" t="s">
        <v>2555</v>
      </c>
      <c r="C625" s="4" t="s">
        <v>2556</v>
      </c>
      <c r="D625" s="4" t="s">
        <v>19</v>
      </c>
      <c r="E625" s="4">
        <v>0.83</v>
      </c>
      <c r="F625" s="4" t="s">
        <v>19</v>
      </c>
      <c r="G625" s="4">
        <v>0.64</v>
      </c>
      <c r="H625" s="4" t="s">
        <v>19</v>
      </c>
      <c r="I625" s="4">
        <v>0.96</v>
      </c>
      <c r="J625" s="4" t="s">
        <v>19</v>
      </c>
      <c r="K625" s="4">
        <v>0.99739004768200001</v>
      </c>
      <c r="L625" s="4" t="s">
        <v>19</v>
      </c>
      <c r="M625" s="4" t="s">
        <v>19</v>
      </c>
      <c r="N625" s="4" t="s">
        <v>1301</v>
      </c>
      <c r="O625" s="4">
        <v>0.85684751191999997</v>
      </c>
      <c r="P625" s="4">
        <v>1</v>
      </c>
      <c r="Q625" s="4">
        <v>1</v>
      </c>
      <c r="R625" s="4">
        <v>1</v>
      </c>
      <c r="S625" s="4">
        <v>1</v>
      </c>
      <c r="T625" s="6">
        <v>1</v>
      </c>
    </row>
    <row r="626" spans="2:20" x14ac:dyDescent="0.25">
      <c r="B626" s="5" t="s">
        <v>2557</v>
      </c>
      <c r="C626" s="4" t="s">
        <v>2558</v>
      </c>
      <c r="D626" s="4" t="s">
        <v>62</v>
      </c>
      <c r="E626" s="4">
        <v>0.74</v>
      </c>
      <c r="F626" s="4" t="s">
        <v>62</v>
      </c>
      <c r="G626" s="4">
        <v>0.57999999999999996</v>
      </c>
      <c r="H626" s="4" t="s">
        <v>62</v>
      </c>
      <c r="I626" s="4">
        <v>0.90739171560099996</v>
      </c>
      <c r="J626" s="4" t="s">
        <v>62</v>
      </c>
      <c r="K626" s="4">
        <v>0.99993820705900005</v>
      </c>
      <c r="L626" s="4" t="s">
        <v>62</v>
      </c>
      <c r="M626" s="4" t="s">
        <v>62</v>
      </c>
      <c r="N626" s="4" t="s">
        <v>1301</v>
      </c>
      <c r="O626" s="4">
        <v>0.80683248066500002</v>
      </c>
      <c r="P626" s="4">
        <v>1</v>
      </c>
      <c r="Q626" s="4">
        <v>1</v>
      </c>
      <c r="R626" s="4">
        <v>1</v>
      </c>
      <c r="S626" s="4">
        <v>1</v>
      </c>
      <c r="T626" s="6">
        <v>1</v>
      </c>
    </row>
    <row r="627" spans="2:20" x14ac:dyDescent="0.25">
      <c r="B627" s="5" t="s">
        <v>2559</v>
      </c>
      <c r="C627" s="4" t="s">
        <v>2560</v>
      </c>
      <c r="D627" s="4" t="s">
        <v>93</v>
      </c>
      <c r="E627" s="4">
        <v>0.74</v>
      </c>
      <c r="F627" s="4" t="s">
        <v>93</v>
      </c>
      <c r="G627" s="4">
        <v>0.53</v>
      </c>
      <c r="H627" s="4" t="s">
        <v>93</v>
      </c>
      <c r="I627" s="4">
        <v>0.56000966454099999</v>
      </c>
      <c r="J627" s="4" t="s">
        <v>93</v>
      </c>
      <c r="K627" s="4">
        <v>0.73692693715400004</v>
      </c>
      <c r="L627" s="4" t="s">
        <v>93</v>
      </c>
      <c r="M627" s="4" t="s">
        <v>93</v>
      </c>
      <c r="N627" s="4" t="s">
        <v>1301</v>
      </c>
      <c r="O627" s="4">
        <v>0.64173415042399995</v>
      </c>
      <c r="P627" s="4">
        <v>1</v>
      </c>
      <c r="Q627" s="4">
        <v>1</v>
      </c>
      <c r="R627" s="4">
        <v>1</v>
      </c>
      <c r="S627" s="4">
        <v>1</v>
      </c>
      <c r="T627" s="6">
        <v>1</v>
      </c>
    </row>
    <row r="628" spans="2:20" x14ac:dyDescent="0.25">
      <c r="B628" s="5" t="s">
        <v>2561</v>
      </c>
      <c r="C628" s="4" t="s">
        <v>2562</v>
      </c>
      <c r="D628" s="4" t="s">
        <v>11</v>
      </c>
      <c r="E628" s="4">
        <v>0.7</v>
      </c>
      <c r="F628" s="4" t="s">
        <v>65</v>
      </c>
      <c r="G628" s="4">
        <v>0.43</v>
      </c>
      <c r="H628" s="4" t="s">
        <v>93</v>
      </c>
      <c r="I628" s="4">
        <v>0.55253066946100005</v>
      </c>
      <c r="J628" s="4" t="s">
        <v>65</v>
      </c>
      <c r="K628" s="4">
        <v>0.55606526215700003</v>
      </c>
      <c r="L628" s="4" t="s">
        <v>65</v>
      </c>
      <c r="M628" s="4" t="s">
        <v>93</v>
      </c>
      <c r="N628" s="4" t="s">
        <v>1948</v>
      </c>
      <c r="O628" s="4">
        <v>0.246516315539</v>
      </c>
      <c r="P628" s="4">
        <v>0</v>
      </c>
      <c r="Q628" s="4">
        <v>0</v>
      </c>
      <c r="R628" s="4">
        <v>1</v>
      </c>
      <c r="S628" s="4">
        <v>0</v>
      </c>
      <c r="T628" s="6">
        <v>0</v>
      </c>
    </row>
    <row r="629" spans="2:20" x14ac:dyDescent="0.25">
      <c r="B629" s="5" t="s">
        <v>2563</v>
      </c>
      <c r="C629" s="4" t="s">
        <v>2564</v>
      </c>
      <c r="D629" s="4" t="s">
        <v>155</v>
      </c>
      <c r="E629" s="4">
        <v>0.78</v>
      </c>
      <c r="F629" s="4" t="s">
        <v>155</v>
      </c>
      <c r="G629" s="4">
        <v>0.63</v>
      </c>
      <c r="H629" s="4" t="s">
        <v>155</v>
      </c>
      <c r="I629" s="4">
        <v>0.58511736367599998</v>
      </c>
      <c r="J629" s="4" t="s">
        <v>155</v>
      </c>
      <c r="K629" s="4">
        <v>0.94809633576600005</v>
      </c>
      <c r="L629" s="4" t="s">
        <v>155</v>
      </c>
      <c r="M629" s="4" t="s">
        <v>155</v>
      </c>
      <c r="N629" s="4" t="s">
        <v>1301</v>
      </c>
      <c r="O629" s="4">
        <v>0.73580342486100003</v>
      </c>
      <c r="P629" s="4">
        <v>1</v>
      </c>
      <c r="Q629" s="4">
        <v>1</v>
      </c>
      <c r="R629" s="4">
        <v>1</v>
      </c>
      <c r="S629" s="4">
        <v>1</v>
      </c>
      <c r="T629" s="6">
        <v>1</v>
      </c>
    </row>
    <row r="630" spans="2:20" x14ac:dyDescent="0.25">
      <c r="B630" s="5" t="s">
        <v>2565</v>
      </c>
      <c r="C630" s="4" t="s">
        <v>2566</v>
      </c>
      <c r="D630" s="4" t="s">
        <v>11</v>
      </c>
      <c r="E630" s="4">
        <v>0.78</v>
      </c>
      <c r="F630" s="4" t="s">
        <v>155</v>
      </c>
      <c r="G630" s="4">
        <v>0.63</v>
      </c>
      <c r="H630" s="4" t="s">
        <v>116</v>
      </c>
      <c r="I630" s="4">
        <v>0.58670324756199999</v>
      </c>
      <c r="J630" s="4" t="s">
        <v>116</v>
      </c>
      <c r="K630" s="4">
        <v>0.948254319929</v>
      </c>
      <c r="L630" s="4" t="s">
        <v>116</v>
      </c>
      <c r="M630" s="4" t="s">
        <v>155</v>
      </c>
      <c r="N630" s="4" t="s">
        <v>1318</v>
      </c>
      <c r="O630" s="4">
        <v>0.38373939187299999</v>
      </c>
      <c r="P630" s="4">
        <v>0</v>
      </c>
      <c r="Q630" s="4">
        <v>1</v>
      </c>
      <c r="R630" s="4">
        <v>0</v>
      </c>
      <c r="S630" s="4">
        <v>0</v>
      </c>
      <c r="T630" s="6">
        <v>0</v>
      </c>
    </row>
    <row r="631" spans="2:20" x14ac:dyDescent="0.25">
      <c r="B631" s="5" t="s">
        <v>2567</v>
      </c>
      <c r="C631" s="4" t="s">
        <v>2568</v>
      </c>
      <c r="D631" s="4" t="s">
        <v>93</v>
      </c>
      <c r="E631" s="4">
        <v>0.69</v>
      </c>
      <c r="F631" s="4" t="s">
        <v>65</v>
      </c>
      <c r="G631" s="4">
        <v>0.36</v>
      </c>
      <c r="H631" s="4" t="s">
        <v>93</v>
      </c>
      <c r="I631" s="4">
        <v>0.92</v>
      </c>
      <c r="J631" s="4" t="s">
        <v>93</v>
      </c>
      <c r="K631" s="4">
        <v>0.86914048304299996</v>
      </c>
      <c r="L631" s="4" t="s">
        <v>93</v>
      </c>
      <c r="M631" s="4" t="s">
        <v>93</v>
      </c>
      <c r="N631" s="4" t="s">
        <v>1365</v>
      </c>
      <c r="O631" s="4">
        <v>0.61978512076100001</v>
      </c>
      <c r="P631" s="4">
        <v>1</v>
      </c>
      <c r="Q631" s="4">
        <v>0</v>
      </c>
      <c r="R631" s="4">
        <v>1</v>
      </c>
      <c r="S631" s="4">
        <v>1</v>
      </c>
      <c r="T631" s="6">
        <v>1</v>
      </c>
    </row>
    <row r="632" spans="2:20" x14ac:dyDescent="0.25">
      <c r="B632" s="5" t="s">
        <v>2569</v>
      </c>
      <c r="C632" s="4" t="s">
        <v>2570</v>
      </c>
      <c r="D632" s="4" t="s">
        <v>11</v>
      </c>
      <c r="E632" s="4">
        <v>0.77</v>
      </c>
      <c r="F632" s="4" t="s">
        <v>11</v>
      </c>
      <c r="G632" s="4">
        <v>0.93</v>
      </c>
      <c r="H632" s="4" t="s">
        <v>11</v>
      </c>
      <c r="I632" s="4">
        <v>0.96</v>
      </c>
      <c r="J632" s="4" t="s">
        <v>11</v>
      </c>
      <c r="K632" s="4">
        <v>0.99990603878399997</v>
      </c>
      <c r="L632" s="4" t="s">
        <v>11</v>
      </c>
      <c r="M632" s="4" t="s">
        <v>11</v>
      </c>
      <c r="N632" s="4" t="s">
        <v>1301</v>
      </c>
      <c r="O632" s="4">
        <v>0.91497650969599997</v>
      </c>
      <c r="P632" s="4">
        <v>1</v>
      </c>
      <c r="Q632" s="4">
        <v>1</v>
      </c>
      <c r="R632" s="4">
        <v>1</v>
      </c>
      <c r="S632" s="4">
        <v>1</v>
      </c>
      <c r="T632" s="6">
        <v>1</v>
      </c>
    </row>
    <row r="633" spans="2:20" x14ac:dyDescent="0.25">
      <c r="B633" s="5" t="s">
        <v>2571</v>
      </c>
      <c r="C633" s="4" t="s">
        <v>2572</v>
      </c>
      <c r="D633" s="4" t="s">
        <v>11</v>
      </c>
      <c r="E633" s="4">
        <v>0.81</v>
      </c>
      <c r="F633" s="4" t="s">
        <v>11</v>
      </c>
      <c r="G633" s="4">
        <v>0.93</v>
      </c>
      <c r="H633" s="4" t="s">
        <v>11</v>
      </c>
      <c r="I633" s="4">
        <v>0.92</v>
      </c>
      <c r="J633" s="4" t="s">
        <v>11</v>
      </c>
      <c r="K633" s="4">
        <v>0.91077693906500001</v>
      </c>
      <c r="L633" s="4" t="s">
        <v>11</v>
      </c>
      <c r="M633" s="4" t="s">
        <v>11</v>
      </c>
      <c r="N633" s="4" t="s">
        <v>1301</v>
      </c>
      <c r="O633" s="4">
        <v>0.89269423476599996</v>
      </c>
      <c r="P633" s="4">
        <v>1</v>
      </c>
      <c r="Q633" s="4">
        <v>1</v>
      </c>
      <c r="R633" s="4">
        <v>1</v>
      </c>
      <c r="S633" s="4">
        <v>1</v>
      </c>
      <c r="T633" s="6">
        <v>1</v>
      </c>
    </row>
    <row r="634" spans="2:20" x14ac:dyDescent="0.25">
      <c r="B634" s="5" t="s">
        <v>2573</v>
      </c>
      <c r="C634" s="4" t="s">
        <v>2574</v>
      </c>
      <c r="D634" s="4" t="s">
        <v>8</v>
      </c>
      <c r="E634" s="4">
        <v>0.68</v>
      </c>
      <c r="F634" s="4" t="s">
        <v>8</v>
      </c>
      <c r="G634" s="4">
        <v>0.38</v>
      </c>
      <c r="H634" s="4" t="s">
        <v>93</v>
      </c>
      <c r="I634" s="4">
        <v>0.96</v>
      </c>
      <c r="J634" s="4" t="s">
        <v>93</v>
      </c>
      <c r="K634" s="4">
        <v>0.999599532746</v>
      </c>
      <c r="L634" s="4" t="s">
        <v>93</v>
      </c>
      <c r="M634" s="4" t="s">
        <v>93</v>
      </c>
      <c r="N634" s="4" t="s">
        <v>1318</v>
      </c>
      <c r="O634" s="4">
        <v>0.48989988318700001</v>
      </c>
      <c r="P634" s="4">
        <v>0</v>
      </c>
      <c r="Q634" s="4">
        <v>0</v>
      </c>
      <c r="R634" s="4">
        <v>1</v>
      </c>
      <c r="S634" s="4">
        <v>1</v>
      </c>
      <c r="T634" s="6">
        <v>1</v>
      </c>
    </row>
    <row r="635" spans="2:20" x14ac:dyDescent="0.25">
      <c r="B635" s="5" t="s">
        <v>2575</v>
      </c>
      <c r="C635" s="4" t="s">
        <v>2576</v>
      </c>
      <c r="D635" s="4" t="s">
        <v>14</v>
      </c>
      <c r="E635" s="4">
        <v>0.76</v>
      </c>
      <c r="F635" s="4" t="s">
        <v>65</v>
      </c>
      <c r="G635" s="4">
        <v>0.41</v>
      </c>
      <c r="H635" s="4" t="s">
        <v>93</v>
      </c>
      <c r="I635" s="4">
        <v>0.93767213234199998</v>
      </c>
      <c r="J635" s="4" t="s">
        <v>93</v>
      </c>
      <c r="K635" s="4">
        <v>0.99998220734599996</v>
      </c>
      <c r="L635" s="4" t="s">
        <v>93</v>
      </c>
      <c r="M635" s="4" t="s">
        <v>93</v>
      </c>
      <c r="N635" s="4" t="s">
        <v>1318</v>
      </c>
      <c r="O635" s="4">
        <v>0.48441358492199998</v>
      </c>
      <c r="P635" s="4">
        <v>0</v>
      </c>
      <c r="Q635" s="4">
        <v>0</v>
      </c>
      <c r="R635" s="4">
        <v>1</v>
      </c>
      <c r="S635" s="4">
        <v>1</v>
      </c>
      <c r="T635" s="6">
        <v>1</v>
      </c>
    </row>
    <row r="636" spans="2:20" x14ac:dyDescent="0.25">
      <c r="B636" s="5" t="s">
        <v>2577</v>
      </c>
      <c r="C636" s="4" t="s">
        <v>2578</v>
      </c>
      <c r="D636" s="4" t="s">
        <v>93</v>
      </c>
      <c r="E636" s="4">
        <v>0.77</v>
      </c>
      <c r="F636" s="4" t="s">
        <v>93</v>
      </c>
      <c r="G636" s="4">
        <v>0.6</v>
      </c>
      <c r="H636" s="4" t="s">
        <v>93</v>
      </c>
      <c r="I636" s="4">
        <v>0.92</v>
      </c>
      <c r="J636" s="4" t="s">
        <v>93</v>
      </c>
      <c r="K636" s="4">
        <v>0.99936321599400002</v>
      </c>
      <c r="L636" s="4" t="s">
        <v>93</v>
      </c>
      <c r="M636" s="4" t="s">
        <v>93</v>
      </c>
      <c r="N636" s="4" t="s">
        <v>1301</v>
      </c>
      <c r="O636" s="4">
        <v>0.82234080399800003</v>
      </c>
      <c r="P636" s="4">
        <v>1</v>
      </c>
      <c r="Q636" s="4">
        <v>1</v>
      </c>
      <c r="R636" s="4">
        <v>1</v>
      </c>
      <c r="S636" s="4">
        <v>1</v>
      </c>
      <c r="T636" s="6">
        <v>1</v>
      </c>
    </row>
    <row r="637" spans="2:20" x14ac:dyDescent="0.25">
      <c r="B637" s="5" t="s">
        <v>2579</v>
      </c>
      <c r="C637" s="4" t="s">
        <v>2580</v>
      </c>
      <c r="D637" s="4" t="s">
        <v>93</v>
      </c>
      <c r="E637" s="4">
        <v>0.81</v>
      </c>
      <c r="F637" s="4" t="s">
        <v>93</v>
      </c>
      <c r="G637" s="4">
        <v>0.68</v>
      </c>
      <c r="H637" s="4" t="s">
        <v>93</v>
      </c>
      <c r="I637" s="4">
        <v>0.96</v>
      </c>
      <c r="J637" s="4" t="s">
        <v>93</v>
      </c>
      <c r="K637" s="4">
        <v>0.99978126795099997</v>
      </c>
      <c r="L637" s="4" t="s">
        <v>93</v>
      </c>
      <c r="M637" s="4" t="s">
        <v>93</v>
      </c>
      <c r="N637" s="4" t="s">
        <v>1301</v>
      </c>
      <c r="O637" s="4">
        <v>0.86244531698799998</v>
      </c>
      <c r="P637" s="4">
        <v>1</v>
      </c>
      <c r="Q637" s="4">
        <v>1</v>
      </c>
      <c r="R637" s="4">
        <v>1</v>
      </c>
      <c r="S637" s="4">
        <v>1</v>
      </c>
      <c r="T637" s="6">
        <v>1</v>
      </c>
    </row>
    <row r="638" spans="2:20" x14ac:dyDescent="0.25">
      <c r="B638" s="5" t="s">
        <v>2581</v>
      </c>
      <c r="C638" s="4" t="s">
        <v>2582</v>
      </c>
      <c r="D638" s="4" t="s">
        <v>93</v>
      </c>
      <c r="E638" s="4">
        <v>0.71</v>
      </c>
      <c r="F638" s="4" t="s">
        <v>11</v>
      </c>
      <c r="G638" s="4">
        <v>0.38</v>
      </c>
      <c r="H638" s="4" t="s">
        <v>93</v>
      </c>
      <c r="I638" s="4">
        <v>0.96</v>
      </c>
      <c r="J638" s="4" t="s">
        <v>93</v>
      </c>
      <c r="K638" s="4">
        <v>0.99508188707400003</v>
      </c>
      <c r="L638" s="4" t="s">
        <v>93</v>
      </c>
      <c r="M638" s="4" t="s">
        <v>93</v>
      </c>
      <c r="N638" s="4" t="s">
        <v>1365</v>
      </c>
      <c r="O638" s="4">
        <v>0.66627047176800003</v>
      </c>
      <c r="P638" s="4">
        <v>1</v>
      </c>
      <c r="Q638" s="4">
        <v>0</v>
      </c>
      <c r="R638" s="4">
        <v>1</v>
      </c>
      <c r="S638" s="4">
        <v>1</v>
      </c>
      <c r="T638" s="6">
        <v>1</v>
      </c>
    </row>
    <row r="639" spans="2:20" x14ac:dyDescent="0.25">
      <c r="B639" s="5" t="s">
        <v>2583</v>
      </c>
      <c r="C639" s="4" t="s">
        <v>2584</v>
      </c>
      <c r="D639" s="4" t="s">
        <v>100</v>
      </c>
      <c r="E639" s="4">
        <v>0.8</v>
      </c>
      <c r="F639" s="4" t="s">
        <v>100</v>
      </c>
      <c r="G639" s="4">
        <v>0.55000000000000004</v>
      </c>
      <c r="H639" s="4" t="s">
        <v>100</v>
      </c>
      <c r="I639" s="4">
        <v>0.93007710448400005</v>
      </c>
      <c r="J639" s="4" t="s">
        <v>100</v>
      </c>
      <c r="K639" s="4">
        <v>0.99994109293900002</v>
      </c>
      <c r="L639" s="4" t="s">
        <v>100</v>
      </c>
      <c r="M639" s="4" t="s">
        <v>100</v>
      </c>
      <c r="N639" s="4" t="s">
        <v>1301</v>
      </c>
      <c r="O639" s="4">
        <v>0.82000454935599998</v>
      </c>
      <c r="P639" s="4">
        <v>1</v>
      </c>
      <c r="Q639" s="4">
        <v>1</v>
      </c>
      <c r="R639" s="4">
        <v>1</v>
      </c>
      <c r="S639" s="4">
        <v>1</v>
      </c>
      <c r="T639" s="6">
        <v>1</v>
      </c>
    </row>
    <row r="640" spans="2:20" x14ac:dyDescent="0.25">
      <c r="B640" s="5" t="s">
        <v>2585</v>
      </c>
      <c r="C640" s="4" t="s">
        <v>2586</v>
      </c>
      <c r="D640" s="4" t="s">
        <v>19</v>
      </c>
      <c r="E640" s="4">
        <v>0.75</v>
      </c>
      <c r="F640" s="4" t="s">
        <v>19</v>
      </c>
      <c r="G640" s="4">
        <v>0.48</v>
      </c>
      <c r="H640" s="4" t="s">
        <v>19</v>
      </c>
      <c r="I640" s="4">
        <v>0.48505005308400001</v>
      </c>
      <c r="J640" s="4" t="s">
        <v>19</v>
      </c>
      <c r="K640" s="4">
        <v>0.74990010479000002</v>
      </c>
      <c r="L640" s="4" t="s">
        <v>19</v>
      </c>
      <c r="M640" s="4" t="s">
        <v>93</v>
      </c>
      <c r="N640" s="4" t="s">
        <v>1301</v>
      </c>
      <c r="O640" s="4">
        <v>0.61623753946799997</v>
      </c>
      <c r="P640" s="4">
        <v>0</v>
      </c>
      <c r="Q640" s="4">
        <v>0</v>
      </c>
      <c r="R640" s="4">
        <v>0</v>
      </c>
      <c r="S640" s="4">
        <v>0</v>
      </c>
      <c r="T640" s="6">
        <v>0</v>
      </c>
    </row>
    <row r="641" spans="2:20" x14ac:dyDescent="0.25">
      <c r="B641" s="5" t="s">
        <v>2587</v>
      </c>
      <c r="C641" s="4" t="s">
        <v>2588</v>
      </c>
      <c r="D641" s="4" t="s">
        <v>11</v>
      </c>
      <c r="E641" s="4">
        <v>0.66</v>
      </c>
      <c r="F641" s="4" t="s">
        <v>93</v>
      </c>
      <c r="G641" s="4">
        <v>0.33</v>
      </c>
      <c r="H641" s="4" t="s">
        <v>93</v>
      </c>
      <c r="I641" s="4">
        <v>0.92</v>
      </c>
      <c r="J641" s="4" t="s">
        <v>93</v>
      </c>
      <c r="K641" s="4">
        <v>0.99198771158999999</v>
      </c>
      <c r="L641" s="4" t="s">
        <v>93</v>
      </c>
      <c r="M641" s="4" t="s">
        <v>93</v>
      </c>
      <c r="N641" s="4" t="s">
        <v>1311</v>
      </c>
      <c r="O641" s="4">
        <v>0.56049692789700001</v>
      </c>
      <c r="P641" s="4">
        <v>0</v>
      </c>
      <c r="Q641" s="4">
        <v>1</v>
      </c>
      <c r="R641" s="4">
        <v>1</v>
      </c>
      <c r="S641" s="4">
        <v>1</v>
      </c>
      <c r="T641" s="6">
        <v>1</v>
      </c>
    </row>
    <row r="642" spans="2:20" x14ac:dyDescent="0.25">
      <c r="B642" s="5" t="s">
        <v>2589</v>
      </c>
      <c r="C642" s="4" t="s">
        <v>2590</v>
      </c>
      <c r="D642" s="4" t="s">
        <v>93</v>
      </c>
      <c r="E642" s="4">
        <v>0.72</v>
      </c>
      <c r="F642" s="4" t="s">
        <v>155</v>
      </c>
      <c r="G642" s="4">
        <v>0.42</v>
      </c>
      <c r="H642" s="4" t="s">
        <v>26</v>
      </c>
      <c r="I642" s="4">
        <v>0.51890799212799998</v>
      </c>
      <c r="J642" s="4" t="s">
        <v>26</v>
      </c>
      <c r="K642" s="4">
        <v>0.86009125783499996</v>
      </c>
      <c r="L642" s="4" t="s">
        <v>26</v>
      </c>
      <c r="M642" s="4" t="s">
        <v>26</v>
      </c>
      <c r="N642" s="4" t="s">
        <v>1318</v>
      </c>
      <c r="O642" s="4">
        <v>0.34474981249100001</v>
      </c>
      <c r="P642" s="4">
        <v>0</v>
      </c>
      <c r="Q642" s="4">
        <v>0</v>
      </c>
      <c r="R642" s="4">
        <v>1</v>
      </c>
      <c r="S642" s="4">
        <v>1</v>
      </c>
      <c r="T642" s="6">
        <v>1</v>
      </c>
    </row>
    <row r="643" spans="2:20" x14ac:dyDescent="0.25">
      <c r="B643" s="5" t="s">
        <v>2591</v>
      </c>
      <c r="C643" s="4" t="s">
        <v>2592</v>
      </c>
      <c r="D643" s="4" t="s">
        <v>93</v>
      </c>
      <c r="E643" s="4">
        <v>0.74</v>
      </c>
      <c r="F643" s="4" t="s">
        <v>93</v>
      </c>
      <c r="G643" s="4">
        <v>0.5</v>
      </c>
      <c r="H643" s="4" t="s">
        <v>93</v>
      </c>
      <c r="I643" s="4">
        <v>0.225630250324</v>
      </c>
      <c r="J643" s="4" t="s">
        <v>93</v>
      </c>
      <c r="K643" s="4">
        <v>0.47836648401999998</v>
      </c>
      <c r="L643" s="4" t="s">
        <v>93</v>
      </c>
      <c r="M643" s="4" t="s">
        <v>93</v>
      </c>
      <c r="N643" s="4" t="s">
        <v>1301</v>
      </c>
      <c r="O643" s="4">
        <v>0.48599918358600003</v>
      </c>
      <c r="P643" s="4">
        <v>1</v>
      </c>
      <c r="Q643" s="4">
        <v>1</v>
      </c>
      <c r="R643" s="4">
        <v>1</v>
      </c>
      <c r="S643" s="4">
        <v>1</v>
      </c>
      <c r="T643" s="6">
        <v>1</v>
      </c>
    </row>
    <row r="644" spans="2:20" x14ac:dyDescent="0.25">
      <c r="B644" s="5" t="s">
        <v>2593</v>
      </c>
      <c r="C644" s="4" t="s">
        <v>2594</v>
      </c>
      <c r="D644" s="4" t="s">
        <v>54</v>
      </c>
      <c r="E644" s="4">
        <v>0.76</v>
      </c>
      <c r="F644" s="4" t="s">
        <v>62</v>
      </c>
      <c r="G644" s="4">
        <v>0.5</v>
      </c>
      <c r="H644" s="4" t="s">
        <v>93</v>
      </c>
      <c r="I644" s="4">
        <v>0.33756812784899998</v>
      </c>
      <c r="J644" s="4" t="s">
        <v>62</v>
      </c>
      <c r="K644" s="4">
        <v>0.66927532319799998</v>
      </c>
      <c r="L644" s="4" t="s">
        <v>62</v>
      </c>
      <c r="M644" s="4" t="s">
        <v>62</v>
      </c>
      <c r="N644" s="4" t="s">
        <v>1948</v>
      </c>
      <c r="O644" s="4">
        <v>0.29231883079999998</v>
      </c>
      <c r="P644" s="4">
        <v>0</v>
      </c>
      <c r="Q644" s="4">
        <v>1</v>
      </c>
      <c r="R644" s="4">
        <v>0</v>
      </c>
      <c r="S644" s="4">
        <v>1</v>
      </c>
      <c r="T644" s="6">
        <v>1</v>
      </c>
    </row>
    <row r="645" spans="2:20" x14ac:dyDescent="0.25">
      <c r="B645" s="5" t="s">
        <v>2595</v>
      </c>
      <c r="C645" s="4" t="s">
        <v>2596</v>
      </c>
      <c r="D645" s="4" t="s">
        <v>11</v>
      </c>
      <c r="E645" s="4">
        <v>0.83</v>
      </c>
      <c r="F645" s="4" t="s">
        <v>11</v>
      </c>
      <c r="G645" s="4">
        <v>0.93</v>
      </c>
      <c r="H645" s="4" t="s">
        <v>11</v>
      </c>
      <c r="I645" s="4">
        <v>0.58396743980900001</v>
      </c>
      <c r="J645" s="4" t="s">
        <v>11</v>
      </c>
      <c r="K645" s="4">
        <v>0.95972865216900005</v>
      </c>
      <c r="L645" s="4" t="s">
        <v>11</v>
      </c>
      <c r="M645" s="4" t="s">
        <v>14</v>
      </c>
      <c r="N645" s="4" t="s">
        <v>1301</v>
      </c>
      <c r="O645" s="4">
        <v>0.82592402299500001</v>
      </c>
      <c r="P645" s="4">
        <v>0</v>
      </c>
      <c r="Q645" s="4">
        <v>0</v>
      </c>
      <c r="R645" s="4">
        <v>0</v>
      </c>
      <c r="S645" s="4">
        <v>0</v>
      </c>
      <c r="T645" s="6">
        <v>0</v>
      </c>
    </row>
    <row r="646" spans="2:20" x14ac:dyDescent="0.25">
      <c r="B646" s="5" t="s">
        <v>2597</v>
      </c>
      <c r="C646" s="4" t="s">
        <v>2598</v>
      </c>
      <c r="D646" s="4" t="s">
        <v>100</v>
      </c>
      <c r="E646" s="4">
        <v>0.84</v>
      </c>
      <c r="F646" s="4" t="s">
        <v>100</v>
      </c>
      <c r="G646" s="4">
        <v>0.93</v>
      </c>
      <c r="H646" s="4" t="s">
        <v>100</v>
      </c>
      <c r="I646" s="4">
        <v>0.92</v>
      </c>
      <c r="J646" s="4" t="s">
        <v>100</v>
      </c>
      <c r="K646" s="4">
        <v>0.99776781985499996</v>
      </c>
      <c r="L646" s="4" t="s">
        <v>100</v>
      </c>
      <c r="M646" s="4" t="s">
        <v>100</v>
      </c>
      <c r="N646" s="4" t="s">
        <v>1301</v>
      </c>
      <c r="O646" s="4">
        <v>0.921941954964</v>
      </c>
      <c r="P646" s="4">
        <v>1</v>
      </c>
      <c r="Q646" s="4">
        <v>1</v>
      </c>
      <c r="R646" s="4">
        <v>1</v>
      </c>
      <c r="S646" s="4">
        <v>1</v>
      </c>
      <c r="T646" s="6">
        <v>1</v>
      </c>
    </row>
    <row r="647" spans="2:20" x14ac:dyDescent="0.25">
      <c r="B647" s="5" t="s">
        <v>2599</v>
      </c>
      <c r="C647" s="4" t="s">
        <v>2600</v>
      </c>
      <c r="D647" s="4" t="s">
        <v>54</v>
      </c>
      <c r="E647" s="4">
        <v>0.76</v>
      </c>
      <c r="F647" s="4" t="s">
        <v>54</v>
      </c>
      <c r="G647" s="4">
        <v>0.52</v>
      </c>
      <c r="H647" s="4" t="s">
        <v>54</v>
      </c>
      <c r="I647" s="4">
        <v>0.50647822983900004</v>
      </c>
      <c r="J647" s="4" t="s">
        <v>93</v>
      </c>
      <c r="K647" s="4">
        <v>0.51269486409499998</v>
      </c>
      <c r="L647" s="4" t="s">
        <v>54</v>
      </c>
      <c r="M647" s="4" t="s">
        <v>1368</v>
      </c>
      <c r="N647" s="4" t="s">
        <v>1417</v>
      </c>
      <c r="O647" s="4">
        <v>0.44661955745999998</v>
      </c>
      <c r="P647" s="4">
        <v>0</v>
      </c>
      <c r="Q647" s="4">
        <v>0</v>
      </c>
      <c r="R647" s="4">
        <v>0</v>
      </c>
      <c r="S647" s="4">
        <v>0</v>
      </c>
      <c r="T647" s="6">
        <v>0</v>
      </c>
    </row>
    <row r="648" spans="2:20" x14ac:dyDescent="0.25">
      <c r="B648" s="5" t="s">
        <v>2601</v>
      </c>
      <c r="C648" s="4" t="s">
        <v>2602</v>
      </c>
      <c r="D648" s="4" t="s">
        <v>11</v>
      </c>
      <c r="E648" s="4">
        <v>0.73</v>
      </c>
      <c r="F648" s="4" t="s">
        <v>62</v>
      </c>
      <c r="G648" s="4">
        <v>0.46</v>
      </c>
      <c r="H648" s="4" t="s">
        <v>11</v>
      </c>
      <c r="I648" s="4">
        <v>0.92</v>
      </c>
      <c r="J648" s="4" t="s">
        <v>11</v>
      </c>
      <c r="K648" s="4">
        <v>0.98406467131599995</v>
      </c>
      <c r="L648" s="4" t="s">
        <v>11</v>
      </c>
      <c r="M648" s="4" t="s">
        <v>11</v>
      </c>
      <c r="N648" s="4" t="s">
        <v>1365</v>
      </c>
      <c r="O648" s="4">
        <v>0.65851616782900002</v>
      </c>
      <c r="P648" s="4">
        <v>1</v>
      </c>
      <c r="Q648" s="4">
        <v>0</v>
      </c>
      <c r="R648" s="4">
        <v>1</v>
      </c>
      <c r="S648" s="4">
        <v>1</v>
      </c>
      <c r="T648" s="6">
        <v>1</v>
      </c>
    </row>
    <row r="649" spans="2:20" x14ac:dyDescent="0.25">
      <c r="B649" s="5" t="s">
        <v>2603</v>
      </c>
      <c r="C649" s="4" t="s">
        <v>2604</v>
      </c>
      <c r="D649" s="4" t="s">
        <v>8</v>
      </c>
      <c r="E649" s="4">
        <v>0.68</v>
      </c>
      <c r="F649" s="4" t="s">
        <v>8</v>
      </c>
      <c r="G649" s="4">
        <v>0.35</v>
      </c>
      <c r="H649" s="4" t="s">
        <v>11</v>
      </c>
      <c r="I649" s="4">
        <v>0.92</v>
      </c>
      <c r="J649" s="4" t="s">
        <v>11</v>
      </c>
      <c r="K649" s="4">
        <v>0.99577623272100002</v>
      </c>
      <c r="L649" s="4" t="s">
        <v>11</v>
      </c>
      <c r="M649" s="4" t="s">
        <v>93</v>
      </c>
      <c r="N649" s="4" t="s">
        <v>1318</v>
      </c>
      <c r="O649" s="4">
        <v>0.47894405818000002</v>
      </c>
      <c r="P649" s="4">
        <v>0</v>
      </c>
      <c r="Q649" s="4">
        <v>0</v>
      </c>
      <c r="R649" s="4">
        <v>0</v>
      </c>
      <c r="S649" s="4">
        <v>0</v>
      </c>
      <c r="T649" s="6">
        <v>0</v>
      </c>
    </row>
    <row r="650" spans="2:20" x14ac:dyDescent="0.25">
      <c r="B650" s="5" t="s">
        <v>2605</v>
      </c>
      <c r="C650" s="4" t="s">
        <v>2606</v>
      </c>
      <c r="D650" s="4" t="s">
        <v>124</v>
      </c>
      <c r="E650" s="4">
        <v>0.68</v>
      </c>
      <c r="F650" s="4" t="s">
        <v>19</v>
      </c>
      <c r="G650" s="4">
        <v>0.45</v>
      </c>
      <c r="H650" s="4" t="s">
        <v>8</v>
      </c>
      <c r="I650" s="4">
        <v>0.40299466020399999</v>
      </c>
      <c r="J650" s="4" t="s">
        <v>8</v>
      </c>
      <c r="K650" s="4">
        <v>0.85911372439300004</v>
      </c>
      <c r="L650" s="4" t="s">
        <v>8</v>
      </c>
      <c r="M650" s="4" t="s">
        <v>93</v>
      </c>
      <c r="N650" s="4" t="s">
        <v>1318</v>
      </c>
      <c r="O650" s="4">
        <v>0.31552709614899999</v>
      </c>
      <c r="P650" s="4">
        <v>0</v>
      </c>
      <c r="Q650" s="4">
        <v>0</v>
      </c>
      <c r="R650" s="4">
        <v>0</v>
      </c>
      <c r="S650" s="4">
        <v>0</v>
      </c>
      <c r="T650" s="6">
        <v>0</v>
      </c>
    </row>
    <row r="651" spans="2:20" x14ac:dyDescent="0.25">
      <c r="B651" s="5" t="s">
        <v>2607</v>
      </c>
      <c r="C651" s="4" t="s">
        <v>2608</v>
      </c>
      <c r="D651" s="4" t="s">
        <v>11</v>
      </c>
      <c r="E651" s="4">
        <v>0.83</v>
      </c>
      <c r="F651" s="4" t="s">
        <v>11</v>
      </c>
      <c r="G651" s="4">
        <v>0.53</v>
      </c>
      <c r="H651" s="4" t="s">
        <v>11</v>
      </c>
      <c r="I651" s="4">
        <v>0.96589904590099995</v>
      </c>
      <c r="J651" s="4" t="s">
        <v>11</v>
      </c>
      <c r="K651" s="4">
        <v>0.99999884940399997</v>
      </c>
      <c r="L651" s="4" t="s">
        <v>11</v>
      </c>
      <c r="M651" s="4" t="s">
        <v>11</v>
      </c>
      <c r="N651" s="4" t="s">
        <v>1301</v>
      </c>
      <c r="O651" s="4">
        <v>0.83147447382600004</v>
      </c>
      <c r="P651" s="4">
        <v>1</v>
      </c>
      <c r="Q651" s="4">
        <v>1</v>
      </c>
      <c r="R651" s="4">
        <v>1</v>
      </c>
      <c r="S651" s="4">
        <v>1</v>
      </c>
      <c r="T651" s="6">
        <v>1</v>
      </c>
    </row>
    <row r="652" spans="2:20" x14ac:dyDescent="0.25">
      <c r="B652" s="5" t="s">
        <v>2609</v>
      </c>
      <c r="C652" s="4" t="s">
        <v>2610</v>
      </c>
      <c r="D652" s="4" t="s">
        <v>57</v>
      </c>
      <c r="E652" s="4">
        <v>0.71</v>
      </c>
      <c r="F652" s="4" t="s">
        <v>8</v>
      </c>
      <c r="G652" s="4">
        <v>0.28999999999999998</v>
      </c>
      <c r="H652" s="4" t="s">
        <v>93</v>
      </c>
      <c r="I652" s="4">
        <v>0.92685891621100003</v>
      </c>
      <c r="J652" s="4" t="s">
        <v>93</v>
      </c>
      <c r="K652" s="4">
        <v>0.99763957484999999</v>
      </c>
      <c r="L652" s="4" t="s">
        <v>93</v>
      </c>
      <c r="M652" s="4" t="s">
        <v>93</v>
      </c>
      <c r="N652" s="4" t="s">
        <v>1318</v>
      </c>
      <c r="O652" s="4">
        <v>0.48112462276500001</v>
      </c>
      <c r="P652" s="4">
        <v>0</v>
      </c>
      <c r="Q652" s="4">
        <v>0</v>
      </c>
      <c r="R652" s="4">
        <v>1</v>
      </c>
      <c r="S652" s="4">
        <v>1</v>
      </c>
      <c r="T652" s="6">
        <v>1</v>
      </c>
    </row>
    <row r="653" spans="2:20" x14ac:dyDescent="0.25">
      <c r="B653" s="5" t="s">
        <v>2611</v>
      </c>
      <c r="C653" s="4" t="s">
        <v>2612</v>
      </c>
      <c r="D653" s="4" t="s">
        <v>93</v>
      </c>
      <c r="E653" s="4">
        <v>0.77</v>
      </c>
      <c r="F653" s="4" t="s">
        <v>93</v>
      </c>
      <c r="G653" s="4">
        <v>0.44</v>
      </c>
      <c r="H653" s="4" t="s">
        <v>93</v>
      </c>
      <c r="I653" s="4">
        <v>0.65110788108100004</v>
      </c>
      <c r="J653" s="4" t="s">
        <v>93</v>
      </c>
      <c r="K653" s="4">
        <v>0.89264292748499996</v>
      </c>
      <c r="L653" s="4" t="s">
        <v>93</v>
      </c>
      <c r="M653" s="4" t="s">
        <v>93</v>
      </c>
      <c r="N653" s="4" t="s">
        <v>1301</v>
      </c>
      <c r="O653" s="4">
        <v>0.68843770214199995</v>
      </c>
      <c r="P653" s="4">
        <v>1</v>
      </c>
      <c r="Q653" s="4">
        <v>1</v>
      </c>
      <c r="R653" s="4">
        <v>1</v>
      </c>
      <c r="S653" s="4">
        <v>1</v>
      </c>
      <c r="T653" s="6">
        <v>1</v>
      </c>
    </row>
    <row r="654" spans="2:20" x14ac:dyDescent="0.25">
      <c r="B654" s="5" t="s">
        <v>2613</v>
      </c>
      <c r="C654" s="4" t="s">
        <v>2614</v>
      </c>
      <c r="D654" s="4" t="s">
        <v>11</v>
      </c>
      <c r="E654" s="4">
        <v>0.7</v>
      </c>
      <c r="F654" s="4" t="s">
        <v>93</v>
      </c>
      <c r="G654" s="4">
        <v>0.45</v>
      </c>
      <c r="H654" s="4" t="s">
        <v>93</v>
      </c>
      <c r="I654" s="4">
        <v>0.92</v>
      </c>
      <c r="J654" s="4" t="s">
        <v>93</v>
      </c>
      <c r="K654" s="4">
        <v>0.97142563736300003</v>
      </c>
      <c r="L654" s="4" t="s">
        <v>93</v>
      </c>
      <c r="M654" s="4" t="s">
        <v>93</v>
      </c>
      <c r="N654" s="4" t="s">
        <v>1311</v>
      </c>
      <c r="O654" s="4">
        <v>0.58535640934099997</v>
      </c>
      <c r="P654" s="4">
        <v>0</v>
      </c>
      <c r="Q654" s="4">
        <v>1</v>
      </c>
      <c r="R654" s="4">
        <v>1</v>
      </c>
      <c r="S654" s="4">
        <v>1</v>
      </c>
      <c r="T654" s="6">
        <v>1</v>
      </c>
    </row>
    <row r="655" spans="2:20" x14ac:dyDescent="0.25">
      <c r="B655" s="5" t="s">
        <v>2615</v>
      </c>
      <c r="C655" s="4" t="s">
        <v>2616</v>
      </c>
      <c r="D655" s="4" t="s">
        <v>8</v>
      </c>
      <c r="E655" s="4">
        <v>0.82</v>
      </c>
      <c r="F655" s="4" t="s">
        <v>8</v>
      </c>
      <c r="G655" s="4">
        <v>0.93</v>
      </c>
      <c r="H655" s="4" t="s">
        <v>8</v>
      </c>
      <c r="I655" s="4">
        <v>0.95592983760700001</v>
      </c>
      <c r="J655" s="4" t="s">
        <v>8</v>
      </c>
      <c r="K655" s="4">
        <v>0.99995417826900002</v>
      </c>
      <c r="L655" s="4" t="s">
        <v>8</v>
      </c>
      <c r="M655" s="4" t="s">
        <v>8</v>
      </c>
      <c r="N655" s="4" t="s">
        <v>1301</v>
      </c>
      <c r="O655" s="4">
        <v>0.92647100396899995</v>
      </c>
      <c r="P655" s="4">
        <v>1</v>
      </c>
      <c r="Q655" s="4">
        <v>1</v>
      </c>
      <c r="R655" s="4">
        <v>1</v>
      </c>
      <c r="S655" s="4">
        <v>1</v>
      </c>
      <c r="T655" s="6">
        <v>1</v>
      </c>
    </row>
    <row r="656" spans="2:20" x14ac:dyDescent="0.25">
      <c r="B656" s="5" t="s">
        <v>2617</v>
      </c>
      <c r="C656" s="4" t="s">
        <v>2618</v>
      </c>
      <c r="D656" s="4" t="s">
        <v>116</v>
      </c>
      <c r="E656" s="4">
        <v>0.84</v>
      </c>
      <c r="F656" s="4" t="s">
        <v>116</v>
      </c>
      <c r="G656" s="4">
        <v>0.69</v>
      </c>
      <c r="H656" s="4" t="s">
        <v>11</v>
      </c>
      <c r="I656" s="4">
        <v>0.52638197297800005</v>
      </c>
      <c r="J656" s="4" t="s">
        <v>929</v>
      </c>
      <c r="K656" s="4">
        <v>0.75373264313300004</v>
      </c>
      <c r="L656" s="4" t="s">
        <v>116</v>
      </c>
      <c r="M656" s="4" t="s">
        <v>116</v>
      </c>
      <c r="N656" s="4" t="s">
        <v>1304</v>
      </c>
      <c r="O656" s="4">
        <v>0.38250000000000001</v>
      </c>
      <c r="P656" s="4">
        <v>1</v>
      </c>
      <c r="Q656" s="4">
        <v>1</v>
      </c>
      <c r="R656" s="4">
        <v>0</v>
      </c>
      <c r="S656" s="4">
        <v>0</v>
      </c>
      <c r="T656" s="6">
        <v>1</v>
      </c>
    </row>
    <row r="657" spans="2:20" x14ac:dyDescent="0.25">
      <c r="B657" s="5" t="s">
        <v>2619</v>
      </c>
      <c r="C657" s="4" t="s">
        <v>2620</v>
      </c>
      <c r="D657" s="4" t="s">
        <v>116</v>
      </c>
      <c r="E657" s="4">
        <v>0.82</v>
      </c>
      <c r="F657" s="4" t="s">
        <v>116</v>
      </c>
      <c r="G657" s="4">
        <v>0.62</v>
      </c>
      <c r="H657" s="4" t="s">
        <v>93</v>
      </c>
      <c r="I657" s="4">
        <v>0.92</v>
      </c>
      <c r="J657" s="4" t="s">
        <v>93</v>
      </c>
      <c r="K657" s="4">
        <v>0.83744602553799996</v>
      </c>
      <c r="L657" s="4" t="s">
        <v>93</v>
      </c>
      <c r="M657" s="4" t="s">
        <v>93</v>
      </c>
      <c r="N657" s="4" t="s">
        <v>1318</v>
      </c>
      <c r="O657" s="4">
        <v>0.43936150638499999</v>
      </c>
      <c r="P657" s="4">
        <v>0</v>
      </c>
      <c r="Q657" s="4">
        <v>0</v>
      </c>
      <c r="R657" s="4">
        <v>1</v>
      </c>
      <c r="S657" s="4">
        <v>1</v>
      </c>
      <c r="T657" s="6">
        <v>1</v>
      </c>
    </row>
    <row r="658" spans="2:20" x14ac:dyDescent="0.25">
      <c r="B658" s="5" t="s">
        <v>2621</v>
      </c>
      <c r="C658" s="4" t="s">
        <v>2622</v>
      </c>
      <c r="D658" s="4" t="s">
        <v>11</v>
      </c>
      <c r="E658" s="4">
        <v>0.81</v>
      </c>
      <c r="F658" s="4" t="s">
        <v>116</v>
      </c>
      <c r="G658" s="4">
        <v>0.67</v>
      </c>
      <c r="H658" s="4" t="s">
        <v>11</v>
      </c>
      <c r="I658" s="4">
        <v>0.45105693657899998</v>
      </c>
      <c r="J658" s="4" t="s">
        <v>11</v>
      </c>
      <c r="K658" s="4">
        <v>0.94170972546599996</v>
      </c>
      <c r="L658" s="4" t="s">
        <v>11</v>
      </c>
      <c r="M658" s="4" t="s">
        <v>116</v>
      </c>
      <c r="N658" s="4" t="s">
        <v>1365</v>
      </c>
      <c r="O658" s="4">
        <v>0.55069166551100002</v>
      </c>
      <c r="P658" s="4">
        <v>0</v>
      </c>
      <c r="Q658" s="4">
        <v>1</v>
      </c>
      <c r="R658" s="4">
        <v>0</v>
      </c>
      <c r="S658" s="4">
        <v>0</v>
      </c>
      <c r="T658" s="6">
        <v>0</v>
      </c>
    </row>
    <row r="659" spans="2:20" x14ac:dyDescent="0.25">
      <c r="B659" s="5" t="s">
        <v>2623</v>
      </c>
      <c r="C659" s="4" t="s">
        <v>2624</v>
      </c>
      <c r="D659" s="4" t="s">
        <v>93</v>
      </c>
      <c r="E659" s="4">
        <v>0.79</v>
      </c>
      <c r="F659" s="4" t="s">
        <v>26</v>
      </c>
      <c r="G659" s="4">
        <v>0.56000000000000005</v>
      </c>
      <c r="H659" s="4" t="s">
        <v>26</v>
      </c>
      <c r="I659" s="4">
        <v>0.59590325968799995</v>
      </c>
      <c r="J659" s="4" t="s">
        <v>26</v>
      </c>
      <c r="K659" s="4">
        <v>0.96668542823500003</v>
      </c>
      <c r="L659" s="4" t="s">
        <v>26</v>
      </c>
      <c r="M659" s="4" t="s">
        <v>26</v>
      </c>
      <c r="N659" s="4" t="s">
        <v>1311</v>
      </c>
      <c r="O659" s="4">
        <v>0.53064717198099998</v>
      </c>
      <c r="P659" s="4">
        <v>0</v>
      </c>
      <c r="Q659" s="4">
        <v>1</v>
      </c>
      <c r="R659" s="4">
        <v>1</v>
      </c>
      <c r="S659" s="4">
        <v>1</v>
      </c>
      <c r="T659" s="6">
        <v>1</v>
      </c>
    </row>
    <row r="660" spans="2:20" x14ac:dyDescent="0.25">
      <c r="B660" s="5" t="s">
        <v>2625</v>
      </c>
      <c r="C660" s="4" t="s">
        <v>2626</v>
      </c>
      <c r="D660" s="4" t="s">
        <v>93</v>
      </c>
      <c r="E660" s="4">
        <v>0.72</v>
      </c>
      <c r="F660" s="4" t="s">
        <v>93</v>
      </c>
      <c r="G660" s="4">
        <v>0.46</v>
      </c>
      <c r="H660" s="4" t="s">
        <v>93</v>
      </c>
      <c r="I660" s="4">
        <v>0.69360865140100003</v>
      </c>
      <c r="J660" s="4" t="s">
        <v>93</v>
      </c>
      <c r="K660" s="4">
        <v>0.86042099545499995</v>
      </c>
      <c r="L660" s="4" t="s">
        <v>93</v>
      </c>
      <c r="M660" s="4" t="s">
        <v>93</v>
      </c>
      <c r="N660" s="4" t="s">
        <v>1301</v>
      </c>
      <c r="O660" s="4">
        <v>0.68350741171399998</v>
      </c>
      <c r="P660" s="4">
        <v>1</v>
      </c>
      <c r="Q660" s="4">
        <v>1</v>
      </c>
      <c r="R660" s="4">
        <v>1</v>
      </c>
      <c r="S660" s="4">
        <v>1</v>
      </c>
      <c r="T660" s="6">
        <v>1</v>
      </c>
    </row>
    <row r="661" spans="2:20" x14ac:dyDescent="0.25">
      <c r="B661" s="5" t="s">
        <v>2627</v>
      </c>
      <c r="C661" s="4" t="s">
        <v>2628</v>
      </c>
      <c r="D661" s="4" t="s">
        <v>284</v>
      </c>
      <c r="E661" s="4">
        <v>0.76</v>
      </c>
      <c r="F661" s="4" t="s">
        <v>93</v>
      </c>
      <c r="G661" s="4">
        <v>0.44</v>
      </c>
      <c r="H661" s="4" t="s">
        <v>93</v>
      </c>
      <c r="I661" s="4">
        <v>0.91830801743099999</v>
      </c>
      <c r="J661" s="4" t="s">
        <v>93</v>
      </c>
      <c r="K661" s="4">
        <v>0.999776583404</v>
      </c>
      <c r="L661" s="4" t="s">
        <v>93</v>
      </c>
      <c r="M661" s="4" t="s">
        <v>93</v>
      </c>
      <c r="N661" s="4" t="s">
        <v>1311</v>
      </c>
      <c r="O661" s="4">
        <v>0.58952115020899998</v>
      </c>
      <c r="P661" s="4">
        <v>0</v>
      </c>
      <c r="Q661" s="4">
        <v>1</v>
      </c>
      <c r="R661" s="4">
        <v>1</v>
      </c>
      <c r="S661" s="4">
        <v>1</v>
      </c>
      <c r="T661" s="6">
        <v>1</v>
      </c>
    </row>
    <row r="662" spans="2:20" x14ac:dyDescent="0.25">
      <c r="B662" s="5" t="s">
        <v>2629</v>
      </c>
      <c r="C662" s="4" t="s">
        <v>2630</v>
      </c>
      <c r="D662" s="4" t="s">
        <v>65</v>
      </c>
      <c r="E662" s="4">
        <v>0.73</v>
      </c>
      <c r="F662" s="4" t="s">
        <v>14</v>
      </c>
      <c r="G662" s="4">
        <v>0.47</v>
      </c>
      <c r="H662" s="4" t="s">
        <v>93</v>
      </c>
      <c r="I662" s="4">
        <v>0.93410607030299997</v>
      </c>
      <c r="J662" s="4" t="s">
        <v>93</v>
      </c>
      <c r="K662" s="4">
        <v>0.99998285170900003</v>
      </c>
      <c r="L662" s="4" t="s">
        <v>93</v>
      </c>
      <c r="M662" s="4" t="s">
        <v>93</v>
      </c>
      <c r="N662" s="4" t="s">
        <v>1318</v>
      </c>
      <c r="O662" s="4">
        <v>0.48352223050299997</v>
      </c>
      <c r="P662" s="4">
        <v>0</v>
      </c>
      <c r="Q662" s="4">
        <v>0</v>
      </c>
      <c r="R662" s="4">
        <v>1</v>
      </c>
      <c r="S662" s="4">
        <v>1</v>
      </c>
      <c r="T662" s="6">
        <v>1</v>
      </c>
    </row>
    <row r="663" spans="2:20" x14ac:dyDescent="0.25">
      <c r="B663" s="5" t="s">
        <v>2631</v>
      </c>
      <c r="C663" s="4" t="s">
        <v>2632</v>
      </c>
      <c r="D663" s="4" t="s">
        <v>93</v>
      </c>
      <c r="E663" s="4">
        <v>0.76</v>
      </c>
      <c r="F663" s="4" t="s">
        <v>11</v>
      </c>
      <c r="G663" s="4">
        <v>0.54</v>
      </c>
      <c r="H663" s="4" t="s">
        <v>93</v>
      </c>
      <c r="I663" s="4">
        <v>0.92834319576900004</v>
      </c>
      <c r="J663" s="4" t="s">
        <v>93</v>
      </c>
      <c r="K663" s="4">
        <v>0.99997549635500005</v>
      </c>
      <c r="L663" s="4" t="s">
        <v>93</v>
      </c>
      <c r="M663" s="4" t="s">
        <v>93</v>
      </c>
      <c r="N663" s="4" t="s">
        <v>1365</v>
      </c>
      <c r="O663" s="4">
        <v>0.67207967303100002</v>
      </c>
      <c r="P663" s="4">
        <v>1</v>
      </c>
      <c r="Q663" s="4">
        <v>0</v>
      </c>
      <c r="R663" s="4">
        <v>1</v>
      </c>
      <c r="S663" s="4">
        <v>1</v>
      </c>
      <c r="T663" s="6">
        <v>1</v>
      </c>
    </row>
    <row r="664" spans="2:20" x14ac:dyDescent="0.25">
      <c r="B664" s="5" t="s">
        <v>2633</v>
      </c>
      <c r="C664" s="4" t="s">
        <v>2634</v>
      </c>
      <c r="D664" s="4" t="s">
        <v>8</v>
      </c>
      <c r="E664" s="4">
        <v>0.8</v>
      </c>
      <c r="F664" s="4" t="s">
        <v>8</v>
      </c>
      <c r="G664" s="4">
        <v>0.62</v>
      </c>
      <c r="H664" s="4" t="s">
        <v>8</v>
      </c>
      <c r="I664" s="4">
        <v>0.65283523413599998</v>
      </c>
      <c r="J664" s="4" t="s">
        <v>8</v>
      </c>
      <c r="K664" s="4">
        <v>0.95136780024300005</v>
      </c>
      <c r="L664" s="4" t="s">
        <v>8</v>
      </c>
      <c r="M664" s="4" t="s">
        <v>8</v>
      </c>
      <c r="N664" s="4" t="s">
        <v>1301</v>
      </c>
      <c r="O664" s="4">
        <v>0.75605075859500004</v>
      </c>
      <c r="P664" s="4">
        <v>1</v>
      </c>
      <c r="Q664" s="4">
        <v>1</v>
      </c>
      <c r="R664" s="4">
        <v>1</v>
      </c>
      <c r="S664" s="4">
        <v>1</v>
      </c>
      <c r="T664" s="6">
        <v>1</v>
      </c>
    </row>
    <row r="665" spans="2:20" x14ac:dyDescent="0.25">
      <c r="B665" s="5" t="s">
        <v>2635</v>
      </c>
      <c r="C665" s="4" t="s">
        <v>2636</v>
      </c>
      <c r="D665" s="4" t="s">
        <v>100</v>
      </c>
      <c r="E665" s="4">
        <v>0.66</v>
      </c>
      <c r="F665" s="4" t="s">
        <v>11</v>
      </c>
      <c r="G665" s="4">
        <v>0.38</v>
      </c>
      <c r="H665" s="4" t="s">
        <v>93</v>
      </c>
      <c r="I665" s="4">
        <v>0.60158459269300002</v>
      </c>
      <c r="J665" s="4" t="s">
        <v>8</v>
      </c>
      <c r="K665" s="4">
        <v>0.51674624339200004</v>
      </c>
      <c r="L665" s="4" t="s">
        <v>100</v>
      </c>
      <c r="M665" s="4" t="s">
        <v>93</v>
      </c>
      <c r="N665" s="4" t="s">
        <v>1626</v>
      </c>
      <c r="O665" s="4">
        <v>0.16500000000000001</v>
      </c>
      <c r="P665" s="4">
        <v>0</v>
      </c>
      <c r="Q665" s="4">
        <v>0</v>
      </c>
      <c r="R665" s="4">
        <v>1</v>
      </c>
      <c r="S665" s="4">
        <v>0</v>
      </c>
      <c r="T665" s="6">
        <v>0</v>
      </c>
    </row>
    <row r="666" spans="2:20" x14ac:dyDescent="0.25">
      <c r="B666" s="5" t="s">
        <v>2637</v>
      </c>
      <c r="C666" s="4" t="s">
        <v>2638</v>
      </c>
      <c r="D666" s="4" t="s">
        <v>11</v>
      </c>
      <c r="E666" s="4">
        <v>0.78</v>
      </c>
      <c r="F666" s="4" t="s">
        <v>11</v>
      </c>
      <c r="G666" s="4">
        <v>0.6</v>
      </c>
      <c r="H666" s="4" t="s">
        <v>11</v>
      </c>
      <c r="I666" s="4">
        <v>0.93936693016700001</v>
      </c>
      <c r="J666" s="4" t="s">
        <v>11</v>
      </c>
      <c r="K666" s="4">
        <v>0.99992160250100004</v>
      </c>
      <c r="L666" s="4" t="s">
        <v>11</v>
      </c>
      <c r="M666" s="4" t="s">
        <v>11</v>
      </c>
      <c r="N666" s="4" t="s">
        <v>1301</v>
      </c>
      <c r="O666" s="4">
        <v>0.82982213316700004</v>
      </c>
      <c r="P666" s="4">
        <v>1</v>
      </c>
      <c r="Q666" s="4">
        <v>1</v>
      </c>
      <c r="R666" s="4">
        <v>1</v>
      </c>
      <c r="S666" s="4">
        <v>1</v>
      </c>
      <c r="T666" s="6">
        <v>1</v>
      </c>
    </row>
    <row r="667" spans="2:20" x14ac:dyDescent="0.25">
      <c r="B667" s="5" t="s">
        <v>2639</v>
      </c>
      <c r="C667" s="4" t="s">
        <v>2640</v>
      </c>
      <c r="D667" s="4" t="s">
        <v>93</v>
      </c>
      <c r="E667" s="4">
        <v>0.84</v>
      </c>
      <c r="F667" s="4" t="s">
        <v>93</v>
      </c>
      <c r="G667" s="4">
        <v>0.53</v>
      </c>
      <c r="H667" s="4" t="s">
        <v>93</v>
      </c>
      <c r="I667" s="4">
        <v>0.17055842628699999</v>
      </c>
      <c r="J667" s="4" t="s">
        <v>11</v>
      </c>
      <c r="K667" s="4">
        <v>0.33530313738700002</v>
      </c>
      <c r="L667" s="4" t="s">
        <v>93</v>
      </c>
      <c r="M667" s="4" t="s">
        <v>93</v>
      </c>
      <c r="N667" s="4" t="s">
        <v>1417</v>
      </c>
      <c r="O667" s="4">
        <v>0.38513960657200003</v>
      </c>
      <c r="P667" s="4">
        <v>1</v>
      </c>
      <c r="Q667" s="4">
        <v>1</v>
      </c>
      <c r="R667" s="4">
        <v>1</v>
      </c>
      <c r="S667" s="4">
        <v>0</v>
      </c>
      <c r="T667" s="6">
        <v>1</v>
      </c>
    </row>
    <row r="668" spans="2:20" x14ac:dyDescent="0.25">
      <c r="B668" s="5" t="s">
        <v>2641</v>
      </c>
      <c r="C668" s="4" t="s">
        <v>2642</v>
      </c>
      <c r="D668" s="4" t="s">
        <v>11</v>
      </c>
      <c r="E668" s="4">
        <v>0.84</v>
      </c>
      <c r="F668" s="4" t="s">
        <v>11</v>
      </c>
      <c r="G668" s="4">
        <v>0.69</v>
      </c>
      <c r="H668" s="4" t="s">
        <v>11</v>
      </c>
      <c r="I668" s="4">
        <v>0.93218156775000005</v>
      </c>
      <c r="J668" s="4" t="s">
        <v>11</v>
      </c>
      <c r="K668" s="4">
        <v>0.99977238023100001</v>
      </c>
      <c r="L668" s="4" t="s">
        <v>11</v>
      </c>
      <c r="M668" s="4" t="s">
        <v>11</v>
      </c>
      <c r="N668" s="4" t="s">
        <v>1301</v>
      </c>
      <c r="O668" s="4">
        <v>0.86548848699500003</v>
      </c>
      <c r="P668" s="4">
        <v>1</v>
      </c>
      <c r="Q668" s="4">
        <v>1</v>
      </c>
      <c r="R668" s="4">
        <v>1</v>
      </c>
      <c r="S668" s="4">
        <v>1</v>
      </c>
      <c r="T668" s="6">
        <v>1</v>
      </c>
    </row>
    <row r="669" spans="2:20" x14ac:dyDescent="0.25">
      <c r="B669" s="5" t="s">
        <v>2643</v>
      </c>
      <c r="C669" s="4" t="s">
        <v>2644</v>
      </c>
      <c r="D669" s="4" t="s">
        <v>8</v>
      </c>
      <c r="E669" s="4">
        <v>0.75</v>
      </c>
      <c r="F669" s="4" t="s">
        <v>57</v>
      </c>
      <c r="G669" s="4">
        <v>0.38</v>
      </c>
      <c r="H669" s="4" t="s">
        <v>54</v>
      </c>
      <c r="I669" s="4">
        <v>0.92</v>
      </c>
      <c r="J669" s="4" t="s">
        <v>93</v>
      </c>
      <c r="K669" s="4">
        <v>0.50147144083999995</v>
      </c>
      <c r="L669" s="4" t="s">
        <v>54</v>
      </c>
      <c r="M669" s="4" t="s">
        <v>54</v>
      </c>
      <c r="N669" s="4" t="s">
        <v>2162</v>
      </c>
      <c r="O669" s="4">
        <v>0.23</v>
      </c>
      <c r="P669" s="4">
        <v>0</v>
      </c>
      <c r="Q669" s="4">
        <v>0</v>
      </c>
      <c r="R669" s="4">
        <v>1</v>
      </c>
      <c r="S669" s="4">
        <v>0</v>
      </c>
      <c r="T669" s="6">
        <v>1</v>
      </c>
    </row>
    <row r="670" spans="2:20" x14ac:dyDescent="0.25">
      <c r="B670" s="5" t="s">
        <v>2645</v>
      </c>
      <c r="C670" s="4" t="s">
        <v>2646</v>
      </c>
      <c r="D670" s="4" t="s">
        <v>54</v>
      </c>
      <c r="E670" s="4">
        <v>0.83</v>
      </c>
      <c r="F670" s="4" t="s">
        <v>54</v>
      </c>
      <c r="G670" s="4">
        <v>0.67</v>
      </c>
      <c r="H670" s="4" t="s">
        <v>54</v>
      </c>
      <c r="I670" s="4">
        <v>0.69180883166499996</v>
      </c>
      <c r="J670" s="4" t="s">
        <v>93</v>
      </c>
      <c r="K670" s="4">
        <v>0.59133593175800003</v>
      </c>
      <c r="L670" s="4" t="s">
        <v>54</v>
      </c>
      <c r="M670" s="4" t="s">
        <v>54</v>
      </c>
      <c r="N670" s="4" t="s">
        <v>1417</v>
      </c>
      <c r="O670" s="4">
        <v>0.54795220791599997</v>
      </c>
      <c r="P670" s="4">
        <v>1</v>
      </c>
      <c r="Q670" s="4">
        <v>1</v>
      </c>
      <c r="R670" s="4">
        <v>1</v>
      </c>
      <c r="S670" s="4">
        <v>0</v>
      </c>
      <c r="T670" s="6">
        <v>1</v>
      </c>
    </row>
    <row r="671" spans="2:20" x14ac:dyDescent="0.25">
      <c r="B671" s="5" t="s">
        <v>2647</v>
      </c>
      <c r="C671" s="4" t="s">
        <v>2648</v>
      </c>
      <c r="D671" s="4" t="s">
        <v>100</v>
      </c>
      <c r="E671" s="4">
        <v>0.71</v>
      </c>
      <c r="F671" s="4" t="s">
        <v>54</v>
      </c>
      <c r="G671" s="4">
        <v>0.56000000000000005</v>
      </c>
      <c r="H671" s="4" t="s">
        <v>54</v>
      </c>
      <c r="I671" s="4">
        <v>0.92</v>
      </c>
      <c r="J671" s="4" t="s">
        <v>54</v>
      </c>
      <c r="K671" s="4">
        <v>0.97340813882900001</v>
      </c>
      <c r="L671" s="4" t="s">
        <v>54</v>
      </c>
      <c r="M671" s="4" t="s">
        <v>54</v>
      </c>
      <c r="N671" s="4" t="s">
        <v>1311</v>
      </c>
      <c r="O671" s="4">
        <v>0.61335203470699995</v>
      </c>
      <c r="P671" s="4">
        <v>0</v>
      </c>
      <c r="Q671" s="4">
        <v>1</v>
      </c>
      <c r="R671" s="4">
        <v>1</v>
      </c>
      <c r="S671" s="4">
        <v>1</v>
      </c>
      <c r="T671" s="6">
        <v>1</v>
      </c>
    </row>
    <row r="672" spans="2:20" x14ac:dyDescent="0.25">
      <c r="B672" s="5" t="s">
        <v>2649</v>
      </c>
      <c r="C672" s="4" t="s">
        <v>2650</v>
      </c>
      <c r="D672" s="4" t="s">
        <v>54</v>
      </c>
      <c r="E672" s="4">
        <v>0.72</v>
      </c>
      <c r="F672" s="4" t="s">
        <v>54</v>
      </c>
      <c r="G672" s="4">
        <v>0.57999999999999996</v>
      </c>
      <c r="H672" s="4" t="s">
        <v>54</v>
      </c>
      <c r="I672" s="4">
        <v>0.92</v>
      </c>
      <c r="J672" s="4" t="s">
        <v>54</v>
      </c>
      <c r="K672" s="4">
        <v>0.96366542516999998</v>
      </c>
      <c r="L672" s="4" t="s">
        <v>54</v>
      </c>
      <c r="M672" s="4" t="s">
        <v>54</v>
      </c>
      <c r="N672" s="4" t="s">
        <v>1301</v>
      </c>
      <c r="O672" s="4">
        <v>0.79591635629299995</v>
      </c>
      <c r="P672" s="4">
        <v>1</v>
      </c>
      <c r="Q672" s="4">
        <v>1</v>
      </c>
      <c r="R672" s="4">
        <v>1</v>
      </c>
      <c r="S672" s="4">
        <v>1</v>
      </c>
      <c r="T672" s="6">
        <v>1</v>
      </c>
    </row>
    <row r="673" spans="2:20" x14ac:dyDescent="0.25">
      <c r="B673" s="5" t="s">
        <v>2651</v>
      </c>
      <c r="C673" s="4" t="s">
        <v>2652</v>
      </c>
      <c r="D673" s="4" t="s">
        <v>93</v>
      </c>
      <c r="E673" s="4">
        <v>0.8</v>
      </c>
      <c r="F673" s="4" t="s">
        <v>54</v>
      </c>
      <c r="G673" s="4">
        <v>0.63</v>
      </c>
      <c r="H673" s="4" t="s">
        <v>54</v>
      </c>
      <c r="I673" s="4">
        <v>0.96</v>
      </c>
      <c r="J673" s="4" t="s">
        <v>54</v>
      </c>
      <c r="K673" s="4">
        <v>0.95963776943599999</v>
      </c>
      <c r="L673" s="4" t="s">
        <v>54</v>
      </c>
      <c r="M673" s="4" t="s">
        <v>54</v>
      </c>
      <c r="N673" s="4" t="s">
        <v>1311</v>
      </c>
      <c r="O673" s="4">
        <v>0.63740944235899999</v>
      </c>
      <c r="P673" s="4">
        <v>0</v>
      </c>
      <c r="Q673" s="4">
        <v>1</v>
      </c>
      <c r="R673" s="4">
        <v>1</v>
      </c>
      <c r="S673" s="4">
        <v>1</v>
      </c>
      <c r="T673" s="6">
        <v>1</v>
      </c>
    </row>
    <row r="674" spans="2:20" x14ac:dyDescent="0.25">
      <c r="B674" s="5" t="s">
        <v>2653</v>
      </c>
      <c r="C674" s="4" t="s">
        <v>2654</v>
      </c>
      <c r="D674" s="4" t="s">
        <v>8</v>
      </c>
      <c r="E674" s="4">
        <v>0.81</v>
      </c>
      <c r="F674" s="4" t="s">
        <v>8</v>
      </c>
      <c r="G674" s="4">
        <v>0.56000000000000005</v>
      </c>
      <c r="H674" s="4" t="s">
        <v>8</v>
      </c>
      <c r="I674" s="4">
        <v>0.93370984108199995</v>
      </c>
      <c r="J674" s="4" t="s">
        <v>8</v>
      </c>
      <c r="K674" s="4">
        <v>0.99058701322700005</v>
      </c>
      <c r="L674" s="4" t="s">
        <v>8</v>
      </c>
      <c r="M674" s="4" t="s">
        <v>8</v>
      </c>
      <c r="N674" s="4" t="s">
        <v>1301</v>
      </c>
      <c r="O674" s="4">
        <v>0.823574213577</v>
      </c>
      <c r="P674" s="4">
        <v>1</v>
      </c>
      <c r="Q674" s="4">
        <v>1</v>
      </c>
      <c r="R674" s="4">
        <v>1</v>
      </c>
      <c r="S674" s="4">
        <v>1</v>
      </c>
      <c r="T674" s="6">
        <v>1</v>
      </c>
    </row>
    <row r="675" spans="2:20" x14ac:dyDescent="0.25">
      <c r="B675" s="5" t="s">
        <v>2655</v>
      </c>
      <c r="C675" s="4" t="s">
        <v>2656</v>
      </c>
      <c r="D675" s="4" t="s">
        <v>116</v>
      </c>
      <c r="E675" s="4">
        <v>0.8</v>
      </c>
      <c r="F675" s="4" t="s">
        <v>116</v>
      </c>
      <c r="G675" s="4">
        <v>0.5</v>
      </c>
      <c r="H675" s="4" t="s">
        <v>116</v>
      </c>
      <c r="I675" s="4">
        <v>0.45579522507600001</v>
      </c>
      <c r="J675" s="4" t="s">
        <v>93</v>
      </c>
      <c r="K675" s="4">
        <v>0.85852902000800002</v>
      </c>
      <c r="L675" s="4" t="s">
        <v>116</v>
      </c>
      <c r="M675" s="4" t="s">
        <v>116</v>
      </c>
      <c r="N675" s="4" t="s">
        <v>1417</v>
      </c>
      <c r="O675" s="4">
        <v>0.43894880626900001</v>
      </c>
      <c r="P675" s="4">
        <v>1</v>
      </c>
      <c r="Q675" s="4">
        <v>1</v>
      </c>
      <c r="R675" s="4">
        <v>1</v>
      </c>
      <c r="S675" s="4">
        <v>0</v>
      </c>
      <c r="T675" s="6">
        <v>1</v>
      </c>
    </row>
    <row r="676" spans="2:20" x14ac:dyDescent="0.25">
      <c r="B676" s="5" t="s">
        <v>2657</v>
      </c>
      <c r="C676" s="4" t="s">
        <v>2658</v>
      </c>
      <c r="D676" s="4" t="s">
        <v>65</v>
      </c>
      <c r="E676" s="4">
        <v>0.78</v>
      </c>
      <c r="F676" s="4" t="s">
        <v>65</v>
      </c>
      <c r="G676" s="4">
        <v>0.67</v>
      </c>
      <c r="H676" s="4" t="s">
        <v>65</v>
      </c>
      <c r="I676" s="4">
        <v>0.92</v>
      </c>
      <c r="J676" s="4" t="s">
        <v>65</v>
      </c>
      <c r="K676" s="4">
        <v>0.99946215877400002</v>
      </c>
      <c r="L676" s="4" t="s">
        <v>65</v>
      </c>
      <c r="M676" s="4" t="s">
        <v>65</v>
      </c>
      <c r="N676" s="4" t="s">
        <v>1301</v>
      </c>
      <c r="O676" s="4">
        <v>0.84236553969299999</v>
      </c>
      <c r="P676" s="4">
        <v>1</v>
      </c>
      <c r="Q676" s="4">
        <v>1</v>
      </c>
      <c r="R676" s="4">
        <v>1</v>
      </c>
      <c r="S676" s="4">
        <v>1</v>
      </c>
      <c r="T676" s="6">
        <v>1</v>
      </c>
    </row>
    <row r="677" spans="2:20" x14ac:dyDescent="0.25">
      <c r="B677" s="5" t="s">
        <v>2659</v>
      </c>
      <c r="C677" s="4" t="s">
        <v>2660</v>
      </c>
      <c r="D677" s="4" t="s">
        <v>65</v>
      </c>
      <c r="E677" s="4">
        <v>0.81</v>
      </c>
      <c r="F677" s="4" t="s">
        <v>65</v>
      </c>
      <c r="G677" s="4">
        <v>0.67</v>
      </c>
      <c r="H677" s="4" t="s">
        <v>65</v>
      </c>
      <c r="I677" s="4">
        <v>0.96</v>
      </c>
      <c r="J677" s="4" t="s">
        <v>65</v>
      </c>
      <c r="K677" s="4">
        <v>0.99995724279300002</v>
      </c>
      <c r="L677" s="4" t="s">
        <v>65</v>
      </c>
      <c r="M677" s="4" t="s">
        <v>65</v>
      </c>
      <c r="N677" s="4" t="s">
        <v>1301</v>
      </c>
      <c r="O677" s="4">
        <v>0.859989310698</v>
      </c>
      <c r="P677" s="4">
        <v>1</v>
      </c>
      <c r="Q677" s="4">
        <v>1</v>
      </c>
      <c r="R677" s="4">
        <v>1</v>
      </c>
      <c r="S677" s="4">
        <v>1</v>
      </c>
      <c r="T677" s="6">
        <v>1</v>
      </c>
    </row>
    <row r="678" spans="2:20" x14ac:dyDescent="0.25">
      <c r="B678" s="5" t="s">
        <v>2661</v>
      </c>
      <c r="C678" s="4" t="s">
        <v>2662</v>
      </c>
      <c r="D678" s="4" t="s">
        <v>65</v>
      </c>
      <c r="E678" s="4">
        <v>0.78</v>
      </c>
      <c r="F678" s="4" t="s">
        <v>65</v>
      </c>
      <c r="G678" s="4">
        <v>0.65</v>
      </c>
      <c r="H678" s="4" t="s">
        <v>65</v>
      </c>
      <c r="I678" s="4">
        <v>0.66799770689399995</v>
      </c>
      <c r="J678" s="4" t="s">
        <v>65</v>
      </c>
      <c r="K678" s="4">
        <v>0.99170624338199997</v>
      </c>
      <c r="L678" s="4" t="s">
        <v>65</v>
      </c>
      <c r="M678" s="4" t="s">
        <v>65</v>
      </c>
      <c r="N678" s="4" t="s">
        <v>1301</v>
      </c>
      <c r="O678" s="4">
        <v>0.77242598756900005</v>
      </c>
      <c r="P678" s="4">
        <v>1</v>
      </c>
      <c r="Q678" s="4">
        <v>1</v>
      </c>
      <c r="R678" s="4">
        <v>1</v>
      </c>
      <c r="S678" s="4">
        <v>1</v>
      </c>
      <c r="T678" s="6">
        <v>1</v>
      </c>
    </row>
    <row r="679" spans="2:20" x14ac:dyDescent="0.25">
      <c r="B679" s="5" t="s">
        <v>2663</v>
      </c>
      <c r="C679" s="4" t="s">
        <v>2664</v>
      </c>
      <c r="D679" s="4" t="s">
        <v>8</v>
      </c>
      <c r="E679" s="4">
        <v>0.78</v>
      </c>
      <c r="F679" s="4" t="s">
        <v>19</v>
      </c>
      <c r="G679" s="4">
        <v>0.47</v>
      </c>
      <c r="H679" s="4" t="s">
        <v>19</v>
      </c>
      <c r="I679" s="4">
        <v>0.38907201899499999</v>
      </c>
      <c r="J679" s="4" t="s">
        <v>8</v>
      </c>
      <c r="K679" s="4">
        <v>0.49217679222299998</v>
      </c>
      <c r="L679" s="4" t="s">
        <v>8</v>
      </c>
      <c r="M679" s="4" t="s">
        <v>93</v>
      </c>
      <c r="N679" s="4" t="s">
        <v>2274</v>
      </c>
      <c r="O679" s="4">
        <v>0.31804419805599998</v>
      </c>
      <c r="P679" s="4">
        <v>0</v>
      </c>
      <c r="Q679" s="4">
        <v>0</v>
      </c>
      <c r="R679" s="4">
        <v>0</v>
      </c>
      <c r="S679" s="4">
        <v>0</v>
      </c>
      <c r="T679" s="6">
        <v>0</v>
      </c>
    </row>
    <row r="680" spans="2:20" x14ac:dyDescent="0.25">
      <c r="B680" s="5" t="s">
        <v>2665</v>
      </c>
      <c r="C680" s="4" t="s">
        <v>2666</v>
      </c>
      <c r="D680" s="4" t="s">
        <v>93</v>
      </c>
      <c r="E680" s="4">
        <v>0.75</v>
      </c>
      <c r="F680" s="4" t="s">
        <v>65</v>
      </c>
      <c r="G680" s="4">
        <v>0.3</v>
      </c>
      <c r="H680" s="4" t="s">
        <v>26</v>
      </c>
      <c r="I680" s="4">
        <v>0.44853505642699998</v>
      </c>
      <c r="J680" s="4" t="s">
        <v>26</v>
      </c>
      <c r="K680" s="4">
        <v>0.85571773786100003</v>
      </c>
      <c r="L680" s="4" t="s">
        <v>26</v>
      </c>
      <c r="M680" s="4" t="s">
        <v>26</v>
      </c>
      <c r="N680" s="4" t="s">
        <v>1318</v>
      </c>
      <c r="O680" s="4">
        <v>0.326063198572</v>
      </c>
      <c r="P680" s="4">
        <v>0</v>
      </c>
      <c r="Q680" s="4">
        <v>0</v>
      </c>
      <c r="R680" s="4">
        <v>1</v>
      </c>
      <c r="S680" s="4">
        <v>1</v>
      </c>
      <c r="T680" s="6">
        <v>1</v>
      </c>
    </row>
    <row r="681" spans="2:20" x14ac:dyDescent="0.25">
      <c r="B681" s="5" t="s">
        <v>2667</v>
      </c>
      <c r="C681" s="4" t="s">
        <v>2668</v>
      </c>
      <c r="D681" s="4" t="s">
        <v>19</v>
      </c>
      <c r="E681" s="4">
        <v>0.73</v>
      </c>
      <c r="F681" s="4" t="s">
        <v>93</v>
      </c>
      <c r="G681" s="4">
        <v>0.47</v>
      </c>
      <c r="H681" s="4" t="s">
        <v>19</v>
      </c>
      <c r="I681" s="4">
        <v>0.91290789142499995</v>
      </c>
      <c r="J681" s="4" t="s">
        <v>19</v>
      </c>
      <c r="K681" s="4">
        <v>0.99984981651600002</v>
      </c>
      <c r="L681" s="4" t="s">
        <v>19</v>
      </c>
      <c r="M681" s="4" t="s">
        <v>19</v>
      </c>
      <c r="N681" s="4" t="s">
        <v>1365</v>
      </c>
      <c r="O681" s="4">
        <v>0.66068942698499999</v>
      </c>
      <c r="P681" s="4">
        <v>1</v>
      </c>
      <c r="Q681" s="4">
        <v>0</v>
      </c>
      <c r="R681" s="4">
        <v>1</v>
      </c>
      <c r="S681" s="4">
        <v>1</v>
      </c>
      <c r="T681" s="6">
        <v>1</v>
      </c>
    </row>
    <row r="682" spans="2:20" x14ac:dyDescent="0.25">
      <c r="B682" s="5" t="s">
        <v>2669</v>
      </c>
      <c r="C682" s="4" t="s">
        <v>2670</v>
      </c>
      <c r="D682" s="4" t="s">
        <v>19</v>
      </c>
      <c r="E682" s="4">
        <v>0.81</v>
      </c>
      <c r="F682" s="4" t="s">
        <v>19</v>
      </c>
      <c r="G682" s="4">
        <v>0.57999999999999996</v>
      </c>
      <c r="H682" s="4" t="s">
        <v>19</v>
      </c>
      <c r="I682" s="4">
        <v>0.96</v>
      </c>
      <c r="J682" s="4" t="s">
        <v>19</v>
      </c>
      <c r="K682" s="4">
        <v>0.99939971704999997</v>
      </c>
      <c r="L682" s="4" t="s">
        <v>19</v>
      </c>
      <c r="M682" s="4" t="s">
        <v>19</v>
      </c>
      <c r="N682" s="4" t="s">
        <v>1301</v>
      </c>
      <c r="O682" s="4">
        <v>0.83734992926200003</v>
      </c>
      <c r="P682" s="4">
        <v>1</v>
      </c>
      <c r="Q682" s="4">
        <v>1</v>
      </c>
      <c r="R682" s="4">
        <v>1</v>
      </c>
      <c r="S682" s="4">
        <v>1</v>
      </c>
      <c r="T682" s="6">
        <v>1</v>
      </c>
    </row>
    <row r="683" spans="2:20" x14ac:dyDescent="0.25">
      <c r="B683" s="5" t="s">
        <v>2671</v>
      </c>
      <c r="C683" s="4" t="s">
        <v>2672</v>
      </c>
      <c r="D683" s="4" t="s">
        <v>19</v>
      </c>
      <c r="E683" s="4">
        <v>0.78</v>
      </c>
      <c r="F683" s="4" t="s">
        <v>19</v>
      </c>
      <c r="G683" s="4">
        <v>0.63</v>
      </c>
      <c r="H683" s="4" t="s">
        <v>19</v>
      </c>
      <c r="I683" s="4">
        <v>0.66543113871899995</v>
      </c>
      <c r="J683" s="4" t="s">
        <v>19</v>
      </c>
      <c r="K683" s="4">
        <v>0.92508562038300002</v>
      </c>
      <c r="L683" s="4" t="s">
        <v>19</v>
      </c>
      <c r="M683" s="4" t="s">
        <v>19</v>
      </c>
      <c r="N683" s="4" t="s">
        <v>1301</v>
      </c>
      <c r="O683" s="4">
        <v>0.75012918977499998</v>
      </c>
      <c r="P683" s="4">
        <v>1</v>
      </c>
      <c r="Q683" s="4">
        <v>1</v>
      </c>
      <c r="R683" s="4">
        <v>1</v>
      </c>
      <c r="S683" s="4">
        <v>1</v>
      </c>
      <c r="T683" s="6">
        <v>1</v>
      </c>
    </row>
    <row r="684" spans="2:20" x14ac:dyDescent="0.25">
      <c r="B684" s="5" t="s">
        <v>2673</v>
      </c>
      <c r="C684" s="4" t="s">
        <v>2674</v>
      </c>
      <c r="D684" s="4" t="s">
        <v>19</v>
      </c>
      <c r="E684" s="4">
        <v>0.82</v>
      </c>
      <c r="F684" s="4" t="s">
        <v>19</v>
      </c>
      <c r="G684" s="4">
        <v>0.67</v>
      </c>
      <c r="H684" s="4" t="s">
        <v>19</v>
      </c>
      <c r="I684" s="4">
        <v>0.52778997608</v>
      </c>
      <c r="J684" s="4" t="s">
        <v>19</v>
      </c>
      <c r="K684" s="4">
        <v>0.79025948102099997</v>
      </c>
      <c r="L684" s="4" t="s">
        <v>19</v>
      </c>
      <c r="M684" s="4" t="s">
        <v>19</v>
      </c>
      <c r="N684" s="4" t="s">
        <v>1301</v>
      </c>
      <c r="O684" s="4">
        <v>0.70201236427500002</v>
      </c>
      <c r="P684" s="4">
        <v>1</v>
      </c>
      <c r="Q684" s="4">
        <v>1</v>
      </c>
      <c r="R684" s="4">
        <v>1</v>
      </c>
      <c r="S684" s="4">
        <v>1</v>
      </c>
      <c r="T684" s="6">
        <v>1</v>
      </c>
    </row>
    <row r="685" spans="2:20" x14ac:dyDescent="0.25">
      <c r="B685" s="5" t="s">
        <v>2675</v>
      </c>
      <c r="C685" s="4" t="s">
        <v>2676</v>
      </c>
      <c r="D685" s="4" t="s">
        <v>11</v>
      </c>
      <c r="E685" s="4">
        <v>0.76</v>
      </c>
      <c r="F685" s="4" t="s">
        <v>93</v>
      </c>
      <c r="G685" s="4">
        <v>0.46</v>
      </c>
      <c r="H685" s="4" t="s">
        <v>93</v>
      </c>
      <c r="I685" s="4">
        <v>0.91733996656799999</v>
      </c>
      <c r="J685" s="4" t="s">
        <v>93</v>
      </c>
      <c r="K685" s="4">
        <v>0.99211711614999998</v>
      </c>
      <c r="L685" s="4" t="s">
        <v>93</v>
      </c>
      <c r="M685" s="4" t="s">
        <v>93</v>
      </c>
      <c r="N685" s="4" t="s">
        <v>1311</v>
      </c>
      <c r="O685" s="4">
        <v>0.59236427067999997</v>
      </c>
      <c r="P685" s="4">
        <v>0</v>
      </c>
      <c r="Q685" s="4">
        <v>1</v>
      </c>
      <c r="R685" s="4">
        <v>1</v>
      </c>
      <c r="S685" s="4">
        <v>1</v>
      </c>
      <c r="T685" s="6">
        <v>1</v>
      </c>
    </row>
    <row r="686" spans="2:20" x14ac:dyDescent="0.25">
      <c r="B686" s="5" t="s">
        <v>2677</v>
      </c>
      <c r="C686" s="4" t="s">
        <v>2678</v>
      </c>
      <c r="D686" s="4" t="s">
        <v>11</v>
      </c>
      <c r="E686" s="4">
        <v>0.83</v>
      </c>
      <c r="F686" s="4" t="s">
        <v>11</v>
      </c>
      <c r="G686" s="4">
        <v>0.93</v>
      </c>
      <c r="H686" s="4" t="s">
        <v>11</v>
      </c>
      <c r="I686" s="4">
        <v>0.91402759868700001</v>
      </c>
      <c r="J686" s="4" t="s">
        <v>11</v>
      </c>
      <c r="K686" s="4">
        <v>0.99975261528500003</v>
      </c>
      <c r="L686" s="4" t="s">
        <v>11</v>
      </c>
      <c r="M686" s="4" t="s">
        <v>11</v>
      </c>
      <c r="N686" s="4" t="s">
        <v>1301</v>
      </c>
      <c r="O686" s="4">
        <v>0.91844505349299999</v>
      </c>
      <c r="P686" s="4">
        <v>1</v>
      </c>
      <c r="Q686" s="4">
        <v>1</v>
      </c>
      <c r="R686" s="4">
        <v>1</v>
      </c>
      <c r="S686" s="4">
        <v>1</v>
      </c>
      <c r="T686" s="6">
        <v>1</v>
      </c>
    </row>
    <row r="687" spans="2:20" x14ac:dyDescent="0.25">
      <c r="B687" s="5" t="s">
        <v>2679</v>
      </c>
      <c r="C687" s="4" t="s">
        <v>2680</v>
      </c>
      <c r="D687" s="4" t="s">
        <v>54</v>
      </c>
      <c r="E687" s="4">
        <v>0.84</v>
      </c>
      <c r="F687" s="4" t="s">
        <v>54</v>
      </c>
      <c r="G687" s="4">
        <v>0.93</v>
      </c>
      <c r="H687" s="4" t="s">
        <v>54</v>
      </c>
      <c r="I687" s="4">
        <v>0.92</v>
      </c>
      <c r="J687" s="4" t="s">
        <v>54</v>
      </c>
      <c r="K687" s="4">
        <v>0.999958134045</v>
      </c>
      <c r="L687" s="4" t="s">
        <v>54</v>
      </c>
      <c r="M687" s="4" t="s">
        <v>54</v>
      </c>
      <c r="N687" s="4" t="s">
        <v>1301</v>
      </c>
      <c r="O687" s="4">
        <v>0.92248953351100005</v>
      </c>
      <c r="P687" s="4">
        <v>1</v>
      </c>
      <c r="Q687" s="4">
        <v>1</v>
      </c>
      <c r="R687" s="4">
        <v>1</v>
      </c>
      <c r="S687" s="4">
        <v>1</v>
      </c>
      <c r="T687" s="6">
        <v>1</v>
      </c>
    </row>
    <row r="688" spans="2:20" x14ac:dyDescent="0.25">
      <c r="B688" s="5" t="s">
        <v>2681</v>
      </c>
      <c r="C688" s="4" t="s">
        <v>2682</v>
      </c>
      <c r="D688" s="4" t="s">
        <v>155</v>
      </c>
      <c r="E688" s="4">
        <v>0.7</v>
      </c>
      <c r="F688" s="4" t="s">
        <v>54</v>
      </c>
      <c r="G688" s="4">
        <v>0.47</v>
      </c>
      <c r="H688" s="4" t="s">
        <v>54</v>
      </c>
      <c r="I688" s="4">
        <v>0.605797031865</v>
      </c>
      <c r="J688" s="4" t="s">
        <v>54</v>
      </c>
      <c r="K688" s="4">
        <v>0.97870194316199999</v>
      </c>
      <c r="L688" s="4" t="s">
        <v>54</v>
      </c>
      <c r="M688" s="4" t="s">
        <v>54</v>
      </c>
      <c r="N688" s="4" t="s">
        <v>1311</v>
      </c>
      <c r="O688" s="4">
        <v>0.51362474375699996</v>
      </c>
      <c r="P688" s="4">
        <v>0</v>
      </c>
      <c r="Q688" s="4">
        <v>1</v>
      </c>
      <c r="R688" s="4">
        <v>1</v>
      </c>
      <c r="S688" s="4">
        <v>1</v>
      </c>
      <c r="T688" s="6">
        <v>1</v>
      </c>
    </row>
    <row r="689" spans="2:20" ht="15.75" thickBot="1" x14ac:dyDescent="0.3">
      <c r="B689" s="7" t="s">
        <v>2683</v>
      </c>
      <c r="C689" s="8" t="s">
        <v>2684</v>
      </c>
      <c r="D689" s="8" t="s">
        <v>8</v>
      </c>
      <c r="E689" s="8">
        <v>0.79</v>
      </c>
      <c r="F689" s="8" t="s">
        <v>8</v>
      </c>
      <c r="G689" s="8">
        <v>0.57999999999999996</v>
      </c>
      <c r="H689" s="8" t="s">
        <v>8</v>
      </c>
      <c r="I689" s="8">
        <v>0.93335538113399996</v>
      </c>
      <c r="J689" s="8" t="s">
        <v>8</v>
      </c>
      <c r="K689" s="8">
        <v>0.99974198411600002</v>
      </c>
      <c r="L689" s="8" t="s">
        <v>8</v>
      </c>
      <c r="M689" s="8" t="s">
        <v>8</v>
      </c>
      <c r="N689" s="8" t="s">
        <v>1301</v>
      </c>
      <c r="O689" s="8">
        <v>0.82577434131299998</v>
      </c>
      <c r="P689" s="8">
        <v>1</v>
      </c>
      <c r="Q689" s="8">
        <v>1</v>
      </c>
      <c r="R689" s="8">
        <v>1</v>
      </c>
      <c r="S689" s="8">
        <v>1</v>
      </c>
      <c r="T689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workbookViewId="0">
      <selection activeCell="D12" sqref="D12"/>
    </sheetView>
  </sheetViews>
  <sheetFormatPr defaultRowHeight="15" x14ac:dyDescent="0.25"/>
  <cols>
    <col min="2" max="2" width="13.140625" customWidth="1"/>
    <col min="3" max="3" width="22.42578125" bestFit="1" customWidth="1"/>
    <col min="4" max="4" width="19.85546875" bestFit="1" customWidth="1"/>
    <col min="6" max="6" width="10.42578125" bestFit="1" customWidth="1"/>
    <col min="7" max="7" width="12.42578125" bestFit="1" customWidth="1"/>
    <col min="8" max="9" width="13.85546875" bestFit="1" customWidth="1"/>
  </cols>
  <sheetData>
    <row r="1" spans="2:10" ht="15.75" thickBot="1" x14ac:dyDescent="0.3">
      <c r="B1" s="34" t="s">
        <v>2722</v>
      </c>
      <c r="C1" s="35"/>
      <c r="D1" s="35"/>
      <c r="E1" s="35"/>
      <c r="F1" s="35"/>
      <c r="G1" s="35"/>
      <c r="H1" s="35"/>
      <c r="I1" s="35"/>
      <c r="J1" s="36"/>
    </row>
    <row r="2" spans="2:10" ht="15.75" thickBot="1" x14ac:dyDescent="0.3"/>
    <row r="3" spans="2:10" x14ac:dyDescent="0.25">
      <c r="B3" s="19" t="s">
        <v>2692</v>
      </c>
      <c r="C3" s="20" t="s">
        <v>2693</v>
      </c>
      <c r="D3" s="20" t="s">
        <v>2694</v>
      </c>
      <c r="E3" s="20" t="s">
        <v>2695</v>
      </c>
      <c r="F3" s="20" t="s">
        <v>2696</v>
      </c>
      <c r="G3" s="20" t="s">
        <v>2697</v>
      </c>
      <c r="H3" s="20" t="s">
        <v>2698</v>
      </c>
      <c r="I3" s="20" t="s">
        <v>2699</v>
      </c>
      <c r="J3" s="21" t="s">
        <v>2703</v>
      </c>
    </row>
    <row r="4" spans="2:10" x14ac:dyDescent="0.25">
      <c r="B4" s="5" t="s">
        <v>2691</v>
      </c>
      <c r="C4" s="4">
        <v>222</v>
      </c>
      <c r="D4" s="4">
        <v>216</v>
      </c>
      <c r="E4" s="4">
        <f>C4-D4</f>
        <v>6</v>
      </c>
      <c r="F4" s="4">
        <f>SUM($C$4:C4)</f>
        <v>222</v>
      </c>
      <c r="G4" s="17">
        <f>F4/643</f>
        <v>0.3452566096423017</v>
      </c>
      <c r="H4" s="4">
        <f>SUM($D$4:D4)</f>
        <v>216</v>
      </c>
      <c r="I4" s="17">
        <f>H4/F4</f>
        <v>0.97297297297297303</v>
      </c>
      <c r="J4" s="22">
        <f>D4/C4</f>
        <v>0.97297297297297303</v>
      </c>
    </row>
    <row r="5" spans="2:10" x14ac:dyDescent="0.25">
      <c r="B5" s="5" t="s">
        <v>2690</v>
      </c>
      <c r="C5" s="4">
        <v>216</v>
      </c>
      <c r="D5" s="4">
        <v>206</v>
      </c>
      <c r="E5" s="4">
        <f>C5-D5</f>
        <v>10</v>
      </c>
      <c r="F5" s="4">
        <f>SUM($C$4:C5)</f>
        <v>438</v>
      </c>
      <c r="G5" s="17">
        <f t="shared" ref="G5:G6" si="0">F5/643</f>
        <v>0.6811819595645412</v>
      </c>
      <c r="H5" s="4">
        <f>SUM($D$4:D5)</f>
        <v>422</v>
      </c>
      <c r="I5" s="17">
        <f t="shared" ref="I5:I6" si="1">H5/F5</f>
        <v>0.9634703196347032</v>
      </c>
      <c r="J5" s="22">
        <f t="shared" ref="J5:J6" si="2">D5/C5</f>
        <v>0.95370370370370372</v>
      </c>
    </row>
    <row r="6" spans="2:10" x14ac:dyDescent="0.25">
      <c r="B6" s="5" t="s">
        <v>2689</v>
      </c>
      <c r="C6" s="4">
        <v>205</v>
      </c>
      <c r="D6" s="4">
        <v>187</v>
      </c>
      <c r="E6" s="4">
        <f>C6-D6</f>
        <v>18</v>
      </c>
      <c r="F6" s="4">
        <f>SUM($C$4:C6)</f>
        <v>643</v>
      </c>
      <c r="G6" s="17">
        <f t="shared" si="0"/>
        <v>1</v>
      </c>
      <c r="H6" s="4">
        <f>SUM($D$4:D6)</f>
        <v>609</v>
      </c>
      <c r="I6" s="17">
        <f t="shared" si="1"/>
        <v>0.9471228615863142</v>
      </c>
      <c r="J6" s="22">
        <f t="shared" si="2"/>
        <v>0.91219512195121955</v>
      </c>
    </row>
    <row r="7" spans="2:10" x14ac:dyDescent="0.25">
      <c r="B7" s="23" t="s">
        <v>2686</v>
      </c>
      <c r="C7" s="16">
        <v>643</v>
      </c>
      <c r="D7" s="16">
        <v>609</v>
      </c>
      <c r="E7" s="16">
        <f>C7-D7</f>
        <v>34</v>
      </c>
      <c r="F7" s="16"/>
      <c r="G7" s="16"/>
      <c r="H7" s="16"/>
      <c r="I7" s="16"/>
      <c r="J7" s="24"/>
    </row>
    <row r="8" spans="2:10" ht="15.75" thickBot="1" x14ac:dyDescent="0.3">
      <c r="B8" s="25" t="s">
        <v>2703</v>
      </c>
      <c r="C8" s="26"/>
      <c r="D8" s="27">
        <f>D7/C7</f>
        <v>0.9471228615863142</v>
      </c>
      <c r="E8" s="26"/>
      <c r="F8" s="26"/>
      <c r="G8" s="26"/>
      <c r="H8" s="26"/>
      <c r="I8" s="26"/>
      <c r="J8" s="28"/>
    </row>
    <row r="16" spans="2:10" x14ac:dyDescent="0.25">
      <c r="B16" s="1" t="s">
        <v>2685</v>
      </c>
      <c r="C16" t="s">
        <v>2688</v>
      </c>
      <c r="D16" t="s">
        <v>2687</v>
      </c>
    </row>
    <row r="17" spans="2:4" x14ac:dyDescent="0.25">
      <c r="B17" s="2" t="s">
        <v>2691</v>
      </c>
      <c r="C17" s="3">
        <v>222</v>
      </c>
      <c r="D17" s="3">
        <v>216</v>
      </c>
    </row>
    <row r="18" spans="2:4" x14ac:dyDescent="0.25">
      <c r="B18" s="2" t="s">
        <v>2690</v>
      </c>
      <c r="C18" s="3">
        <v>216</v>
      </c>
      <c r="D18" s="3">
        <v>206</v>
      </c>
    </row>
    <row r="19" spans="2:4" x14ac:dyDescent="0.25">
      <c r="B19" s="2" t="s">
        <v>2689</v>
      </c>
      <c r="C19" s="3">
        <v>205</v>
      </c>
      <c r="D19" s="3">
        <v>187</v>
      </c>
    </row>
    <row r="20" spans="2:4" x14ac:dyDescent="0.25">
      <c r="B20" s="2" t="s">
        <v>2686</v>
      </c>
      <c r="C20" s="3">
        <v>643</v>
      </c>
      <c r="D20" s="3">
        <v>609</v>
      </c>
    </row>
  </sheetData>
  <mergeCells count="1">
    <mergeCell ref="B1:J1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workbookViewId="0">
      <selection activeCell="H10" sqref="H10"/>
    </sheetView>
  </sheetViews>
  <sheetFormatPr defaultRowHeight="15" x14ac:dyDescent="0.25"/>
  <cols>
    <col min="2" max="2" width="13.140625" bestFit="1" customWidth="1"/>
    <col min="3" max="3" width="20.42578125" bestFit="1" customWidth="1"/>
    <col min="4" max="4" width="18" bestFit="1" customWidth="1"/>
    <col min="5" max="5" width="12.5703125" bestFit="1" customWidth="1"/>
    <col min="6" max="6" width="10.42578125" bestFit="1" customWidth="1"/>
  </cols>
  <sheetData>
    <row r="1" spans="2:10" ht="15.75" thickBot="1" x14ac:dyDescent="0.3">
      <c r="B1" s="37" t="s">
        <v>2721</v>
      </c>
      <c r="C1" s="38"/>
      <c r="D1" s="38"/>
      <c r="E1" s="38"/>
      <c r="F1" s="38"/>
      <c r="G1" s="38"/>
      <c r="H1" s="38"/>
      <c r="I1" s="38"/>
      <c r="J1" s="39"/>
    </row>
    <row r="2" spans="2:10" ht="15.75" thickBot="1" x14ac:dyDescent="0.3"/>
    <row r="3" spans="2:10" x14ac:dyDescent="0.25">
      <c r="B3" s="19" t="s">
        <v>2692</v>
      </c>
      <c r="C3" s="20" t="s">
        <v>2693</v>
      </c>
      <c r="D3" s="20" t="s">
        <v>2694</v>
      </c>
      <c r="E3" s="20" t="s">
        <v>2695</v>
      </c>
      <c r="F3" s="20" t="s">
        <v>2696</v>
      </c>
      <c r="G3" s="20" t="s">
        <v>2697</v>
      </c>
      <c r="H3" s="20" t="s">
        <v>2698</v>
      </c>
      <c r="I3" s="20" t="s">
        <v>2699</v>
      </c>
      <c r="J3" s="21" t="s">
        <v>2703</v>
      </c>
    </row>
    <row r="4" spans="2:10" x14ac:dyDescent="0.25">
      <c r="B4" s="5" t="s">
        <v>2702</v>
      </c>
      <c r="C4" s="4">
        <v>176</v>
      </c>
      <c r="D4" s="4">
        <v>151</v>
      </c>
      <c r="E4" s="4">
        <f>C4-D4</f>
        <v>25</v>
      </c>
      <c r="F4" s="4">
        <f>SUM($C$4:C4)</f>
        <v>176</v>
      </c>
      <c r="G4" s="17">
        <f>F4/687</f>
        <v>0.25618631732168851</v>
      </c>
      <c r="H4" s="4">
        <f>SUM($D$4:D4)</f>
        <v>151</v>
      </c>
      <c r="I4" s="17">
        <f>H4/F4</f>
        <v>0.85795454545454541</v>
      </c>
      <c r="J4" s="22">
        <f>D4/C4</f>
        <v>0.85795454545454541</v>
      </c>
    </row>
    <row r="5" spans="2:10" x14ac:dyDescent="0.25">
      <c r="B5" s="5" t="s">
        <v>2701</v>
      </c>
      <c r="C5" s="4">
        <v>430</v>
      </c>
      <c r="D5" s="4">
        <v>268</v>
      </c>
      <c r="E5" s="4">
        <f>C5-D5</f>
        <v>162</v>
      </c>
      <c r="F5" s="4">
        <f>SUM($C$4:C5)</f>
        <v>606</v>
      </c>
      <c r="G5" s="17">
        <f t="shared" ref="G5:G6" si="0">F5/687</f>
        <v>0.88209606986899558</v>
      </c>
      <c r="H5" s="4">
        <f>SUM($D$4:D5)</f>
        <v>419</v>
      </c>
      <c r="I5" s="17">
        <f t="shared" ref="I5:I6" si="1">H5/F5</f>
        <v>0.6914191419141914</v>
      </c>
      <c r="J5" s="22">
        <f t="shared" ref="J5:J6" si="2">D5/C5</f>
        <v>0.62325581395348839</v>
      </c>
    </row>
    <row r="6" spans="2:10" x14ac:dyDescent="0.25">
      <c r="B6" s="5" t="s">
        <v>2700</v>
      </c>
      <c r="C6" s="4">
        <v>81</v>
      </c>
      <c r="D6" s="4">
        <v>35</v>
      </c>
      <c r="E6" s="4">
        <f>C6-D6</f>
        <v>46</v>
      </c>
      <c r="F6" s="4">
        <f>SUM($C$4:C6)</f>
        <v>687</v>
      </c>
      <c r="G6" s="17">
        <f t="shared" si="0"/>
        <v>1</v>
      </c>
      <c r="H6" s="4">
        <f>SUM($D$4:D6)</f>
        <v>454</v>
      </c>
      <c r="I6" s="17">
        <f t="shared" si="1"/>
        <v>0.66084425036390104</v>
      </c>
      <c r="J6" s="22">
        <f t="shared" si="2"/>
        <v>0.43209876543209874</v>
      </c>
    </row>
    <row r="7" spans="2:10" x14ac:dyDescent="0.25">
      <c r="B7" s="23" t="s">
        <v>2686</v>
      </c>
      <c r="C7" s="16">
        <v>687</v>
      </c>
      <c r="D7" s="16">
        <v>454</v>
      </c>
      <c r="E7" s="16">
        <f>C7-D7</f>
        <v>233</v>
      </c>
      <c r="F7" s="16"/>
      <c r="G7" s="16"/>
      <c r="H7" s="16"/>
      <c r="I7" s="16"/>
      <c r="J7" s="24"/>
    </row>
    <row r="8" spans="2:10" ht="15.75" thickBot="1" x14ac:dyDescent="0.3">
      <c r="B8" s="25" t="s">
        <v>2703</v>
      </c>
      <c r="C8" s="26"/>
      <c r="D8" s="27">
        <f>D7/C7</f>
        <v>0.66084425036390104</v>
      </c>
      <c r="E8" s="26"/>
      <c r="F8" s="26"/>
      <c r="G8" s="26"/>
      <c r="H8" s="26"/>
      <c r="I8" s="26"/>
      <c r="J8" s="28"/>
    </row>
    <row r="15" spans="2:10" x14ac:dyDescent="0.25">
      <c r="B15" s="1" t="s">
        <v>2685</v>
      </c>
      <c r="C15" t="s">
        <v>2705</v>
      </c>
      <c r="D15" t="s">
        <v>2704</v>
      </c>
    </row>
    <row r="16" spans="2:10" x14ac:dyDescent="0.25">
      <c r="B16" s="2" t="s">
        <v>2702</v>
      </c>
      <c r="C16" s="3">
        <v>176</v>
      </c>
      <c r="D16" s="3">
        <v>151</v>
      </c>
    </row>
    <row r="17" spans="2:4" x14ac:dyDescent="0.25">
      <c r="B17" s="2" t="s">
        <v>2701</v>
      </c>
      <c r="C17" s="3">
        <v>430</v>
      </c>
      <c r="D17" s="3">
        <v>268</v>
      </c>
    </row>
    <row r="18" spans="2:4" x14ac:dyDescent="0.25">
      <c r="B18" s="2" t="s">
        <v>2700</v>
      </c>
      <c r="C18" s="3">
        <v>81</v>
      </c>
      <c r="D18" s="3">
        <v>35</v>
      </c>
    </row>
    <row r="19" spans="2:4" x14ac:dyDescent="0.25">
      <c r="B19" s="2" t="s">
        <v>2686</v>
      </c>
      <c r="C19" s="3">
        <v>687</v>
      </c>
      <c r="D19" s="3">
        <v>454</v>
      </c>
    </row>
  </sheetData>
  <mergeCells count="1">
    <mergeCell ref="B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C10" sqref="C10"/>
    </sheetView>
  </sheetViews>
  <sheetFormatPr defaultRowHeight="15" x14ac:dyDescent="0.25"/>
  <cols>
    <col min="2" max="2" width="13.140625" bestFit="1" customWidth="1"/>
    <col min="3" max="3" width="29.28515625" bestFit="1" customWidth="1"/>
    <col min="4" max="4" width="26.85546875" bestFit="1" customWidth="1"/>
  </cols>
  <sheetData>
    <row r="1" spans="2:10" ht="15.75" thickBot="1" x14ac:dyDescent="0.3">
      <c r="B1" s="37" t="s">
        <v>2713</v>
      </c>
      <c r="C1" s="38"/>
      <c r="D1" s="38"/>
      <c r="E1" s="38"/>
      <c r="F1" s="38"/>
      <c r="G1" s="38"/>
      <c r="H1" s="38"/>
      <c r="I1" s="38"/>
      <c r="J1" s="39"/>
    </row>
    <row r="2" spans="2:10" ht="15.75" thickBot="1" x14ac:dyDescent="0.3"/>
    <row r="3" spans="2:10" x14ac:dyDescent="0.25">
      <c r="B3" s="19" t="s">
        <v>2692</v>
      </c>
      <c r="C3" s="20" t="s">
        <v>2693</v>
      </c>
      <c r="D3" s="20" t="s">
        <v>2694</v>
      </c>
      <c r="E3" s="20" t="s">
        <v>2695</v>
      </c>
      <c r="F3" s="20" t="s">
        <v>2696</v>
      </c>
      <c r="G3" s="20" t="s">
        <v>2697</v>
      </c>
      <c r="H3" s="20" t="s">
        <v>2698</v>
      </c>
      <c r="I3" s="20" t="s">
        <v>2699</v>
      </c>
      <c r="J3" s="21" t="s">
        <v>2703</v>
      </c>
    </row>
    <row r="4" spans="2:10" x14ac:dyDescent="0.25">
      <c r="B4" s="5" t="s">
        <v>2712</v>
      </c>
      <c r="C4" s="4">
        <v>62</v>
      </c>
      <c r="D4" s="4">
        <v>55</v>
      </c>
      <c r="E4" s="4">
        <f>C4-D4</f>
        <v>7</v>
      </c>
      <c r="F4" s="4">
        <f>SUM($C$4:C4)</f>
        <v>62</v>
      </c>
      <c r="G4" s="17">
        <f>F4/687</f>
        <v>9.0247452692867547E-2</v>
      </c>
      <c r="H4" s="4">
        <f>SUM($D$4:D4)</f>
        <v>55</v>
      </c>
      <c r="I4" s="18">
        <f>H4/F4</f>
        <v>0.88709677419354838</v>
      </c>
      <c r="J4" s="22">
        <f>D4/C4</f>
        <v>0.88709677419354838</v>
      </c>
    </row>
    <row r="5" spans="2:10" x14ac:dyDescent="0.25">
      <c r="B5" s="5" t="s">
        <v>2700</v>
      </c>
      <c r="C5" s="4">
        <v>137</v>
      </c>
      <c r="D5" s="4">
        <v>121</v>
      </c>
      <c r="E5" s="4">
        <f t="shared" ref="E5:E9" si="0">C5-D5</f>
        <v>16</v>
      </c>
      <c r="F5" s="4">
        <f>SUM($C$4:C5)</f>
        <v>199</v>
      </c>
      <c r="G5" s="17">
        <f t="shared" ref="G5:G9" si="1">F5/687</f>
        <v>0.28966521106259097</v>
      </c>
      <c r="H5" s="4">
        <f>SUM($D$4:D5)</f>
        <v>176</v>
      </c>
      <c r="I5" s="18">
        <f t="shared" ref="I5:I9" si="2">H5/F5</f>
        <v>0.88442211055276387</v>
      </c>
      <c r="J5" s="22">
        <f t="shared" ref="J5:J9" si="3">D5/C5</f>
        <v>0.88321167883211682</v>
      </c>
    </row>
    <row r="6" spans="2:10" x14ac:dyDescent="0.25">
      <c r="B6" s="5" t="s">
        <v>2711</v>
      </c>
      <c r="C6" s="4">
        <v>188</v>
      </c>
      <c r="D6" s="4">
        <v>153</v>
      </c>
      <c r="E6" s="4">
        <f t="shared" si="0"/>
        <v>35</v>
      </c>
      <c r="F6" s="4">
        <f>SUM($C$4:C6)</f>
        <v>387</v>
      </c>
      <c r="G6" s="17">
        <f t="shared" si="1"/>
        <v>0.5633187772925764</v>
      </c>
      <c r="H6" s="4">
        <f>SUM($D$4:D6)</f>
        <v>329</v>
      </c>
      <c r="I6" s="18">
        <f t="shared" si="2"/>
        <v>0.85012919896640826</v>
      </c>
      <c r="J6" s="22">
        <f t="shared" si="3"/>
        <v>0.81382978723404253</v>
      </c>
    </row>
    <row r="7" spans="2:10" x14ac:dyDescent="0.25">
      <c r="B7" s="5" t="s">
        <v>2710</v>
      </c>
      <c r="C7" s="4">
        <v>201</v>
      </c>
      <c r="D7" s="4">
        <v>122</v>
      </c>
      <c r="E7" s="4">
        <f t="shared" si="0"/>
        <v>79</v>
      </c>
      <c r="F7" s="4">
        <f>SUM($C$4:C7)</f>
        <v>588</v>
      </c>
      <c r="G7" s="17">
        <f t="shared" si="1"/>
        <v>0.85589519650655022</v>
      </c>
      <c r="H7" s="4">
        <f>SUM($D$4:D7)</f>
        <v>451</v>
      </c>
      <c r="I7" s="18">
        <f t="shared" si="2"/>
        <v>0.76700680272108845</v>
      </c>
      <c r="J7" s="22">
        <f t="shared" si="3"/>
        <v>0.60696517412935325</v>
      </c>
    </row>
    <row r="8" spans="2:10" x14ac:dyDescent="0.25">
      <c r="B8" s="5" t="s">
        <v>2709</v>
      </c>
      <c r="C8" s="4">
        <v>97</v>
      </c>
      <c r="D8" s="4">
        <v>40</v>
      </c>
      <c r="E8" s="4">
        <f t="shared" si="0"/>
        <v>57</v>
      </c>
      <c r="F8" s="4">
        <f>SUM($C$4:C8)</f>
        <v>685</v>
      </c>
      <c r="G8" s="17">
        <f t="shared" si="1"/>
        <v>0.99708879184861721</v>
      </c>
      <c r="H8" s="4">
        <f>SUM($D$4:D8)</f>
        <v>491</v>
      </c>
      <c r="I8" s="18">
        <f t="shared" si="2"/>
        <v>0.71678832116788316</v>
      </c>
      <c r="J8" s="22">
        <f t="shared" si="3"/>
        <v>0.41237113402061853</v>
      </c>
    </row>
    <row r="9" spans="2:10" x14ac:dyDescent="0.25">
      <c r="B9" s="5" t="s">
        <v>2708</v>
      </c>
      <c r="C9" s="4">
        <v>2</v>
      </c>
      <c r="D9" s="4">
        <v>1</v>
      </c>
      <c r="E9" s="4">
        <f t="shared" si="0"/>
        <v>1</v>
      </c>
      <c r="F9" s="4">
        <f>SUM($C$4:C9)</f>
        <v>687</v>
      </c>
      <c r="G9" s="17">
        <f t="shared" si="1"/>
        <v>1</v>
      </c>
      <c r="H9" s="4">
        <f>SUM($D$4:D9)</f>
        <v>492</v>
      </c>
      <c r="I9" s="18">
        <f t="shared" si="2"/>
        <v>0.71615720524017468</v>
      </c>
      <c r="J9" s="22">
        <f t="shared" si="3"/>
        <v>0.5</v>
      </c>
    </row>
    <row r="10" spans="2:10" x14ac:dyDescent="0.25">
      <c r="B10" s="23" t="s">
        <v>2686</v>
      </c>
      <c r="C10" s="16">
        <v>687</v>
      </c>
      <c r="D10" s="16">
        <v>492</v>
      </c>
      <c r="E10" s="16">
        <f>C10-D10</f>
        <v>195</v>
      </c>
      <c r="F10" s="16"/>
      <c r="G10" s="16"/>
      <c r="H10" s="16"/>
      <c r="I10" s="16"/>
      <c r="J10" s="24"/>
    </row>
    <row r="11" spans="2:10" ht="15.75" thickBot="1" x14ac:dyDescent="0.3">
      <c r="B11" s="25" t="s">
        <v>2703</v>
      </c>
      <c r="C11" s="26"/>
      <c r="D11" s="27">
        <f>D10/C10</f>
        <v>0.71615720524017468</v>
      </c>
      <c r="E11" s="26"/>
      <c r="F11" s="26"/>
      <c r="G11" s="26"/>
      <c r="H11" s="26"/>
      <c r="I11" s="26"/>
      <c r="J11" s="28"/>
    </row>
    <row r="17" spans="2:4" x14ac:dyDescent="0.25">
      <c r="B17" s="1" t="s">
        <v>2685</v>
      </c>
      <c r="C17" t="s">
        <v>2707</v>
      </c>
      <c r="D17" t="s">
        <v>2706</v>
      </c>
    </row>
    <row r="18" spans="2:4" x14ac:dyDescent="0.25">
      <c r="B18" s="2" t="s">
        <v>2712</v>
      </c>
      <c r="C18" s="3">
        <v>62</v>
      </c>
      <c r="D18" s="3">
        <v>55</v>
      </c>
    </row>
    <row r="19" spans="2:4" x14ac:dyDescent="0.25">
      <c r="B19" s="2" t="s">
        <v>2700</v>
      </c>
      <c r="C19" s="3">
        <v>137</v>
      </c>
      <c r="D19" s="3">
        <v>121</v>
      </c>
    </row>
    <row r="20" spans="2:4" x14ac:dyDescent="0.25">
      <c r="B20" s="2" t="s">
        <v>2711</v>
      </c>
      <c r="C20" s="3">
        <v>188</v>
      </c>
      <c r="D20" s="3">
        <v>153</v>
      </c>
    </row>
    <row r="21" spans="2:4" x14ac:dyDescent="0.25">
      <c r="B21" s="2" t="s">
        <v>2710</v>
      </c>
      <c r="C21" s="3">
        <v>201</v>
      </c>
      <c r="D21" s="3">
        <v>122</v>
      </c>
    </row>
    <row r="22" spans="2:4" x14ac:dyDescent="0.25">
      <c r="B22" s="2" t="s">
        <v>2709</v>
      </c>
      <c r="C22" s="3">
        <v>97</v>
      </c>
      <c r="D22" s="3">
        <v>40</v>
      </c>
    </row>
    <row r="23" spans="2:4" x14ac:dyDescent="0.25">
      <c r="B23" s="2" t="s">
        <v>2708</v>
      </c>
      <c r="C23" s="3">
        <v>2</v>
      </c>
      <c r="D23" s="3">
        <v>1</v>
      </c>
    </row>
    <row r="24" spans="2:4" x14ac:dyDescent="0.25">
      <c r="B24" s="2" t="s">
        <v>2686</v>
      </c>
      <c r="C24" s="3">
        <v>687</v>
      </c>
      <c r="D24" s="3">
        <v>492</v>
      </c>
    </row>
  </sheetData>
  <mergeCells count="1">
    <mergeCell ref="B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workbookViewId="0">
      <selection activeCell="D13" sqref="D13"/>
    </sheetView>
  </sheetViews>
  <sheetFormatPr defaultRowHeight="15" x14ac:dyDescent="0.25"/>
  <cols>
    <col min="2" max="2" width="13.140625" bestFit="1" customWidth="1"/>
    <col min="3" max="3" width="23.5703125" bestFit="1" customWidth="1"/>
    <col min="4" max="4" width="21" bestFit="1" customWidth="1"/>
    <col min="5" max="5" width="12.5703125" bestFit="1" customWidth="1"/>
    <col min="6" max="6" width="10.42578125" bestFit="1" customWidth="1"/>
    <col min="7" max="7" width="12.42578125" bestFit="1" customWidth="1"/>
    <col min="8" max="9" width="13.85546875" bestFit="1" customWidth="1"/>
  </cols>
  <sheetData>
    <row r="1" spans="2:10" ht="15.75" thickBot="1" x14ac:dyDescent="0.3">
      <c r="B1" s="37" t="s">
        <v>2717</v>
      </c>
      <c r="C1" s="38"/>
      <c r="D1" s="38"/>
      <c r="E1" s="38"/>
      <c r="F1" s="38"/>
      <c r="G1" s="38"/>
      <c r="H1" s="38"/>
      <c r="I1" s="38"/>
      <c r="J1" s="39"/>
    </row>
    <row r="2" spans="2:10" ht="15.75" thickBot="1" x14ac:dyDescent="0.3"/>
    <row r="3" spans="2:10" x14ac:dyDescent="0.25">
      <c r="B3" s="19" t="s">
        <v>2692</v>
      </c>
      <c r="C3" s="20" t="s">
        <v>2693</v>
      </c>
      <c r="D3" s="20" t="s">
        <v>2694</v>
      </c>
      <c r="E3" s="20" t="s">
        <v>2695</v>
      </c>
      <c r="F3" s="20" t="s">
        <v>2696</v>
      </c>
      <c r="G3" s="20" t="s">
        <v>2697</v>
      </c>
      <c r="H3" s="20" t="s">
        <v>2698</v>
      </c>
      <c r="I3" s="20" t="s">
        <v>2699</v>
      </c>
      <c r="J3" s="21" t="s">
        <v>2703</v>
      </c>
    </row>
    <row r="4" spans="2:10" x14ac:dyDescent="0.25">
      <c r="B4" s="5" t="s">
        <v>2712</v>
      </c>
      <c r="C4" s="4">
        <v>472</v>
      </c>
      <c r="D4" s="4">
        <v>440</v>
      </c>
      <c r="E4" s="4">
        <f>C4-D4</f>
        <v>32</v>
      </c>
      <c r="F4" s="4">
        <f>SUM($C$4:C4)</f>
        <v>472</v>
      </c>
      <c r="G4" s="17">
        <f>F4/687</f>
        <v>0.68704512372634641</v>
      </c>
      <c r="H4" s="4">
        <f>SUM($D$4:D4)</f>
        <v>440</v>
      </c>
      <c r="I4" s="18">
        <f>H4/F4</f>
        <v>0.93220338983050843</v>
      </c>
      <c r="J4" s="29">
        <f>D4/C4</f>
        <v>0.93220338983050843</v>
      </c>
    </row>
    <row r="5" spans="2:10" x14ac:dyDescent="0.25">
      <c r="B5" s="5" t="s">
        <v>2700</v>
      </c>
      <c r="C5" s="4">
        <v>66</v>
      </c>
      <c r="D5" s="4">
        <v>50</v>
      </c>
      <c r="E5" s="4">
        <f t="shared" ref="E5:E10" si="0">C5-D5</f>
        <v>16</v>
      </c>
      <c r="F5" s="4">
        <f>SUM($C$4:C5)</f>
        <v>538</v>
      </c>
      <c r="G5" s="17">
        <f t="shared" ref="G5:G10" si="1">F5/687</f>
        <v>0.7831149927219796</v>
      </c>
      <c r="H5" s="4">
        <f>SUM($D$4:D5)</f>
        <v>490</v>
      </c>
      <c r="I5" s="18">
        <f t="shared" ref="I5:I10" si="2">H5/F5</f>
        <v>0.91078066914498146</v>
      </c>
      <c r="J5" s="29">
        <f t="shared" ref="J5:J10" si="3">D5/C5</f>
        <v>0.75757575757575757</v>
      </c>
    </row>
    <row r="6" spans="2:10" x14ac:dyDescent="0.25">
      <c r="B6" s="5" t="s">
        <v>2711</v>
      </c>
      <c r="C6" s="4">
        <v>62</v>
      </c>
      <c r="D6" s="4">
        <v>33</v>
      </c>
      <c r="E6" s="4">
        <f t="shared" si="0"/>
        <v>29</v>
      </c>
      <c r="F6" s="4">
        <f>SUM($C$4:C6)</f>
        <v>600</v>
      </c>
      <c r="G6" s="17">
        <f t="shared" si="1"/>
        <v>0.8733624454148472</v>
      </c>
      <c r="H6" s="4">
        <f>SUM($D$4:D6)</f>
        <v>523</v>
      </c>
      <c r="I6" s="18">
        <f t="shared" si="2"/>
        <v>0.8716666666666667</v>
      </c>
      <c r="J6" s="29">
        <f t="shared" si="3"/>
        <v>0.532258064516129</v>
      </c>
    </row>
    <row r="7" spans="2:10" x14ac:dyDescent="0.25">
      <c r="B7" s="5" t="s">
        <v>2710</v>
      </c>
      <c r="C7" s="4">
        <v>44</v>
      </c>
      <c r="D7" s="4">
        <v>17</v>
      </c>
      <c r="E7" s="4">
        <f t="shared" si="0"/>
        <v>27</v>
      </c>
      <c r="F7" s="4">
        <f>SUM($C$4:C7)</f>
        <v>644</v>
      </c>
      <c r="G7" s="17">
        <f t="shared" si="1"/>
        <v>0.93740902474526933</v>
      </c>
      <c r="H7" s="4">
        <f>SUM($D$4:D7)</f>
        <v>540</v>
      </c>
      <c r="I7" s="18">
        <f t="shared" si="2"/>
        <v>0.83850931677018636</v>
      </c>
      <c r="J7" s="29">
        <f t="shared" si="3"/>
        <v>0.38636363636363635</v>
      </c>
    </row>
    <row r="8" spans="2:10" x14ac:dyDescent="0.25">
      <c r="B8" s="5" t="s">
        <v>2709</v>
      </c>
      <c r="C8" s="4">
        <v>26</v>
      </c>
      <c r="D8" s="4">
        <v>13</v>
      </c>
      <c r="E8" s="4">
        <f t="shared" si="0"/>
        <v>13</v>
      </c>
      <c r="F8" s="4">
        <f>SUM($C$4:C8)</f>
        <v>670</v>
      </c>
      <c r="G8" s="17">
        <f t="shared" si="1"/>
        <v>0.97525473071324598</v>
      </c>
      <c r="H8" s="4">
        <f>SUM($D$4:D8)</f>
        <v>553</v>
      </c>
      <c r="I8" s="18">
        <f t="shared" si="2"/>
        <v>0.82537313432835824</v>
      </c>
      <c r="J8" s="29">
        <f t="shared" si="3"/>
        <v>0.5</v>
      </c>
    </row>
    <row r="9" spans="2:10" x14ac:dyDescent="0.25">
      <c r="B9" s="5" t="s">
        <v>2708</v>
      </c>
      <c r="C9" s="4">
        <v>7</v>
      </c>
      <c r="D9" s="4">
        <v>2</v>
      </c>
      <c r="E9" s="4">
        <f t="shared" si="0"/>
        <v>5</v>
      </c>
      <c r="F9" s="4">
        <f>SUM($C$4:C9)</f>
        <v>677</v>
      </c>
      <c r="G9" s="17">
        <f t="shared" si="1"/>
        <v>0.98544395924308592</v>
      </c>
      <c r="H9" s="4">
        <f>SUM($D$4:D9)</f>
        <v>555</v>
      </c>
      <c r="I9" s="18">
        <f t="shared" si="2"/>
        <v>0.8197932053175776</v>
      </c>
      <c r="J9" s="29">
        <f t="shared" si="3"/>
        <v>0.2857142857142857</v>
      </c>
    </row>
    <row r="10" spans="2:10" x14ac:dyDescent="0.25">
      <c r="B10" s="5" t="s">
        <v>2716</v>
      </c>
      <c r="C10" s="4">
        <v>10</v>
      </c>
      <c r="D10" s="4">
        <v>2</v>
      </c>
      <c r="E10" s="4">
        <f t="shared" si="0"/>
        <v>8</v>
      </c>
      <c r="F10" s="4">
        <f>SUM($C$4:C10)</f>
        <v>687</v>
      </c>
      <c r="G10" s="17">
        <f t="shared" si="1"/>
        <v>1</v>
      </c>
      <c r="H10" s="4">
        <f>SUM($D$4:D10)</f>
        <v>557</v>
      </c>
      <c r="I10" s="18">
        <f t="shared" si="2"/>
        <v>0.81077147016011641</v>
      </c>
      <c r="J10" s="29">
        <f t="shared" si="3"/>
        <v>0.2</v>
      </c>
    </row>
    <row r="11" spans="2:10" x14ac:dyDescent="0.25">
      <c r="B11" s="23" t="s">
        <v>2686</v>
      </c>
      <c r="C11" s="16">
        <v>687</v>
      </c>
      <c r="D11" s="16">
        <v>557</v>
      </c>
      <c r="E11" s="16">
        <f>C11-D11</f>
        <v>130</v>
      </c>
      <c r="F11" s="16"/>
      <c r="G11" s="16"/>
      <c r="H11" s="16"/>
      <c r="I11" s="16"/>
      <c r="J11" s="24"/>
    </row>
    <row r="12" spans="2:10" ht="15.75" thickBot="1" x14ac:dyDescent="0.3">
      <c r="B12" s="25" t="s">
        <v>2703</v>
      </c>
      <c r="C12" s="26"/>
      <c r="D12" s="27">
        <f>D11/C11</f>
        <v>0.81077147016011641</v>
      </c>
      <c r="E12" s="26"/>
      <c r="F12" s="26"/>
      <c r="G12" s="26"/>
      <c r="H12" s="26"/>
      <c r="I12" s="26"/>
      <c r="J12" s="28"/>
    </row>
    <row r="17" spans="2:4" x14ac:dyDescent="0.25">
      <c r="B17" s="1" t="s">
        <v>2685</v>
      </c>
      <c r="C17" t="s">
        <v>2715</v>
      </c>
      <c r="D17" t="s">
        <v>2714</v>
      </c>
    </row>
    <row r="18" spans="2:4" x14ac:dyDescent="0.25">
      <c r="B18" s="2" t="s">
        <v>2712</v>
      </c>
      <c r="C18" s="3">
        <v>472</v>
      </c>
      <c r="D18" s="3">
        <v>440</v>
      </c>
    </row>
    <row r="19" spans="2:4" x14ac:dyDescent="0.25">
      <c r="B19" s="2" t="s">
        <v>2700</v>
      </c>
      <c r="C19" s="3">
        <v>66</v>
      </c>
      <c r="D19" s="3">
        <v>50</v>
      </c>
    </row>
    <row r="20" spans="2:4" x14ac:dyDescent="0.25">
      <c r="B20" s="2" t="s">
        <v>2711</v>
      </c>
      <c r="C20" s="3">
        <v>62</v>
      </c>
      <c r="D20" s="3">
        <v>33</v>
      </c>
    </row>
    <row r="21" spans="2:4" x14ac:dyDescent="0.25">
      <c r="B21" s="2" t="s">
        <v>2710</v>
      </c>
      <c r="C21" s="3">
        <v>44</v>
      </c>
      <c r="D21" s="3">
        <v>17</v>
      </c>
    </row>
    <row r="22" spans="2:4" x14ac:dyDescent="0.25">
      <c r="B22" s="2" t="s">
        <v>2709</v>
      </c>
      <c r="C22" s="3">
        <v>26</v>
      </c>
      <c r="D22" s="3">
        <v>13</v>
      </c>
    </row>
    <row r="23" spans="2:4" x14ac:dyDescent="0.25">
      <c r="B23" s="2" t="s">
        <v>2708</v>
      </c>
      <c r="C23" s="3">
        <v>7</v>
      </c>
      <c r="D23" s="3">
        <v>2</v>
      </c>
    </row>
    <row r="24" spans="2:4" x14ac:dyDescent="0.25">
      <c r="B24" s="2" t="s">
        <v>2716</v>
      </c>
      <c r="C24" s="3">
        <v>10</v>
      </c>
      <c r="D24" s="3">
        <v>2</v>
      </c>
    </row>
    <row r="25" spans="2:4" x14ac:dyDescent="0.25">
      <c r="B25" s="2" t="s">
        <v>2686</v>
      </c>
      <c r="C25" s="3">
        <v>687</v>
      </c>
      <c r="D25" s="3">
        <v>557</v>
      </c>
    </row>
  </sheetData>
  <mergeCells count="1">
    <mergeCell ref="B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workbookViewId="0">
      <selection activeCell="D12" sqref="D12"/>
    </sheetView>
  </sheetViews>
  <sheetFormatPr defaultRowHeight="15" x14ac:dyDescent="0.25"/>
  <cols>
    <col min="2" max="2" width="13.140625" bestFit="1" customWidth="1"/>
    <col min="3" max="3" width="24.5703125" bestFit="1" customWidth="1"/>
    <col min="4" max="4" width="22.140625" bestFit="1" customWidth="1"/>
    <col min="5" max="5" width="12.5703125" bestFit="1" customWidth="1"/>
    <col min="6" max="6" width="10.42578125" bestFit="1" customWidth="1"/>
    <col min="7" max="7" width="12.42578125" bestFit="1" customWidth="1"/>
    <col min="8" max="9" width="13.85546875" bestFit="1" customWidth="1"/>
  </cols>
  <sheetData>
    <row r="1" spans="2:10" ht="15.75" thickBot="1" x14ac:dyDescent="0.3">
      <c r="B1" s="37" t="s">
        <v>2720</v>
      </c>
      <c r="C1" s="38"/>
      <c r="D1" s="38"/>
      <c r="E1" s="38"/>
      <c r="F1" s="38"/>
      <c r="G1" s="38"/>
      <c r="H1" s="38"/>
      <c r="I1" s="38"/>
      <c r="J1" s="39"/>
    </row>
    <row r="2" spans="2:10" ht="15.75" thickBot="1" x14ac:dyDescent="0.3"/>
    <row r="3" spans="2:10" x14ac:dyDescent="0.25">
      <c r="B3" s="19" t="s">
        <v>2692</v>
      </c>
      <c r="C3" s="20" t="s">
        <v>2693</v>
      </c>
      <c r="D3" s="20" t="s">
        <v>2694</v>
      </c>
      <c r="E3" s="20" t="s">
        <v>2695</v>
      </c>
      <c r="F3" s="20" t="s">
        <v>2696</v>
      </c>
      <c r="G3" s="20" t="s">
        <v>2697</v>
      </c>
      <c r="H3" s="20" t="s">
        <v>2698</v>
      </c>
      <c r="I3" s="20" t="s">
        <v>2699</v>
      </c>
      <c r="J3" s="21" t="s">
        <v>2703</v>
      </c>
    </row>
    <row r="4" spans="2:10" x14ac:dyDescent="0.25">
      <c r="B4" s="5" t="s">
        <v>2712</v>
      </c>
      <c r="C4" s="4">
        <v>518</v>
      </c>
      <c r="D4" s="4">
        <v>475</v>
      </c>
      <c r="E4" s="4">
        <f>C4-D4</f>
        <v>43</v>
      </c>
      <c r="F4" s="4">
        <f>SUM($C$4:C4)</f>
        <v>518</v>
      </c>
      <c r="G4" s="17">
        <f>F4/687</f>
        <v>0.75400291120815133</v>
      </c>
      <c r="H4" s="4">
        <f>SUM($D$4:D4)</f>
        <v>475</v>
      </c>
      <c r="I4" s="18">
        <f>H4/F4</f>
        <v>0.91698841698841704</v>
      </c>
      <c r="J4" s="29">
        <f>D4/C4</f>
        <v>0.91698841698841704</v>
      </c>
    </row>
    <row r="5" spans="2:10" x14ac:dyDescent="0.25">
      <c r="B5" s="5" t="s">
        <v>2702</v>
      </c>
      <c r="C5" s="4">
        <v>44</v>
      </c>
      <c r="D5" s="4">
        <v>29</v>
      </c>
      <c r="E5" s="4">
        <f t="shared" ref="E5:E12" si="0">C5-D5</f>
        <v>15</v>
      </c>
      <c r="F5" s="4">
        <f>SUM($C$4:C5)</f>
        <v>562</v>
      </c>
      <c r="G5" s="17">
        <f t="shared" ref="G5:G11" si="1">F5/687</f>
        <v>0.81804949053857345</v>
      </c>
      <c r="H5" s="4">
        <f>SUM($D$4:D5)</f>
        <v>504</v>
      </c>
      <c r="I5" s="18">
        <f t="shared" ref="I5:I11" si="2">H5/F5</f>
        <v>0.89679715302491103</v>
      </c>
      <c r="J5" s="29">
        <f t="shared" ref="J5:J11" si="3">D5/C5</f>
        <v>0.65909090909090906</v>
      </c>
    </row>
    <row r="6" spans="2:10" x14ac:dyDescent="0.25">
      <c r="B6" s="5" t="s">
        <v>2701</v>
      </c>
      <c r="C6" s="4">
        <v>38</v>
      </c>
      <c r="D6" s="4">
        <v>23</v>
      </c>
      <c r="E6" s="4">
        <f t="shared" si="0"/>
        <v>15</v>
      </c>
      <c r="F6" s="4">
        <f>SUM($C$4:C6)</f>
        <v>600</v>
      </c>
      <c r="G6" s="17">
        <f t="shared" si="1"/>
        <v>0.8733624454148472</v>
      </c>
      <c r="H6" s="4">
        <f>SUM($D$4:D6)</f>
        <v>527</v>
      </c>
      <c r="I6" s="18">
        <f t="shared" si="2"/>
        <v>0.8783333333333333</v>
      </c>
      <c r="J6" s="29">
        <f t="shared" si="3"/>
        <v>0.60526315789473684</v>
      </c>
    </row>
    <row r="7" spans="2:10" x14ac:dyDescent="0.25">
      <c r="B7" s="5" t="s">
        <v>2700</v>
      </c>
      <c r="C7" s="4">
        <v>21</v>
      </c>
      <c r="D7" s="4">
        <v>10</v>
      </c>
      <c r="E7" s="4">
        <f t="shared" si="0"/>
        <v>11</v>
      </c>
      <c r="F7" s="4">
        <f>SUM($C$4:C7)</f>
        <v>621</v>
      </c>
      <c r="G7" s="17">
        <f t="shared" si="1"/>
        <v>0.90393013100436681</v>
      </c>
      <c r="H7" s="4">
        <f>SUM($D$4:D7)</f>
        <v>537</v>
      </c>
      <c r="I7" s="18">
        <f t="shared" si="2"/>
        <v>0.86473429951690817</v>
      </c>
      <c r="J7" s="29">
        <f t="shared" si="3"/>
        <v>0.47619047619047616</v>
      </c>
    </row>
    <row r="8" spans="2:10" x14ac:dyDescent="0.25">
      <c r="B8" s="5" t="s">
        <v>2711</v>
      </c>
      <c r="C8" s="4">
        <v>34</v>
      </c>
      <c r="D8" s="4">
        <v>11</v>
      </c>
      <c r="E8" s="4">
        <f t="shared" si="0"/>
        <v>23</v>
      </c>
      <c r="F8" s="4">
        <f>SUM($C$4:C8)</f>
        <v>655</v>
      </c>
      <c r="G8" s="17">
        <f t="shared" si="1"/>
        <v>0.95342066957787486</v>
      </c>
      <c r="H8" s="4">
        <f>SUM($D$4:D8)</f>
        <v>548</v>
      </c>
      <c r="I8" s="18">
        <f t="shared" si="2"/>
        <v>0.83664122137404584</v>
      </c>
      <c r="J8" s="29">
        <f t="shared" si="3"/>
        <v>0.3235294117647059</v>
      </c>
    </row>
    <row r="9" spans="2:10" x14ac:dyDescent="0.25">
      <c r="B9" s="5" t="s">
        <v>2710</v>
      </c>
      <c r="C9" s="4">
        <v>15</v>
      </c>
      <c r="D9" s="4">
        <v>6</v>
      </c>
      <c r="E9" s="4">
        <f t="shared" si="0"/>
        <v>9</v>
      </c>
      <c r="F9" s="4">
        <f>SUM($C$4:C9)</f>
        <v>670</v>
      </c>
      <c r="G9" s="17">
        <f t="shared" si="1"/>
        <v>0.97525473071324598</v>
      </c>
      <c r="H9" s="4">
        <f>SUM($D$4:D9)</f>
        <v>554</v>
      </c>
      <c r="I9" s="18">
        <f t="shared" si="2"/>
        <v>0.82686567164179103</v>
      </c>
      <c r="J9" s="29">
        <f t="shared" si="3"/>
        <v>0.4</v>
      </c>
    </row>
    <row r="10" spans="2:10" x14ac:dyDescent="0.25">
      <c r="B10" s="5" t="s">
        <v>2709</v>
      </c>
      <c r="C10" s="4">
        <v>14</v>
      </c>
      <c r="D10" s="4">
        <v>6</v>
      </c>
      <c r="E10" s="4">
        <f t="shared" si="0"/>
        <v>8</v>
      </c>
      <c r="F10" s="4">
        <f>SUM($C$4:C10)</f>
        <v>684</v>
      </c>
      <c r="G10" s="17">
        <f t="shared" si="1"/>
        <v>0.99563318777292575</v>
      </c>
      <c r="H10" s="4">
        <f>SUM($D$4:D10)</f>
        <v>560</v>
      </c>
      <c r="I10" s="18">
        <f t="shared" si="2"/>
        <v>0.81871345029239762</v>
      </c>
      <c r="J10" s="29">
        <f t="shared" si="3"/>
        <v>0.42857142857142855</v>
      </c>
    </row>
    <row r="11" spans="2:10" x14ac:dyDescent="0.25">
      <c r="B11" s="5" t="s">
        <v>2708</v>
      </c>
      <c r="C11" s="4">
        <v>3</v>
      </c>
      <c r="D11" s="4">
        <v>1</v>
      </c>
      <c r="E11" s="4">
        <f t="shared" si="0"/>
        <v>2</v>
      </c>
      <c r="F11" s="4">
        <f>SUM($C$4:C11)</f>
        <v>687</v>
      </c>
      <c r="G11" s="17">
        <f t="shared" si="1"/>
        <v>1</v>
      </c>
      <c r="H11" s="4">
        <f>SUM($D$4:D11)</f>
        <v>561</v>
      </c>
      <c r="I11" s="18">
        <f t="shared" si="2"/>
        <v>0.81659388646288211</v>
      </c>
      <c r="J11" s="29">
        <f t="shared" si="3"/>
        <v>0.33333333333333331</v>
      </c>
    </row>
    <row r="12" spans="2:10" x14ac:dyDescent="0.25">
      <c r="B12" s="23" t="s">
        <v>2686</v>
      </c>
      <c r="C12" s="16">
        <v>687</v>
      </c>
      <c r="D12" s="16">
        <v>561</v>
      </c>
      <c r="E12" s="16">
        <f t="shared" si="0"/>
        <v>126</v>
      </c>
      <c r="F12" s="16"/>
      <c r="G12" s="16"/>
      <c r="H12" s="16"/>
      <c r="I12" s="16"/>
      <c r="J12" s="24"/>
    </row>
    <row r="13" spans="2:10" ht="15.75" thickBot="1" x14ac:dyDescent="0.3">
      <c r="B13" s="25" t="s">
        <v>2703</v>
      </c>
      <c r="C13" s="26"/>
      <c r="D13" s="27">
        <f>D12/C12</f>
        <v>0.81659388646288211</v>
      </c>
      <c r="E13" s="26"/>
      <c r="F13" s="26"/>
      <c r="G13" s="26"/>
      <c r="H13" s="26"/>
      <c r="I13" s="26"/>
      <c r="J13" s="28"/>
    </row>
    <row r="17" spans="2:4" x14ac:dyDescent="0.25">
      <c r="B17" s="1" t="s">
        <v>2685</v>
      </c>
      <c r="C17" t="s">
        <v>2719</v>
      </c>
      <c r="D17" t="s">
        <v>2718</v>
      </c>
    </row>
    <row r="18" spans="2:4" x14ac:dyDescent="0.25">
      <c r="B18" s="2" t="s">
        <v>2712</v>
      </c>
      <c r="C18" s="3">
        <v>518</v>
      </c>
      <c r="D18" s="3">
        <v>475</v>
      </c>
    </row>
    <row r="19" spans="2:4" x14ac:dyDescent="0.25">
      <c r="B19" s="2" t="s">
        <v>2702</v>
      </c>
      <c r="C19" s="3">
        <v>44</v>
      </c>
      <c r="D19" s="3">
        <v>29</v>
      </c>
    </row>
    <row r="20" spans="2:4" x14ac:dyDescent="0.25">
      <c r="B20" s="2" t="s">
        <v>2701</v>
      </c>
      <c r="C20" s="3">
        <v>38</v>
      </c>
      <c r="D20" s="3">
        <v>23</v>
      </c>
    </row>
    <row r="21" spans="2:4" x14ac:dyDescent="0.25">
      <c r="B21" s="2" t="s">
        <v>2700</v>
      </c>
      <c r="C21" s="3">
        <v>21</v>
      </c>
      <c r="D21" s="3">
        <v>10</v>
      </c>
    </row>
    <row r="22" spans="2:4" x14ac:dyDescent="0.25">
      <c r="B22" s="2" t="s">
        <v>2711</v>
      </c>
      <c r="C22" s="3">
        <v>34</v>
      </c>
      <c r="D22" s="3">
        <v>11</v>
      </c>
    </row>
    <row r="23" spans="2:4" x14ac:dyDescent="0.25">
      <c r="B23" s="2" t="s">
        <v>2710</v>
      </c>
      <c r="C23" s="3">
        <v>15</v>
      </c>
      <c r="D23" s="3">
        <v>6</v>
      </c>
    </row>
    <row r="24" spans="2:4" x14ac:dyDescent="0.25">
      <c r="B24" s="2" t="s">
        <v>2709</v>
      </c>
      <c r="C24" s="3">
        <v>14</v>
      </c>
      <c r="D24" s="3">
        <v>6</v>
      </c>
    </row>
    <row r="25" spans="2:4" x14ac:dyDescent="0.25">
      <c r="B25" s="2" t="s">
        <v>2708</v>
      </c>
      <c r="C25" s="3">
        <v>3</v>
      </c>
      <c r="D25" s="3">
        <v>1</v>
      </c>
    </row>
    <row r="26" spans="2:4" x14ac:dyDescent="0.25">
      <c r="B26" s="2" t="s">
        <v>2686</v>
      </c>
      <c r="C26" s="3">
        <v>687</v>
      </c>
      <c r="D26" s="3">
        <v>561</v>
      </c>
    </row>
  </sheetData>
  <mergeCells count="1">
    <mergeCell ref="B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B1" sqref="B1:J1"/>
    </sheetView>
  </sheetViews>
  <sheetFormatPr defaultRowHeight="15" x14ac:dyDescent="0.25"/>
  <cols>
    <col min="2" max="2" width="13.140625" bestFit="1" customWidth="1"/>
    <col min="3" max="3" width="22.42578125" bestFit="1" customWidth="1"/>
    <col min="4" max="4" width="19.85546875" bestFit="1" customWidth="1"/>
    <col min="8" max="9" width="13.85546875" bestFit="1" customWidth="1"/>
  </cols>
  <sheetData>
    <row r="1" spans="2:10" ht="15.75" thickBot="1" x14ac:dyDescent="0.3">
      <c r="B1" s="37" t="s">
        <v>2723</v>
      </c>
      <c r="C1" s="38"/>
      <c r="D1" s="38"/>
      <c r="E1" s="38"/>
      <c r="F1" s="38"/>
      <c r="G1" s="38"/>
      <c r="H1" s="38"/>
      <c r="I1" s="38"/>
      <c r="J1" s="39"/>
    </row>
    <row r="2" spans="2:10" ht="15.75" thickBot="1" x14ac:dyDescent="0.3"/>
    <row r="3" spans="2:10" x14ac:dyDescent="0.25">
      <c r="B3" s="19" t="s">
        <v>2692</v>
      </c>
      <c r="C3" s="20" t="s">
        <v>2693</v>
      </c>
      <c r="D3" s="20" t="s">
        <v>2694</v>
      </c>
      <c r="E3" s="20" t="s">
        <v>2695</v>
      </c>
      <c r="F3" s="20" t="s">
        <v>2696</v>
      </c>
      <c r="G3" s="20" t="s">
        <v>2697</v>
      </c>
      <c r="H3" s="20" t="s">
        <v>2698</v>
      </c>
      <c r="I3" s="20" t="s">
        <v>2699</v>
      </c>
      <c r="J3" s="21" t="s">
        <v>2703</v>
      </c>
    </row>
    <row r="4" spans="2:10" x14ac:dyDescent="0.25">
      <c r="B4" s="5" t="s">
        <v>2712</v>
      </c>
      <c r="C4" s="4">
        <v>41</v>
      </c>
      <c r="D4" s="4">
        <v>41</v>
      </c>
      <c r="E4" s="4">
        <f>C4-D4</f>
        <v>0</v>
      </c>
      <c r="F4" s="4">
        <f>SUM($C$4:C4)</f>
        <v>41</v>
      </c>
      <c r="G4" s="17">
        <f>F4/687</f>
        <v>5.9679767103347887E-2</v>
      </c>
      <c r="H4" s="4">
        <f>SUM($D$4:D4)</f>
        <v>41</v>
      </c>
      <c r="I4" s="18">
        <f>H4/F4</f>
        <v>1</v>
      </c>
      <c r="J4" s="29">
        <f>D4/C4</f>
        <v>1</v>
      </c>
    </row>
    <row r="5" spans="2:10" x14ac:dyDescent="0.25">
      <c r="B5" s="5" t="s">
        <v>2702</v>
      </c>
      <c r="C5" s="4">
        <v>169</v>
      </c>
      <c r="D5" s="4">
        <v>167</v>
      </c>
      <c r="E5" s="4">
        <f t="shared" ref="E5:E12" si="0">C5-D5</f>
        <v>2</v>
      </c>
      <c r="F5" s="4">
        <f>SUM($C$4:C5)</f>
        <v>210</v>
      </c>
      <c r="G5" s="17">
        <f t="shared" ref="G5:G12" si="1">F5/687</f>
        <v>0.3056768558951965</v>
      </c>
      <c r="H5" s="4">
        <f>SUM($D$4:D5)</f>
        <v>208</v>
      </c>
      <c r="I5" s="18">
        <f t="shared" ref="I5:I12" si="2">H5/F5</f>
        <v>0.99047619047619051</v>
      </c>
      <c r="J5" s="29">
        <f t="shared" ref="J5:J12" si="3">D5/C5</f>
        <v>0.98816568047337283</v>
      </c>
    </row>
    <row r="6" spans="2:10" x14ac:dyDescent="0.25">
      <c r="B6" s="5" t="s">
        <v>2701</v>
      </c>
      <c r="C6" s="4">
        <v>122</v>
      </c>
      <c r="D6" s="4">
        <v>119</v>
      </c>
      <c r="E6" s="4">
        <f t="shared" si="0"/>
        <v>3</v>
      </c>
      <c r="F6" s="4">
        <f>SUM($C$4:C6)</f>
        <v>332</v>
      </c>
      <c r="G6" s="17">
        <f t="shared" si="1"/>
        <v>0.48326055312954874</v>
      </c>
      <c r="H6" s="4">
        <f>SUM($D$4:D6)</f>
        <v>327</v>
      </c>
      <c r="I6" s="18">
        <f t="shared" si="2"/>
        <v>0.98493975903614461</v>
      </c>
      <c r="J6" s="29">
        <f t="shared" si="3"/>
        <v>0.97540983606557374</v>
      </c>
    </row>
    <row r="7" spans="2:10" x14ac:dyDescent="0.25">
      <c r="B7" s="5" t="s">
        <v>2700</v>
      </c>
      <c r="C7" s="4">
        <v>76</v>
      </c>
      <c r="D7" s="4">
        <v>72</v>
      </c>
      <c r="E7" s="4">
        <f t="shared" si="0"/>
        <v>4</v>
      </c>
      <c r="F7" s="4">
        <f>SUM($C$4:C7)</f>
        <v>408</v>
      </c>
      <c r="G7" s="17">
        <f t="shared" si="1"/>
        <v>0.59388646288209612</v>
      </c>
      <c r="H7" s="4">
        <f>SUM($D$4:D7)</f>
        <v>399</v>
      </c>
      <c r="I7" s="18">
        <f t="shared" si="2"/>
        <v>0.9779411764705882</v>
      </c>
      <c r="J7" s="29">
        <f t="shared" si="3"/>
        <v>0.94736842105263153</v>
      </c>
    </row>
    <row r="8" spans="2:10" x14ac:dyDescent="0.25">
      <c r="B8" s="5" t="s">
        <v>2711</v>
      </c>
      <c r="C8" s="4">
        <v>70</v>
      </c>
      <c r="D8" s="4">
        <v>55</v>
      </c>
      <c r="E8" s="4">
        <f t="shared" si="0"/>
        <v>15</v>
      </c>
      <c r="F8" s="4">
        <f>SUM($C$4:C8)</f>
        <v>478</v>
      </c>
      <c r="G8" s="17">
        <f t="shared" si="1"/>
        <v>0.6957787481804949</v>
      </c>
      <c r="H8" s="4">
        <f>SUM($D$4:D8)</f>
        <v>454</v>
      </c>
      <c r="I8" s="18">
        <f t="shared" si="2"/>
        <v>0.94979079497907948</v>
      </c>
      <c r="J8" s="29">
        <f t="shared" si="3"/>
        <v>0.7857142857142857</v>
      </c>
    </row>
    <row r="9" spans="2:10" x14ac:dyDescent="0.25">
      <c r="B9" s="5" t="s">
        <v>2710</v>
      </c>
      <c r="C9" s="4">
        <v>113</v>
      </c>
      <c r="D9" s="4">
        <v>81</v>
      </c>
      <c r="E9" s="4">
        <f t="shared" si="0"/>
        <v>32</v>
      </c>
      <c r="F9" s="4">
        <f>SUM($C$4:C9)</f>
        <v>591</v>
      </c>
      <c r="G9" s="17">
        <f t="shared" si="1"/>
        <v>0.86026200873362446</v>
      </c>
      <c r="H9" s="4">
        <f>SUM($D$4:D9)</f>
        <v>535</v>
      </c>
      <c r="I9" s="18">
        <f t="shared" si="2"/>
        <v>0.90524534686971236</v>
      </c>
      <c r="J9" s="29">
        <f t="shared" si="3"/>
        <v>0.7168141592920354</v>
      </c>
    </row>
    <row r="10" spans="2:10" x14ac:dyDescent="0.25">
      <c r="B10" s="5" t="s">
        <v>2709</v>
      </c>
      <c r="C10" s="4">
        <v>52</v>
      </c>
      <c r="D10" s="4">
        <v>25</v>
      </c>
      <c r="E10" s="4">
        <f t="shared" si="0"/>
        <v>27</v>
      </c>
      <c r="F10" s="4">
        <f>SUM($C$4:C10)</f>
        <v>643</v>
      </c>
      <c r="G10" s="17">
        <f t="shared" si="1"/>
        <v>0.93595342066957787</v>
      </c>
      <c r="H10" s="4">
        <f>SUM($D$4:D10)</f>
        <v>560</v>
      </c>
      <c r="I10" s="18">
        <f t="shared" si="2"/>
        <v>0.87091757387247282</v>
      </c>
      <c r="J10" s="29">
        <f t="shared" si="3"/>
        <v>0.48076923076923078</v>
      </c>
    </row>
    <row r="11" spans="2:10" x14ac:dyDescent="0.25">
      <c r="B11" s="5" t="s">
        <v>2708</v>
      </c>
      <c r="C11" s="4">
        <v>33</v>
      </c>
      <c r="D11" s="4">
        <v>11</v>
      </c>
      <c r="E11" s="4">
        <f t="shared" si="0"/>
        <v>22</v>
      </c>
      <c r="F11" s="4">
        <f>SUM($C$4:C11)</f>
        <v>676</v>
      </c>
      <c r="G11" s="17">
        <f t="shared" si="1"/>
        <v>0.98398835516739447</v>
      </c>
      <c r="H11" s="4">
        <f>SUM($D$4:D11)</f>
        <v>571</v>
      </c>
      <c r="I11" s="18">
        <f t="shared" si="2"/>
        <v>0.84467455621301779</v>
      </c>
      <c r="J11" s="29">
        <f t="shared" si="3"/>
        <v>0.33333333333333331</v>
      </c>
    </row>
    <row r="12" spans="2:10" x14ac:dyDescent="0.25">
      <c r="B12" s="5" t="s">
        <v>2716</v>
      </c>
      <c r="C12" s="4">
        <v>11</v>
      </c>
      <c r="D12" s="4">
        <v>3</v>
      </c>
      <c r="E12" s="4">
        <f t="shared" si="0"/>
        <v>8</v>
      </c>
      <c r="F12" s="4">
        <f>SUM($C$4:C12)</f>
        <v>687</v>
      </c>
      <c r="G12" s="17">
        <f t="shared" si="1"/>
        <v>1</v>
      </c>
      <c r="H12" s="4">
        <f>SUM($D$4:D12)</f>
        <v>574</v>
      </c>
      <c r="I12" s="18">
        <f t="shared" si="2"/>
        <v>0.83551673944687044</v>
      </c>
      <c r="J12" s="29">
        <f t="shared" si="3"/>
        <v>0.27272727272727271</v>
      </c>
    </row>
    <row r="13" spans="2:10" x14ac:dyDescent="0.25">
      <c r="B13" s="23" t="s">
        <v>2686</v>
      </c>
      <c r="C13" s="16">
        <v>687</v>
      </c>
      <c r="D13" s="16">
        <v>574</v>
      </c>
      <c r="E13" s="16"/>
      <c r="F13" s="16"/>
      <c r="G13" s="16"/>
      <c r="H13" s="16"/>
      <c r="I13" s="16"/>
      <c r="J13" s="24"/>
    </row>
    <row r="14" spans="2:10" ht="15.75" thickBot="1" x14ac:dyDescent="0.3">
      <c r="B14" s="30" t="s">
        <v>2703</v>
      </c>
      <c r="C14" s="31"/>
      <c r="D14" s="32">
        <f>D13/C13</f>
        <v>0.83551673944687044</v>
      </c>
      <c r="E14" s="31"/>
      <c r="F14" s="31"/>
      <c r="G14" s="31"/>
      <c r="H14" s="31"/>
      <c r="I14" s="31"/>
      <c r="J14" s="33"/>
    </row>
    <row r="17" spans="2:4" x14ac:dyDescent="0.25">
      <c r="B17" s="1" t="s">
        <v>2685</v>
      </c>
      <c r="C17" t="s">
        <v>2688</v>
      </c>
      <c r="D17" t="s">
        <v>2687</v>
      </c>
    </row>
    <row r="18" spans="2:4" x14ac:dyDescent="0.25">
      <c r="B18" s="2" t="s">
        <v>2712</v>
      </c>
      <c r="C18" s="3">
        <v>41</v>
      </c>
      <c r="D18" s="3">
        <v>41</v>
      </c>
    </row>
    <row r="19" spans="2:4" x14ac:dyDescent="0.25">
      <c r="B19" s="2" t="s">
        <v>2702</v>
      </c>
      <c r="C19" s="3">
        <v>169</v>
      </c>
      <c r="D19" s="3">
        <v>167</v>
      </c>
    </row>
    <row r="20" spans="2:4" x14ac:dyDescent="0.25">
      <c r="B20" s="2" t="s">
        <v>2701</v>
      </c>
      <c r="C20" s="3">
        <v>122</v>
      </c>
      <c r="D20" s="3">
        <v>119</v>
      </c>
    </row>
    <row r="21" spans="2:4" x14ac:dyDescent="0.25">
      <c r="B21" s="2" t="s">
        <v>2700</v>
      </c>
      <c r="C21" s="3">
        <v>76</v>
      </c>
      <c r="D21" s="3">
        <v>72</v>
      </c>
    </row>
    <row r="22" spans="2:4" x14ac:dyDescent="0.25">
      <c r="B22" s="2" t="s">
        <v>2711</v>
      </c>
      <c r="C22" s="3">
        <v>70</v>
      </c>
      <c r="D22" s="3">
        <v>55</v>
      </c>
    </row>
    <row r="23" spans="2:4" x14ac:dyDescent="0.25">
      <c r="B23" s="2" t="s">
        <v>2710</v>
      </c>
      <c r="C23" s="3">
        <v>113</v>
      </c>
      <c r="D23" s="3">
        <v>81</v>
      </c>
    </row>
    <row r="24" spans="2:4" x14ac:dyDescent="0.25">
      <c r="B24" s="2" t="s">
        <v>2709</v>
      </c>
      <c r="C24" s="3">
        <v>52</v>
      </c>
      <c r="D24" s="3">
        <v>25</v>
      </c>
    </row>
    <row r="25" spans="2:4" x14ac:dyDescent="0.25">
      <c r="B25" s="2" t="s">
        <v>2708</v>
      </c>
      <c r="C25" s="3">
        <v>33</v>
      </c>
      <c r="D25" s="3">
        <v>11</v>
      </c>
    </row>
    <row r="26" spans="2:4" x14ac:dyDescent="0.25">
      <c r="B26" s="2" t="s">
        <v>2716</v>
      </c>
      <c r="C26" s="3">
        <v>11</v>
      </c>
      <c r="D26" s="3">
        <v>3</v>
      </c>
    </row>
    <row r="27" spans="2:4" x14ac:dyDescent="0.25">
      <c r="B27" s="2" t="s">
        <v>2686</v>
      </c>
      <c r="C27" s="3">
        <v>687</v>
      </c>
      <c r="D27" s="3">
        <v>574</v>
      </c>
    </row>
  </sheetData>
  <mergeCells count="1">
    <mergeCell ref="B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32"/>
  <sheetViews>
    <sheetView topLeftCell="A1311" workbookViewId="0">
      <selection activeCell="B2" sqref="B2:G1332"/>
    </sheetView>
  </sheetViews>
  <sheetFormatPr defaultRowHeight="15" x14ac:dyDescent="0.25"/>
  <cols>
    <col min="2" max="2" width="29.42578125" customWidth="1"/>
    <col min="3" max="3" width="26.28515625" customWidth="1"/>
    <col min="4" max="5" width="31.28515625" bestFit="1" customWidth="1"/>
    <col min="6" max="6" width="12.7109375" bestFit="1" customWidth="1"/>
    <col min="7" max="7" width="12.85546875" bestFit="1" customWidth="1"/>
  </cols>
  <sheetData>
    <row r="1" spans="2:7" ht="15.75" thickBot="1" x14ac:dyDescent="0.3"/>
    <row r="2" spans="2:7" ht="15.75" thickBot="1" x14ac:dyDescent="0.3">
      <c r="B2" s="13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5" t="s">
        <v>5</v>
      </c>
    </row>
    <row r="3" spans="2:7" x14ac:dyDescent="0.25">
      <c r="B3" s="10" t="s">
        <v>6</v>
      </c>
      <c r="C3" s="11" t="s">
        <v>7</v>
      </c>
      <c r="D3" s="11" t="s">
        <v>8</v>
      </c>
      <c r="E3" s="11" t="s">
        <v>8</v>
      </c>
      <c r="F3" s="11">
        <v>0.97</v>
      </c>
      <c r="G3" s="12">
        <v>1</v>
      </c>
    </row>
    <row r="4" spans="2:7" x14ac:dyDescent="0.25">
      <c r="B4" s="5" t="s">
        <v>1299</v>
      </c>
      <c r="C4" s="4" t="s">
        <v>1300</v>
      </c>
      <c r="D4" s="4" t="s">
        <v>11</v>
      </c>
      <c r="E4" s="4" t="s">
        <v>11</v>
      </c>
      <c r="F4" s="4">
        <v>0.92110000000000003</v>
      </c>
      <c r="G4" s="6">
        <v>1</v>
      </c>
    </row>
    <row r="5" spans="2:7" x14ac:dyDescent="0.25">
      <c r="B5" s="5" t="s">
        <v>9</v>
      </c>
      <c r="C5" s="4" t="s">
        <v>10</v>
      </c>
      <c r="D5" s="4" t="s">
        <v>11</v>
      </c>
      <c r="E5" s="4" t="s">
        <v>11</v>
      </c>
      <c r="F5" s="4">
        <v>1</v>
      </c>
      <c r="G5" s="6">
        <v>1</v>
      </c>
    </row>
    <row r="6" spans="2:7" x14ac:dyDescent="0.25">
      <c r="B6" s="5" t="s">
        <v>12</v>
      </c>
      <c r="C6" s="4" t="s">
        <v>13</v>
      </c>
      <c r="D6" s="4" t="s">
        <v>14</v>
      </c>
      <c r="E6" s="4" t="s">
        <v>14</v>
      </c>
      <c r="F6" s="4">
        <v>0.92</v>
      </c>
      <c r="G6" s="6">
        <v>1</v>
      </c>
    </row>
    <row r="7" spans="2:7" x14ac:dyDescent="0.25">
      <c r="B7" s="5" t="s">
        <v>15</v>
      </c>
      <c r="C7" s="4" t="s">
        <v>16</v>
      </c>
      <c r="D7" s="4" t="s">
        <v>11</v>
      </c>
      <c r="E7" s="4" t="s">
        <v>11</v>
      </c>
      <c r="F7" s="4">
        <v>0.91</v>
      </c>
      <c r="G7" s="6">
        <v>1</v>
      </c>
    </row>
    <row r="8" spans="2:7" x14ac:dyDescent="0.25">
      <c r="B8" s="5" t="s">
        <v>17</v>
      </c>
      <c r="C8" s="4" t="s">
        <v>18</v>
      </c>
      <c r="D8" s="4" t="s">
        <v>19</v>
      </c>
      <c r="E8" s="4" t="s">
        <v>19</v>
      </c>
      <c r="F8" s="4">
        <v>0.91</v>
      </c>
      <c r="G8" s="6">
        <v>1</v>
      </c>
    </row>
    <row r="9" spans="2:7" x14ac:dyDescent="0.25">
      <c r="B9" s="5" t="s">
        <v>20</v>
      </c>
      <c r="C9" s="4" t="s">
        <v>21</v>
      </c>
      <c r="D9" s="4" t="s">
        <v>19</v>
      </c>
      <c r="E9" s="4" t="s">
        <v>19</v>
      </c>
      <c r="F9" s="4">
        <v>0.95</v>
      </c>
      <c r="G9" s="6">
        <v>1</v>
      </c>
    </row>
    <row r="10" spans="2:7" x14ac:dyDescent="0.25">
      <c r="B10" s="5" t="s">
        <v>22</v>
      </c>
      <c r="C10" s="4" t="s">
        <v>23</v>
      </c>
      <c r="D10" s="4" t="s">
        <v>19</v>
      </c>
      <c r="E10" s="4" t="s">
        <v>19</v>
      </c>
      <c r="F10" s="4">
        <v>0.91</v>
      </c>
      <c r="G10" s="6">
        <v>1</v>
      </c>
    </row>
    <row r="11" spans="2:7" x14ac:dyDescent="0.25">
      <c r="B11" s="5" t="s">
        <v>1302</v>
      </c>
      <c r="C11" s="4" t="s">
        <v>1303</v>
      </c>
      <c r="D11" s="4" t="s">
        <v>26</v>
      </c>
      <c r="E11" s="4" t="s">
        <v>93</v>
      </c>
      <c r="F11" s="4">
        <v>0.3</v>
      </c>
      <c r="G11" s="6">
        <v>0</v>
      </c>
    </row>
    <row r="12" spans="2:7" x14ac:dyDescent="0.25">
      <c r="B12" s="5" t="s">
        <v>1305</v>
      </c>
      <c r="C12" s="4" t="s">
        <v>1306</v>
      </c>
      <c r="D12" s="4" t="s">
        <v>26</v>
      </c>
      <c r="E12" s="4" t="s">
        <v>26</v>
      </c>
      <c r="F12" s="4">
        <v>0.89500000000000002</v>
      </c>
      <c r="G12" s="6">
        <v>1</v>
      </c>
    </row>
    <row r="13" spans="2:7" x14ac:dyDescent="0.25">
      <c r="B13" s="5" t="s">
        <v>24</v>
      </c>
      <c r="C13" s="4" t="s">
        <v>25</v>
      </c>
      <c r="D13" s="4" t="s">
        <v>26</v>
      </c>
      <c r="E13" s="4" t="s">
        <v>26</v>
      </c>
      <c r="F13" s="4">
        <v>0.91</v>
      </c>
      <c r="G13" s="6">
        <v>1</v>
      </c>
    </row>
    <row r="14" spans="2:7" x14ac:dyDescent="0.25">
      <c r="B14" s="5" t="s">
        <v>27</v>
      </c>
      <c r="C14" s="4" t="s">
        <v>28</v>
      </c>
      <c r="D14" s="4" t="s">
        <v>14</v>
      </c>
      <c r="E14" s="4" t="s">
        <v>14</v>
      </c>
      <c r="F14" s="4">
        <v>0.91</v>
      </c>
      <c r="G14" s="6">
        <v>1</v>
      </c>
    </row>
    <row r="15" spans="2:7" x14ac:dyDescent="0.25">
      <c r="B15" s="5" t="s">
        <v>29</v>
      </c>
      <c r="C15" s="4" t="s">
        <v>30</v>
      </c>
      <c r="D15" s="4" t="s">
        <v>8</v>
      </c>
      <c r="E15" s="4" t="s">
        <v>8</v>
      </c>
      <c r="F15" s="4">
        <v>0.91</v>
      </c>
      <c r="G15" s="6">
        <v>1</v>
      </c>
    </row>
    <row r="16" spans="2:7" x14ac:dyDescent="0.25">
      <c r="B16" s="5" t="s">
        <v>1307</v>
      </c>
      <c r="C16" s="4" t="s">
        <v>1308</v>
      </c>
      <c r="D16" s="4" t="s">
        <v>8</v>
      </c>
      <c r="E16" s="4" t="s">
        <v>8</v>
      </c>
      <c r="F16" s="4">
        <v>0.8992</v>
      </c>
      <c r="G16" s="6">
        <v>1</v>
      </c>
    </row>
    <row r="17" spans="2:7" x14ac:dyDescent="0.25">
      <c r="B17" s="5" t="s">
        <v>1309</v>
      </c>
      <c r="C17" s="4" t="s">
        <v>1310</v>
      </c>
      <c r="D17" s="4" t="s">
        <v>8</v>
      </c>
      <c r="E17" s="4" t="s">
        <v>8</v>
      </c>
      <c r="F17" s="4">
        <v>0.58499999999999996</v>
      </c>
      <c r="G17" s="6">
        <v>1</v>
      </c>
    </row>
    <row r="18" spans="2:7" x14ac:dyDescent="0.25">
      <c r="B18" s="5" t="s">
        <v>1312</v>
      </c>
      <c r="C18" s="4" t="s">
        <v>1313</v>
      </c>
      <c r="D18" s="4" t="s">
        <v>8</v>
      </c>
      <c r="E18" s="4" t="s">
        <v>8</v>
      </c>
      <c r="F18" s="4">
        <v>0.85640000000000005</v>
      </c>
      <c r="G18" s="6">
        <v>1</v>
      </c>
    </row>
    <row r="19" spans="2:7" x14ac:dyDescent="0.25">
      <c r="B19" s="5" t="s">
        <v>1314</v>
      </c>
      <c r="C19" s="4" t="s">
        <v>1315</v>
      </c>
      <c r="D19" s="4" t="s">
        <v>8</v>
      </c>
      <c r="E19" s="4" t="s">
        <v>8</v>
      </c>
      <c r="F19" s="4">
        <v>0.89959999999999996</v>
      </c>
      <c r="G19" s="6">
        <v>1</v>
      </c>
    </row>
    <row r="20" spans="2:7" x14ac:dyDescent="0.25">
      <c r="B20" s="5" t="s">
        <v>31</v>
      </c>
      <c r="C20" s="4" t="s">
        <v>32</v>
      </c>
      <c r="D20" s="4" t="s">
        <v>8</v>
      </c>
      <c r="E20" s="4" t="s">
        <v>8</v>
      </c>
      <c r="F20" s="4">
        <v>0.91</v>
      </c>
      <c r="G20" s="6">
        <v>1</v>
      </c>
    </row>
    <row r="21" spans="2:7" x14ac:dyDescent="0.25">
      <c r="B21" s="5" t="s">
        <v>33</v>
      </c>
      <c r="C21" s="4" t="s">
        <v>34</v>
      </c>
      <c r="D21" s="4" t="s">
        <v>8</v>
      </c>
      <c r="E21" s="4" t="s">
        <v>8</v>
      </c>
      <c r="F21" s="4">
        <v>0.9</v>
      </c>
      <c r="G21" s="6">
        <v>1</v>
      </c>
    </row>
    <row r="22" spans="2:7" x14ac:dyDescent="0.25">
      <c r="B22" s="5" t="s">
        <v>1316</v>
      </c>
      <c r="C22" s="4" t="s">
        <v>1317</v>
      </c>
      <c r="D22" s="4" t="s">
        <v>19</v>
      </c>
      <c r="E22" s="4" t="s">
        <v>93</v>
      </c>
      <c r="F22" s="4">
        <v>0.33069999999999999</v>
      </c>
      <c r="G22" s="6">
        <v>0</v>
      </c>
    </row>
    <row r="23" spans="2:7" x14ac:dyDescent="0.25">
      <c r="B23" s="5" t="s">
        <v>1319</v>
      </c>
      <c r="C23" s="4" t="s">
        <v>1320</v>
      </c>
      <c r="D23" s="4" t="s">
        <v>8</v>
      </c>
      <c r="E23" s="4" t="s">
        <v>8</v>
      </c>
      <c r="F23" s="4">
        <v>0.68189999999999995</v>
      </c>
      <c r="G23" s="6">
        <v>1</v>
      </c>
    </row>
    <row r="24" spans="2:7" x14ac:dyDescent="0.25">
      <c r="B24" s="5" t="s">
        <v>35</v>
      </c>
      <c r="C24" s="4" t="s">
        <v>36</v>
      </c>
      <c r="D24" s="4" t="s">
        <v>8</v>
      </c>
      <c r="E24" s="4" t="s">
        <v>8</v>
      </c>
      <c r="F24" s="4">
        <v>0.98</v>
      </c>
      <c r="G24" s="6">
        <v>1</v>
      </c>
    </row>
    <row r="25" spans="2:7" x14ac:dyDescent="0.25">
      <c r="B25" s="5" t="s">
        <v>37</v>
      </c>
      <c r="C25" s="4" t="s">
        <v>38</v>
      </c>
      <c r="D25" s="4" t="s">
        <v>8</v>
      </c>
      <c r="E25" s="4" t="s">
        <v>8</v>
      </c>
      <c r="F25" s="4">
        <v>0.96</v>
      </c>
      <c r="G25" s="6">
        <v>1</v>
      </c>
    </row>
    <row r="26" spans="2:7" x14ac:dyDescent="0.25">
      <c r="B26" s="5" t="s">
        <v>1321</v>
      </c>
      <c r="C26" s="4" t="s">
        <v>1322</v>
      </c>
      <c r="D26" s="4" t="s">
        <v>8</v>
      </c>
      <c r="E26" s="4" t="s">
        <v>8</v>
      </c>
      <c r="F26" s="4">
        <v>0.92559999999999998</v>
      </c>
      <c r="G26" s="6">
        <v>1</v>
      </c>
    </row>
    <row r="27" spans="2:7" x14ac:dyDescent="0.25">
      <c r="B27" s="5" t="s">
        <v>1323</v>
      </c>
      <c r="C27" s="4" t="s">
        <v>1324</v>
      </c>
      <c r="D27" s="4" t="s">
        <v>8</v>
      </c>
      <c r="E27" s="4" t="s">
        <v>8</v>
      </c>
      <c r="F27" s="4">
        <v>0.9022</v>
      </c>
      <c r="G27" s="6">
        <v>1</v>
      </c>
    </row>
    <row r="28" spans="2:7" x14ac:dyDescent="0.25">
      <c r="B28" s="5" t="s">
        <v>1325</v>
      </c>
      <c r="C28" s="4" t="s">
        <v>1326</v>
      </c>
      <c r="D28" s="4" t="s">
        <v>8</v>
      </c>
      <c r="E28" s="4" t="s">
        <v>8</v>
      </c>
      <c r="F28" s="4">
        <v>0.40110000000000001</v>
      </c>
      <c r="G28" s="6">
        <v>1</v>
      </c>
    </row>
    <row r="29" spans="2:7" x14ac:dyDescent="0.25">
      <c r="B29" s="5" t="s">
        <v>1328</v>
      </c>
      <c r="C29" s="4" t="s">
        <v>1329</v>
      </c>
      <c r="D29" s="4" t="s">
        <v>8</v>
      </c>
      <c r="E29" s="4" t="s">
        <v>8</v>
      </c>
      <c r="F29" s="4">
        <v>0.86719999999999997</v>
      </c>
      <c r="G29" s="6">
        <v>1</v>
      </c>
    </row>
    <row r="30" spans="2:7" x14ac:dyDescent="0.25">
      <c r="B30" s="5" t="s">
        <v>39</v>
      </c>
      <c r="C30" s="4" t="s">
        <v>40</v>
      </c>
      <c r="D30" s="4" t="s">
        <v>8</v>
      </c>
      <c r="E30" s="4" t="s">
        <v>8</v>
      </c>
      <c r="F30" s="4">
        <v>0.91</v>
      </c>
      <c r="G30" s="6">
        <v>1</v>
      </c>
    </row>
    <row r="31" spans="2:7" x14ac:dyDescent="0.25">
      <c r="B31" s="5" t="s">
        <v>1330</v>
      </c>
      <c r="C31" s="4" t="s">
        <v>1331</v>
      </c>
      <c r="D31" s="4" t="s">
        <v>8</v>
      </c>
      <c r="E31" s="4" t="s">
        <v>8</v>
      </c>
      <c r="F31" s="4">
        <v>0.8962</v>
      </c>
      <c r="G31" s="6">
        <v>1</v>
      </c>
    </row>
    <row r="32" spans="2:7" x14ac:dyDescent="0.25">
      <c r="B32" s="5" t="s">
        <v>41</v>
      </c>
      <c r="C32" s="4" t="s">
        <v>42</v>
      </c>
      <c r="D32" s="4" t="s">
        <v>8</v>
      </c>
      <c r="E32" s="4" t="s">
        <v>8</v>
      </c>
      <c r="F32" s="4">
        <v>0.91</v>
      </c>
      <c r="G32" s="6">
        <v>1</v>
      </c>
    </row>
    <row r="33" spans="2:7" x14ac:dyDescent="0.25">
      <c r="B33" s="5" t="s">
        <v>1332</v>
      </c>
      <c r="C33" s="4" t="s">
        <v>1333</v>
      </c>
      <c r="D33" s="4" t="s">
        <v>8</v>
      </c>
      <c r="E33" s="4" t="s">
        <v>8</v>
      </c>
      <c r="F33" s="4">
        <v>0.88019999999999998</v>
      </c>
      <c r="G33" s="6">
        <v>1</v>
      </c>
    </row>
    <row r="34" spans="2:7" x14ac:dyDescent="0.25">
      <c r="B34" s="5" t="s">
        <v>1334</v>
      </c>
      <c r="C34" s="4" t="s">
        <v>1335</v>
      </c>
      <c r="D34" s="4" t="s">
        <v>8</v>
      </c>
      <c r="E34" s="4" t="s">
        <v>8</v>
      </c>
      <c r="F34" s="4">
        <v>0.52</v>
      </c>
      <c r="G34" s="6">
        <v>1</v>
      </c>
    </row>
    <row r="35" spans="2:7" x14ac:dyDescent="0.25">
      <c r="B35" s="5" t="s">
        <v>1336</v>
      </c>
      <c r="C35" s="4" t="s">
        <v>1337</v>
      </c>
      <c r="D35" s="4" t="s">
        <v>8</v>
      </c>
      <c r="E35" s="4" t="s">
        <v>8</v>
      </c>
      <c r="F35" s="4">
        <v>0.90290000000000004</v>
      </c>
      <c r="G35" s="6">
        <v>1</v>
      </c>
    </row>
    <row r="36" spans="2:7" x14ac:dyDescent="0.25">
      <c r="B36" s="5" t="s">
        <v>1338</v>
      </c>
      <c r="C36" s="4" t="s">
        <v>1339</v>
      </c>
      <c r="D36" s="4" t="s">
        <v>8</v>
      </c>
      <c r="E36" s="4" t="s">
        <v>8</v>
      </c>
      <c r="F36" s="4">
        <v>0.93389999999999995</v>
      </c>
      <c r="G36" s="6">
        <v>1</v>
      </c>
    </row>
    <row r="37" spans="2:7" x14ac:dyDescent="0.25">
      <c r="B37" s="5" t="s">
        <v>1340</v>
      </c>
      <c r="C37" s="4" t="s">
        <v>1341</v>
      </c>
      <c r="D37" s="4" t="s">
        <v>8</v>
      </c>
      <c r="E37" s="4" t="s">
        <v>519</v>
      </c>
      <c r="F37" s="4">
        <v>0.44500000000000001</v>
      </c>
      <c r="G37" s="6">
        <v>0</v>
      </c>
    </row>
    <row r="38" spans="2:7" x14ac:dyDescent="0.25">
      <c r="B38" s="5" t="s">
        <v>43</v>
      </c>
      <c r="C38" s="4" t="s">
        <v>44</v>
      </c>
      <c r="D38" s="4" t="s">
        <v>8</v>
      </c>
      <c r="E38" s="4" t="s">
        <v>8</v>
      </c>
      <c r="F38" s="4">
        <v>0.98</v>
      </c>
      <c r="G38" s="6">
        <v>1</v>
      </c>
    </row>
    <row r="39" spans="2:7" x14ac:dyDescent="0.25">
      <c r="B39" s="5" t="s">
        <v>45</v>
      </c>
      <c r="C39" s="4" t="s">
        <v>46</v>
      </c>
      <c r="D39" s="4" t="s">
        <v>8</v>
      </c>
      <c r="E39" s="4" t="s">
        <v>8</v>
      </c>
      <c r="F39" s="4">
        <v>0.96</v>
      </c>
      <c r="G39" s="6">
        <v>1</v>
      </c>
    </row>
    <row r="40" spans="2:7" x14ac:dyDescent="0.25">
      <c r="B40" s="5" t="s">
        <v>47</v>
      </c>
      <c r="C40" s="4" t="s">
        <v>48</v>
      </c>
      <c r="D40" s="4" t="s">
        <v>8</v>
      </c>
      <c r="E40" s="4" t="s">
        <v>8</v>
      </c>
      <c r="F40" s="4">
        <v>0.9</v>
      </c>
      <c r="G40" s="6">
        <v>1</v>
      </c>
    </row>
    <row r="41" spans="2:7" x14ac:dyDescent="0.25">
      <c r="B41" s="5" t="s">
        <v>1342</v>
      </c>
      <c r="C41" s="4" t="s">
        <v>1343</v>
      </c>
      <c r="D41" s="4" t="s">
        <v>8</v>
      </c>
      <c r="E41" s="4" t="s">
        <v>8</v>
      </c>
      <c r="F41" s="4">
        <v>0.90639999999999998</v>
      </c>
      <c r="G41" s="6">
        <v>1</v>
      </c>
    </row>
    <row r="42" spans="2:7" x14ac:dyDescent="0.25">
      <c r="B42" s="5" t="s">
        <v>1344</v>
      </c>
      <c r="C42" s="4" t="s">
        <v>991</v>
      </c>
      <c r="D42" s="4" t="s">
        <v>8</v>
      </c>
      <c r="E42" s="4" t="s">
        <v>8</v>
      </c>
      <c r="F42" s="4">
        <v>0.92010000000000003</v>
      </c>
      <c r="G42" s="6">
        <v>1</v>
      </c>
    </row>
    <row r="43" spans="2:7" x14ac:dyDescent="0.25">
      <c r="B43" s="5" t="s">
        <v>1345</v>
      </c>
      <c r="C43" s="4" t="s">
        <v>1346</v>
      </c>
      <c r="D43" s="4" t="s">
        <v>8</v>
      </c>
      <c r="E43" s="4" t="s">
        <v>8</v>
      </c>
      <c r="F43" s="4">
        <v>0.25090000000000001</v>
      </c>
      <c r="G43" s="6">
        <v>1</v>
      </c>
    </row>
    <row r="44" spans="2:7" x14ac:dyDescent="0.25">
      <c r="B44" s="5" t="s">
        <v>1347</v>
      </c>
      <c r="C44" s="4" t="s">
        <v>1348</v>
      </c>
      <c r="D44" s="4" t="s">
        <v>8</v>
      </c>
      <c r="E44" s="4" t="s">
        <v>8</v>
      </c>
      <c r="F44" s="4">
        <v>0.51429999999999998</v>
      </c>
      <c r="G44" s="6">
        <v>1</v>
      </c>
    </row>
    <row r="45" spans="2:7" x14ac:dyDescent="0.25">
      <c r="B45" s="5" t="s">
        <v>1349</v>
      </c>
      <c r="C45" s="4" t="s">
        <v>1350</v>
      </c>
      <c r="D45" s="4" t="s">
        <v>8</v>
      </c>
      <c r="E45" s="4" t="s">
        <v>8</v>
      </c>
      <c r="F45" s="4">
        <v>0.68959999999999999</v>
      </c>
      <c r="G45" s="6">
        <v>1</v>
      </c>
    </row>
    <row r="46" spans="2:7" x14ac:dyDescent="0.25">
      <c r="B46" s="5" t="s">
        <v>1351</v>
      </c>
      <c r="C46" s="4" t="s">
        <v>1352</v>
      </c>
      <c r="D46" s="4" t="s">
        <v>93</v>
      </c>
      <c r="E46" s="4" t="s">
        <v>93</v>
      </c>
      <c r="F46" s="4">
        <v>0.8599</v>
      </c>
      <c r="G46" s="6">
        <v>1</v>
      </c>
    </row>
    <row r="47" spans="2:7" x14ac:dyDescent="0.25">
      <c r="B47" s="5" t="s">
        <v>49</v>
      </c>
      <c r="C47" s="4" t="s">
        <v>50</v>
      </c>
      <c r="D47" s="4" t="s">
        <v>51</v>
      </c>
      <c r="E47" s="4" t="s">
        <v>51</v>
      </c>
      <c r="F47" s="4">
        <v>0.9</v>
      </c>
      <c r="G47" s="6">
        <v>1</v>
      </c>
    </row>
    <row r="48" spans="2:7" x14ac:dyDescent="0.25">
      <c r="B48" s="5" t="s">
        <v>1353</v>
      </c>
      <c r="C48" s="4" t="s">
        <v>1354</v>
      </c>
      <c r="D48" s="4" t="s">
        <v>62</v>
      </c>
      <c r="E48" s="4" t="s">
        <v>62</v>
      </c>
      <c r="F48" s="4">
        <v>0.93500000000000005</v>
      </c>
      <c r="G48" s="6">
        <v>1</v>
      </c>
    </row>
    <row r="49" spans="2:7" x14ac:dyDescent="0.25">
      <c r="B49" s="5" t="s">
        <v>1355</v>
      </c>
      <c r="C49" s="4" t="s">
        <v>1356</v>
      </c>
      <c r="D49" s="4" t="s">
        <v>54</v>
      </c>
      <c r="E49" s="4" t="s">
        <v>54</v>
      </c>
      <c r="F49" s="4">
        <v>0.29249999999999998</v>
      </c>
      <c r="G49" s="6">
        <v>1</v>
      </c>
    </row>
    <row r="50" spans="2:7" x14ac:dyDescent="0.25">
      <c r="B50" s="5" t="s">
        <v>1357</v>
      </c>
      <c r="C50" s="4" t="s">
        <v>1358</v>
      </c>
      <c r="D50" s="4" t="s">
        <v>54</v>
      </c>
      <c r="E50" s="4" t="s">
        <v>54</v>
      </c>
      <c r="F50" s="4">
        <v>0.7591</v>
      </c>
      <c r="G50" s="6">
        <v>1</v>
      </c>
    </row>
    <row r="51" spans="2:7" x14ac:dyDescent="0.25">
      <c r="B51" s="5" t="s">
        <v>52</v>
      </c>
      <c r="C51" s="4" t="s">
        <v>53</v>
      </c>
      <c r="D51" s="4" t="s">
        <v>54</v>
      </c>
      <c r="E51" s="4" t="s">
        <v>54</v>
      </c>
      <c r="F51" s="4">
        <v>0.91</v>
      </c>
      <c r="G51" s="6">
        <v>1</v>
      </c>
    </row>
    <row r="52" spans="2:7" x14ac:dyDescent="0.25">
      <c r="B52" s="5" t="s">
        <v>1359</v>
      </c>
      <c r="C52" s="4" t="s">
        <v>1360</v>
      </c>
      <c r="D52" s="4" t="s">
        <v>54</v>
      </c>
      <c r="E52" s="4" t="s">
        <v>93</v>
      </c>
      <c r="F52" s="4">
        <v>0.48899999999999999</v>
      </c>
      <c r="G52" s="6">
        <v>0</v>
      </c>
    </row>
    <row r="53" spans="2:7" x14ac:dyDescent="0.25">
      <c r="B53" s="5" t="s">
        <v>1361</v>
      </c>
      <c r="C53" s="4" t="s">
        <v>1362</v>
      </c>
      <c r="D53" s="4" t="s">
        <v>54</v>
      </c>
      <c r="E53" s="4" t="s">
        <v>54</v>
      </c>
      <c r="F53" s="4">
        <v>0.38500000000000001</v>
      </c>
      <c r="G53" s="6">
        <v>1</v>
      </c>
    </row>
    <row r="54" spans="2:7" x14ac:dyDescent="0.25">
      <c r="B54" s="5" t="s">
        <v>1363</v>
      </c>
      <c r="C54" s="4" t="s">
        <v>1364</v>
      </c>
      <c r="D54" s="4" t="s">
        <v>93</v>
      </c>
      <c r="E54" s="4" t="s">
        <v>93</v>
      </c>
      <c r="F54" s="4">
        <v>0.6341</v>
      </c>
      <c r="G54" s="6">
        <v>1</v>
      </c>
    </row>
    <row r="55" spans="2:7" x14ac:dyDescent="0.25">
      <c r="B55" s="5" t="s">
        <v>1366</v>
      </c>
      <c r="C55" s="4" t="s">
        <v>1367</v>
      </c>
      <c r="D55" s="4" t="s">
        <v>1368</v>
      </c>
      <c r="E55" s="4" t="s">
        <v>1368</v>
      </c>
      <c r="F55" s="4">
        <v>0.78249999999999997</v>
      </c>
      <c r="G55" s="6">
        <v>1</v>
      </c>
    </row>
    <row r="56" spans="2:7" x14ac:dyDescent="0.25">
      <c r="B56" s="5" t="s">
        <v>55</v>
      </c>
      <c r="C56" s="4" t="s">
        <v>56</v>
      </c>
      <c r="D56" s="4" t="s">
        <v>54</v>
      </c>
      <c r="E56" s="4" t="s">
        <v>57</v>
      </c>
      <c r="F56" s="4">
        <v>0.91</v>
      </c>
      <c r="G56" s="6">
        <v>0</v>
      </c>
    </row>
    <row r="57" spans="2:7" x14ac:dyDescent="0.25">
      <c r="B57" s="5" t="s">
        <v>1369</v>
      </c>
      <c r="C57" s="4" t="s">
        <v>1370</v>
      </c>
      <c r="D57" s="4" t="s">
        <v>54</v>
      </c>
      <c r="E57" s="4" t="s">
        <v>54</v>
      </c>
      <c r="F57" s="4">
        <v>0.7399</v>
      </c>
      <c r="G57" s="6">
        <v>1</v>
      </c>
    </row>
    <row r="58" spans="2:7" x14ac:dyDescent="0.25">
      <c r="B58" s="5" t="s">
        <v>1371</v>
      </c>
      <c r="C58" s="4" t="s">
        <v>1372</v>
      </c>
      <c r="D58" s="4" t="s">
        <v>116</v>
      </c>
      <c r="E58" s="4" t="s">
        <v>116</v>
      </c>
      <c r="F58" s="4">
        <v>0.77429999999999999</v>
      </c>
      <c r="G58" s="6">
        <v>1</v>
      </c>
    </row>
    <row r="59" spans="2:7" x14ac:dyDescent="0.25">
      <c r="B59" s="5" t="s">
        <v>58</v>
      </c>
      <c r="C59" s="4" t="s">
        <v>59</v>
      </c>
      <c r="D59" s="4" t="s">
        <v>14</v>
      </c>
      <c r="E59" s="4" t="s">
        <v>14</v>
      </c>
      <c r="F59" s="4">
        <v>0.91</v>
      </c>
      <c r="G59" s="6">
        <v>1</v>
      </c>
    </row>
    <row r="60" spans="2:7" x14ac:dyDescent="0.25">
      <c r="B60" s="5" t="s">
        <v>1373</v>
      </c>
      <c r="C60" s="4" t="s">
        <v>1374</v>
      </c>
      <c r="D60" s="4" t="s">
        <v>26</v>
      </c>
      <c r="E60" s="4" t="s">
        <v>26</v>
      </c>
      <c r="F60" s="4">
        <v>0.86880000000000002</v>
      </c>
      <c r="G60" s="6">
        <v>1</v>
      </c>
    </row>
    <row r="61" spans="2:7" x14ac:dyDescent="0.25">
      <c r="B61" s="5" t="s">
        <v>60</v>
      </c>
      <c r="C61" s="4" t="s">
        <v>61</v>
      </c>
      <c r="D61" s="4" t="s">
        <v>62</v>
      </c>
      <c r="E61" s="4" t="s">
        <v>62</v>
      </c>
      <c r="F61" s="4">
        <v>0.91</v>
      </c>
      <c r="G61" s="6">
        <v>1</v>
      </c>
    </row>
    <row r="62" spans="2:7" x14ac:dyDescent="0.25">
      <c r="B62" s="5" t="s">
        <v>1375</v>
      </c>
      <c r="C62" s="4" t="s">
        <v>1376</v>
      </c>
      <c r="D62" s="4" t="s">
        <v>116</v>
      </c>
      <c r="E62" s="4" t="s">
        <v>116</v>
      </c>
      <c r="F62" s="4">
        <v>0.72099999999999997</v>
      </c>
      <c r="G62" s="6">
        <v>1</v>
      </c>
    </row>
    <row r="63" spans="2:7" x14ac:dyDescent="0.25">
      <c r="B63" s="5" t="s">
        <v>1377</v>
      </c>
      <c r="C63" s="4" t="s">
        <v>1378</v>
      </c>
      <c r="D63" s="4" t="s">
        <v>65</v>
      </c>
      <c r="E63" s="4" t="s">
        <v>93</v>
      </c>
      <c r="F63" s="4">
        <v>0.43969999999999998</v>
      </c>
      <c r="G63" s="6">
        <v>0</v>
      </c>
    </row>
    <row r="64" spans="2:7" x14ac:dyDescent="0.25">
      <c r="B64" s="5" t="s">
        <v>1379</v>
      </c>
      <c r="C64" s="4" t="s">
        <v>1380</v>
      </c>
      <c r="D64" s="4" t="s">
        <v>65</v>
      </c>
      <c r="E64" s="4" t="s">
        <v>65</v>
      </c>
      <c r="F64" s="4">
        <v>0.52749999999999997</v>
      </c>
      <c r="G64" s="6">
        <v>1</v>
      </c>
    </row>
    <row r="65" spans="2:7" x14ac:dyDescent="0.25">
      <c r="B65" s="5" t="s">
        <v>63</v>
      </c>
      <c r="C65" s="4" t="s">
        <v>64</v>
      </c>
      <c r="D65" s="4" t="s">
        <v>65</v>
      </c>
      <c r="E65" s="4" t="s">
        <v>65</v>
      </c>
      <c r="F65" s="4">
        <v>0.92</v>
      </c>
      <c r="G65" s="6">
        <v>1</v>
      </c>
    </row>
    <row r="66" spans="2:7" x14ac:dyDescent="0.25">
      <c r="B66" s="5" t="s">
        <v>66</v>
      </c>
      <c r="C66" s="4" t="s">
        <v>67</v>
      </c>
      <c r="D66" s="4" t="s">
        <v>65</v>
      </c>
      <c r="E66" s="4" t="s">
        <v>65</v>
      </c>
      <c r="F66" s="4">
        <v>0.91</v>
      </c>
      <c r="G66" s="6">
        <v>1</v>
      </c>
    </row>
    <row r="67" spans="2:7" x14ac:dyDescent="0.25">
      <c r="B67" s="5" t="s">
        <v>1381</v>
      </c>
      <c r="C67" s="4" t="s">
        <v>1382</v>
      </c>
      <c r="D67" s="4" t="s">
        <v>65</v>
      </c>
      <c r="E67" s="4" t="s">
        <v>65</v>
      </c>
      <c r="F67" s="4">
        <v>0.59350000000000003</v>
      </c>
      <c r="G67" s="6">
        <v>1</v>
      </c>
    </row>
    <row r="68" spans="2:7" x14ac:dyDescent="0.25">
      <c r="B68" s="5" t="s">
        <v>68</v>
      </c>
      <c r="C68" s="4" t="s">
        <v>69</v>
      </c>
      <c r="D68" s="4" t="s">
        <v>70</v>
      </c>
      <c r="E68" s="4" t="s">
        <v>70</v>
      </c>
      <c r="F68" s="4">
        <v>0.92</v>
      </c>
      <c r="G68" s="6">
        <v>1</v>
      </c>
    </row>
    <row r="69" spans="2:7" x14ac:dyDescent="0.25">
      <c r="B69" s="5" t="s">
        <v>71</v>
      </c>
      <c r="C69" s="4" t="s">
        <v>72</v>
      </c>
      <c r="D69" s="4" t="s">
        <v>65</v>
      </c>
      <c r="E69" s="4" t="s">
        <v>65</v>
      </c>
      <c r="F69" s="4">
        <v>0.93</v>
      </c>
      <c r="G69" s="6">
        <v>1</v>
      </c>
    </row>
    <row r="70" spans="2:7" x14ac:dyDescent="0.25">
      <c r="B70" s="5" t="s">
        <v>1383</v>
      </c>
      <c r="C70" s="4" t="s">
        <v>1384</v>
      </c>
      <c r="D70" s="4" t="s">
        <v>93</v>
      </c>
      <c r="E70" s="4" t="s">
        <v>93</v>
      </c>
      <c r="F70" s="4">
        <v>0.4899</v>
      </c>
      <c r="G70" s="6">
        <v>1</v>
      </c>
    </row>
    <row r="71" spans="2:7" x14ac:dyDescent="0.25">
      <c r="B71" s="5" t="s">
        <v>73</v>
      </c>
      <c r="C71" s="4" t="s">
        <v>74</v>
      </c>
      <c r="D71" s="4" t="s">
        <v>19</v>
      </c>
      <c r="E71" s="4" t="s">
        <v>19</v>
      </c>
      <c r="F71" s="4">
        <v>0.9</v>
      </c>
      <c r="G71" s="6">
        <v>1</v>
      </c>
    </row>
    <row r="72" spans="2:7" x14ac:dyDescent="0.25">
      <c r="B72" s="5" t="s">
        <v>1385</v>
      </c>
      <c r="C72" s="4" t="s">
        <v>1386</v>
      </c>
      <c r="D72" s="4" t="s">
        <v>93</v>
      </c>
      <c r="E72" s="4" t="s">
        <v>93</v>
      </c>
      <c r="F72" s="4">
        <v>0.65800000000000003</v>
      </c>
      <c r="G72" s="6">
        <v>1</v>
      </c>
    </row>
    <row r="73" spans="2:7" x14ac:dyDescent="0.25">
      <c r="B73" s="5" t="s">
        <v>1387</v>
      </c>
      <c r="C73" s="4" t="s">
        <v>1388</v>
      </c>
      <c r="D73" s="4" t="s">
        <v>93</v>
      </c>
      <c r="E73" s="4" t="s">
        <v>93</v>
      </c>
      <c r="F73" s="4">
        <v>0.48980000000000001</v>
      </c>
      <c r="G73" s="6">
        <v>1</v>
      </c>
    </row>
    <row r="74" spans="2:7" x14ac:dyDescent="0.25">
      <c r="B74" s="5" t="s">
        <v>75</v>
      </c>
      <c r="C74" s="4" t="s">
        <v>76</v>
      </c>
      <c r="D74" s="4" t="s">
        <v>11</v>
      </c>
      <c r="E74" s="4" t="s">
        <v>11</v>
      </c>
      <c r="F74" s="4">
        <v>0.9</v>
      </c>
      <c r="G74" s="6">
        <v>1</v>
      </c>
    </row>
    <row r="75" spans="2:7" x14ac:dyDescent="0.25">
      <c r="B75" s="5" t="s">
        <v>77</v>
      </c>
      <c r="C75" s="4" t="s">
        <v>78</v>
      </c>
      <c r="D75" s="4" t="s">
        <v>11</v>
      </c>
      <c r="E75" s="4" t="s">
        <v>11</v>
      </c>
      <c r="F75" s="4">
        <v>0.91</v>
      </c>
      <c r="G75" s="6">
        <v>1</v>
      </c>
    </row>
    <row r="76" spans="2:7" x14ac:dyDescent="0.25">
      <c r="B76" s="5" t="s">
        <v>1389</v>
      </c>
      <c r="C76" s="4" t="s">
        <v>1390</v>
      </c>
      <c r="D76" s="4" t="s">
        <v>11</v>
      </c>
      <c r="E76" s="4" t="s">
        <v>11</v>
      </c>
      <c r="F76" s="4">
        <v>0.87319999999999998</v>
      </c>
      <c r="G76" s="6">
        <v>1</v>
      </c>
    </row>
    <row r="77" spans="2:7" x14ac:dyDescent="0.25">
      <c r="B77" s="5" t="s">
        <v>1391</v>
      </c>
      <c r="C77" s="4" t="s">
        <v>1392</v>
      </c>
      <c r="D77" s="4" t="s">
        <v>11</v>
      </c>
      <c r="E77" s="4" t="s">
        <v>11</v>
      </c>
      <c r="F77" s="4">
        <v>0.79600000000000004</v>
      </c>
      <c r="G77" s="6">
        <v>1</v>
      </c>
    </row>
    <row r="78" spans="2:7" x14ac:dyDescent="0.25">
      <c r="B78" s="5" t="s">
        <v>79</v>
      </c>
      <c r="C78" s="4" t="s">
        <v>80</v>
      </c>
      <c r="D78" s="4" t="s">
        <v>11</v>
      </c>
      <c r="E78" s="4" t="s">
        <v>11</v>
      </c>
      <c r="F78" s="4">
        <v>0.91</v>
      </c>
      <c r="G78" s="6">
        <v>1</v>
      </c>
    </row>
    <row r="79" spans="2:7" x14ac:dyDescent="0.25">
      <c r="B79" s="5" t="s">
        <v>81</v>
      </c>
      <c r="C79" s="4" t="s">
        <v>82</v>
      </c>
      <c r="D79" s="4" t="s">
        <v>11</v>
      </c>
      <c r="E79" s="4" t="s">
        <v>11</v>
      </c>
      <c r="F79" s="4">
        <v>0.9</v>
      </c>
      <c r="G79" s="6">
        <v>1</v>
      </c>
    </row>
    <row r="80" spans="2:7" x14ac:dyDescent="0.25">
      <c r="B80" s="5" t="s">
        <v>1393</v>
      </c>
      <c r="C80" s="4" t="s">
        <v>1394</v>
      </c>
      <c r="D80" s="4" t="s">
        <v>11</v>
      </c>
      <c r="E80" s="4" t="s">
        <v>93</v>
      </c>
      <c r="F80" s="4">
        <v>0.48499999999999999</v>
      </c>
      <c r="G80" s="6">
        <v>0</v>
      </c>
    </row>
    <row r="81" spans="2:7" x14ac:dyDescent="0.25">
      <c r="B81" s="5" t="s">
        <v>1395</v>
      </c>
      <c r="C81" s="4" t="s">
        <v>1396</v>
      </c>
      <c r="D81" s="4" t="s">
        <v>11</v>
      </c>
      <c r="E81" s="4" t="s">
        <v>11</v>
      </c>
      <c r="F81" s="4">
        <v>0.68089999999999995</v>
      </c>
      <c r="G81" s="6">
        <v>1</v>
      </c>
    </row>
    <row r="82" spans="2:7" x14ac:dyDescent="0.25">
      <c r="B82" s="5" t="s">
        <v>1397</v>
      </c>
      <c r="C82" s="4" t="s">
        <v>1398</v>
      </c>
      <c r="D82" s="4" t="s">
        <v>11</v>
      </c>
      <c r="E82" s="4" t="s">
        <v>11</v>
      </c>
      <c r="F82" s="4">
        <v>0.86950000000000005</v>
      </c>
      <c r="G82" s="6">
        <v>1</v>
      </c>
    </row>
    <row r="83" spans="2:7" x14ac:dyDescent="0.25">
      <c r="B83" s="5" t="s">
        <v>1399</v>
      </c>
      <c r="C83" s="4" t="s">
        <v>1400</v>
      </c>
      <c r="D83" s="4" t="s">
        <v>11</v>
      </c>
      <c r="E83" s="4" t="s">
        <v>11</v>
      </c>
      <c r="F83" s="4">
        <v>0.77249999999999996</v>
      </c>
      <c r="G83" s="6">
        <v>1</v>
      </c>
    </row>
    <row r="84" spans="2:7" x14ac:dyDescent="0.25">
      <c r="B84" s="5" t="s">
        <v>1401</v>
      </c>
      <c r="C84" s="4" t="s">
        <v>1402</v>
      </c>
      <c r="D84" s="4" t="s">
        <v>11</v>
      </c>
      <c r="E84" s="4" t="s">
        <v>93</v>
      </c>
      <c r="F84" s="4">
        <v>0.48549999999999999</v>
      </c>
      <c r="G84" s="6">
        <v>0</v>
      </c>
    </row>
    <row r="85" spans="2:7" x14ac:dyDescent="0.25">
      <c r="B85" s="5" t="s">
        <v>83</v>
      </c>
      <c r="C85" s="4" t="s">
        <v>84</v>
      </c>
      <c r="D85" s="4" t="s">
        <v>11</v>
      </c>
      <c r="E85" s="4" t="s">
        <v>11</v>
      </c>
      <c r="F85" s="4">
        <v>0.9</v>
      </c>
      <c r="G85" s="6">
        <v>1</v>
      </c>
    </row>
    <row r="86" spans="2:7" x14ac:dyDescent="0.25">
      <c r="B86" s="5" t="s">
        <v>1403</v>
      </c>
      <c r="C86" s="4" t="s">
        <v>1404</v>
      </c>
      <c r="D86" s="4" t="s">
        <v>11</v>
      </c>
      <c r="E86" s="4" t="s">
        <v>11</v>
      </c>
      <c r="F86" s="4">
        <v>0.67249999999999999</v>
      </c>
      <c r="G86" s="6">
        <v>1</v>
      </c>
    </row>
    <row r="87" spans="2:7" x14ac:dyDescent="0.25">
      <c r="B87" s="5" t="s">
        <v>1405</v>
      </c>
      <c r="C87" s="4" t="s">
        <v>1406</v>
      </c>
      <c r="D87" s="4" t="s">
        <v>11</v>
      </c>
      <c r="E87" s="4" t="s">
        <v>11</v>
      </c>
      <c r="F87" s="4">
        <v>0.57499999999999996</v>
      </c>
      <c r="G87" s="6">
        <v>1</v>
      </c>
    </row>
    <row r="88" spans="2:7" x14ac:dyDescent="0.25">
      <c r="B88" s="5" t="s">
        <v>1407</v>
      </c>
      <c r="C88" s="4" t="s">
        <v>1408</v>
      </c>
      <c r="D88" s="4" t="s">
        <v>11</v>
      </c>
      <c r="E88" s="4" t="s">
        <v>11</v>
      </c>
      <c r="F88" s="4">
        <v>0.92049999999999998</v>
      </c>
      <c r="G88" s="6">
        <v>1</v>
      </c>
    </row>
    <row r="89" spans="2:7" x14ac:dyDescent="0.25">
      <c r="B89" s="5" t="s">
        <v>1409</v>
      </c>
      <c r="C89" s="4" t="s">
        <v>1410</v>
      </c>
      <c r="D89" s="4" t="s">
        <v>11</v>
      </c>
      <c r="E89" s="4" t="s">
        <v>11</v>
      </c>
      <c r="F89" s="4">
        <v>0.85580000000000001</v>
      </c>
      <c r="G89" s="6">
        <v>1</v>
      </c>
    </row>
    <row r="90" spans="2:7" x14ac:dyDescent="0.25">
      <c r="B90" s="5" t="s">
        <v>85</v>
      </c>
      <c r="C90" s="4" t="s">
        <v>86</v>
      </c>
      <c r="D90" s="4" t="s">
        <v>11</v>
      </c>
      <c r="E90" s="4" t="s">
        <v>11</v>
      </c>
      <c r="F90" s="4">
        <v>0.91</v>
      </c>
      <c r="G90" s="6">
        <v>1</v>
      </c>
    </row>
    <row r="91" spans="2:7" x14ac:dyDescent="0.25">
      <c r="B91" s="5" t="s">
        <v>87</v>
      </c>
      <c r="C91" s="4" t="s">
        <v>88</v>
      </c>
      <c r="D91" s="4" t="s">
        <v>14</v>
      </c>
      <c r="E91" s="4" t="s">
        <v>14</v>
      </c>
      <c r="F91" s="4">
        <v>0.9</v>
      </c>
      <c r="G91" s="6">
        <v>1</v>
      </c>
    </row>
    <row r="92" spans="2:7" x14ac:dyDescent="0.25">
      <c r="B92" s="5" t="s">
        <v>1411</v>
      </c>
      <c r="C92" s="4" t="s">
        <v>1412</v>
      </c>
      <c r="D92" s="4" t="s">
        <v>11</v>
      </c>
      <c r="E92" s="4" t="s">
        <v>11</v>
      </c>
      <c r="F92" s="4">
        <v>0.87519999999999998</v>
      </c>
      <c r="G92" s="6">
        <v>1</v>
      </c>
    </row>
    <row r="93" spans="2:7" x14ac:dyDescent="0.25">
      <c r="B93" s="5" t="s">
        <v>1413</v>
      </c>
      <c r="C93" s="4" t="s">
        <v>1414</v>
      </c>
      <c r="D93" s="4" t="s">
        <v>8</v>
      </c>
      <c r="E93" s="4" t="s">
        <v>8</v>
      </c>
      <c r="F93" s="4">
        <v>0.47539999999999999</v>
      </c>
      <c r="G93" s="6">
        <v>1</v>
      </c>
    </row>
    <row r="94" spans="2:7" x14ac:dyDescent="0.25">
      <c r="B94" s="5" t="s">
        <v>89</v>
      </c>
      <c r="C94" s="4" t="s">
        <v>90</v>
      </c>
      <c r="D94" s="4" t="s">
        <v>8</v>
      </c>
      <c r="E94" s="4" t="s">
        <v>11</v>
      </c>
      <c r="F94" s="4">
        <v>0.91</v>
      </c>
      <c r="G94" s="6">
        <v>0</v>
      </c>
    </row>
    <row r="95" spans="2:7" x14ac:dyDescent="0.25">
      <c r="B95" s="5" t="s">
        <v>1415</v>
      </c>
      <c r="C95" s="4" t="s">
        <v>1416</v>
      </c>
      <c r="D95" s="4" t="s">
        <v>8</v>
      </c>
      <c r="E95" s="4" t="s">
        <v>11</v>
      </c>
      <c r="F95" s="4">
        <v>0.54749999999999999</v>
      </c>
      <c r="G95" s="6">
        <v>0</v>
      </c>
    </row>
    <row r="96" spans="2:7" x14ac:dyDescent="0.25">
      <c r="B96" s="5" t="s">
        <v>1418</v>
      </c>
      <c r="C96" s="4" t="s">
        <v>1419</v>
      </c>
      <c r="D96" s="4" t="s">
        <v>11</v>
      </c>
      <c r="E96" s="4" t="s">
        <v>11</v>
      </c>
      <c r="F96" s="4">
        <v>0.66510000000000002</v>
      </c>
      <c r="G96" s="6">
        <v>1</v>
      </c>
    </row>
    <row r="97" spans="2:7" x14ac:dyDescent="0.25">
      <c r="B97" s="5" t="s">
        <v>1420</v>
      </c>
      <c r="C97" s="4" t="s">
        <v>1421</v>
      </c>
      <c r="D97" s="4" t="s">
        <v>11</v>
      </c>
      <c r="E97" s="4" t="s">
        <v>11</v>
      </c>
      <c r="F97" s="4">
        <v>0.745</v>
      </c>
      <c r="G97" s="6">
        <v>1</v>
      </c>
    </row>
    <row r="98" spans="2:7" x14ac:dyDescent="0.25">
      <c r="B98" s="5" t="s">
        <v>1422</v>
      </c>
      <c r="C98" s="4" t="s">
        <v>1423</v>
      </c>
      <c r="D98" s="4" t="s">
        <v>93</v>
      </c>
      <c r="E98" s="4" t="s">
        <v>93</v>
      </c>
      <c r="F98" s="4">
        <v>0.47839999999999999</v>
      </c>
      <c r="G98" s="6">
        <v>1</v>
      </c>
    </row>
    <row r="99" spans="2:7" x14ac:dyDescent="0.25">
      <c r="B99" s="5" t="s">
        <v>1424</v>
      </c>
      <c r="C99" s="4" t="s">
        <v>1425</v>
      </c>
      <c r="D99" s="4" t="s">
        <v>93</v>
      </c>
      <c r="E99" s="4" t="s">
        <v>93</v>
      </c>
      <c r="F99" s="4">
        <v>0.86240000000000006</v>
      </c>
      <c r="G99" s="6">
        <v>1</v>
      </c>
    </row>
    <row r="100" spans="2:7" x14ac:dyDescent="0.25">
      <c r="B100" s="5" t="s">
        <v>1426</v>
      </c>
      <c r="C100" s="4" t="s">
        <v>1427</v>
      </c>
      <c r="D100" s="4" t="s">
        <v>93</v>
      </c>
      <c r="E100" s="4" t="s">
        <v>93</v>
      </c>
      <c r="F100" s="4">
        <v>0.78210000000000002</v>
      </c>
      <c r="G100" s="6">
        <v>1</v>
      </c>
    </row>
    <row r="101" spans="2:7" x14ac:dyDescent="0.25">
      <c r="B101" s="5" t="s">
        <v>91</v>
      </c>
      <c r="C101" s="4" t="s">
        <v>92</v>
      </c>
      <c r="D101" s="4" t="s">
        <v>93</v>
      </c>
      <c r="E101" s="4" t="s">
        <v>93</v>
      </c>
      <c r="F101" s="4">
        <v>0.91</v>
      </c>
      <c r="G101" s="6">
        <v>1</v>
      </c>
    </row>
    <row r="102" spans="2:7" x14ac:dyDescent="0.25">
      <c r="B102" s="5" t="s">
        <v>1428</v>
      </c>
      <c r="C102" s="4" t="s">
        <v>1429</v>
      </c>
      <c r="D102" s="4" t="s">
        <v>155</v>
      </c>
      <c r="E102" s="4" t="s">
        <v>93</v>
      </c>
      <c r="F102" s="4">
        <v>0.68600000000000005</v>
      </c>
      <c r="G102" s="6">
        <v>0</v>
      </c>
    </row>
    <row r="103" spans="2:7" x14ac:dyDescent="0.25">
      <c r="B103" s="5" t="s">
        <v>1430</v>
      </c>
      <c r="C103" s="4" t="s">
        <v>1431</v>
      </c>
      <c r="D103" s="4" t="s">
        <v>93</v>
      </c>
      <c r="E103" s="4" t="s">
        <v>93</v>
      </c>
      <c r="F103" s="4">
        <v>0.76459999999999995</v>
      </c>
      <c r="G103" s="6">
        <v>1</v>
      </c>
    </row>
    <row r="104" spans="2:7" x14ac:dyDescent="0.25">
      <c r="B104" s="5" t="s">
        <v>1432</v>
      </c>
      <c r="C104" s="4" t="s">
        <v>1433</v>
      </c>
      <c r="D104" s="4" t="s">
        <v>93</v>
      </c>
      <c r="E104" s="4" t="s">
        <v>93</v>
      </c>
      <c r="F104" s="4">
        <v>0.755</v>
      </c>
      <c r="G104" s="6">
        <v>1</v>
      </c>
    </row>
    <row r="105" spans="2:7" x14ac:dyDescent="0.25">
      <c r="B105" s="5" t="s">
        <v>1434</v>
      </c>
      <c r="C105" s="4" t="s">
        <v>1435</v>
      </c>
      <c r="D105" s="4" t="s">
        <v>93</v>
      </c>
      <c r="E105" s="4" t="s">
        <v>93</v>
      </c>
      <c r="F105" s="4">
        <v>0.73019999999999996</v>
      </c>
      <c r="G105" s="6">
        <v>1</v>
      </c>
    </row>
    <row r="106" spans="2:7" x14ac:dyDescent="0.25">
      <c r="B106" s="5" t="s">
        <v>1436</v>
      </c>
      <c r="C106" s="4" t="s">
        <v>1437</v>
      </c>
      <c r="D106" s="4" t="s">
        <v>93</v>
      </c>
      <c r="E106" s="4" t="s">
        <v>93</v>
      </c>
      <c r="F106" s="4">
        <v>0.57569999999999999</v>
      </c>
      <c r="G106" s="6">
        <v>1</v>
      </c>
    </row>
    <row r="107" spans="2:7" x14ac:dyDescent="0.25">
      <c r="B107" s="5" t="s">
        <v>1438</v>
      </c>
      <c r="C107" s="4" t="s">
        <v>1439</v>
      </c>
      <c r="D107" s="4" t="s">
        <v>93</v>
      </c>
      <c r="E107" s="4" t="s">
        <v>93</v>
      </c>
      <c r="F107" s="4">
        <v>0.9224</v>
      </c>
      <c r="G107" s="6">
        <v>1</v>
      </c>
    </row>
    <row r="108" spans="2:7" x14ac:dyDescent="0.25">
      <c r="B108" s="5" t="s">
        <v>94</v>
      </c>
      <c r="C108" s="4" t="s">
        <v>95</v>
      </c>
      <c r="D108" s="4" t="s">
        <v>93</v>
      </c>
      <c r="E108" s="4" t="s">
        <v>93</v>
      </c>
      <c r="F108" s="4">
        <v>0.91</v>
      </c>
      <c r="G108" s="6">
        <v>1</v>
      </c>
    </row>
    <row r="109" spans="2:7" x14ac:dyDescent="0.25">
      <c r="B109" s="5" t="s">
        <v>1440</v>
      </c>
      <c r="C109" s="4" t="s">
        <v>1441</v>
      </c>
      <c r="D109" s="4" t="s">
        <v>93</v>
      </c>
      <c r="E109" s="4" t="s">
        <v>93</v>
      </c>
      <c r="F109" s="4">
        <v>0.874</v>
      </c>
      <c r="G109" s="6">
        <v>1</v>
      </c>
    </row>
    <row r="110" spans="2:7" x14ac:dyDescent="0.25">
      <c r="B110" s="5" t="s">
        <v>1442</v>
      </c>
      <c r="C110" s="4" t="s">
        <v>1443</v>
      </c>
      <c r="D110" s="4" t="s">
        <v>93</v>
      </c>
      <c r="E110" s="4" t="s">
        <v>93</v>
      </c>
      <c r="F110" s="4">
        <v>0.4219</v>
      </c>
      <c r="G110" s="6">
        <v>1</v>
      </c>
    </row>
    <row r="111" spans="2:7" x14ac:dyDescent="0.25">
      <c r="B111" s="5" t="s">
        <v>96</v>
      </c>
      <c r="C111" s="4" t="s">
        <v>97</v>
      </c>
      <c r="D111" s="4" t="s">
        <v>93</v>
      </c>
      <c r="E111" s="4" t="s">
        <v>93</v>
      </c>
      <c r="F111" s="4">
        <v>0.95</v>
      </c>
      <c r="G111" s="6">
        <v>1</v>
      </c>
    </row>
    <row r="112" spans="2:7" x14ac:dyDescent="0.25">
      <c r="B112" s="5" t="s">
        <v>1444</v>
      </c>
      <c r="C112" s="4" t="s">
        <v>1445</v>
      </c>
      <c r="D112" s="4" t="s">
        <v>93</v>
      </c>
      <c r="E112" s="4" t="s">
        <v>93</v>
      </c>
      <c r="F112" s="4">
        <v>0.71860000000000002</v>
      </c>
      <c r="G112" s="6">
        <v>1</v>
      </c>
    </row>
    <row r="113" spans="2:7" x14ac:dyDescent="0.25">
      <c r="B113" s="5" t="s">
        <v>1446</v>
      </c>
      <c r="C113" s="4" t="s">
        <v>1447</v>
      </c>
      <c r="D113" s="4" t="s">
        <v>93</v>
      </c>
      <c r="E113" s="4" t="s">
        <v>93</v>
      </c>
      <c r="F113" s="4">
        <v>0.93420000000000003</v>
      </c>
      <c r="G113" s="6">
        <v>1</v>
      </c>
    </row>
    <row r="114" spans="2:7" x14ac:dyDescent="0.25">
      <c r="B114" s="5" t="s">
        <v>1448</v>
      </c>
      <c r="C114" s="4" t="s">
        <v>1449</v>
      </c>
      <c r="D114" s="4" t="s">
        <v>65</v>
      </c>
      <c r="E114" s="4" t="s">
        <v>65</v>
      </c>
      <c r="F114" s="4">
        <v>0.65380000000000005</v>
      </c>
      <c r="G114" s="6">
        <v>1</v>
      </c>
    </row>
    <row r="115" spans="2:7" x14ac:dyDescent="0.25">
      <c r="B115" s="5" t="s">
        <v>98</v>
      </c>
      <c r="C115" s="4" t="s">
        <v>99</v>
      </c>
      <c r="D115" s="4" t="s">
        <v>100</v>
      </c>
      <c r="E115" s="4" t="s">
        <v>100</v>
      </c>
      <c r="F115" s="4">
        <v>0.98</v>
      </c>
      <c r="G115" s="6">
        <v>1</v>
      </c>
    </row>
    <row r="116" spans="2:7" x14ac:dyDescent="0.25">
      <c r="B116" s="5" t="s">
        <v>101</v>
      </c>
      <c r="C116" s="4" t="s">
        <v>102</v>
      </c>
      <c r="D116" s="4" t="s">
        <v>100</v>
      </c>
      <c r="E116" s="4" t="s">
        <v>100</v>
      </c>
      <c r="F116" s="4">
        <v>0.96</v>
      </c>
      <c r="G116" s="6">
        <v>1</v>
      </c>
    </row>
    <row r="117" spans="2:7" x14ac:dyDescent="0.25">
      <c r="B117" s="5" t="s">
        <v>103</v>
      </c>
      <c r="C117" s="4" t="s">
        <v>104</v>
      </c>
      <c r="D117" s="4" t="s">
        <v>100</v>
      </c>
      <c r="E117" s="4" t="s">
        <v>100</v>
      </c>
      <c r="F117" s="4">
        <v>0.94</v>
      </c>
      <c r="G117" s="6">
        <v>1</v>
      </c>
    </row>
    <row r="118" spans="2:7" x14ac:dyDescent="0.25">
      <c r="B118" s="5" t="s">
        <v>1450</v>
      </c>
      <c r="C118" s="4" t="s">
        <v>1451</v>
      </c>
      <c r="D118" s="4" t="s">
        <v>100</v>
      </c>
      <c r="E118" s="4" t="s">
        <v>100</v>
      </c>
      <c r="F118" s="4">
        <v>0.65359999999999996</v>
      </c>
      <c r="G118" s="6">
        <v>1</v>
      </c>
    </row>
    <row r="119" spans="2:7" x14ac:dyDescent="0.25">
      <c r="B119" s="5" t="s">
        <v>105</v>
      </c>
      <c r="C119" s="4" t="s">
        <v>106</v>
      </c>
      <c r="D119" s="4" t="s">
        <v>100</v>
      </c>
      <c r="E119" s="4" t="s">
        <v>100</v>
      </c>
      <c r="F119" s="4">
        <v>0.92</v>
      </c>
      <c r="G119" s="6">
        <v>1</v>
      </c>
    </row>
    <row r="120" spans="2:7" x14ac:dyDescent="0.25">
      <c r="B120" s="5" t="s">
        <v>107</v>
      </c>
      <c r="C120" s="4" t="s">
        <v>104</v>
      </c>
      <c r="D120" s="4" t="s">
        <v>100</v>
      </c>
      <c r="E120" s="4" t="s">
        <v>100</v>
      </c>
      <c r="F120" s="4">
        <v>0.96</v>
      </c>
      <c r="G120" s="6">
        <v>1</v>
      </c>
    </row>
    <row r="121" spans="2:7" x14ac:dyDescent="0.25">
      <c r="B121" s="5" t="s">
        <v>1452</v>
      </c>
      <c r="C121" s="4" t="s">
        <v>1453</v>
      </c>
      <c r="D121" s="4" t="s">
        <v>100</v>
      </c>
      <c r="E121" s="4" t="s">
        <v>100</v>
      </c>
      <c r="F121" s="4">
        <v>0.87250000000000005</v>
      </c>
      <c r="G121" s="6">
        <v>1</v>
      </c>
    </row>
    <row r="122" spans="2:7" x14ac:dyDescent="0.25">
      <c r="B122" s="5" t="s">
        <v>1454</v>
      </c>
      <c r="C122" s="4" t="s">
        <v>1455</v>
      </c>
      <c r="D122" s="4" t="s">
        <v>100</v>
      </c>
      <c r="E122" s="4" t="s">
        <v>100</v>
      </c>
      <c r="F122" s="4">
        <v>0.44350000000000001</v>
      </c>
      <c r="G122" s="6">
        <v>1</v>
      </c>
    </row>
    <row r="123" spans="2:7" x14ac:dyDescent="0.25">
      <c r="B123" s="5" t="s">
        <v>108</v>
      </c>
      <c r="C123" s="4" t="s">
        <v>109</v>
      </c>
      <c r="D123" s="4" t="s">
        <v>100</v>
      </c>
      <c r="E123" s="4" t="s">
        <v>100</v>
      </c>
      <c r="F123" s="4">
        <v>0.9</v>
      </c>
      <c r="G123" s="6">
        <v>1</v>
      </c>
    </row>
    <row r="124" spans="2:7" x14ac:dyDescent="0.25">
      <c r="B124" s="5" t="s">
        <v>110</v>
      </c>
      <c r="C124" s="4" t="s">
        <v>111</v>
      </c>
      <c r="D124" s="4" t="s">
        <v>100</v>
      </c>
      <c r="E124" s="4" t="s">
        <v>100</v>
      </c>
      <c r="F124" s="4">
        <v>0.91</v>
      </c>
      <c r="G124" s="6">
        <v>1</v>
      </c>
    </row>
    <row r="125" spans="2:7" x14ac:dyDescent="0.25">
      <c r="B125" s="5" t="s">
        <v>112</v>
      </c>
      <c r="C125" s="4" t="s">
        <v>113</v>
      </c>
      <c r="D125" s="4" t="s">
        <v>11</v>
      </c>
      <c r="E125" s="4" t="s">
        <v>11</v>
      </c>
      <c r="F125" s="4">
        <v>0.91</v>
      </c>
      <c r="G125" s="6">
        <v>1</v>
      </c>
    </row>
    <row r="126" spans="2:7" x14ac:dyDescent="0.25">
      <c r="B126" s="5" t="s">
        <v>114</v>
      </c>
      <c r="C126" s="4" t="s">
        <v>115</v>
      </c>
      <c r="D126" s="4" t="s">
        <v>116</v>
      </c>
      <c r="E126" s="4" t="s">
        <v>116</v>
      </c>
      <c r="F126" s="4">
        <v>0.91</v>
      </c>
      <c r="G126" s="6">
        <v>1</v>
      </c>
    </row>
    <row r="127" spans="2:7" x14ac:dyDescent="0.25">
      <c r="B127" s="5" t="s">
        <v>1456</v>
      </c>
      <c r="C127" s="4" t="s">
        <v>1457</v>
      </c>
      <c r="D127" s="4" t="s">
        <v>11</v>
      </c>
      <c r="E127" s="4" t="s">
        <v>14</v>
      </c>
      <c r="F127" s="4">
        <v>0.64939999999999998</v>
      </c>
      <c r="G127" s="6">
        <v>0</v>
      </c>
    </row>
    <row r="128" spans="2:7" x14ac:dyDescent="0.25">
      <c r="B128" s="5" t="s">
        <v>1458</v>
      </c>
      <c r="C128" s="4" t="s">
        <v>1459</v>
      </c>
      <c r="D128" s="4" t="s">
        <v>11</v>
      </c>
      <c r="E128" s="4" t="s">
        <v>11</v>
      </c>
      <c r="F128" s="4">
        <v>0.90100000000000002</v>
      </c>
      <c r="G128" s="6">
        <v>1</v>
      </c>
    </row>
    <row r="129" spans="2:7" x14ac:dyDescent="0.25">
      <c r="B129" s="5" t="s">
        <v>1460</v>
      </c>
      <c r="C129" s="4" t="s">
        <v>1461</v>
      </c>
      <c r="D129" s="4" t="s">
        <v>11</v>
      </c>
      <c r="E129" s="4" t="s">
        <v>11</v>
      </c>
      <c r="F129" s="4">
        <v>0.47760000000000002</v>
      </c>
      <c r="G129" s="6">
        <v>1</v>
      </c>
    </row>
    <row r="130" spans="2:7" x14ac:dyDescent="0.25">
      <c r="B130" s="5" t="s">
        <v>1462</v>
      </c>
      <c r="C130" s="4" t="s">
        <v>1463</v>
      </c>
      <c r="D130" s="4" t="s">
        <v>14</v>
      </c>
      <c r="E130" s="4" t="s">
        <v>14</v>
      </c>
      <c r="F130" s="4">
        <v>0.45250000000000001</v>
      </c>
      <c r="G130" s="6">
        <v>1</v>
      </c>
    </row>
    <row r="131" spans="2:7" x14ac:dyDescent="0.25">
      <c r="B131" s="5" t="s">
        <v>1464</v>
      </c>
      <c r="C131" s="4" t="s">
        <v>1465</v>
      </c>
      <c r="D131" s="4" t="s">
        <v>14</v>
      </c>
      <c r="E131" s="4" t="s">
        <v>14</v>
      </c>
      <c r="F131" s="4">
        <v>0.4</v>
      </c>
      <c r="G131" s="6">
        <v>1</v>
      </c>
    </row>
    <row r="132" spans="2:7" x14ac:dyDescent="0.25">
      <c r="B132" s="5" t="s">
        <v>117</v>
      </c>
      <c r="C132" s="4" t="s">
        <v>118</v>
      </c>
      <c r="D132" s="4" t="s">
        <v>8</v>
      </c>
      <c r="E132" s="4" t="s">
        <v>8</v>
      </c>
      <c r="F132" s="4">
        <v>1</v>
      </c>
      <c r="G132" s="6">
        <v>1</v>
      </c>
    </row>
    <row r="133" spans="2:7" x14ac:dyDescent="0.25">
      <c r="B133" s="5" t="s">
        <v>119</v>
      </c>
      <c r="C133" s="4" t="s">
        <v>118</v>
      </c>
      <c r="D133" s="4" t="s">
        <v>8</v>
      </c>
      <c r="E133" s="4" t="s">
        <v>8</v>
      </c>
      <c r="F133" s="4">
        <v>0.96</v>
      </c>
      <c r="G133" s="6">
        <v>1</v>
      </c>
    </row>
    <row r="134" spans="2:7" x14ac:dyDescent="0.25">
      <c r="B134" s="5" t="s">
        <v>120</v>
      </c>
      <c r="C134" s="4" t="s">
        <v>121</v>
      </c>
      <c r="D134" s="4" t="s">
        <v>8</v>
      </c>
      <c r="E134" s="4" t="s">
        <v>8</v>
      </c>
      <c r="F134" s="4">
        <v>0.91</v>
      </c>
      <c r="G134" s="6">
        <v>1</v>
      </c>
    </row>
    <row r="135" spans="2:7" x14ac:dyDescent="0.25">
      <c r="B135" s="5" t="s">
        <v>1466</v>
      </c>
      <c r="C135" s="4" t="s">
        <v>1467</v>
      </c>
      <c r="D135" s="4" t="s">
        <v>11</v>
      </c>
      <c r="E135" s="4" t="s">
        <v>11</v>
      </c>
      <c r="F135" s="4">
        <v>0.89729999999999999</v>
      </c>
      <c r="G135" s="6">
        <v>1</v>
      </c>
    </row>
    <row r="136" spans="2:7" x14ac:dyDescent="0.25">
      <c r="B136" s="5" t="s">
        <v>1468</v>
      </c>
      <c r="C136" s="4" t="s">
        <v>1469</v>
      </c>
      <c r="D136" s="4" t="s">
        <v>11</v>
      </c>
      <c r="E136" s="4" t="s">
        <v>8</v>
      </c>
      <c r="F136" s="4">
        <v>0.29749999999999999</v>
      </c>
      <c r="G136" s="6">
        <v>0</v>
      </c>
    </row>
    <row r="137" spans="2:7" x14ac:dyDescent="0.25">
      <c r="B137" s="5" t="s">
        <v>1470</v>
      </c>
      <c r="C137" s="4" t="s">
        <v>1471</v>
      </c>
      <c r="D137" s="4" t="s">
        <v>93</v>
      </c>
      <c r="E137" s="4" t="s">
        <v>93</v>
      </c>
      <c r="F137" s="4">
        <v>0.4899</v>
      </c>
      <c r="G137" s="6">
        <v>1</v>
      </c>
    </row>
    <row r="138" spans="2:7" x14ac:dyDescent="0.25">
      <c r="B138" s="5" t="s">
        <v>1472</v>
      </c>
      <c r="C138" s="4" t="s">
        <v>1473</v>
      </c>
      <c r="D138" s="4" t="s">
        <v>100</v>
      </c>
      <c r="E138" s="4" t="s">
        <v>100</v>
      </c>
      <c r="F138" s="4">
        <v>0.31919999999999998</v>
      </c>
      <c r="G138" s="6">
        <v>1</v>
      </c>
    </row>
    <row r="139" spans="2:7" x14ac:dyDescent="0.25">
      <c r="B139" s="5" t="s">
        <v>1474</v>
      </c>
      <c r="C139" s="4" t="s">
        <v>1475</v>
      </c>
      <c r="D139" s="4" t="s">
        <v>93</v>
      </c>
      <c r="E139" s="4" t="s">
        <v>93</v>
      </c>
      <c r="F139" s="4">
        <v>0.43980000000000002</v>
      </c>
      <c r="G139" s="6">
        <v>1</v>
      </c>
    </row>
    <row r="140" spans="2:7" x14ac:dyDescent="0.25">
      <c r="B140" s="5" t="s">
        <v>1476</v>
      </c>
      <c r="C140" s="4" t="s">
        <v>1477</v>
      </c>
      <c r="D140" s="4" t="s">
        <v>93</v>
      </c>
      <c r="E140" s="4" t="s">
        <v>93</v>
      </c>
      <c r="F140" s="4">
        <v>0.79</v>
      </c>
      <c r="G140" s="6">
        <v>1</v>
      </c>
    </row>
    <row r="141" spans="2:7" x14ac:dyDescent="0.25">
      <c r="B141" s="5" t="s">
        <v>1478</v>
      </c>
      <c r="C141" s="4" t="s">
        <v>1479</v>
      </c>
      <c r="D141" s="4" t="s">
        <v>11</v>
      </c>
      <c r="E141" s="4" t="s">
        <v>11</v>
      </c>
      <c r="F141" s="4">
        <v>0.88149999999999995</v>
      </c>
      <c r="G141" s="6">
        <v>1</v>
      </c>
    </row>
    <row r="142" spans="2:7" x14ac:dyDescent="0.25">
      <c r="B142" s="5" t="s">
        <v>1480</v>
      </c>
      <c r="C142" s="4" t="s">
        <v>1481</v>
      </c>
      <c r="D142" s="4" t="s">
        <v>93</v>
      </c>
      <c r="E142" s="4" t="s">
        <v>93</v>
      </c>
      <c r="F142" s="4">
        <v>0.4793</v>
      </c>
      <c r="G142" s="6">
        <v>1</v>
      </c>
    </row>
    <row r="143" spans="2:7" x14ac:dyDescent="0.25">
      <c r="B143" s="5" t="s">
        <v>1482</v>
      </c>
      <c r="C143" s="4" t="s">
        <v>1483</v>
      </c>
      <c r="D143" s="4" t="s">
        <v>65</v>
      </c>
      <c r="E143" s="4" t="s">
        <v>65</v>
      </c>
      <c r="F143" s="4">
        <v>0.92459999999999998</v>
      </c>
      <c r="G143" s="6">
        <v>1</v>
      </c>
    </row>
    <row r="144" spans="2:7" x14ac:dyDescent="0.25">
      <c r="B144" s="5" t="s">
        <v>1484</v>
      </c>
      <c r="C144" s="4" t="s">
        <v>1485</v>
      </c>
      <c r="D144" s="4" t="s">
        <v>65</v>
      </c>
      <c r="E144" s="4" t="s">
        <v>65</v>
      </c>
      <c r="F144" s="4">
        <v>0.67749999999999999</v>
      </c>
      <c r="G144" s="6">
        <v>1</v>
      </c>
    </row>
    <row r="145" spans="2:7" x14ac:dyDescent="0.25">
      <c r="B145" s="5" t="s">
        <v>1486</v>
      </c>
      <c r="C145" s="4" t="s">
        <v>1487</v>
      </c>
      <c r="D145" s="4" t="s">
        <v>11</v>
      </c>
      <c r="E145" s="4" t="s">
        <v>11</v>
      </c>
      <c r="F145" s="4">
        <v>0.8458</v>
      </c>
      <c r="G145" s="6">
        <v>1</v>
      </c>
    </row>
    <row r="146" spans="2:7" x14ac:dyDescent="0.25">
      <c r="B146" s="5" t="s">
        <v>1488</v>
      </c>
      <c r="C146" s="4" t="s">
        <v>1489</v>
      </c>
      <c r="D146" s="4" t="s">
        <v>11</v>
      </c>
      <c r="E146" s="4" t="s">
        <v>11</v>
      </c>
      <c r="F146" s="4">
        <v>0.86509999999999998</v>
      </c>
      <c r="G146" s="6">
        <v>1</v>
      </c>
    </row>
    <row r="147" spans="2:7" x14ac:dyDescent="0.25">
      <c r="B147" s="5" t="s">
        <v>1490</v>
      </c>
      <c r="C147" s="4" t="s">
        <v>1491</v>
      </c>
      <c r="D147" s="4" t="s">
        <v>93</v>
      </c>
      <c r="E147" s="4" t="s">
        <v>65</v>
      </c>
      <c r="F147" s="4">
        <v>0.42249999999999999</v>
      </c>
      <c r="G147" s="6">
        <v>0</v>
      </c>
    </row>
    <row r="148" spans="2:7" x14ac:dyDescent="0.25">
      <c r="B148" s="5" t="s">
        <v>1492</v>
      </c>
      <c r="C148" s="4" t="s">
        <v>1493</v>
      </c>
      <c r="D148" s="4" t="s">
        <v>65</v>
      </c>
      <c r="E148" s="4" t="s">
        <v>65</v>
      </c>
      <c r="F148" s="4">
        <v>0.76370000000000005</v>
      </c>
      <c r="G148" s="6">
        <v>1</v>
      </c>
    </row>
    <row r="149" spans="2:7" x14ac:dyDescent="0.25">
      <c r="B149" s="5" t="s">
        <v>1494</v>
      </c>
      <c r="C149" s="4" t="s">
        <v>1495</v>
      </c>
      <c r="D149" s="4" t="s">
        <v>93</v>
      </c>
      <c r="E149" s="4" t="s">
        <v>93</v>
      </c>
      <c r="F149" s="4">
        <v>0.49399999999999999</v>
      </c>
      <c r="G149" s="6">
        <v>1</v>
      </c>
    </row>
    <row r="150" spans="2:7" x14ac:dyDescent="0.25">
      <c r="B150" s="5" t="s">
        <v>1496</v>
      </c>
      <c r="C150" s="4" t="s">
        <v>1497</v>
      </c>
      <c r="D150" s="4" t="s">
        <v>124</v>
      </c>
      <c r="E150" s="4" t="s">
        <v>93</v>
      </c>
      <c r="F150" s="4">
        <v>0.37040000000000001</v>
      </c>
      <c r="G150" s="6">
        <v>0</v>
      </c>
    </row>
    <row r="151" spans="2:7" x14ac:dyDescent="0.25">
      <c r="B151" s="5" t="s">
        <v>122</v>
      </c>
      <c r="C151" s="4" t="s">
        <v>123</v>
      </c>
      <c r="D151" s="4" t="s">
        <v>124</v>
      </c>
      <c r="E151" s="4" t="s">
        <v>124</v>
      </c>
      <c r="F151" s="4">
        <v>0.97</v>
      </c>
      <c r="G151" s="6">
        <v>1</v>
      </c>
    </row>
    <row r="152" spans="2:7" x14ac:dyDescent="0.25">
      <c r="B152" s="5" t="s">
        <v>125</v>
      </c>
      <c r="C152" s="4" t="s">
        <v>126</v>
      </c>
      <c r="D152" s="4" t="s">
        <v>124</v>
      </c>
      <c r="E152" s="4" t="s">
        <v>124</v>
      </c>
      <c r="F152" s="4">
        <v>0.91</v>
      </c>
      <c r="G152" s="6">
        <v>1</v>
      </c>
    </row>
    <row r="153" spans="2:7" x14ac:dyDescent="0.25">
      <c r="B153" s="5" t="s">
        <v>127</v>
      </c>
      <c r="C153" s="4" t="s">
        <v>128</v>
      </c>
      <c r="D153" s="4" t="s">
        <v>8</v>
      </c>
      <c r="E153" s="4" t="s">
        <v>8</v>
      </c>
      <c r="F153" s="4">
        <v>0.98</v>
      </c>
      <c r="G153" s="6">
        <v>1</v>
      </c>
    </row>
    <row r="154" spans="2:7" x14ac:dyDescent="0.25">
      <c r="B154" s="5" t="s">
        <v>129</v>
      </c>
      <c r="C154" s="4" t="s">
        <v>130</v>
      </c>
      <c r="D154" s="4" t="s">
        <v>8</v>
      </c>
      <c r="E154" s="4" t="s">
        <v>8</v>
      </c>
      <c r="F154" s="4">
        <v>0.97</v>
      </c>
      <c r="G154" s="6">
        <v>1</v>
      </c>
    </row>
    <row r="155" spans="2:7" x14ac:dyDescent="0.25">
      <c r="B155" s="5" t="s">
        <v>131</v>
      </c>
      <c r="C155" s="4" t="s">
        <v>132</v>
      </c>
      <c r="D155" s="4" t="s">
        <v>8</v>
      </c>
      <c r="E155" s="4" t="s">
        <v>8</v>
      </c>
      <c r="F155" s="4">
        <v>0.97</v>
      </c>
      <c r="G155" s="6">
        <v>1</v>
      </c>
    </row>
    <row r="156" spans="2:7" x14ac:dyDescent="0.25">
      <c r="B156" s="5" t="s">
        <v>133</v>
      </c>
      <c r="C156" s="4" t="s">
        <v>134</v>
      </c>
      <c r="D156" s="4" t="s">
        <v>8</v>
      </c>
      <c r="E156" s="4" t="s">
        <v>8</v>
      </c>
      <c r="F156" s="4">
        <v>0.98</v>
      </c>
      <c r="G156" s="6">
        <v>1</v>
      </c>
    </row>
    <row r="157" spans="2:7" x14ac:dyDescent="0.25">
      <c r="B157" s="5" t="s">
        <v>135</v>
      </c>
      <c r="C157" s="4" t="s">
        <v>136</v>
      </c>
      <c r="D157" s="4" t="s">
        <v>11</v>
      </c>
      <c r="E157" s="4" t="s">
        <v>11</v>
      </c>
      <c r="F157" s="4">
        <v>0.94</v>
      </c>
      <c r="G157" s="6">
        <v>1</v>
      </c>
    </row>
    <row r="158" spans="2:7" x14ac:dyDescent="0.25">
      <c r="B158" s="5" t="s">
        <v>137</v>
      </c>
      <c r="C158" s="4" t="s">
        <v>138</v>
      </c>
      <c r="D158" s="4" t="s">
        <v>8</v>
      </c>
      <c r="E158" s="4" t="s">
        <v>8</v>
      </c>
      <c r="F158" s="4">
        <v>0.91</v>
      </c>
      <c r="G158" s="6">
        <v>1</v>
      </c>
    </row>
    <row r="159" spans="2:7" x14ac:dyDescent="0.25">
      <c r="B159" s="5" t="s">
        <v>1498</v>
      </c>
      <c r="C159" s="4" t="s">
        <v>1499</v>
      </c>
      <c r="D159" s="4" t="s">
        <v>8</v>
      </c>
      <c r="E159" s="4" t="s">
        <v>8</v>
      </c>
      <c r="F159" s="4">
        <v>0.77</v>
      </c>
      <c r="G159" s="6">
        <v>1</v>
      </c>
    </row>
    <row r="160" spans="2:7" x14ac:dyDescent="0.25">
      <c r="B160" s="5" t="s">
        <v>1500</v>
      </c>
      <c r="C160" s="4" t="s">
        <v>1501</v>
      </c>
      <c r="D160" s="4" t="s">
        <v>8</v>
      </c>
      <c r="E160" s="4" t="s">
        <v>8</v>
      </c>
      <c r="F160" s="4">
        <v>0.54469999999999996</v>
      </c>
      <c r="G160" s="6">
        <v>1</v>
      </c>
    </row>
    <row r="161" spans="2:7" x14ac:dyDescent="0.25">
      <c r="B161" s="5" t="s">
        <v>1502</v>
      </c>
      <c r="C161" s="4" t="s">
        <v>1503</v>
      </c>
      <c r="D161" s="4" t="s">
        <v>8</v>
      </c>
      <c r="E161" s="4" t="s">
        <v>8</v>
      </c>
      <c r="F161" s="4">
        <v>0.53969999999999996</v>
      </c>
      <c r="G161" s="6">
        <v>1</v>
      </c>
    </row>
    <row r="162" spans="2:7" x14ac:dyDescent="0.25">
      <c r="B162" s="5" t="s">
        <v>139</v>
      </c>
      <c r="C162" s="4" t="s">
        <v>140</v>
      </c>
      <c r="D162" s="4" t="s">
        <v>8</v>
      </c>
      <c r="E162" s="4" t="s">
        <v>8</v>
      </c>
      <c r="F162" s="4">
        <v>0.96</v>
      </c>
      <c r="G162" s="6">
        <v>1</v>
      </c>
    </row>
    <row r="163" spans="2:7" x14ac:dyDescent="0.25">
      <c r="B163" s="5" t="s">
        <v>1504</v>
      </c>
      <c r="C163" s="4" t="s">
        <v>1505</v>
      </c>
      <c r="D163" s="4" t="s">
        <v>8</v>
      </c>
      <c r="E163" s="4" t="s">
        <v>8</v>
      </c>
      <c r="F163" s="4">
        <v>0.57999999999999996</v>
      </c>
      <c r="G163" s="6">
        <v>1</v>
      </c>
    </row>
    <row r="164" spans="2:7" x14ac:dyDescent="0.25">
      <c r="B164" s="5" t="s">
        <v>1506</v>
      </c>
      <c r="C164" s="4" t="s">
        <v>1507</v>
      </c>
      <c r="D164" s="4" t="s">
        <v>8</v>
      </c>
      <c r="E164" s="4" t="s">
        <v>8</v>
      </c>
      <c r="F164" s="4">
        <v>0.94130000000000003</v>
      </c>
      <c r="G164" s="6">
        <v>1</v>
      </c>
    </row>
    <row r="165" spans="2:7" x14ac:dyDescent="0.25">
      <c r="B165" s="5" t="s">
        <v>1508</v>
      </c>
      <c r="C165" s="4" t="s">
        <v>1509</v>
      </c>
      <c r="D165" s="4" t="s">
        <v>8</v>
      </c>
      <c r="E165" s="4" t="s">
        <v>8</v>
      </c>
      <c r="F165" s="4">
        <v>0.87839999999999996</v>
      </c>
      <c r="G165" s="6">
        <v>1</v>
      </c>
    </row>
    <row r="166" spans="2:7" x14ac:dyDescent="0.25">
      <c r="B166" s="5" t="s">
        <v>1510</v>
      </c>
      <c r="C166" s="4" t="s">
        <v>1511</v>
      </c>
      <c r="D166" s="4" t="s">
        <v>11</v>
      </c>
      <c r="E166" s="4" t="s">
        <v>11</v>
      </c>
      <c r="F166" s="4">
        <v>0.79600000000000004</v>
      </c>
      <c r="G166" s="6">
        <v>1</v>
      </c>
    </row>
    <row r="167" spans="2:7" x14ac:dyDescent="0.25">
      <c r="B167" s="5" t="s">
        <v>1512</v>
      </c>
      <c r="C167" s="4" t="s">
        <v>1513</v>
      </c>
      <c r="D167" s="4" t="s">
        <v>11</v>
      </c>
      <c r="E167" s="4" t="s">
        <v>11</v>
      </c>
      <c r="F167" s="4">
        <v>0.90739999999999998</v>
      </c>
      <c r="G167" s="6">
        <v>1</v>
      </c>
    </row>
    <row r="168" spans="2:7" x14ac:dyDescent="0.25">
      <c r="B168" s="5" t="s">
        <v>141</v>
      </c>
      <c r="C168" s="4" t="s">
        <v>142</v>
      </c>
      <c r="D168" s="4" t="s">
        <v>8</v>
      </c>
      <c r="E168" s="4" t="s">
        <v>8</v>
      </c>
      <c r="F168" s="4">
        <v>0.91</v>
      </c>
      <c r="G168" s="6">
        <v>1</v>
      </c>
    </row>
    <row r="169" spans="2:7" x14ac:dyDescent="0.25">
      <c r="B169" s="5" t="s">
        <v>1514</v>
      </c>
      <c r="C169" s="4" t="s">
        <v>1515</v>
      </c>
      <c r="D169" s="4" t="s">
        <v>8</v>
      </c>
      <c r="E169" s="4" t="s">
        <v>8</v>
      </c>
      <c r="F169" s="4">
        <v>0.7702</v>
      </c>
      <c r="G169" s="6">
        <v>1</v>
      </c>
    </row>
    <row r="170" spans="2:7" x14ac:dyDescent="0.25">
      <c r="B170" s="5" t="s">
        <v>1516</v>
      </c>
      <c r="C170" s="4" t="s">
        <v>1517</v>
      </c>
      <c r="D170" s="4" t="s">
        <v>8</v>
      </c>
      <c r="E170" s="4" t="s">
        <v>8</v>
      </c>
      <c r="F170" s="4">
        <v>0.26</v>
      </c>
      <c r="G170" s="6">
        <v>1</v>
      </c>
    </row>
    <row r="171" spans="2:7" x14ac:dyDescent="0.25">
      <c r="B171" s="5" t="s">
        <v>1518</v>
      </c>
      <c r="C171" s="4" t="s">
        <v>1519</v>
      </c>
      <c r="D171" s="4" t="s">
        <v>11</v>
      </c>
      <c r="E171" s="4" t="s">
        <v>11</v>
      </c>
      <c r="F171" s="4">
        <v>0.91869999999999996</v>
      </c>
      <c r="G171" s="6">
        <v>1</v>
      </c>
    </row>
    <row r="172" spans="2:7" x14ac:dyDescent="0.25">
      <c r="B172" s="5" t="s">
        <v>1520</v>
      </c>
      <c r="C172" s="4" t="s">
        <v>1521</v>
      </c>
      <c r="D172" s="4" t="s">
        <v>8</v>
      </c>
      <c r="E172" s="4" t="s">
        <v>8</v>
      </c>
      <c r="F172" s="4">
        <v>0.92049999999999998</v>
      </c>
      <c r="G172" s="6">
        <v>1</v>
      </c>
    </row>
    <row r="173" spans="2:7" x14ac:dyDescent="0.25">
      <c r="B173" s="5" t="s">
        <v>143</v>
      </c>
      <c r="C173" s="4" t="s">
        <v>144</v>
      </c>
      <c r="D173" s="4" t="s">
        <v>8</v>
      </c>
      <c r="E173" s="4" t="s">
        <v>8</v>
      </c>
      <c r="F173" s="4">
        <v>0.91</v>
      </c>
      <c r="G173" s="6">
        <v>1</v>
      </c>
    </row>
    <row r="174" spans="2:7" x14ac:dyDescent="0.25">
      <c r="B174" s="5" t="s">
        <v>1522</v>
      </c>
      <c r="C174" s="4" t="s">
        <v>1523</v>
      </c>
      <c r="D174" s="4" t="s">
        <v>8</v>
      </c>
      <c r="E174" s="4" t="s">
        <v>8</v>
      </c>
      <c r="F174" s="4">
        <v>0.92600000000000005</v>
      </c>
      <c r="G174" s="6">
        <v>1</v>
      </c>
    </row>
    <row r="175" spans="2:7" x14ac:dyDescent="0.25">
      <c r="B175" s="5" t="s">
        <v>1524</v>
      </c>
      <c r="C175" s="4" t="s">
        <v>1525</v>
      </c>
      <c r="D175" s="4" t="s">
        <v>8</v>
      </c>
      <c r="E175" s="4" t="s">
        <v>8</v>
      </c>
      <c r="F175" s="4">
        <v>0.87450000000000006</v>
      </c>
      <c r="G175" s="6">
        <v>1</v>
      </c>
    </row>
    <row r="176" spans="2:7" x14ac:dyDescent="0.25">
      <c r="B176" s="5" t="s">
        <v>1526</v>
      </c>
      <c r="C176" s="4" t="s">
        <v>1527</v>
      </c>
      <c r="D176" s="4" t="s">
        <v>8</v>
      </c>
      <c r="E176" s="4" t="s">
        <v>8</v>
      </c>
      <c r="F176" s="4">
        <v>0.76080000000000003</v>
      </c>
      <c r="G176" s="6">
        <v>1</v>
      </c>
    </row>
    <row r="177" spans="2:7" x14ac:dyDescent="0.25">
      <c r="B177" s="5" t="s">
        <v>1528</v>
      </c>
      <c r="C177" s="4" t="s">
        <v>1529</v>
      </c>
      <c r="D177" s="4" t="s">
        <v>8</v>
      </c>
      <c r="E177" s="4" t="s">
        <v>8</v>
      </c>
      <c r="F177" s="4">
        <v>0.4824</v>
      </c>
      <c r="G177" s="6">
        <v>1</v>
      </c>
    </row>
    <row r="178" spans="2:7" x14ac:dyDescent="0.25">
      <c r="B178" s="5" t="s">
        <v>145</v>
      </c>
      <c r="C178" s="4" t="s">
        <v>146</v>
      </c>
      <c r="D178" s="4" t="s">
        <v>11</v>
      </c>
      <c r="E178" s="4" t="s">
        <v>11</v>
      </c>
      <c r="F178" s="4">
        <v>0.93</v>
      </c>
      <c r="G178" s="6">
        <v>1</v>
      </c>
    </row>
    <row r="179" spans="2:7" x14ac:dyDescent="0.25">
      <c r="B179" s="5" t="s">
        <v>1530</v>
      </c>
      <c r="C179" s="4" t="s">
        <v>1531</v>
      </c>
      <c r="D179" s="4" t="s">
        <v>11</v>
      </c>
      <c r="E179" s="4" t="s">
        <v>11</v>
      </c>
      <c r="F179" s="4">
        <v>0.6925</v>
      </c>
      <c r="G179" s="6">
        <v>1</v>
      </c>
    </row>
    <row r="180" spans="2:7" x14ac:dyDescent="0.25">
      <c r="B180" s="5" t="s">
        <v>1532</v>
      </c>
      <c r="C180" s="4" t="s">
        <v>1533</v>
      </c>
      <c r="D180" s="4" t="s">
        <v>11</v>
      </c>
      <c r="E180" s="4" t="s">
        <v>11</v>
      </c>
      <c r="F180" s="4">
        <v>0.89290000000000003</v>
      </c>
      <c r="G180" s="6">
        <v>1</v>
      </c>
    </row>
    <row r="181" spans="2:7" x14ac:dyDescent="0.25">
      <c r="B181" s="5" t="s">
        <v>147</v>
      </c>
      <c r="C181" s="4" t="s">
        <v>148</v>
      </c>
      <c r="D181" s="4" t="s">
        <v>51</v>
      </c>
      <c r="E181" s="4" t="s">
        <v>51</v>
      </c>
      <c r="F181" s="4">
        <v>0.96</v>
      </c>
      <c r="G181" s="6">
        <v>1</v>
      </c>
    </row>
    <row r="182" spans="2:7" x14ac:dyDescent="0.25">
      <c r="B182" s="5" t="s">
        <v>149</v>
      </c>
      <c r="C182" s="4" t="s">
        <v>150</v>
      </c>
      <c r="D182" s="4" t="s">
        <v>11</v>
      </c>
      <c r="E182" s="4" t="s">
        <v>11</v>
      </c>
      <c r="F182" s="4">
        <v>0.91</v>
      </c>
      <c r="G182" s="6">
        <v>1</v>
      </c>
    </row>
    <row r="183" spans="2:7" x14ac:dyDescent="0.25">
      <c r="B183" s="5" t="s">
        <v>151</v>
      </c>
      <c r="C183" s="4" t="s">
        <v>152</v>
      </c>
      <c r="D183" s="4" t="s">
        <v>11</v>
      </c>
      <c r="E183" s="4" t="s">
        <v>11</v>
      </c>
      <c r="F183" s="4">
        <v>0.91</v>
      </c>
      <c r="G183" s="6">
        <v>1</v>
      </c>
    </row>
    <row r="184" spans="2:7" x14ac:dyDescent="0.25">
      <c r="B184" s="5" t="s">
        <v>153</v>
      </c>
      <c r="C184" s="4" t="s">
        <v>154</v>
      </c>
      <c r="D184" s="4" t="s">
        <v>155</v>
      </c>
      <c r="E184" s="4" t="s">
        <v>155</v>
      </c>
      <c r="F184" s="4">
        <v>0.91</v>
      </c>
      <c r="G184" s="6">
        <v>1</v>
      </c>
    </row>
    <row r="185" spans="2:7" x14ac:dyDescent="0.25">
      <c r="B185" s="5" t="s">
        <v>156</v>
      </c>
      <c r="C185" s="4" t="s">
        <v>157</v>
      </c>
      <c r="D185" s="4" t="s">
        <v>155</v>
      </c>
      <c r="E185" s="4" t="s">
        <v>155</v>
      </c>
      <c r="F185" s="4">
        <v>0.91</v>
      </c>
      <c r="G185" s="6">
        <v>1</v>
      </c>
    </row>
    <row r="186" spans="2:7" x14ac:dyDescent="0.25">
      <c r="B186" s="5" t="s">
        <v>158</v>
      </c>
      <c r="C186" s="4" t="s">
        <v>159</v>
      </c>
      <c r="D186" s="4" t="s">
        <v>155</v>
      </c>
      <c r="E186" s="4" t="s">
        <v>155</v>
      </c>
      <c r="F186" s="4">
        <v>0.91</v>
      </c>
      <c r="G186" s="6">
        <v>1</v>
      </c>
    </row>
    <row r="187" spans="2:7" x14ac:dyDescent="0.25">
      <c r="B187" s="5" t="s">
        <v>160</v>
      </c>
      <c r="C187" s="4" t="s">
        <v>161</v>
      </c>
      <c r="D187" s="4" t="s">
        <v>155</v>
      </c>
      <c r="E187" s="4" t="s">
        <v>155</v>
      </c>
      <c r="F187" s="4">
        <v>0.96</v>
      </c>
      <c r="G187" s="6">
        <v>1</v>
      </c>
    </row>
    <row r="188" spans="2:7" x14ac:dyDescent="0.25">
      <c r="B188" s="5" t="s">
        <v>162</v>
      </c>
      <c r="C188" s="4" t="s">
        <v>163</v>
      </c>
      <c r="D188" s="4" t="s">
        <v>155</v>
      </c>
      <c r="E188" s="4" t="s">
        <v>155</v>
      </c>
      <c r="F188" s="4">
        <v>0.92</v>
      </c>
      <c r="G188" s="6">
        <v>1</v>
      </c>
    </row>
    <row r="189" spans="2:7" x14ac:dyDescent="0.25">
      <c r="B189" s="5" t="s">
        <v>1534</v>
      </c>
      <c r="C189" s="4" t="s">
        <v>1535</v>
      </c>
      <c r="D189" s="4" t="s">
        <v>11</v>
      </c>
      <c r="E189" s="4" t="s">
        <v>11</v>
      </c>
      <c r="F189" s="4">
        <v>0.66190000000000004</v>
      </c>
      <c r="G189" s="6">
        <v>1</v>
      </c>
    </row>
    <row r="190" spans="2:7" x14ac:dyDescent="0.25">
      <c r="B190" s="5" t="s">
        <v>1536</v>
      </c>
      <c r="C190" s="4" t="s">
        <v>1537</v>
      </c>
      <c r="D190" s="4" t="s">
        <v>11</v>
      </c>
      <c r="E190" s="4" t="s">
        <v>62</v>
      </c>
      <c r="F190" s="4">
        <v>0.26750000000000002</v>
      </c>
      <c r="G190" s="6">
        <v>0</v>
      </c>
    </row>
    <row r="191" spans="2:7" x14ac:dyDescent="0.25">
      <c r="B191" s="5" t="s">
        <v>164</v>
      </c>
      <c r="C191" s="4" t="s">
        <v>165</v>
      </c>
      <c r="D191" s="4" t="s">
        <v>93</v>
      </c>
      <c r="E191" s="4" t="s">
        <v>93</v>
      </c>
      <c r="F191" s="4">
        <v>0.91</v>
      </c>
      <c r="G191" s="6">
        <v>1</v>
      </c>
    </row>
    <row r="192" spans="2:7" x14ac:dyDescent="0.25">
      <c r="B192" s="5" t="s">
        <v>1538</v>
      </c>
      <c r="C192" s="4" t="s">
        <v>1539</v>
      </c>
      <c r="D192" s="4" t="s">
        <v>93</v>
      </c>
      <c r="E192" s="4" t="s">
        <v>11</v>
      </c>
      <c r="F192" s="4">
        <v>0.41499999999999998</v>
      </c>
      <c r="G192" s="6">
        <v>0</v>
      </c>
    </row>
    <row r="193" spans="2:7" x14ac:dyDescent="0.25">
      <c r="B193" s="5" t="s">
        <v>166</v>
      </c>
      <c r="C193" s="4" t="s">
        <v>167</v>
      </c>
      <c r="D193" s="4" t="s">
        <v>93</v>
      </c>
      <c r="E193" s="4" t="s">
        <v>116</v>
      </c>
      <c r="F193" s="4">
        <v>0.9</v>
      </c>
      <c r="G193" s="6">
        <v>0</v>
      </c>
    </row>
    <row r="194" spans="2:7" x14ac:dyDescent="0.25">
      <c r="B194" s="5" t="s">
        <v>1540</v>
      </c>
      <c r="C194" s="4" t="s">
        <v>1541</v>
      </c>
      <c r="D194" s="4" t="s">
        <v>93</v>
      </c>
      <c r="E194" s="4" t="s">
        <v>93</v>
      </c>
      <c r="F194" s="4">
        <v>0.60750000000000004</v>
      </c>
      <c r="G194" s="6">
        <v>1</v>
      </c>
    </row>
    <row r="195" spans="2:7" x14ac:dyDescent="0.25">
      <c r="B195" s="5" t="s">
        <v>1542</v>
      </c>
      <c r="C195" s="4" t="s">
        <v>1543</v>
      </c>
      <c r="D195" s="4" t="s">
        <v>8</v>
      </c>
      <c r="E195" s="4" t="s">
        <v>8</v>
      </c>
      <c r="F195" s="4">
        <v>0.91649999999999998</v>
      </c>
      <c r="G195" s="6">
        <v>1</v>
      </c>
    </row>
    <row r="196" spans="2:7" x14ac:dyDescent="0.25">
      <c r="B196" s="5" t="s">
        <v>1544</v>
      </c>
      <c r="C196" s="4" t="s">
        <v>1545</v>
      </c>
      <c r="D196" s="4" t="s">
        <v>8</v>
      </c>
      <c r="E196" s="4" t="s">
        <v>8</v>
      </c>
      <c r="F196" s="4">
        <v>0.77439999999999998</v>
      </c>
      <c r="G196" s="6">
        <v>1</v>
      </c>
    </row>
    <row r="197" spans="2:7" x14ac:dyDescent="0.25">
      <c r="B197" s="5" t="s">
        <v>168</v>
      </c>
      <c r="C197" s="4" t="s">
        <v>169</v>
      </c>
      <c r="D197" s="4" t="s">
        <v>8</v>
      </c>
      <c r="E197" s="4" t="s">
        <v>8</v>
      </c>
      <c r="F197" s="4">
        <v>0.96</v>
      </c>
      <c r="G197" s="6">
        <v>1</v>
      </c>
    </row>
    <row r="198" spans="2:7" x14ac:dyDescent="0.25">
      <c r="B198" s="5" t="s">
        <v>1546</v>
      </c>
      <c r="C198" s="4" t="s">
        <v>1547</v>
      </c>
      <c r="D198" s="4" t="s">
        <v>8</v>
      </c>
      <c r="E198" s="4" t="s">
        <v>8</v>
      </c>
      <c r="F198" s="4">
        <v>0.56189999999999996</v>
      </c>
      <c r="G198" s="6">
        <v>1</v>
      </c>
    </row>
    <row r="199" spans="2:7" x14ac:dyDescent="0.25">
      <c r="B199" s="5" t="s">
        <v>170</v>
      </c>
      <c r="C199" s="4" t="s">
        <v>171</v>
      </c>
      <c r="D199" s="4" t="s">
        <v>11</v>
      </c>
      <c r="E199" s="4" t="s">
        <v>11</v>
      </c>
      <c r="F199" s="4">
        <v>0.91</v>
      </c>
      <c r="G199" s="6">
        <v>1</v>
      </c>
    </row>
    <row r="200" spans="2:7" x14ac:dyDescent="0.25">
      <c r="B200" s="5" t="s">
        <v>1548</v>
      </c>
      <c r="C200" s="4" t="s">
        <v>1549</v>
      </c>
      <c r="D200" s="4" t="s">
        <v>11</v>
      </c>
      <c r="E200" s="4" t="s">
        <v>11</v>
      </c>
      <c r="F200" s="4">
        <v>0.87309999999999999</v>
      </c>
      <c r="G200" s="6">
        <v>1</v>
      </c>
    </row>
    <row r="201" spans="2:7" x14ac:dyDescent="0.25">
      <c r="B201" s="5" t="s">
        <v>172</v>
      </c>
      <c r="C201" s="4" t="s">
        <v>173</v>
      </c>
      <c r="D201" s="4" t="s">
        <v>11</v>
      </c>
      <c r="E201" s="4" t="s">
        <v>11</v>
      </c>
      <c r="F201" s="4">
        <v>0.9</v>
      </c>
      <c r="G201" s="6">
        <v>1</v>
      </c>
    </row>
    <row r="202" spans="2:7" x14ac:dyDescent="0.25">
      <c r="B202" s="5" t="s">
        <v>174</v>
      </c>
      <c r="C202" s="4" t="s">
        <v>175</v>
      </c>
      <c r="D202" s="4" t="s">
        <v>8</v>
      </c>
      <c r="E202" s="4" t="s">
        <v>8</v>
      </c>
      <c r="F202" s="4">
        <v>0.91</v>
      </c>
      <c r="G202" s="6">
        <v>1</v>
      </c>
    </row>
    <row r="203" spans="2:7" x14ac:dyDescent="0.25">
      <c r="B203" s="5" t="s">
        <v>176</v>
      </c>
      <c r="C203" s="4" t="s">
        <v>177</v>
      </c>
      <c r="D203" s="4" t="s">
        <v>8</v>
      </c>
      <c r="E203" s="4" t="s">
        <v>8</v>
      </c>
      <c r="F203" s="4">
        <v>1</v>
      </c>
      <c r="G203" s="6">
        <v>1</v>
      </c>
    </row>
    <row r="204" spans="2:7" x14ac:dyDescent="0.25">
      <c r="B204" s="5" t="s">
        <v>178</v>
      </c>
      <c r="C204" s="4" t="s">
        <v>179</v>
      </c>
      <c r="D204" s="4" t="s">
        <v>8</v>
      </c>
      <c r="E204" s="4" t="s">
        <v>8</v>
      </c>
      <c r="F204" s="4">
        <v>0.91</v>
      </c>
      <c r="G204" s="6">
        <v>1</v>
      </c>
    </row>
    <row r="205" spans="2:7" x14ac:dyDescent="0.25">
      <c r="B205" s="5" t="s">
        <v>1550</v>
      </c>
      <c r="C205" s="4" t="s">
        <v>1551</v>
      </c>
      <c r="D205" s="4" t="s">
        <v>11</v>
      </c>
      <c r="E205" s="4" t="s">
        <v>11</v>
      </c>
      <c r="F205" s="4">
        <v>0.90820000000000001</v>
      </c>
      <c r="G205" s="6">
        <v>1</v>
      </c>
    </row>
    <row r="206" spans="2:7" x14ac:dyDescent="0.25">
      <c r="B206" s="5" t="s">
        <v>1552</v>
      </c>
      <c r="C206" s="4" t="s">
        <v>1553</v>
      </c>
      <c r="D206" s="4" t="s">
        <v>11</v>
      </c>
      <c r="E206" s="4" t="s">
        <v>11</v>
      </c>
      <c r="F206" s="4">
        <v>0.82869999999999999</v>
      </c>
      <c r="G206" s="6">
        <v>1</v>
      </c>
    </row>
    <row r="207" spans="2:7" x14ac:dyDescent="0.25">
      <c r="B207" s="5" t="s">
        <v>1554</v>
      </c>
      <c r="C207" s="4" t="s">
        <v>1555</v>
      </c>
      <c r="D207" s="4" t="s">
        <v>11</v>
      </c>
      <c r="E207" s="4" t="s">
        <v>11</v>
      </c>
      <c r="F207" s="4">
        <v>0.88890000000000002</v>
      </c>
      <c r="G207" s="6">
        <v>1</v>
      </c>
    </row>
    <row r="208" spans="2:7" x14ac:dyDescent="0.25">
      <c r="B208" s="5" t="s">
        <v>180</v>
      </c>
      <c r="C208" s="4" t="s">
        <v>181</v>
      </c>
      <c r="D208" s="4" t="s">
        <v>8</v>
      </c>
      <c r="E208" s="4" t="s">
        <v>8</v>
      </c>
      <c r="F208" s="4">
        <v>0.91</v>
      </c>
      <c r="G208" s="6">
        <v>1</v>
      </c>
    </row>
    <row r="209" spans="2:7" x14ac:dyDescent="0.25">
      <c r="B209" s="5" t="s">
        <v>1556</v>
      </c>
      <c r="C209" s="4" t="s">
        <v>1557</v>
      </c>
      <c r="D209" s="4" t="s">
        <v>8</v>
      </c>
      <c r="E209" s="4" t="s">
        <v>8</v>
      </c>
      <c r="F209" s="4">
        <v>0.64500000000000002</v>
      </c>
      <c r="G209" s="6">
        <v>1</v>
      </c>
    </row>
    <row r="210" spans="2:7" x14ac:dyDescent="0.25">
      <c r="B210" s="5" t="s">
        <v>1558</v>
      </c>
      <c r="C210" s="4" t="s">
        <v>1559</v>
      </c>
      <c r="D210" s="4" t="s">
        <v>8</v>
      </c>
      <c r="E210" s="4" t="s">
        <v>8</v>
      </c>
      <c r="F210" s="4">
        <v>0.91290000000000004</v>
      </c>
      <c r="G210" s="6">
        <v>1</v>
      </c>
    </row>
    <row r="211" spans="2:7" x14ac:dyDescent="0.25">
      <c r="B211" s="5" t="s">
        <v>1560</v>
      </c>
      <c r="C211" s="4" t="s">
        <v>1561</v>
      </c>
      <c r="D211" s="4" t="s">
        <v>93</v>
      </c>
      <c r="E211" s="4" t="s">
        <v>93</v>
      </c>
      <c r="F211" s="4">
        <v>0.78239999999999998</v>
      </c>
      <c r="G211" s="6">
        <v>1</v>
      </c>
    </row>
    <row r="212" spans="2:7" x14ac:dyDescent="0.25">
      <c r="B212" s="5" t="s">
        <v>182</v>
      </c>
      <c r="C212" s="4" t="s">
        <v>183</v>
      </c>
      <c r="D212" s="4" t="s">
        <v>93</v>
      </c>
      <c r="E212" s="4" t="s">
        <v>93</v>
      </c>
      <c r="F212" s="4">
        <v>0.9</v>
      </c>
      <c r="G212" s="6">
        <v>1</v>
      </c>
    </row>
    <row r="213" spans="2:7" x14ac:dyDescent="0.25">
      <c r="B213" s="5" t="s">
        <v>1562</v>
      </c>
      <c r="C213" s="4" t="s">
        <v>1563</v>
      </c>
      <c r="D213" s="4" t="s">
        <v>155</v>
      </c>
      <c r="E213" s="4" t="s">
        <v>155</v>
      </c>
      <c r="F213" s="4">
        <v>0.92479999999999996</v>
      </c>
      <c r="G213" s="6">
        <v>1</v>
      </c>
    </row>
    <row r="214" spans="2:7" x14ac:dyDescent="0.25">
      <c r="B214" s="5" t="s">
        <v>1564</v>
      </c>
      <c r="C214" s="4" t="s">
        <v>1565</v>
      </c>
      <c r="D214" s="4" t="s">
        <v>93</v>
      </c>
      <c r="E214" s="4" t="s">
        <v>93</v>
      </c>
      <c r="F214" s="4">
        <v>0.47560000000000002</v>
      </c>
      <c r="G214" s="6">
        <v>1</v>
      </c>
    </row>
    <row r="215" spans="2:7" x14ac:dyDescent="0.25">
      <c r="B215" s="5" t="s">
        <v>184</v>
      </c>
      <c r="C215" s="4" t="s">
        <v>185</v>
      </c>
      <c r="D215" s="4" t="s">
        <v>14</v>
      </c>
      <c r="E215" s="4" t="s">
        <v>14</v>
      </c>
      <c r="F215" s="4">
        <v>0.91</v>
      </c>
      <c r="G215" s="6">
        <v>1</v>
      </c>
    </row>
    <row r="216" spans="2:7" x14ac:dyDescent="0.25">
      <c r="B216" s="5" t="s">
        <v>1566</v>
      </c>
      <c r="C216" s="4" t="s">
        <v>1567</v>
      </c>
      <c r="D216" s="4" t="s">
        <v>14</v>
      </c>
      <c r="E216" s="4" t="s">
        <v>14</v>
      </c>
      <c r="F216" s="4">
        <v>0.69240000000000002</v>
      </c>
      <c r="G216" s="6">
        <v>1</v>
      </c>
    </row>
    <row r="217" spans="2:7" x14ac:dyDescent="0.25">
      <c r="B217" s="5" t="s">
        <v>1568</v>
      </c>
      <c r="C217" s="4" t="s">
        <v>1569</v>
      </c>
      <c r="D217" s="4" t="s">
        <v>11</v>
      </c>
      <c r="E217" s="4" t="s">
        <v>8</v>
      </c>
      <c r="F217" s="4">
        <v>0.47439999999999999</v>
      </c>
      <c r="G217" s="6">
        <v>0</v>
      </c>
    </row>
    <row r="218" spans="2:7" x14ac:dyDescent="0.25">
      <c r="B218" s="5" t="s">
        <v>186</v>
      </c>
      <c r="C218" s="4" t="s">
        <v>187</v>
      </c>
      <c r="D218" s="4" t="s">
        <v>11</v>
      </c>
      <c r="E218" s="4" t="s">
        <v>11</v>
      </c>
      <c r="F218" s="4">
        <v>0.93</v>
      </c>
      <c r="G218" s="6">
        <v>1</v>
      </c>
    </row>
    <row r="219" spans="2:7" x14ac:dyDescent="0.25">
      <c r="B219" s="5" t="s">
        <v>1570</v>
      </c>
      <c r="C219" s="4" t="s">
        <v>1571</v>
      </c>
      <c r="D219" s="4" t="s">
        <v>93</v>
      </c>
      <c r="E219" s="4" t="s">
        <v>93</v>
      </c>
      <c r="F219" s="4">
        <v>0.77249999999999996</v>
      </c>
      <c r="G219" s="6">
        <v>1</v>
      </c>
    </row>
    <row r="220" spans="2:7" x14ac:dyDescent="0.25">
      <c r="B220" s="5" t="s">
        <v>1572</v>
      </c>
      <c r="C220" s="4" t="s">
        <v>1573</v>
      </c>
      <c r="D220" s="4" t="s">
        <v>93</v>
      </c>
      <c r="E220" s="4" t="s">
        <v>93</v>
      </c>
      <c r="F220" s="4">
        <v>0.89249999999999996</v>
      </c>
      <c r="G220" s="6">
        <v>1</v>
      </c>
    </row>
    <row r="221" spans="2:7" x14ac:dyDescent="0.25">
      <c r="B221" s="5" t="s">
        <v>1574</v>
      </c>
      <c r="C221" s="4" t="s">
        <v>1575</v>
      </c>
      <c r="D221" s="4" t="s">
        <v>11</v>
      </c>
      <c r="E221" s="4" t="s">
        <v>14</v>
      </c>
      <c r="F221" s="4">
        <v>0.3518</v>
      </c>
      <c r="G221" s="6">
        <v>0</v>
      </c>
    </row>
    <row r="222" spans="2:7" x14ac:dyDescent="0.25">
      <c r="B222" s="5" t="s">
        <v>188</v>
      </c>
      <c r="C222" s="4" t="s">
        <v>189</v>
      </c>
      <c r="D222" s="4" t="s">
        <v>11</v>
      </c>
      <c r="E222" s="4" t="s">
        <v>11</v>
      </c>
      <c r="F222" s="4">
        <v>0.95</v>
      </c>
      <c r="G222" s="6">
        <v>1</v>
      </c>
    </row>
    <row r="223" spans="2:7" x14ac:dyDescent="0.25">
      <c r="B223" s="5" t="s">
        <v>190</v>
      </c>
      <c r="C223" s="4" t="s">
        <v>191</v>
      </c>
      <c r="D223" s="4" t="s">
        <v>11</v>
      </c>
      <c r="E223" s="4" t="s">
        <v>11</v>
      </c>
      <c r="F223" s="4">
        <v>0.92</v>
      </c>
      <c r="G223" s="6">
        <v>1</v>
      </c>
    </row>
    <row r="224" spans="2:7" x14ac:dyDescent="0.25">
      <c r="B224" s="5" t="s">
        <v>1576</v>
      </c>
      <c r="C224" s="4" t="s">
        <v>1577</v>
      </c>
      <c r="D224" s="4" t="s">
        <v>11</v>
      </c>
      <c r="E224" s="4" t="s">
        <v>11</v>
      </c>
      <c r="F224" s="4">
        <v>0.85299999999999998</v>
      </c>
      <c r="G224" s="6">
        <v>1</v>
      </c>
    </row>
    <row r="225" spans="2:7" x14ac:dyDescent="0.25">
      <c r="B225" s="5" t="s">
        <v>1578</v>
      </c>
      <c r="C225" s="4" t="s">
        <v>1579</v>
      </c>
      <c r="D225" s="4" t="s">
        <v>11</v>
      </c>
      <c r="E225" s="4" t="s">
        <v>11</v>
      </c>
      <c r="F225" s="4">
        <v>0.75619999999999998</v>
      </c>
      <c r="G225" s="6">
        <v>1</v>
      </c>
    </row>
    <row r="226" spans="2:7" x14ac:dyDescent="0.25">
      <c r="B226" s="5" t="s">
        <v>1580</v>
      </c>
      <c r="C226" s="4" t="s">
        <v>1581</v>
      </c>
      <c r="D226" s="4" t="s">
        <v>93</v>
      </c>
      <c r="E226" s="4" t="s">
        <v>93</v>
      </c>
      <c r="F226" s="4">
        <v>0.6774</v>
      </c>
      <c r="G226" s="6">
        <v>1</v>
      </c>
    </row>
    <row r="227" spans="2:7" x14ac:dyDescent="0.25">
      <c r="B227" s="5" t="s">
        <v>192</v>
      </c>
      <c r="C227" s="4" t="s">
        <v>193</v>
      </c>
      <c r="D227" s="4" t="s">
        <v>116</v>
      </c>
      <c r="E227" s="4" t="s">
        <v>116</v>
      </c>
      <c r="F227" s="4">
        <v>1</v>
      </c>
      <c r="G227" s="6">
        <v>1</v>
      </c>
    </row>
    <row r="228" spans="2:7" x14ac:dyDescent="0.25">
      <c r="B228" s="5" t="s">
        <v>194</v>
      </c>
      <c r="C228" s="4" t="s">
        <v>195</v>
      </c>
      <c r="D228" s="4" t="s">
        <v>93</v>
      </c>
      <c r="E228" s="4" t="s">
        <v>116</v>
      </c>
      <c r="F228" s="4">
        <v>0.95</v>
      </c>
      <c r="G228" s="6">
        <v>0</v>
      </c>
    </row>
    <row r="229" spans="2:7" x14ac:dyDescent="0.25">
      <c r="B229" s="5" t="s">
        <v>196</v>
      </c>
      <c r="C229" s="4" t="s">
        <v>197</v>
      </c>
      <c r="D229" s="4" t="s">
        <v>11</v>
      </c>
      <c r="E229" s="4" t="s">
        <v>11</v>
      </c>
      <c r="F229" s="4">
        <v>0.91</v>
      </c>
      <c r="G229" s="6">
        <v>1</v>
      </c>
    </row>
    <row r="230" spans="2:7" x14ac:dyDescent="0.25">
      <c r="B230" s="5" t="s">
        <v>1582</v>
      </c>
      <c r="C230" s="4" t="s">
        <v>1583</v>
      </c>
      <c r="D230" s="4" t="s">
        <v>11</v>
      </c>
      <c r="E230" s="4" t="s">
        <v>11</v>
      </c>
      <c r="F230" s="4">
        <v>0.90559999999999996</v>
      </c>
      <c r="G230" s="6">
        <v>1</v>
      </c>
    </row>
    <row r="231" spans="2:7" x14ac:dyDescent="0.25">
      <c r="B231" s="5" t="s">
        <v>198</v>
      </c>
      <c r="C231" s="4" t="s">
        <v>199</v>
      </c>
      <c r="D231" s="4" t="s">
        <v>116</v>
      </c>
      <c r="E231" s="4" t="s">
        <v>116</v>
      </c>
      <c r="F231" s="4">
        <v>0.91</v>
      </c>
      <c r="G231" s="6">
        <v>1</v>
      </c>
    </row>
    <row r="232" spans="2:7" x14ac:dyDescent="0.25">
      <c r="B232" s="5" t="s">
        <v>200</v>
      </c>
      <c r="C232" s="4" t="s">
        <v>201</v>
      </c>
      <c r="D232" s="4" t="s">
        <v>11</v>
      </c>
      <c r="E232" s="4" t="s">
        <v>11</v>
      </c>
      <c r="F232" s="4">
        <v>0.91</v>
      </c>
      <c r="G232" s="6">
        <v>1</v>
      </c>
    </row>
    <row r="233" spans="2:7" x14ac:dyDescent="0.25">
      <c r="B233" s="5" t="s">
        <v>1584</v>
      </c>
      <c r="C233" s="4" t="s">
        <v>1585</v>
      </c>
      <c r="D233" s="4" t="s">
        <v>11</v>
      </c>
      <c r="E233" s="4" t="s">
        <v>14</v>
      </c>
      <c r="F233" s="4">
        <v>0.55769999999999997</v>
      </c>
      <c r="G233" s="6">
        <v>0</v>
      </c>
    </row>
    <row r="234" spans="2:7" x14ac:dyDescent="0.25">
      <c r="B234" s="5" t="s">
        <v>202</v>
      </c>
      <c r="C234" s="4" t="s">
        <v>203</v>
      </c>
      <c r="D234" s="4" t="s">
        <v>14</v>
      </c>
      <c r="E234" s="4" t="s">
        <v>11</v>
      </c>
      <c r="F234" s="4">
        <v>0.91</v>
      </c>
      <c r="G234" s="6">
        <v>0</v>
      </c>
    </row>
    <row r="235" spans="2:7" x14ac:dyDescent="0.25">
      <c r="B235" s="5" t="s">
        <v>204</v>
      </c>
      <c r="C235" s="4" t="s">
        <v>205</v>
      </c>
      <c r="D235" s="4" t="s">
        <v>11</v>
      </c>
      <c r="E235" s="4" t="s">
        <v>11</v>
      </c>
      <c r="F235" s="4">
        <v>0.99</v>
      </c>
      <c r="G235" s="6">
        <v>1</v>
      </c>
    </row>
    <row r="236" spans="2:7" x14ac:dyDescent="0.25">
      <c r="B236" s="5" t="s">
        <v>1586</v>
      </c>
      <c r="C236" s="4" t="s">
        <v>1587</v>
      </c>
      <c r="D236" s="4" t="s">
        <v>93</v>
      </c>
      <c r="E236" s="4" t="s">
        <v>11</v>
      </c>
      <c r="F236" s="4">
        <v>0.46989999999999998</v>
      </c>
      <c r="G236" s="6">
        <v>0</v>
      </c>
    </row>
    <row r="237" spans="2:7" x14ac:dyDescent="0.25">
      <c r="B237" s="5" t="s">
        <v>1588</v>
      </c>
      <c r="C237" s="4" t="s">
        <v>1589</v>
      </c>
      <c r="D237" s="4" t="s">
        <v>93</v>
      </c>
      <c r="E237" s="4" t="s">
        <v>93</v>
      </c>
      <c r="F237" s="4">
        <v>0.49</v>
      </c>
      <c r="G237" s="6">
        <v>1</v>
      </c>
    </row>
    <row r="238" spans="2:7" x14ac:dyDescent="0.25">
      <c r="B238" s="5" t="s">
        <v>1590</v>
      </c>
      <c r="C238" s="4" t="s">
        <v>1591</v>
      </c>
      <c r="D238" s="4" t="s">
        <v>11</v>
      </c>
      <c r="E238" s="4" t="s">
        <v>11</v>
      </c>
      <c r="F238" s="4">
        <v>0.65210000000000001</v>
      </c>
      <c r="G238" s="6">
        <v>1</v>
      </c>
    </row>
    <row r="239" spans="2:7" x14ac:dyDescent="0.25">
      <c r="B239" s="5" t="s">
        <v>1592</v>
      </c>
      <c r="C239" s="4" t="s">
        <v>1593</v>
      </c>
      <c r="D239" s="4" t="s">
        <v>62</v>
      </c>
      <c r="E239" s="4" t="s">
        <v>62</v>
      </c>
      <c r="F239" s="4">
        <v>0.66400000000000003</v>
      </c>
      <c r="G239" s="6">
        <v>1</v>
      </c>
    </row>
    <row r="240" spans="2:7" x14ac:dyDescent="0.25">
      <c r="B240" s="5" t="s">
        <v>206</v>
      </c>
      <c r="C240" s="4" t="s">
        <v>207</v>
      </c>
      <c r="D240" s="4" t="s">
        <v>62</v>
      </c>
      <c r="E240" s="4" t="s">
        <v>62</v>
      </c>
      <c r="F240" s="4">
        <v>0.97</v>
      </c>
      <c r="G240" s="6">
        <v>1</v>
      </c>
    </row>
    <row r="241" spans="2:7" x14ac:dyDescent="0.25">
      <c r="B241" s="5" t="s">
        <v>208</v>
      </c>
      <c r="C241" s="4" t="s">
        <v>209</v>
      </c>
      <c r="D241" s="4" t="s">
        <v>62</v>
      </c>
      <c r="E241" s="4" t="s">
        <v>62</v>
      </c>
      <c r="F241" s="4">
        <v>0.91</v>
      </c>
      <c r="G241" s="6">
        <v>1</v>
      </c>
    </row>
    <row r="242" spans="2:7" x14ac:dyDescent="0.25">
      <c r="B242" s="5" t="s">
        <v>1594</v>
      </c>
      <c r="C242" s="4" t="s">
        <v>1595</v>
      </c>
      <c r="D242" s="4" t="s">
        <v>124</v>
      </c>
      <c r="E242" s="4" t="s">
        <v>124</v>
      </c>
      <c r="F242" s="4">
        <v>0.57750000000000001</v>
      </c>
      <c r="G242" s="6">
        <v>1</v>
      </c>
    </row>
    <row r="243" spans="2:7" x14ac:dyDescent="0.25">
      <c r="B243" s="5" t="s">
        <v>1596</v>
      </c>
      <c r="C243" s="4" t="s">
        <v>1597</v>
      </c>
      <c r="D243" s="4" t="s">
        <v>8</v>
      </c>
      <c r="E243" s="4" t="s">
        <v>8</v>
      </c>
      <c r="F243" s="4">
        <v>0.18079999999999999</v>
      </c>
      <c r="G243" s="6">
        <v>1</v>
      </c>
    </row>
    <row r="244" spans="2:7" x14ac:dyDescent="0.25">
      <c r="B244" s="5" t="s">
        <v>1598</v>
      </c>
      <c r="C244" s="4" t="s">
        <v>1599</v>
      </c>
      <c r="D244" s="4" t="s">
        <v>8</v>
      </c>
      <c r="E244" s="4" t="s">
        <v>8</v>
      </c>
      <c r="F244" s="4">
        <v>0.67920000000000003</v>
      </c>
      <c r="G244" s="6">
        <v>1</v>
      </c>
    </row>
    <row r="245" spans="2:7" x14ac:dyDescent="0.25">
      <c r="B245" s="5" t="s">
        <v>210</v>
      </c>
      <c r="C245" s="4" t="s">
        <v>211</v>
      </c>
      <c r="D245" s="4" t="s">
        <v>8</v>
      </c>
      <c r="E245" s="4" t="s">
        <v>8</v>
      </c>
      <c r="F245" s="4">
        <v>0.96</v>
      </c>
      <c r="G245" s="6">
        <v>1</v>
      </c>
    </row>
    <row r="246" spans="2:7" x14ac:dyDescent="0.25">
      <c r="B246" s="5" t="s">
        <v>212</v>
      </c>
      <c r="C246" s="4" t="s">
        <v>213</v>
      </c>
      <c r="D246" s="4" t="s">
        <v>8</v>
      </c>
      <c r="E246" s="4" t="s">
        <v>8</v>
      </c>
      <c r="F246" s="4">
        <v>0.91</v>
      </c>
      <c r="G246" s="6">
        <v>1</v>
      </c>
    </row>
    <row r="247" spans="2:7" x14ac:dyDescent="0.25">
      <c r="B247" s="5" t="s">
        <v>214</v>
      </c>
      <c r="C247" s="4" t="s">
        <v>215</v>
      </c>
      <c r="D247" s="4" t="s">
        <v>8</v>
      </c>
      <c r="E247" s="4" t="s">
        <v>8</v>
      </c>
      <c r="F247" s="4">
        <v>0.91</v>
      </c>
      <c r="G247" s="6">
        <v>1</v>
      </c>
    </row>
    <row r="248" spans="2:7" x14ac:dyDescent="0.25">
      <c r="B248" s="5" t="s">
        <v>1600</v>
      </c>
      <c r="C248" s="4" t="s">
        <v>1601</v>
      </c>
      <c r="D248" s="4" t="s">
        <v>8</v>
      </c>
      <c r="E248" s="4" t="s">
        <v>8</v>
      </c>
      <c r="F248" s="4">
        <v>0.91259999999999997</v>
      </c>
      <c r="G248" s="6">
        <v>1</v>
      </c>
    </row>
    <row r="249" spans="2:7" x14ac:dyDescent="0.25">
      <c r="B249" s="5" t="s">
        <v>1602</v>
      </c>
      <c r="C249" s="4" t="s">
        <v>1603</v>
      </c>
      <c r="D249" s="4" t="s">
        <v>8</v>
      </c>
      <c r="E249" s="4" t="s">
        <v>8</v>
      </c>
      <c r="F249" s="4">
        <v>0.88800000000000001</v>
      </c>
      <c r="G249" s="6">
        <v>1</v>
      </c>
    </row>
    <row r="250" spans="2:7" x14ac:dyDescent="0.25">
      <c r="B250" s="5" t="s">
        <v>216</v>
      </c>
      <c r="C250" s="4" t="s">
        <v>217</v>
      </c>
      <c r="D250" s="4" t="s">
        <v>8</v>
      </c>
      <c r="E250" s="4" t="s">
        <v>8</v>
      </c>
      <c r="F250" s="4">
        <v>0.91</v>
      </c>
      <c r="G250" s="6">
        <v>1</v>
      </c>
    </row>
    <row r="251" spans="2:7" x14ac:dyDescent="0.25">
      <c r="B251" s="5" t="s">
        <v>218</v>
      </c>
      <c r="C251" s="4" t="s">
        <v>219</v>
      </c>
      <c r="D251" s="4" t="s">
        <v>11</v>
      </c>
      <c r="E251" s="4" t="s">
        <v>11</v>
      </c>
      <c r="F251" s="4">
        <v>0.98</v>
      </c>
      <c r="G251" s="6">
        <v>1</v>
      </c>
    </row>
    <row r="252" spans="2:7" x14ac:dyDescent="0.25">
      <c r="B252" s="5" t="s">
        <v>1604</v>
      </c>
      <c r="C252" s="4" t="s">
        <v>1605</v>
      </c>
      <c r="D252" s="4" t="s">
        <v>116</v>
      </c>
      <c r="E252" s="4" t="s">
        <v>11</v>
      </c>
      <c r="F252" s="4">
        <v>0.54259999999999997</v>
      </c>
      <c r="G252" s="6">
        <v>0</v>
      </c>
    </row>
    <row r="253" spans="2:7" x14ac:dyDescent="0.25">
      <c r="B253" s="5" t="s">
        <v>220</v>
      </c>
      <c r="C253" s="4" t="s">
        <v>221</v>
      </c>
      <c r="D253" s="4" t="s">
        <v>11</v>
      </c>
      <c r="E253" s="4" t="s">
        <v>11</v>
      </c>
      <c r="F253" s="4">
        <v>0.94</v>
      </c>
      <c r="G253" s="6">
        <v>1</v>
      </c>
    </row>
    <row r="254" spans="2:7" x14ac:dyDescent="0.25">
      <c r="B254" s="5" t="s">
        <v>1606</v>
      </c>
      <c r="C254" s="4" t="s">
        <v>1607</v>
      </c>
      <c r="D254" s="4" t="s">
        <v>100</v>
      </c>
      <c r="E254" s="4" t="s">
        <v>54</v>
      </c>
      <c r="F254" s="4">
        <v>0.22509999999999999</v>
      </c>
      <c r="G254" s="6">
        <v>0</v>
      </c>
    </row>
    <row r="255" spans="2:7" x14ac:dyDescent="0.25">
      <c r="B255" s="5" t="s">
        <v>1608</v>
      </c>
      <c r="C255" s="4" t="s">
        <v>1609</v>
      </c>
      <c r="D255" s="4" t="s">
        <v>93</v>
      </c>
      <c r="E255" s="4" t="s">
        <v>11</v>
      </c>
      <c r="F255" s="4">
        <v>0.37</v>
      </c>
      <c r="G255" s="6">
        <v>0</v>
      </c>
    </row>
    <row r="256" spans="2:7" x14ac:dyDescent="0.25">
      <c r="B256" s="5" t="s">
        <v>222</v>
      </c>
      <c r="C256" s="4" t="s">
        <v>219</v>
      </c>
      <c r="D256" s="4" t="s">
        <v>11</v>
      </c>
      <c r="E256" s="4" t="s">
        <v>11</v>
      </c>
      <c r="F256" s="4">
        <v>0.98</v>
      </c>
      <c r="G256" s="6">
        <v>1</v>
      </c>
    </row>
    <row r="257" spans="2:7" x14ac:dyDescent="0.25">
      <c r="B257" s="5" t="s">
        <v>1610</v>
      </c>
      <c r="C257" s="4" t="s">
        <v>1611</v>
      </c>
      <c r="D257" s="4" t="s">
        <v>93</v>
      </c>
      <c r="E257" s="4" t="s">
        <v>93</v>
      </c>
      <c r="F257" s="4">
        <v>0.48959999999999998</v>
      </c>
      <c r="G257" s="6">
        <v>1</v>
      </c>
    </row>
    <row r="258" spans="2:7" x14ac:dyDescent="0.25">
      <c r="B258" s="5" t="s">
        <v>1612</v>
      </c>
      <c r="C258" s="4" t="s">
        <v>1613</v>
      </c>
      <c r="D258" s="4" t="s">
        <v>8</v>
      </c>
      <c r="E258" s="4" t="s">
        <v>8</v>
      </c>
      <c r="F258" s="4">
        <v>0.90600000000000003</v>
      </c>
      <c r="G258" s="6">
        <v>1</v>
      </c>
    </row>
    <row r="259" spans="2:7" x14ac:dyDescent="0.25">
      <c r="B259" s="5" t="s">
        <v>1614</v>
      </c>
      <c r="C259" s="4" t="s">
        <v>1615</v>
      </c>
      <c r="D259" s="4" t="s">
        <v>8</v>
      </c>
      <c r="E259" s="4" t="s">
        <v>8</v>
      </c>
      <c r="F259" s="4">
        <v>0.91290000000000004</v>
      </c>
      <c r="G259" s="6">
        <v>1</v>
      </c>
    </row>
    <row r="260" spans="2:7" x14ac:dyDescent="0.25">
      <c r="B260" s="5" t="s">
        <v>223</v>
      </c>
      <c r="C260" s="4" t="s">
        <v>224</v>
      </c>
      <c r="D260" s="4" t="s">
        <v>8</v>
      </c>
      <c r="E260" s="4" t="s">
        <v>8</v>
      </c>
      <c r="F260" s="4">
        <v>0.94</v>
      </c>
      <c r="G260" s="6">
        <v>1</v>
      </c>
    </row>
    <row r="261" spans="2:7" x14ac:dyDescent="0.25">
      <c r="B261" s="5" t="s">
        <v>225</v>
      </c>
      <c r="C261" s="4" t="s">
        <v>226</v>
      </c>
      <c r="D261" s="4" t="s">
        <v>11</v>
      </c>
      <c r="E261" s="4" t="s">
        <v>11</v>
      </c>
      <c r="F261" s="4">
        <v>0.92</v>
      </c>
      <c r="G261" s="6">
        <v>1</v>
      </c>
    </row>
    <row r="262" spans="2:7" x14ac:dyDescent="0.25">
      <c r="B262" s="5" t="s">
        <v>227</v>
      </c>
      <c r="C262" s="4" t="s">
        <v>228</v>
      </c>
      <c r="D262" s="4" t="s">
        <v>11</v>
      </c>
      <c r="E262" s="4" t="s">
        <v>11</v>
      </c>
      <c r="F262" s="4">
        <v>0.91</v>
      </c>
      <c r="G262" s="6">
        <v>1</v>
      </c>
    </row>
    <row r="263" spans="2:7" x14ac:dyDescent="0.25">
      <c r="B263" s="5" t="s">
        <v>229</v>
      </c>
      <c r="C263" s="4" t="s">
        <v>228</v>
      </c>
      <c r="D263" s="4" t="s">
        <v>11</v>
      </c>
      <c r="E263" s="4" t="s">
        <v>11</v>
      </c>
      <c r="F263" s="4">
        <v>0.92</v>
      </c>
      <c r="G263" s="6">
        <v>1</v>
      </c>
    </row>
    <row r="264" spans="2:7" x14ac:dyDescent="0.25">
      <c r="B264" s="5" t="s">
        <v>1616</v>
      </c>
      <c r="C264" s="4" t="s">
        <v>1617</v>
      </c>
      <c r="D264" s="4" t="s">
        <v>93</v>
      </c>
      <c r="E264" s="4" t="s">
        <v>93</v>
      </c>
      <c r="F264" s="4">
        <v>0.65539999999999998</v>
      </c>
      <c r="G264" s="6">
        <v>1</v>
      </c>
    </row>
    <row r="265" spans="2:7" x14ac:dyDescent="0.25">
      <c r="B265" s="5" t="s">
        <v>1618</v>
      </c>
      <c r="C265" s="4" t="s">
        <v>1619</v>
      </c>
      <c r="D265" s="4" t="s">
        <v>93</v>
      </c>
      <c r="E265" s="4" t="s">
        <v>93</v>
      </c>
      <c r="F265" s="4">
        <v>0.60319999999999996</v>
      </c>
      <c r="G265" s="6">
        <v>1</v>
      </c>
    </row>
    <row r="266" spans="2:7" x14ac:dyDescent="0.25">
      <c r="B266" s="5" t="s">
        <v>1620</v>
      </c>
      <c r="C266" s="4" t="s">
        <v>1621</v>
      </c>
      <c r="D266" s="4" t="s">
        <v>11</v>
      </c>
      <c r="E266" s="4" t="s">
        <v>11</v>
      </c>
      <c r="F266" s="4">
        <v>0.76090000000000002</v>
      </c>
      <c r="G266" s="6">
        <v>1</v>
      </c>
    </row>
    <row r="267" spans="2:7" x14ac:dyDescent="0.25">
      <c r="B267" s="5" t="s">
        <v>1622</v>
      </c>
      <c r="C267" s="4" t="s">
        <v>1623</v>
      </c>
      <c r="D267" s="4" t="s">
        <v>8</v>
      </c>
      <c r="E267" s="4" t="s">
        <v>93</v>
      </c>
      <c r="F267" s="4">
        <v>0.36680000000000001</v>
      </c>
      <c r="G267" s="6">
        <v>0</v>
      </c>
    </row>
    <row r="268" spans="2:7" x14ac:dyDescent="0.25">
      <c r="B268" s="5" t="s">
        <v>1624</v>
      </c>
      <c r="C268" s="4" t="s">
        <v>1625</v>
      </c>
      <c r="D268" s="4" t="s">
        <v>14</v>
      </c>
      <c r="E268" s="4" t="s">
        <v>14</v>
      </c>
      <c r="F268" s="4">
        <v>0.35260000000000002</v>
      </c>
      <c r="G268" s="6">
        <v>1</v>
      </c>
    </row>
    <row r="269" spans="2:7" x14ac:dyDescent="0.25">
      <c r="B269" s="5" t="s">
        <v>1627</v>
      </c>
      <c r="C269" s="4" t="s">
        <v>1628</v>
      </c>
      <c r="D269" s="4" t="s">
        <v>11</v>
      </c>
      <c r="E269" s="4" t="s">
        <v>11</v>
      </c>
      <c r="F269" s="4">
        <v>0.59309999999999996</v>
      </c>
      <c r="G269" s="6">
        <v>1</v>
      </c>
    </row>
    <row r="270" spans="2:7" x14ac:dyDescent="0.25">
      <c r="B270" s="5" t="s">
        <v>1629</v>
      </c>
      <c r="C270" s="4" t="s">
        <v>1630</v>
      </c>
      <c r="D270" s="4" t="s">
        <v>57</v>
      </c>
      <c r="E270" s="4" t="s">
        <v>54</v>
      </c>
      <c r="F270" s="4">
        <v>0.48820000000000002</v>
      </c>
      <c r="G270" s="6">
        <v>0</v>
      </c>
    </row>
    <row r="271" spans="2:7" x14ac:dyDescent="0.25">
      <c r="B271" s="5" t="s">
        <v>230</v>
      </c>
      <c r="C271" s="4" t="s">
        <v>231</v>
      </c>
      <c r="D271" s="4" t="s">
        <v>8</v>
      </c>
      <c r="E271" s="4" t="s">
        <v>8</v>
      </c>
      <c r="F271" s="4">
        <v>0.97</v>
      </c>
      <c r="G271" s="6">
        <v>1</v>
      </c>
    </row>
    <row r="272" spans="2:7" x14ac:dyDescent="0.25">
      <c r="B272" s="5" t="s">
        <v>1631</v>
      </c>
      <c r="C272" s="4" t="s">
        <v>1632</v>
      </c>
      <c r="D272" s="4" t="s">
        <v>8</v>
      </c>
      <c r="E272" s="4" t="s">
        <v>8</v>
      </c>
      <c r="F272" s="4">
        <v>0.87150000000000005</v>
      </c>
      <c r="G272" s="6">
        <v>1</v>
      </c>
    </row>
    <row r="273" spans="2:7" x14ac:dyDescent="0.25">
      <c r="B273" s="5" t="s">
        <v>232</v>
      </c>
      <c r="C273" s="4" t="s">
        <v>233</v>
      </c>
      <c r="D273" s="4" t="s">
        <v>93</v>
      </c>
      <c r="E273" s="4" t="s">
        <v>93</v>
      </c>
      <c r="F273" s="4">
        <v>0.95</v>
      </c>
      <c r="G273" s="6">
        <v>1</v>
      </c>
    </row>
    <row r="274" spans="2:7" x14ac:dyDescent="0.25">
      <c r="B274" s="5" t="s">
        <v>1633</v>
      </c>
      <c r="C274" s="4" t="s">
        <v>1634</v>
      </c>
      <c r="D274" s="4" t="s">
        <v>93</v>
      </c>
      <c r="E274" s="4" t="s">
        <v>93</v>
      </c>
      <c r="F274" s="4">
        <v>0.74650000000000005</v>
      </c>
      <c r="G274" s="6">
        <v>1</v>
      </c>
    </row>
    <row r="275" spans="2:7" x14ac:dyDescent="0.25">
      <c r="B275" s="5" t="s">
        <v>1635</v>
      </c>
      <c r="C275" s="4" t="s">
        <v>1636</v>
      </c>
      <c r="D275" s="4" t="s">
        <v>93</v>
      </c>
      <c r="E275" s="4" t="s">
        <v>93</v>
      </c>
      <c r="F275" s="4">
        <v>0.77049999999999996</v>
      </c>
      <c r="G275" s="6">
        <v>1</v>
      </c>
    </row>
    <row r="276" spans="2:7" x14ac:dyDescent="0.25">
      <c r="B276" s="5" t="s">
        <v>1637</v>
      </c>
      <c r="C276" s="4" t="s">
        <v>1638</v>
      </c>
      <c r="D276" s="4" t="s">
        <v>93</v>
      </c>
      <c r="E276" s="4" t="s">
        <v>93</v>
      </c>
      <c r="F276" s="4">
        <v>0.93489999999999995</v>
      </c>
      <c r="G276" s="6">
        <v>1</v>
      </c>
    </row>
    <row r="277" spans="2:7" x14ac:dyDescent="0.25">
      <c r="B277" s="5" t="s">
        <v>234</v>
      </c>
      <c r="C277" s="4" t="s">
        <v>235</v>
      </c>
      <c r="D277" s="4" t="s">
        <v>93</v>
      </c>
      <c r="E277" s="4" t="s">
        <v>93</v>
      </c>
      <c r="F277" s="4">
        <v>0.93</v>
      </c>
      <c r="G277" s="6">
        <v>1</v>
      </c>
    </row>
    <row r="278" spans="2:7" x14ac:dyDescent="0.25">
      <c r="B278" s="5" t="s">
        <v>236</v>
      </c>
      <c r="C278" s="4" t="s">
        <v>237</v>
      </c>
      <c r="D278" s="4" t="s">
        <v>93</v>
      </c>
      <c r="E278" s="4" t="s">
        <v>93</v>
      </c>
      <c r="F278" s="4">
        <v>0.95</v>
      </c>
      <c r="G278" s="6">
        <v>1</v>
      </c>
    </row>
    <row r="279" spans="2:7" x14ac:dyDescent="0.25">
      <c r="B279" s="5" t="s">
        <v>1639</v>
      </c>
      <c r="C279" s="4" t="s">
        <v>1640</v>
      </c>
      <c r="D279" s="4" t="s">
        <v>93</v>
      </c>
      <c r="E279" s="4" t="s">
        <v>93</v>
      </c>
      <c r="F279" s="4">
        <v>0.78180000000000005</v>
      </c>
      <c r="G279" s="6">
        <v>1</v>
      </c>
    </row>
    <row r="280" spans="2:7" x14ac:dyDescent="0.25">
      <c r="B280" s="5" t="s">
        <v>1641</v>
      </c>
      <c r="C280" s="4" t="s">
        <v>1642</v>
      </c>
      <c r="D280" s="4" t="s">
        <v>93</v>
      </c>
      <c r="E280" s="4" t="s">
        <v>93</v>
      </c>
      <c r="F280" s="4">
        <v>0.80249999999999999</v>
      </c>
      <c r="G280" s="6">
        <v>1</v>
      </c>
    </row>
    <row r="281" spans="2:7" x14ac:dyDescent="0.25">
      <c r="B281" s="5" t="s">
        <v>1643</v>
      </c>
      <c r="C281" s="4" t="s">
        <v>1644</v>
      </c>
      <c r="D281" s="4" t="s">
        <v>93</v>
      </c>
      <c r="E281" s="4" t="s">
        <v>93</v>
      </c>
      <c r="F281" s="4">
        <v>0.88029999999999997</v>
      </c>
      <c r="G281" s="6">
        <v>1</v>
      </c>
    </row>
    <row r="282" spans="2:7" x14ac:dyDescent="0.25">
      <c r="B282" s="5" t="s">
        <v>1645</v>
      </c>
      <c r="C282" s="4" t="s">
        <v>1646</v>
      </c>
      <c r="D282" s="4" t="s">
        <v>93</v>
      </c>
      <c r="E282" s="4" t="s">
        <v>93</v>
      </c>
      <c r="F282" s="4">
        <v>0.61799999999999999</v>
      </c>
      <c r="G282" s="6">
        <v>1</v>
      </c>
    </row>
    <row r="283" spans="2:7" x14ac:dyDescent="0.25">
      <c r="B283" s="5" t="s">
        <v>1647</v>
      </c>
      <c r="C283" s="4" t="s">
        <v>1648</v>
      </c>
      <c r="D283" s="4" t="s">
        <v>93</v>
      </c>
      <c r="E283" s="4" t="s">
        <v>93</v>
      </c>
      <c r="F283" s="4">
        <v>0.88319999999999999</v>
      </c>
      <c r="G283" s="6">
        <v>1</v>
      </c>
    </row>
    <row r="284" spans="2:7" x14ac:dyDescent="0.25">
      <c r="B284" s="5" t="s">
        <v>1649</v>
      </c>
      <c r="C284" s="4" t="s">
        <v>1650</v>
      </c>
      <c r="D284" s="4" t="s">
        <v>93</v>
      </c>
      <c r="E284" s="4" t="s">
        <v>93</v>
      </c>
      <c r="F284" s="4">
        <v>0.4788</v>
      </c>
      <c r="G284" s="6">
        <v>1</v>
      </c>
    </row>
    <row r="285" spans="2:7" x14ac:dyDescent="0.25">
      <c r="B285" s="5" t="s">
        <v>1651</v>
      </c>
      <c r="C285" s="4" t="s">
        <v>1652</v>
      </c>
      <c r="D285" s="4" t="s">
        <v>11</v>
      </c>
      <c r="E285" s="4" t="s">
        <v>11</v>
      </c>
      <c r="F285" s="4">
        <v>0.92910000000000004</v>
      </c>
      <c r="G285" s="6">
        <v>1</v>
      </c>
    </row>
    <row r="286" spans="2:7" x14ac:dyDescent="0.25">
      <c r="B286" s="5" t="s">
        <v>238</v>
      </c>
      <c r="C286" s="4" t="s">
        <v>239</v>
      </c>
      <c r="D286" s="4" t="s">
        <v>11</v>
      </c>
      <c r="E286" s="4" t="s">
        <v>11</v>
      </c>
      <c r="F286" s="4">
        <v>1</v>
      </c>
      <c r="G286" s="6">
        <v>1</v>
      </c>
    </row>
    <row r="287" spans="2:7" x14ac:dyDescent="0.25">
      <c r="B287" s="5" t="s">
        <v>240</v>
      </c>
      <c r="C287" s="4" t="s">
        <v>241</v>
      </c>
      <c r="D287" s="4" t="s">
        <v>11</v>
      </c>
      <c r="E287" s="4" t="s">
        <v>11</v>
      </c>
      <c r="F287" s="4">
        <v>0.9</v>
      </c>
      <c r="G287" s="6">
        <v>1</v>
      </c>
    </row>
    <row r="288" spans="2:7" x14ac:dyDescent="0.25">
      <c r="B288" s="5" t="s">
        <v>1653</v>
      </c>
      <c r="C288" s="4" t="s">
        <v>1654</v>
      </c>
      <c r="D288" s="4" t="s">
        <v>155</v>
      </c>
      <c r="E288" s="4" t="s">
        <v>155</v>
      </c>
      <c r="F288" s="4">
        <v>0.45250000000000001</v>
      </c>
      <c r="G288" s="6">
        <v>1</v>
      </c>
    </row>
    <row r="289" spans="2:7" x14ac:dyDescent="0.25">
      <c r="B289" s="5" t="s">
        <v>242</v>
      </c>
      <c r="C289" s="4" t="s">
        <v>243</v>
      </c>
      <c r="D289" s="4" t="s">
        <v>155</v>
      </c>
      <c r="E289" s="4" t="s">
        <v>155</v>
      </c>
      <c r="F289" s="4">
        <v>0.91</v>
      </c>
      <c r="G289" s="6">
        <v>1</v>
      </c>
    </row>
    <row r="290" spans="2:7" x14ac:dyDescent="0.25">
      <c r="B290" s="5" t="s">
        <v>244</v>
      </c>
      <c r="C290" s="4" t="s">
        <v>245</v>
      </c>
      <c r="D290" s="4" t="s">
        <v>8</v>
      </c>
      <c r="E290" s="4" t="s">
        <v>8</v>
      </c>
      <c r="F290" s="4">
        <v>0.9</v>
      </c>
      <c r="G290" s="6">
        <v>1</v>
      </c>
    </row>
    <row r="291" spans="2:7" x14ac:dyDescent="0.25">
      <c r="B291" s="5" t="s">
        <v>246</v>
      </c>
      <c r="C291" s="4" t="s">
        <v>247</v>
      </c>
      <c r="D291" s="4" t="s">
        <v>8</v>
      </c>
      <c r="E291" s="4" t="s">
        <v>8</v>
      </c>
      <c r="F291" s="4">
        <v>0.94</v>
      </c>
      <c r="G291" s="6">
        <v>1</v>
      </c>
    </row>
    <row r="292" spans="2:7" x14ac:dyDescent="0.25">
      <c r="B292" s="5" t="s">
        <v>248</v>
      </c>
      <c r="C292" s="4" t="s">
        <v>249</v>
      </c>
      <c r="D292" s="4" t="s">
        <v>8</v>
      </c>
      <c r="E292" s="4" t="s">
        <v>8</v>
      </c>
      <c r="F292" s="4">
        <v>0.93</v>
      </c>
      <c r="G292" s="6">
        <v>1</v>
      </c>
    </row>
    <row r="293" spans="2:7" x14ac:dyDescent="0.25">
      <c r="B293" s="5" t="s">
        <v>250</v>
      </c>
      <c r="C293" s="4" t="s">
        <v>251</v>
      </c>
      <c r="D293" s="4" t="s">
        <v>8</v>
      </c>
      <c r="E293" s="4" t="s">
        <v>8</v>
      </c>
      <c r="F293" s="4">
        <v>0.91</v>
      </c>
      <c r="G293" s="6">
        <v>1</v>
      </c>
    </row>
    <row r="294" spans="2:7" x14ac:dyDescent="0.25">
      <c r="B294" s="5" t="s">
        <v>252</v>
      </c>
      <c r="C294" s="4" t="s">
        <v>253</v>
      </c>
      <c r="D294" s="4" t="s">
        <v>8</v>
      </c>
      <c r="E294" s="4" t="s">
        <v>8</v>
      </c>
      <c r="F294" s="4">
        <v>0.9</v>
      </c>
      <c r="G294" s="6">
        <v>1</v>
      </c>
    </row>
    <row r="295" spans="2:7" x14ac:dyDescent="0.25">
      <c r="B295" s="5" t="s">
        <v>1655</v>
      </c>
      <c r="C295" s="4" t="s">
        <v>1656</v>
      </c>
      <c r="D295" s="4" t="s">
        <v>8</v>
      </c>
      <c r="E295" s="4" t="s">
        <v>8</v>
      </c>
      <c r="F295" s="4">
        <v>0.9355</v>
      </c>
      <c r="G295" s="6">
        <v>1</v>
      </c>
    </row>
    <row r="296" spans="2:7" x14ac:dyDescent="0.25">
      <c r="B296" s="5" t="s">
        <v>1657</v>
      </c>
      <c r="C296" s="4" t="s">
        <v>1658</v>
      </c>
      <c r="D296" s="4" t="s">
        <v>51</v>
      </c>
      <c r="E296" s="4" t="s">
        <v>93</v>
      </c>
      <c r="F296" s="4">
        <v>0.58099999999999996</v>
      </c>
      <c r="G296" s="6">
        <v>0</v>
      </c>
    </row>
    <row r="297" spans="2:7" x14ac:dyDescent="0.25">
      <c r="B297" s="5" t="s">
        <v>1659</v>
      </c>
      <c r="C297" s="4" t="s">
        <v>1660</v>
      </c>
      <c r="D297" s="4" t="s">
        <v>8</v>
      </c>
      <c r="E297" s="4" t="s">
        <v>8</v>
      </c>
      <c r="F297" s="4">
        <v>0.90800000000000003</v>
      </c>
      <c r="G297" s="6">
        <v>1</v>
      </c>
    </row>
    <row r="298" spans="2:7" x14ac:dyDescent="0.25">
      <c r="B298" s="5" t="s">
        <v>1661</v>
      </c>
      <c r="C298" s="4" t="s">
        <v>1662</v>
      </c>
      <c r="D298" s="4" t="s">
        <v>93</v>
      </c>
      <c r="E298" s="4" t="s">
        <v>54</v>
      </c>
      <c r="F298" s="4">
        <v>0.4325</v>
      </c>
      <c r="G298" s="6">
        <v>0</v>
      </c>
    </row>
    <row r="299" spans="2:7" x14ac:dyDescent="0.25">
      <c r="B299" s="5" t="s">
        <v>1663</v>
      </c>
      <c r="C299" s="4" t="s">
        <v>1664</v>
      </c>
      <c r="D299" s="4" t="s">
        <v>155</v>
      </c>
      <c r="E299" s="4" t="s">
        <v>519</v>
      </c>
      <c r="F299" s="4">
        <v>0.18</v>
      </c>
      <c r="G299" s="6">
        <v>0</v>
      </c>
    </row>
    <row r="300" spans="2:7" x14ac:dyDescent="0.25">
      <c r="B300" s="5" t="s">
        <v>1665</v>
      </c>
      <c r="C300" s="4" t="s">
        <v>1666</v>
      </c>
      <c r="D300" s="4" t="s">
        <v>54</v>
      </c>
      <c r="E300" s="4" t="s">
        <v>54</v>
      </c>
      <c r="F300" s="4">
        <v>0.85870000000000002</v>
      </c>
      <c r="G300" s="6">
        <v>1</v>
      </c>
    </row>
    <row r="301" spans="2:7" x14ac:dyDescent="0.25">
      <c r="B301" s="5" t="s">
        <v>254</v>
      </c>
      <c r="C301" s="4" t="s">
        <v>255</v>
      </c>
      <c r="D301" s="4" t="s">
        <v>54</v>
      </c>
      <c r="E301" s="4" t="s">
        <v>54</v>
      </c>
      <c r="F301" s="4">
        <v>0.91</v>
      </c>
      <c r="G301" s="6">
        <v>1</v>
      </c>
    </row>
    <row r="302" spans="2:7" x14ac:dyDescent="0.25">
      <c r="B302" s="5" t="s">
        <v>1667</v>
      </c>
      <c r="C302" s="4" t="s">
        <v>1668</v>
      </c>
      <c r="D302" s="4" t="s">
        <v>65</v>
      </c>
      <c r="E302" s="4" t="s">
        <v>65</v>
      </c>
      <c r="F302" s="4">
        <v>0.81620000000000004</v>
      </c>
      <c r="G302" s="6">
        <v>1</v>
      </c>
    </row>
    <row r="303" spans="2:7" x14ac:dyDescent="0.25">
      <c r="B303" s="5" t="s">
        <v>1669</v>
      </c>
      <c r="C303" s="4" t="s">
        <v>1670</v>
      </c>
      <c r="D303" s="4" t="s">
        <v>14</v>
      </c>
      <c r="E303" s="4" t="s">
        <v>14</v>
      </c>
      <c r="F303" s="4">
        <v>0.9224</v>
      </c>
      <c r="G303" s="6">
        <v>1</v>
      </c>
    </row>
    <row r="304" spans="2:7" x14ac:dyDescent="0.25">
      <c r="B304" s="5" t="s">
        <v>1671</v>
      </c>
      <c r="C304" s="4" t="s">
        <v>1672</v>
      </c>
      <c r="D304" s="4" t="s">
        <v>8</v>
      </c>
      <c r="E304" s="4" t="s">
        <v>8</v>
      </c>
      <c r="F304" s="4">
        <v>0.4325</v>
      </c>
      <c r="G304" s="6">
        <v>1</v>
      </c>
    </row>
    <row r="305" spans="2:7" x14ac:dyDescent="0.25">
      <c r="B305" s="5" t="s">
        <v>256</v>
      </c>
      <c r="C305" s="4" t="s">
        <v>257</v>
      </c>
      <c r="D305" s="4" t="s">
        <v>93</v>
      </c>
      <c r="E305" s="4" t="s">
        <v>8</v>
      </c>
      <c r="F305" s="4">
        <v>1</v>
      </c>
      <c r="G305" s="6">
        <v>0</v>
      </c>
    </row>
    <row r="306" spans="2:7" x14ac:dyDescent="0.25">
      <c r="B306" s="5" t="s">
        <v>258</v>
      </c>
      <c r="C306" s="4" t="s">
        <v>259</v>
      </c>
      <c r="D306" s="4" t="s">
        <v>8</v>
      </c>
      <c r="E306" s="4" t="s">
        <v>8</v>
      </c>
      <c r="F306" s="4">
        <v>0.92</v>
      </c>
      <c r="G306" s="6">
        <v>1</v>
      </c>
    </row>
    <row r="307" spans="2:7" x14ac:dyDescent="0.25">
      <c r="B307" s="5" t="s">
        <v>260</v>
      </c>
      <c r="C307" s="4" t="s">
        <v>261</v>
      </c>
      <c r="D307" s="4" t="s">
        <v>11</v>
      </c>
      <c r="E307" s="4" t="s">
        <v>11</v>
      </c>
      <c r="F307" s="4">
        <v>0.91</v>
      </c>
      <c r="G307" s="6">
        <v>1</v>
      </c>
    </row>
    <row r="308" spans="2:7" x14ac:dyDescent="0.25">
      <c r="B308" s="5" t="s">
        <v>262</v>
      </c>
      <c r="C308" s="4" t="s">
        <v>263</v>
      </c>
      <c r="D308" s="4" t="s">
        <v>8</v>
      </c>
      <c r="E308" s="4" t="s">
        <v>8</v>
      </c>
      <c r="F308" s="4">
        <v>0.91</v>
      </c>
      <c r="G308" s="6">
        <v>1</v>
      </c>
    </row>
    <row r="309" spans="2:7" x14ac:dyDescent="0.25">
      <c r="B309" s="5" t="s">
        <v>264</v>
      </c>
      <c r="C309" s="4" t="s">
        <v>265</v>
      </c>
      <c r="D309" s="4" t="s">
        <v>8</v>
      </c>
      <c r="E309" s="4" t="s">
        <v>8</v>
      </c>
      <c r="F309" s="4">
        <v>0.91</v>
      </c>
      <c r="G309" s="6">
        <v>1</v>
      </c>
    </row>
    <row r="310" spans="2:7" x14ac:dyDescent="0.25">
      <c r="B310" s="5" t="s">
        <v>266</v>
      </c>
      <c r="C310" s="4" t="s">
        <v>267</v>
      </c>
      <c r="D310" s="4" t="s">
        <v>8</v>
      </c>
      <c r="E310" s="4" t="s">
        <v>8</v>
      </c>
      <c r="F310" s="4">
        <v>0.93</v>
      </c>
      <c r="G310" s="6">
        <v>1</v>
      </c>
    </row>
    <row r="311" spans="2:7" x14ac:dyDescent="0.25">
      <c r="B311" s="5" t="s">
        <v>1673</v>
      </c>
      <c r="C311" s="4" t="s">
        <v>1674</v>
      </c>
      <c r="D311" s="4" t="s">
        <v>11</v>
      </c>
      <c r="E311" s="4" t="s">
        <v>11</v>
      </c>
      <c r="F311" s="4">
        <v>0.76910000000000001</v>
      </c>
      <c r="G311" s="6">
        <v>1</v>
      </c>
    </row>
    <row r="312" spans="2:7" x14ac:dyDescent="0.25">
      <c r="B312" s="5" t="s">
        <v>268</v>
      </c>
      <c r="C312" s="4" t="s">
        <v>269</v>
      </c>
      <c r="D312" s="4" t="s">
        <v>8</v>
      </c>
      <c r="E312" s="4" t="s">
        <v>8</v>
      </c>
      <c r="F312" s="4">
        <v>0.91</v>
      </c>
      <c r="G312" s="6">
        <v>1</v>
      </c>
    </row>
    <row r="313" spans="2:7" x14ac:dyDescent="0.25">
      <c r="B313" s="5" t="s">
        <v>270</v>
      </c>
      <c r="C313" s="4" t="s">
        <v>271</v>
      </c>
      <c r="D313" s="4" t="s">
        <v>8</v>
      </c>
      <c r="E313" s="4" t="s">
        <v>8</v>
      </c>
      <c r="F313" s="4">
        <v>0.97</v>
      </c>
      <c r="G313" s="6">
        <v>1</v>
      </c>
    </row>
    <row r="314" spans="2:7" x14ac:dyDescent="0.25">
      <c r="B314" s="5" t="s">
        <v>1675</v>
      </c>
      <c r="C314" s="4" t="s">
        <v>1676</v>
      </c>
      <c r="D314" s="4" t="s">
        <v>11</v>
      </c>
      <c r="E314" s="4" t="s">
        <v>11</v>
      </c>
      <c r="F314" s="4">
        <v>0.43359999999999999</v>
      </c>
      <c r="G314" s="6">
        <v>1</v>
      </c>
    </row>
    <row r="315" spans="2:7" x14ac:dyDescent="0.25">
      <c r="B315" s="5" t="s">
        <v>272</v>
      </c>
      <c r="C315" s="4" t="s">
        <v>273</v>
      </c>
      <c r="D315" s="4" t="s">
        <v>8</v>
      </c>
      <c r="E315" s="4" t="s">
        <v>8</v>
      </c>
      <c r="F315" s="4">
        <v>0.92</v>
      </c>
      <c r="G315" s="6">
        <v>1</v>
      </c>
    </row>
    <row r="316" spans="2:7" x14ac:dyDescent="0.25">
      <c r="B316" s="5" t="s">
        <v>1677</v>
      </c>
      <c r="C316" s="4" t="s">
        <v>1678</v>
      </c>
      <c r="D316" s="4" t="s">
        <v>93</v>
      </c>
      <c r="E316" s="4" t="s">
        <v>93</v>
      </c>
      <c r="F316" s="4">
        <v>0.47520000000000001</v>
      </c>
      <c r="G316" s="6">
        <v>1</v>
      </c>
    </row>
    <row r="317" spans="2:7" x14ac:dyDescent="0.25">
      <c r="B317" s="5" t="s">
        <v>1679</v>
      </c>
      <c r="C317" s="4" t="s">
        <v>1680</v>
      </c>
      <c r="D317" s="4" t="s">
        <v>8</v>
      </c>
      <c r="E317" s="4" t="s">
        <v>8</v>
      </c>
      <c r="F317" s="4">
        <v>0.43180000000000002</v>
      </c>
      <c r="G317" s="6">
        <v>1</v>
      </c>
    </row>
    <row r="318" spans="2:7" x14ac:dyDescent="0.25">
      <c r="B318" s="5" t="s">
        <v>1681</v>
      </c>
      <c r="C318" s="4" t="s">
        <v>1682</v>
      </c>
      <c r="D318" s="4" t="s">
        <v>8</v>
      </c>
      <c r="E318" s="4" t="s">
        <v>8</v>
      </c>
      <c r="F318" s="4">
        <v>0.89649999999999996</v>
      </c>
      <c r="G318" s="6">
        <v>1</v>
      </c>
    </row>
    <row r="319" spans="2:7" x14ac:dyDescent="0.25">
      <c r="B319" s="5" t="s">
        <v>1683</v>
      </c>
      <c r="C319" s="4" t="s">
        <v>1684</v>
      </c>
      <c r="D319" s="4" t="s">
        <v>8</v>
      </c>
      <c r="E319" s="4" t="s">
        <v>8</v>
      </c>
      <c r="F319" s="4">
        <v>0.88060000000000005</v>
      </c>
      <c r="G319" s="6">
        <v>1</v>
      </c>
    </row>
    <row r="320" spans="2:7" x14ac:dyDescent="0.25">
      <c r="B320" s="5" t="s">
        <v>1685</v>
      </c>
      <c r="C320" s="4" t="s">
        <v>1686</v>
      </c>
      <c r="D320" s="4" t="s">
        <v>8</v>
      </c>
      <c r="E320" s="4" t="s">
        <v>8</v>
      </c>
      <c r="F320" s="4">
        <v>0.68610000000000004</v>
      </c>
      <c r="G320" s="6">
        <v>1</v>
      </c>
    </row>
    <row r="321" spans="2:7" x14ac:dyDescent="0.25">
      <c r="B321" s="5" t="s">
        <v>274</v>
      </c>
      <c r="C321" s="4" t="s">
        <v>275</v>
      </c>
      <c r="D321" s="4" t="s">
        <v>11</v>
      </c>
      <c r="E321" s="4" t="s">
        <v>11</v>
      </c>
      <c r="F321" s="4">
        <v>0.91</v>
      </c>
      <c r="G321" s="6">
        <v>1</v>
      </c>
    </row>
    <row r="322" spans="2:7" x14ac:dyDescent="0.25">
      <c r="B322" s="5" t="s">
        <v>1687</v>
      </c>
      <c r="C322" s="4" t="s">
        <v>1688</v>
      </c>
      <c r="D322" s="4" t="s">
        <v>11</v>
      </c>
      <c r="E322" s="4" t="s">
        <v>11</v>
      </c>
      <c r="F322" s="4">
        <v>0.90210000000000001</v>
      </c>
      <c r="G322" s="6">
        <v>1</v>
      </c>
    </row>
    <row r="323" spans="2:7" x14ac:dyDescent="0.25">
      <c r="B323" s="5" t="s">
        <v>1689</v>
      </c>
      <c r="C323" s="4" t="s">
        <v>1690</v>
      </c>
      <c r="D323" s="4" t="s">
        <v>51</v>
      </c>
      <c r="E323" s="4" t="s">
        <v>93</v>
      </c>
      <c r="F323" s="4">
        <v>0.34710000000000002</v>
      </c>
      <c r="G323" s="6">
        <v>0</v>
      </c>
    </row>
    <row r="324" spans="2:7" x14ac:dyDescent="0.25">
      <c r="B324" s="5" t="s">
        <v>1691</v>
      </c>
      <c r="C324" s="4" t="s">
        <v>1692</v>
      </c>
      <c r="D324" s="4" t="s">
        <v>11</v>
      </c>
      <c r="E324" s="4" t="s">
        <v>11</v>
      </c>
      <c r="F324" s="4">
        <v>0.60199999999999998</v>
      </c>
      <c r="G324" s="6">
        <v>1</v>
      </c>
    </row>
    <row r="325" spans="2:7" x14ac:dyDescent="0.25">
      <c r="B325" s="5" t="s">
        <v>276</v>
      </c>
      <c r="C325" s="4" t="s">
        <v>277</v>
      </c>
      <c r="D325" s="4" t="s">
        <v>51</v>
      </c>
      <c r="E325" s="4" t="s">
        <v>51</v>
      </c>
      <c r="F325" s="4">
        <v>0.91</v>
      </c>
      <c r="G325" s="6">
        <v>1</v>
      </c>
    </row>
    <row r="326" spans="2:7" x14ac:dyDescent="0.25">
      <c r="B326" s="5" t="s">
        <v>278</v>
      </c>
      <c r="C326" s="4" t="s">
        <v>279</v>
      </c>
      <c r="D326" s="4" t="s">
        <v>51</v>
      </c>
      <c r="E326" s="4" t="s">
        <v>51</v>
      </c>
      <c r="F326" s="4">
        <v>0.98</v>
      </c>
      <c r="G326" s="6">
        <v>1</v>
      </c>
    </row>
    <row r="327" spans="2:7" x14ac:dyDescent="0.25">
      <c r="B327" s="5" t="s">
        <v>1693</v>
      </c>
      <c r="C327" s="4" t="s">
        <v>1694</v>
      </c>
      <c r="D327" s="4" t="s">
        <v>8</v>
      </c>
      <c r="E327" s="4" t="s">
        <v>8</v>
      </c>
      <c r="F327" s="4">
        <v>0.69599999999999995</v>
      </c>
      <c r="G327" s="6">
        <v>1</v>
      </c>
    </row>
    <row r="328" spans="2:7" x14ac:dyDescent="0.25">
      <c r="B328" s="5" t="s">
        <v>1695</v>
      </c>
      <c r="C328" s="4" t="s">
        <v>1696</v>
      </c>
      <c r="D328" s="4" t="s">
        <v>116</v>
      </c>
      <c r="E328" s="4" t="s">
        <v>116</v>
      </c>
      <c r="F328" s="4">
        <v>0.88100000000000001</v>
      </c>
      <c r="G328" s="6">
        <v>1</v>
      </c>
    </row>
    <row r="329" spans="2:7" x14ac:dyDescent="0.25">
      <c r="B329" s="5" t="s">
        <v>280</v>
      </c>
      <c r="C329" s="4" t="s">
        <v>281</v>
      </c>
      <c r="D329" s="4" t="s">
        <v>116</v>
      </c>
      <c r="E329" s="4" t="s">
        <v>116</v>
      </c>
      <c r="F329" s="4">
        <v>1</v>
      </c>
      <c r="G329" s="6">
        <v>1</v>
      </c>
    </row>
    <row r="330" spans="2:7" x14ac:dyDescent="0.25">
      <c r="B330" s="5" t="s">
        <v>1697</v>
      </c>
      <c r="C330" s="4" t="s">
        <v>1698</v>
      </c>
      <c r="D330" s="4" t="s">
        <v>929</v>
      </c>
      <c r="E330" s="4" t="s">
        <v>11</v>
      </c>
      <c r="F330" s="4">
        <v>0.47610000000000002</v>
      </c>
      <c r="G330" s="6">
        <v>0</v>
      </c>
    </row>
    <row r="331" spans="2:7" x14ac:dyDescent="0.25">
      <c r="B331" s="5" t="s">
        <v>1699</v>
      </c>
      <c r="C331" s="4" t="s">
        <v>1700</v>
      </c>
      <c r="D331" s="4" t="s">
        <v>11</v>
      </c>
      <c r="E331" s="4" t="s">
        <v>11</v>
      </c>
      <c r="F331" s="4">
        <v>0.48010000000000003</v>
      </c>
      <c r="G331" s="6">
        <v>1</v>
      </c>
    </row>
    <row r="332" spans="2:7" x14ac:dyDescent="0.25">
      <c r="B332" s="5" t="s">
        <v>282</v>
      </c>
      <c r="C332" s="4" t="s">
        <v>283</v>
      </c>
      <c r="D332" s="4" t="s">
        <v>284</v>
      </c>
      <c r="E332" s="4" t="s">
        <v>11</v>
      </c>
      <c r="F332" s="4">
        <v>0.91</v>
      </c>
      <c r="G332" s="6">
        <v>0</v>
      </c>
    </row>
    <row r="333" spans="2:7" x14ac:dyDescent="0.25">
      <c r="B333" s="5" t="s">
        <v>285</v>
      </c>
      <c r="C333" s="4" t="s">
        <v>286</v>
      </c>
      <c r="D333" s="4" t="s">
        <v>11</v>
      </c>
      <c r="E333" s="4" t="s">
        <v>11</v>
      </c>
      <c r="F333" s="4">
        <v>0.92</v>
      </c>
      <c r="G333" s="6">
        <v>1</v>
      </c>
    </row>
    <row r="334" spans="2:7" x14ac:dyDescent="0.25">
      <c r="B334" s="5" t="s">
        <v>287</v>
      </c>
      <c r="C334" s="4" t="s">
        <v>288</v>
      </c>
      <c r="D334" s="4" t="s">
        <v>65</v>
      </c>
      <c r="E334" s="4" t="s">
        <v>65</v>
      </c>
      <c r="F334" s="4">
        <v>0.91</v>
      </c>
      <c r="G334" s="6">
        <v>1</v>
      </c>
    </row>
    <row r="335" spans="2:7" x14ac:dyDescent="0.25">
      <c r="B335" s="5" t="s">
        <v>1701</v>
      </c>
      <c r="C335" s="4" t="s">
        <v>1702</v>
      </c>
      <c r="D335" s="4" t="s">
        <v>93</v>
      </c>
      <c r="E335" s="4" t="s">
        <v>93</v>
      </c>
      <c r="F335" s="4">
        <v>0.48980000000000001</v>
      </c>
      <c r="G335" s="6">
        <v>1</v>
      </c>
    </row>
    <row r="336" spans="2:7" x14ac:dyDescent="0.25">
      <c r="B336" s="5" t="s">
        <v>289</v>
      </c>
      <c r="C336" s="4" t="s">
        <v>290</v>
      </c>
      <c r="D336" s="4" t="s">
        <v>93</v>
      </c>
      <c r="E336" s="4" t="s">
        <v>93</v>
      </c>
      <c r="F336" s="4">
        <v>0.9</v>
      </c>
      <c r="G336" s="6">
        <v>1</v>
      </c>
    </row>
    <row r="337" spans="2:7" x14ac:dyDescent="0.25">
      <c r="B337" s="5" t="s">
        <v>291</v>
      </c>
      <c r="C337" s="4" t="s">
        <v>292</v>
      </c>
      <c r="D337" s="4" t="s">
        <v>14</v>
      </c>
      <c r="E337" s="4" t="s">
        <v>14</v>
      </c>
      <c r="F337" s="4">
        <v>0.91</v>
      </c>
      <c r="G337" s="6">
        <v>1</v>
      </c>
    </row>
    <row r="338" spans="2:7" x14ac:dyDescent="0.25">
      <c r="B338" s="5" t="s">
        <v>1703</v>
      </c>
      <c r="C338" s="4" t="s">
        <v>1704</v>
      </c>
      <c r="D338" s="4" t="s">
        <v>65</v>
      </c>
      <c r="E338" s="4" t="s">
        <v>65</v>
      </c>
      <c r="F338" s="4">
        <v>0.4</v>
      </c>
      <c r="G338" s="6">
        <v>1</v>
      </c>
    </row>
    <row r="339" spans="2:7" x14ac:dyDescent="0.25">
      <c r="B339" s="5" t="s">
        <v>1705</v>
      </c>
      <c r="C339" s="4" t="s">
        <v>1706</v>
      </c>
      <c r="D339" s="4" t="s">
        <v>65</v>
      </c>
      <c r="E339" s="4" t="s">
        <v>65</v>
      </c>
      <c r="F339" s="4">
        <v>0.8337</v>
      </c>
      <c r="G339" s="6">
        <v>1</v>
      </c>
    </row>
    <row r="340" spans="2:7" x14ac:dyDescent="0.25">
      <c r="B340" s="5" t="s">
        <v>1707</v>
      </c>
      <c r="C340" s="4" t="s">
        <v>1708</v>
      </c>
      <c r="D340" s="4" t="s">
        <v>54</v>
      </c>
      <c r="E340" s="4" t="s">
        <v>54</v>
      </c>
      <c r="F340" s="4">
        <v>0.70950000000000002</v>
      </c>
      <c r="G340" s="6">
        <v>1</v>
      </c>
    </row>
    <row r="341" spans="2:7" x14ac:dyDescent="0.25">
      <c r="B341" s="5" t="s">
        <v>1709</v>
      </c>
      <c r="C341" s="4" t="s">
        <v>1710</v>
      </c>
      <c r="D341" s="4" t="s">
        <v>93</v>
      </c>
      <c r="E341" s="4" t="s">
        <v>93</v>
      </c>
      <c r="F341" s="4">
        <v>0.6673</v>
      </c>
      <c r="G341" s="6">
        <v>1</v>
      </c>
    </row>
    <row r="342" spans="2:7" x14ac:dyDescent="0.25">
      <c r="B342" s="5" t="s">
        <v>293</v>
      </c>
      <c r="C342" s="4" t="s">
        <v>294</v>
      </c>
      <c r="D342" s="4" t="s">
        <v>11</v>
      </c>
      <c r="E342" s="4" t="s">
        <v>11</v>
      </c>
      <c r="F342" s="4">
        <v>1</v>
      </c>
      <c r="G342" s="6">
        <v>1</v>
      </c>
    </row>
    <row r="343" spans="2:7" x14ac:dyDescent="0.25">
      <c r="B343" s="5" t="s">
        <v>1711</v>
      </c>
      <c r="C343" s="4" t="s">
        <v>1712</v>
      </c>
      <c r="D343" s="4" t="s">
        <v>11</v>
      </c>
      <c r="E343" s="4" t="s">
        <v>11</v>
      </c>
      <c r="F343" s="4">
        <v>0.91720000000000002</v>
      </c>
      <c r="G343" s="6">
        <v>1</v>
      </c>
    </row>
    <row r="344" spans="2:7" x14ac:dyDescent="0.25">
      <c r="B344" s="5" t="s">
        <v>1713</v>
      </c>
      <c r="C344" s="4" t="s">
        <v>1714</v>
      </c>
      <c r="D344" s="4" t="s">
        <v>11</v>
      </c>
      <c r="E344" s="4" t="s">
        <v>93</v>
      </c>
      <c r="F344" s="4">
        <v>0.47799999999999998</v>
      </c>
      <c r="G344" s="6">
        <v>0</v>
      </c>
    </row>
    <row r="345" spans="2:7" x14ac:dyDescent="0.25">
      <c r="B345" s="5" t="s">
        <v>1715</v>
      </c>
      <c r="C345" s="4" t="s">
        <v>1716</v>
      </c>
      <c r="D345" s="4" t="s">
        <v>11</v>
      </c>
      <c r="E345" s="4" t="s">
        <v>11</v>
      </c>
      <c r="F345" s="4">
        <v>0.4</v>
      </c>
      <c r="G345" s="6">
        <v>1</v>
      </c>
    </row>
    <row r="346" spans="2:7" x14ac:dyDescent="0.25">
      <c r="B346" s="5" t="s">
        <v>1717</v>
      </c>
      <c r="C346" s="4" t="s">
        <v>1718</v>
      </c>
      <c r="D346" s="4" t="s">
        <v>11</v>
      </c>
      <c r="E346" s="4" t="s">
        <v>11</v>
      </c>
      <c r="F346" s="4">
        <v>0.68669999999999998</v>
      </c>
      <c r="G346" s="6">
        <v>1</v>
      </c>
    </row>
    <row r="347" spans="2:7" x14ac:dyDescent="0.25">
      <c r="B347" s="5" t="s">
        <v>1719</v>
      </c>
      <c r="C347" s="4" t="s">
        <v>1720</v>
      </c>
      <c r="D347" s="4" t="s">
        <v>93</v>
      </c>
      <c r="E347" s="4" t="s">
        <v>11</v>
      </c>
      <c r="F347" s="4">
        <v>0.37030000000000002</v>
      </c>
      <c r="G347" s="6">
        <v>0</v>
      </c>
    </row>
    <row r="348" spans="2:7" x14ac:dyDescent="0.25">
      <c r="B348" s="5" t="s">
        <v>295</v>
      </c>
      <c r="C348" s="4" t="s">
        <v>296</v>
      </c>
      <c r="D348" s="4" t="s">
        <v>54</v>
      </c>
      <c r="E348" s="4" t="s">
        <v>54</v>
      </c>
      <c r="F348" s="4">
        <v>0.91</v>
      </c>
      <c r="G348" s="6">
        <v>1</v>
      </c>
    </row>
    <row r="349" spans="2:7" x14ac:dyDescent="0.25">
      <c r="B349" s="5" t="s">
        <v>1721</v>
      </c>
      <c r="C349" s="4" t="s">
        <v>1722</v>
      </c>
      <c r="D349" s="4" t="s">
        <v>54</v>
      </c>
      <c r="E349" s="4" t="s">
        <v>54</v>
      </c>
      <c r="F349" s="4">
        <v>0.92720000000000002</v>
      </c>
      <c r="G349" s="6">
        <v>1</v>
      </c>
    </row>
    <row r="350" spans="2:7" x14ac:dyDescent="0.25">
      <c r="B350" s="5" t="s">
        <v>1723</v>
      </c>
      <c r="C350" s="4" t="s">
        <v>1724</v>
      </c>
      <c r="D350" s="4" t="s">
        <v>54</v>
      </c>
      <c r="E350" s="4" t="s">
        <v>54</v>
      </c>
      <c r="F350" s="4">
        <v>0.9224</v>
      </c>
      <c r="G350" s="6">
        <v>1</v>
      </c>
    </row>
    <row r="351" spans="2:7" x14ac:dyDescent="0.25">
      <c r="B351" s="5" t="s">
        <v>1725</v>
      </c>
      <c r="C351" s="4" t="s">
        <v>1726</v>
      </c>
      <c r="D351" s="4" t="s">
        <v>54</v>
      </c>
      <c r="E351" s="4" t="s">
        <v>54</v>
      </c>
      <c r="F351" s="4">
        <v>0.47349999999999998</v>
      </c>
      <c r="G351" s="6">
        <v>1</v>
      </c>
    </row>
    <row r="352" spans="2:7" x14ac:dyDescent="0.25">
      <c r="B352" s="5" t="s">
        <v>297</v>
      </c>
      <c r="C352" s="4" t="s">
        <v>298</v>
      </c>
      <c r="D352" s="4" t="s">
        <v>93</v>
      </c>
      <c r="E352" s="4" t="s">
        <v>93</v>
      </c>
      <c r="F352" s="4">
        <v>0.91</v>
      </c>
      <c r="G352" s="6">
        <v>1</v>
      </c>
    </row>
    <row r="353" spans="2:7" x14ac:dyDescent="0.25">
      <c r="B353" s="5" t="s">
        <v>1727</v>
      </c>
      <c r="C353" s="4" t="s">
        <v>1728</v>
      </c>
      <c r="D353" s="4" t="s">
        <v>93</v>
      </c>
      <c r="E353" s="4" t="s">
        <v>93</v>
      </c>
      <c r="F353" s="4">
        <v>0.78959999999999997</v>
      </c>
      <c r="G353" s="6">
        <v>1</v>
      </c>
    </row>
    <row r="354" spans="2:7" x14ac:dyDescent="0.25">
      <c r="B354" s="5" t="s">
        <v>299</v>
      </c>
      <c r="C354" s="4" t="s">
        <v>300</v>
      </c>
      <c r="D354" s="4" t="s">
        <v>11</v>
      </c>
      <c r="E354" s="4" t="s">
        <v>11</v>
      </c>
      <c r="F354" s="4">
        <v>0.95</v>
      </c>
      <c r="G354" s="6">
        <v>1</v>
      </c>
    </row>
    <row r="355" spans="2:7" x14ac:dyDescent="0.25">
      <c r="B355" s="5" t="s">
        <v>1729</v>
      </c>
      <c r="C355" s="4" t="s">
        <v>1730</v>
      </c>
      <c r="D355" s="4" t="s">
        <v>11</v>
      </c>
      <c r="E355" s="4" t="s">
        <v>11</v>
      </c>
      <c r="F355" s="4">
        <v>0.90969999999999995</v>
      </c>
      <c r="G355" s="6">
        <v>1</v>
      </c>
    </row>
    <row r="356" spans="2:7" x14ac:dyDescent="0.25">
      <c r="B356" s="5" t="s">
        <v>1731</v>
      </c>
      <c r="C356" s="4" t="s">
        <v>1732</v>
      </c>
      <c r="D356" s="4" t="s">
        <v>11</v>
      </c>
      <c r="E356" s="4" t="s">
        <v>11</v>
      </c>
      <c r="F356" s="4">
        <v>0.90880000000000005</v>
      </c>
      <c r="G356" s="6">
        <v>1</v>
      </c>
    </row>
    <row r="357" spans="2:7" x14ac:dyDescent="0.25">
      <c r="B357" s="5" t="s">
        <v>1733</v>
      </c>
      <c r="C357" s="4" t="s">
        <v>1734</v>
      </c>
      <c r="D357" s="4" t="s">
        <v>11</v>
      </c>
      <c r="E357" s="4" t="s">
        <v>11</v>
      </c>
      <c r="F357" s="4">
        <v>0.88260000000000005</v>
      </c>
      <c r="G357" s="6">
        <v>1</v>
      </c>
    </row>
    <row r="358" spans="2:7" x14ac:dyDescent="0.25">
      <c r="B358" s="5" t="s">
        <v>301</v>
      </c>
      <c r="C358" s="4" t="s">
        <v>302</v>
      </c>
      <c r="D358" s="4" t="s">
        <v>11</v>
      </c>
      <c r="E358" s="4" t="s">
        <v>11</v>
      </c>
      <c r="F358" s="4">
        <v>0.91</v>
      </c>
      <c r="G358" s="6">
        <v>1</v>
      </c>
    </row>
    <row r="359" spans="2:7" x14ac:dyDescent="0.25">
      <c r="B359" s="5" t="s">
        <v>1735</v>
      </c>
      <c r="C359" s="4" t="s">
        <v>1736</v>
      </c>
      <c r="D359" s="4" t="s">
        <v>11</v>
      </c>
      <c r="E359" s="4" t="s">
        <v>11</v>
      </c>
      <c r="F359" s="4">
        <v>0.88929999999999998</v>
      </c>
      <c r="G359" s="6">
        <v>1</v>
      </c>
    </row>
    <row r="360" spans="2:7" x14ac:dyDescent="0.25">
      <c r="B360" s="5" t="s">
        <v>303</v>
      </c>
      <c r="C360" s="4" t="s">
        <v>304</v>
      </c>
      <c r="D360" s="4" t="s">
        <v>11</v>
      </c>
      <c r="E360" s="4" t="s">
        <v>11</v>
      </c>
      <c r="F360" s="4">
        <v>0.92</v>
      </c>
      <c r="G360" s="6">
        <v>1</v>
      </c>
    </row>
    <row r="361" spans="2:7" x14ac:dyDescent="0.25">
      <c r="B361" s="5" t="s">
        <v>305</v>
      </c>
      <c r="C361" s="4" t="s">
        <v>306</v>
      </c>
      <c r="D361" s="4" t="s">
        <v>11</v>
      </c>
      <c r="E361" s="4" t="s">
        <v>11</v>
      </c>
      <c r="F361" s="4">
        <v>0.91</v>
      </c>
      <c r="G361" s="6">
        <v>1</v>
      </c>
    </row>
    <row r="362" spans="2:7" x14ac:dyDescent="0.25">
      <c r="B362" s="5" t="s">
        <v>1737</v>
      </c>
      <c r="C362" s="4" t="s">
        <v>1738</v>
      </c>
      <c r="D362" s="4" t="s">
        <v>11</v>
      </c>
      <c r="E362" s="4" t="s">
        <v>11</v>
      </c>
      <c r="F362" s="4">
        <v>0.94120000000000004</v>
      </c>
      <c r="G362" s="6">
        <v>1</v>
      </c>
    </row>
    <row r="363" spans="2:7" x14ac:dyDescent="0.25">
      <c r="B363" s="5" t="s">
        <v>307</v>
      </c>
      <c r="C363" s="4" t="s">
        <v>308</v>
      </c>
      <c r="D363" s="4" t="s">
        <v>11</v>
      </c>
      <c r="E363" s="4" t="s">
        <v>11</v>
      </c>
      <c r="F363" s="4">
        <v>0.97</v>
      </c>
      <c r="G363" s="6">
        <v>1</v>
      </c>
    </row>
    <row r="364" spans="2:7" x14ac:dyDescent="0.25">
      <c r="B364" s="5" t="s">
        <v>309</v>
      </c>
      <c r="C364" s="4" t="s">
        <v>310</v>
      </c>
      <c r="D364" s="4" t="s">
        <v>11</v>
      </c>
      <c r="E364" s="4" t="s">
        <v>11</v>
      </c>
      <c r="F364" s="4">
        <v>1</v>
      </c>
      <c r="G364" s="6">
        <v>1</v>
      </c>
    </row>
    <row r="365" spans="2:7" x14ac:dyDescent="0.25">
      <c r="B365" s="5" t="s">
        <v>1739</v>
      </c>
      <c r="C365" s="4" t="s">
        <v>1740</v>
      </c>
      <c r="D365" s="4" t="s">
        <v>19</v>
      </c>
      <c r="E365" s="4" t="s">
        <v>8</v>
      </c>
      <c r="F365" s="4">
        <v>0.56950000000000001</v>
      </c>
      <c r="G365" s="6">
        <v>0</v>
      </c>
    </row>
    <row r="366" spans="2:7" x14ac:dyDescent="0.25">
      <c r="B366" s="5" t="s">
        <v>311</v>
      </c>
      <c r="C366" s="4" t="s">
        <v>312</v>
      </c>
      <c r="D366" s="4" t="s">
        <v>19</v>
      </c>
      <c r="E366" s="4" t="s">
        <v>19</v>
      </c>
      <c r="F366" s="4">
        <v>0.9</v>
      </c>
      <c r="G366" s="6">
        <v>1</v>
      </c>
    </row>
    <row r="367" spans="2:7" x14ac:dyDescent="0.25">
      <c r="B367" s="5" t="s">
        <v>1741</v>
      </c>
      <c r="C367" s="4" t="s">
        <v>1742</v>
      </c>
      <c r="D367" s="4" t="s">
        <v>19</v>
      </c>
      <c r="E367" s="4" t="s">
        <v>19</v>
      </c>
      <c r="F367" s="4">
        <v>0.88329999999999997</v>
      </c>
      <c r="G367" s="6">
        <v>1</v>
      </c>
    </row>
    <row r="368" spans="2:7" x14ac:dyDescent="0.25">
      <c r="B368" s="5" t="s">
        <v>313</v>
      </c>
      <c r="C368" s="4" t="s">
        <v>314</v>
      </c>
      <c r="D368" s="4" t="s">
        <v>19</v>
      </c>
      <c r="E368" s="4" t="s">
        <v>19</v>
      </c>
      <c r="F368" s="4">
        <v>0.91</v>
      </c>
      <c r="G368" s="6">
        <v>1</v>
      </c>
    </row>
    <row r="369" spans="2:7" x14ac:dyDescent="0.25">
      <c r="B369" s="5" t="s">
        <v>315</v>
      </c>
      <c r="C369" s="4" t="s">
        <v>316</v>
      </c>
      <c r="D369" s="4" t="s">
        <v>19</v>
      </c>
      <c r="E369" s="4" t="s">
        <v>19</v>
      </c>
      <c r="F369" s="4">
        <v>0.9</v>
      </c>
      <c r="G369" s="6">
        <v>1</v>
      </c>
    </row>
    <row r="370" spans="2:7" x14ac:dyDescent="0.25">
      <c r="B370" s="5" t="s">
        <v>317</v>
      </c>
      <c r="C370" s="4" t="s">
        <v>318</v>
      </c>
      <c r="D370" s="4" t="s">
        <v>19</v>
      </c>
      <c r="E370" s="4" t="s">
        <v>8</v>
      </c>
      <c r="F370" s="4">
        <v>0.95</v>
      </c>
      <c r="G370" s="6">
        <v>0</v>
      </c>
    </row>
    <row r="371" spans="2:7" x14ac:dyDescent="0.25">
      <c r="B371" s="5" t="s">
        <v>1743</v>
      </c>
      <c r="C371" s="4" t="s">
        <v>1744</v>
      </c>
      <c r="D371" s="4" t="s">
        <v>26</v>
      </c>
      <c r="E371" s="4" t="s">
        <v>124</v>
      </c>
      <c r="F371" s="4">
        <v>0.4783</v>
      </c>
      <c r="G371" s="6">
        <v>0</v>
      </c>
    </row>
    <row r="372" spans="2:7" x14ac:dyDescent="0.25">
      <c r="B372" s="5" t="s">
        <v>1745</v>
      </c>
      <c r="C372" s="4" t="s">
        <v>1746</v>
      </c>
      <c r="D372" s="4" t="s">
        <v>93</v>
      </c>
      <c r="E372" s="4" t="s">
        <v>93</v>
      </c>
      <c r="F372" s="4">
        <v>0.5948</v>
      </c>
      <c r="G372" s="6">
        <v>1</v>
      </c>
    </row>
    <row r="373" spans="2:7" x14ac:dyDescent="0.25">
      <c r="B373" s="5" t="s">
        <v>1747</v>
      </c>
      <c r="C373" s="4" t="s">
        <v>1748</v>
      </c>
      <c r="D373" s="4" t="s">
        <v>8</v>
      </c>
      <c r="E373" s="4" t="s">
        <v>8</v>
      </c>
      <c r="F373" s="4">
        <v>0.78879999999999995</v>
      </c>
      <c r="G373" s="6">
        <v>1</v>
      </c>
    </row>
    <row r="374" spans="2:7" x14ac:dyDescent="0.25">
      <c r="B374" s="5" t="s">
        <v>1749</v>
      </c>
      <c r="C374" s="4" t="s">
        <v>1750</v>
      </c>
      <c r="D374" s="4" t="s">
        <v>93</v>
      </c>
      <c r="E374" s="4" t="s">
        <v>93</v>
      </c>
      <c r="F374" s="4">
        <v>0.58250000000000002</v>
      </c>
      <c r="G374" s="6">
        <v>1</v>
      </c>
    </row>
    <row r="375" spans="2:7" x14ac:dyDescent="0.25">
      <c r="B375" s="5" t="s">
        <v>1751</v>
      </c>
      <c r="C375" s="4" t="s">
        <v>1752</v>
      </c>
      <c r="D375" s="4" t="s">
        <v>93</v>
      </c>
      <c r="E375" s="4" t="s">
        <v>93</v>
      </c>
      <c r="F375" s="4">
        <v>0.74480000000000002</v>
      </c>
      <c r="G375" s="6">
        <v>1</v>
      </c>
    </row>
    <row r="376" spans="2:7" x14ac:dyDescent="0.25">
      <c r="B376" s="5" t="s">
        <v>1753</v>
      </c>
      <c r="C376" s="4" t="s">
        <v>1754</v>
      </c>
      <c r="D376" s="4" t="s">
        <v>19</v>
      </c>
      <c r="E376" s="4" t="s">
        <v>19</v>
      </c>
      <c r="F376" s="4">
        <v>0.81620000000000004</v>
      </c>
      <c r="G376" s="6">
        <v>1</v>
      </c>
    </row>
    <row r="377" spans="2:7" x14ac:dyDescent="0.25">
      <c r="B377" s="5" t="s">
        <v>1755</v>
      </c>
      <c r="C377" s="4" t="s">
        <v>1756</v>
      </c>
      <c r="D377" s="4" t="s">
        <v>8</v>
      </c>
      <c r="E377" s="4" t="s">
        <v>8</v>
      </c>
      <c r="F377" s="4">
        <v>0.91639999999999999</v>
      </c>
      <c r="G377" s="6">
        <v>1</v>
      </c>
    </row>
    <row r="378" spans="2:7" x14ac:dyDescent="0.25">
      <c r="B378" s="5" t="s">
        <v>1757</v>
      </c>
      <c r="C378" s="4" t="s">
        <v>1758</v>
      </c>
      <c r="D378" s="4" t="s">
        <v>8</v>
      </c>
      <c r="E378" s="4" t="s">
        <v>8</v>
      </c>
      <c r="F378" s="4">
        <v>0.92220000000000002</v>
      </c>
      <c r="G378" s="6">
        <v>1</v>
      </c>
    </row>
    <row r="379" spans="2:7" x14ac:dyDescent="0.25">
      <c r="B379" s="5" t="s">
        <v>319</v>
      </c>
      <c r="C379" s="4" t="s">
        <v>320</v>
      </c>
      <c r="D379" s="4" t="s">
        <v>8</v>
      </c>
      <c r="E379" s="4" t="s">
        <v>8</v>
      </c>
      <c r="F379" s="4">
        <v>0.91</v>
      </c>
      <c r="G379" s="6">
        <v>1</v>
      </c>
    </row>
    <row r="380" spans="2:7" x14ac:dyDescent="0.25">
      <c r="B380" s="5" t="s">
        <v>1759</v>
      </c>
      <c r="C380" s="4" t="s">
        <v>1760</v>
      </c>
      <c r="D380" s="4" t="s">
        <v>8</v>
      </c>
      <c r="E380" s="4" t="s">
        <v>8</v>
      </c>
      <c r="F380" s="4">
        <v>0.87709999999999999</v>
      </c>
      <c r="G380" s="6">
        <v>1</v>
      </c>
    </row>
    <row r="381" spans="2:7" x14ac:dyDescent="0.25">
      <c r="B381" s="5" t="s">
        <v>1761</v>
      </c>
      <c r="C381" s="4" t="s">
        <v>1762</v>
      </c>
      <c r="D381" s="4" t="s">
        <v>8</v>
      </c>
      <c r="E381" s="4" t="s">
        <v>8</v>
      </c>
      <c r="F381" s="4">
        <v>0.64300000000000002</v>
      </c>
      <c r="G381" s="6">
        <v>1</v>
      </c>
    </row>
    <row r="382" spans="2:7" x14ac:dyDescent="0.25">
      <c r="B382" s="5" t="s">
        <v>321</v>
      </c>
      <c r="C382" s="4" t="s">
        <v>322</v>
      </c>
      <c r="D382" s="4" t="s">
        <v>8</v>
      </c>
      <c r="E382" s="4" t="s">
        <v>19</v>
      </c>
      <c r="F382" s="4">
        <v>0.96</v>
      </c>
      <c r="G382" s="6">
        <v>0</v>
      </c>
    </row>
    <row r="383" spans="2:7" x14ac:dyDescent="0.25">
      <c r="B383" s="5" t="s">
        <v>323</v>
      </c>
      <c r="C383" s="4" t="s">
        <v>324</v>
      </c>
      <c r="D383" s="4" t="s">
        <v>8</v>
      </c>
      <c r="E383" s="4" t="s">
        <v>8</v>
      </c>
      <c r="F383" s="4">
        <v>0.94</v>
      </c>
      <c r="G383" s="6">
        <v>1</v>
      </c>
    </row>
    <row r="384" spans="2:7" x14ac:dyDescent="0.25">
      <c r="B384" s="5" t="s">
        <v>325</v>
      </c>
      <c r="C384" s="4" t="s">
        <v>326</v>
      </c>
      <c r="D384" s="4" t="s">
        <v>8</v>
      </c>
      <c r="E384" s="4" t="s">
        <v>8</v>
      </c>
      <c r="F384" s="4">
        <v>0.91</v>
      </c>
      <c r="G384" s="6">
        <v>1</v>
      </c>
    </row>
    <row r="385" spans="2:7" x14ac:dyDescent="0.25">
      <c r="B385" s="5" t="s">
        <v>327</v>
      </c>
      <c r="C385" s="4" t="s">
        <v>328</v>
      </c>
      <c r="D385" s="4" t="s">
        <v>19</v>
      </c>
      <c r="E385" s="4" t="s">
        <v>8</v>
      </c>
      <c r="F385" s="4">
        <v>0.91</v>
      </c>
      <c r="G385" s="6">
        <v>0</v>
      </c>
    </row>
    <row r="386" spans="2:7" x14ac:dyDescent="0.25">
      <c r="B386" s="5" t="s">
        <v>329</v>
      </c>
      <c r="C386" s="4" t="s">
        <v>330</v>
      </c>
      <c r="D386" s="4" t="s">
        <v>19</v>
      </c>
      <c r="E386" s="4" t="s">
        <v>19</v>
      </c>
      <c r="F386" s="4">
        <v>1</v>
      </c>
      <c r="G386" s="6">
        <v>1</v>
      </c>
    </row>
    <row r="387" spans="2:7" x14ac:dyDescent="0.25">
      <c r="B387" s="5" t="s">
        <v>331</v>
      </c>
      <c r="C387" s="4" t="s">
        <v>332</v>
      </c>
      <c r="D387" s="4" t="s">
        <v>8</v>
      </c>
      <c r="E387" s="4" t="s">
        <v>8</v>
      </c>
      <c r="F387" s="4">
        <v>0.95</v>
      </c>
      <c r="G387" s="6">
        <v>1</v>
      </c>
    </row>
    <row r="388" spans="2:7" x14ac:dyDescent="0.25">
      <c r="B388" s="5" t="s">
        <v>333</v>
      </c>
      <c r="C388" s="4" t="s">
        <v>334</v>
      </c>
      <c r="D388" s="4" t="s">
        <v>8</v>
      </c>
      <c r="E388" s="4" t="s">
        <v>8</v>
      </c>
      <c r="F388" s="4">
        <v>0.97</v>
      </c>
      <c r="G388" s="6">
        <v>1</v>
      </c>
    </row>
    <row r="389" spans="2:7" x14ac:dyDescent="0.25">
      <c r="B389" s="5" t="s">
        <v>1763</v>
      </c>
      <c r="C389" s="4" t="s">
        <v>1764</v>
      </c>
      <c r="D389" s="4" t="s">
        <v>8</v>
      </c>
      <c r="E389" s="4" t="s">
        <v>19</v>
      </c>
      <c r="F389" s="4">
        <v>0.52239999999999998</v>
      </c>
      <c r="G389" s="6">
        <v>0</v>
      </c>
    </row>
    <row r="390" spans="2:7" x14ac:dyDescent="0.25">
      <c r="B390" s="5" t="s">
        <v>335</v>
      </c>
      <c r="C390" s="4" t="s">
        <v>336</v>
      </c>
      <c r="D390" s="4" t="s">
        <v>19</v>
      </c>
      <c r="E390" s="4" t="s">
        <v>19</v>
      </c>
      <c r="F390" s="4">
        <v>0.97</v>
      </c>
      <c r="G390" s="6">
        <v>1</v>
      </c>
    </row>
    <row r="391" spans="2:7" x14ac:dyDescent="0.25">
      <c r="B391" s="5" t="s">
        <v>337</v>
      </c>
      <c r="C391" s="4" t="s">
        <v>338</v>
      </c>
      <c r="D391" s="4" t="s">
        <v>19</v>
      </c>
      <c r="E391" s="4" t="s">
        <v>19</v>
      </c>
      <c r="F391" s="4">
        <v>0.98</v>
      </c>
      <c r="G391" s="6">
        <v>1</v>
      </c>
    </row>
    <row r="392" spans="2:7" x14ac:dyDescent="0.25">
      <c r="B392" s="5" t="s">
        <v>339</v>
      </c>
      <c r="C392" s="4" t="s">
        <v>340</v>
      </c>
      <c r="D392" s="4" t="s">
        <v>19</v>
      </c>
      <c r="E392" s="4" t="s">
        <v>19</v>
      </c>
      <c r="F392" s="4">
        <v>0.96</v>
      </c>
      <c r="G392" s="6">
        <v>1</v>
      </c>
    </row>
    <row r="393" spans="2:7" x14ac:dyDescent="0.25">
      <c r="B393" s="5" t="s">
        <v>341</v>
      </c>
      <c r="C393" s="4" t="s">
        <v>342</v>
      </c>
      <c r="D393" s="4" t="s">
        <v>8</v>
      </c>
      <c r="E393" s="4" t="s">
        <v>8</v>
      </c>
      <c r="F393" s="4">
        <v>1</v>
      </c>
      <c r="G393" s="6">
        <v>1</v>
      </c>
    </row>
    <row r="394" spans="2:7" x14ac:dyDescent="0.25">
      <c r="B394" s="5" t="s">
        <v>1765</v>
      </c>
      <c r="C394" s="4" t="s">
        <v>1766</v>
      </c>
      <c r="D394" s="4" t="s">
        <v>8</v>
      </c>
      <c r="E394" s="4" t="s">
        <v>93</v>
      </c>
      <c r="F394" s="4">
        <v>0.43480000000000002</v>
      </c>
      <c r="G394" s="6">
        <v>0</v>
      </c>
    </row>
    <row r="395" spans="2:7" x14ac:dyDescent="0.25">
      <c r="B395" s="5" t="s">
        <v>343</v>
      </c>
      <c r="C395" s="4" t="s">
        <v>344</v>
      </c>
      <c r="D395" s="4" t="s">
        <v>8</v>
      </c>
      <c r="E395" s="4" t="s">
        <v>8</v>
      </c>
      <c r="F395" s="4">
        <v>0.98</v>
      </c>
      <c r="G395" s="6">
        <v>1</v>
      </c>
    </row>
    <row r="396" spans="2:7" x14ac:dyDescent="0.25">
      <c r="B396" s="5" t="s">
        <v>345</v>
      </c>
      <c r="C396" s="4" t="s">
        <v>346</v>
      </c>
      <c r="D396" s="4" t="s">
        <v>8</v>
      </c>
      <c r="E396" s="4" t="s">
        <v>8</v>
      </c>
      <c r="F396" s="4">
        <v>0.91</v>
      </c>
      <c r="G396" s="6">
        <v>1</v>
      </c>
    </row>
    <row r="397" spans="2:7" x14ac:dyDescent="0.25">
      <c r="B397" s="5" t="s">
        <v>1767</v>
      </c>
      <c r="C397" s="4" t="s">
        <v>1768</v>
      </c>
      <c r="D397" s="4" t="s">
        <v>8</v>
      </c>
      <c r="E397" s="4" t="s">
        <v>8</v>
      </c>
      <c r="F397" s="4">
        <v>0.6794</v>
      </c>
      <c r="G397" s="6">
        <v>1</v>
      </c>
    </row>
    <row r="398" spans="2:7" x14ac:dyDescent="0.25">
      <c r="B398" s="5" t="s">
        <v>1769</v>
      </c>
      <c r="C398" s="4" t="s">
        <v>1770</v>
      </c>
      <c r="D398" s="4" t="s">
        <v>8</v>
      </c>
      <c r="E398" s="4" t="s">
        <v>8</v>
      </c>
      <c r="F398" s="4">
        <v>0.77829999999999999</v>
      </c>
      <c r="G398" s="6">
        <v>1</v>
      </c>
    </row>
    <row r="399" spans="2:7" x14ac:dyDescent="0.25">
      <c r="B399" s="5" t="s">
        <v>347</v>
      </c>
      <c r="C399" s="4" t="s">
        <v>348</v>
      </c>
      <c r="D399" s="4" t="s">
        <v>8</v>
      </c>
      <c r="E399" s="4" t="s">
        <v>8</v>
      </c>
      <c r="F399" s="4">
        <v>0.98</v>
      </c>
      <c r="G399" s="6">
        <v>1</v>
      </c>
    </row>
    <row r="400" spans="2:7" x14ac:dyDescent="0.25">
      <c r="B400" s="5" t="s">
        <v>1771</v>
      </c>
      <c r="C400" s="4" t="s">
        <v>1772</v>
      </c>
      <c r="D400" s="4" t="s">
        <v>8</v>
      </c>
      <c r="E400" s="4" t="s">
        <v>8</v>
      </c>
      <c r="F400" s="4">
        <v>0.90110000000000001</v>
      </c>
      <c r="G400" s="6">
        <v>1</v>
      </c>
    </row>
    <row r="401" spans="2:7" x14ac:dyDescent="0.25">
      <c r="B401" s="5" t="s">
        <v>1773</v>
      </c>
      <c r="C401" s="4" t="s">
        <v>1774</v>
      </c>
      <c r="D401" s="4" t="s">
        <v>8</v>
      </c>
      <c r="E401" s="4" t="s">
        <v>8</v>
      </c>
      <c r="F401" s="4">
        <v>0.88670000000000004</v>
      </c>
      <c r="G401" s="6">
        <v>1</v>
      </c>
    </row>
    <row r="402" spans="2:7" x14ac:dyDescent="0.25">
      <c r="B402" s="5" t="s">
        <v>1775</v>
      </c>
      <c r="C402" s="4" t="s">
        <v>1776</v>
      </c>
      <c r="D402" s="4" t="s">
        <v>8</v>
      </c>
      <c r="E402" s="4" t="s">
        <v>8</v>
      </c>
      <c r="F402" s="4">
        <v>0.71530000000000005</v>
      </c>
      <c r="G402" s="6">
        <v>1</v>
      </c>
    </row>
    <row r="403" spans="2:7" x14ac:dyDescent="0.25">
      <c r="B403" s="5" t="s">
        <v>349</v>
      </c>
      <c r="C403" s="4" t="s">
        <v>350</v>
      </c>
      <c r="D403" s="4" t="s">
        <v>8</v>
      </c>
      <c r="E403" s="4" t="s">
        <v>8</v>
      </c>
      <c r="F403" s="4">
        <v>0.91</v>
      </c>
      <c r="G403" s="6">
        <v>1</v>
      </c>
    </row>
    <row r="404" spans="2:7" x14ac:dyDescent="0.25">
      <c r="B404" s="5" t="s">
        <v>351</v>
      </c>
      <c r="C404" s="4" t="s">
        <v>352</v>
      </c>
      <c r="D404" s="4" t="s">
        <v>8</v>
      </c>
      <c r="E404" s="4" t="s">
        <v>8</v>
      </c>
      <c r="F404" s="4">
        <v>0.96</v>
      </c>
      <c r="G404" s="6">
        <v>1</v>
      </c>
    </row>
    <row r="405" spans="2:7" x14ac:dyDescent="0.25">
      <c r="B405" s="5" t="s">
        <v>1777</v>
      </c>
      <c r="C405" s="4" t="s">
        <v>1778</v>
      </c>
      <c r="D405" s="4" t="s">
        <v>8</v>
      </c>
      <c r="E405" s="4" t="s">
        <v>8</v>
      </c>
      <c r="F405" s="4">
        <v>0.879</v>
      </c>
      <c r="G405" s="6">
        <v>1</v>
      </c>
    </row>
    <row r="406" spans="2:7" x14ac:dyDescent="0.25">
      <c r="B406" s="5" t="s">
        <v>353</v>
      </c>
      <c r="C406" s="4" t="s">
        <v>354</v>
      </c>
      <c r="D406" s="4" t="s">
        <v>8</v>
      </c>
      <c r="E406" s="4" t="s">
        <v>8</v>
      </c>
      <c r="F406" s="4">
        <v>1</v>
      </c>
      <c r="G406" s="6">
        <v>1</v>
      </c>
    </row>
    <row r="407" spans="2:7" x14ac:dyDescent="0.25">
      <c r="B407" s="5" t="s">
        <v>355</v>
      </c>
      <c r="C407" s="4" t="s">
        <v>356</v>
      </c>
      <c r="D407" s="4" t="s">
        <v>8</v>
      </c>
      <c r="E407" s="4" t="s">
        <v>8</v>
      </c>
      <c r="F407" s="4">
        <v>0.91</v>
      </c>
      <c r="G407" s="6">
        <v>1</v>
      </c>
    </row>
    <row r="408" spans="2:7" x14ac:dyDescent="0.25">
      <c r="B408" s="5" t="s">
        <v>357</v>
      </c>
      <c r="C408" s="4" t="s">
        <v>358</v>
      </c>
      <c r="D408" s="4" t="s">
        <v>57</v>
      </c>
      <c r="E408" s="4" t="s">
        <v>57</v>
      </c>
      <c r="F408" s="4">
        <v>0.91</v>
      </c>
      <c r="G408" s="6">
        <v>1</v>
      </c>
    </row>
    <row r="409" spans="2:7" x14ac:dyDescent="0.25">
      <c r="B409" s="5" t="s">
        <v>1779</v>
      </c>
      <c r="C409" s="4" t="s">
        <v>1780</v>
      </c>
      <c r="D409" s="4" t="s">
        <v>62</v>
      </c>
      <c r="E409" s="4" t="s">
        <v>62</v>
      </c>
      <c r="F409" s="4">
        <v>0.68220000000000003</v>
      </c>
      <c r="G409" s="6">
        <v>1</v>
      </c>
    </row>
    <row r="410" spans="2:7" x14ac:dyDescent="0.25">
      <c r="B410" s="5" t="s">
        <v>359</v>
      </c>
      <c r="C410" s="4" t="s">
        <v>360</v>
      </c>
      <c r="D410" s="4" t="s">
        <v>62</v>
      </c>
      <c r="E410" s="4" t="s">
        <v>62</v>
      </c>
      <c r="F410" s="4">
        <v>0.94</v>
      </c>
      <c r="G410" s="6">
        <v>1</v>
      </c>
    </row>
    <row r="411" spans="2:7" x14ac:dyDescent="0.25">
      <c r="B411" s="5" t="s">
        <v>1781</v>
      </c>
      <c r="C411" s="4" t="s">
        <v>1782</v>
      </c>
      <c r="D411" s="4" t="s">
        <v>62</v>
      </c>
      <c r="E411" s="4" t="s">
        <v>62</v>
      </c>
      <c r="F411" s="4">
        <v>0.88790000000000002</v>
      </c>
      <c r="G411" s="6">
        <v>1</v>
      </c>
    </row>
    <row r="412" spans="2:7" x14ac:dyDescent="0.25">
      <c r="B412" s="5" t="s">
        <v>361</v>
      </c>
      <c r="C412" s="4" t="s">
        <v>362</v>
      </c>
      <c r="D412" s="4" t="s">
        <v>62</v>
      </c>
      <c r="E412" s="4" t="s">
        <v>62</v>
      </c>
      <c r="F412" s="4">
        <v>0.97</v>
      </c>
      <c r="G412" s="6">
        <v>1</v>
      </c>
    </row>
    <row r="413" spans="2:7" x14ac:dyDescent="0.25">
      <c r="B413" s="5" t="s">
        <v>1783</v>
      </c>
      <c r="C413" s="4" t="s">
        <v>1784</v>
      </c>
      <c r="D413" s="4" t="s">
        <v>62</v>
      </c>
      <c r="E413" s="4" t="s">
        <v>62</v>
      </c>
      <c r="F413" s="4">
        <v>0.64280000000000004</v>
      </c>
      <c r="G413" s="6">
        <v>1</v>
      </c>
    </row>
    <row r="414" spans="2:7" x14ac:dyDescent="0.25">
      <c r="B414" s="5" t="s">
        <v>1785</v>
      </c>
      <c r="C414" s="4" t="s">
        <v>1786</v>
      </c>
      <c r="D414" s="4" t="s">
        <v>93</v>
      </c>
      <c r="E414" s="4" t="s">
        <v>93</v>
      </c>
      <c r="F414" s="4">
        <v>0.57230000000000003</v>
      </c>
      <c r="G414" s="6">
        <v>1</v>
      </c>
    </row>
    <row r="415" spans="2:7" x14ac:dyDescent="0.25">
      <c r="B415" s="5" t="s">
        <v>1787</v>
      </c>
      <c r="C415" s="4" t="s">
        <v>1788</v>
      </c>
      <c r="D415" s="4" t="s">
        <v>93</v>
      </c>
      <c r="E415" s="4" t="s">
        <v>93</v>
      </c>
      <c r="F415" s="4">
        <v>0.91990000000000005</v>
      </c>
      <c r="G415" s="6">
        <v>1</v>
      </c>
    </row>
    <row r="416" spans="2:7" x14ac:dyDescent="0.25">
      <c r="B416" s="5" t="s">
        <v>363</v>
      </c>
      <c r="C416" s="4" t="s">
        <v>364</v>
      </c>
      <c r="D416" s="4" t="s">
        <v>93</v>
      </c>
      <c r="E416" s="4" t="s">
        <v>93</v>
      </c>
      <c r="F416" s="4">
        <v>0.92</v>
      </c>
      <c r="G416" s="6">
        <v>1</v>
      </c>
    </row>
    <row r="417" spans="2:7" x14ac:dyDescent="0.25">
      <c r="B417" s="5" t="s">
        <v>1789</v>
      </c>
      <c r="C417" s="4" t="s">
        <v>1790</v>
      </c>
      <c r="D417" s="4" t="s">
        <v>93</v>
      </c>
      <c r="E417" s="4" t="s">
        <v>93</v>
      </c>
      <c r="F417" s="4">
        <v>0.90749999999999997</v>
      </c>
      <c r="G417" s="6">
        <v>1</v>
      </c>
    </row>
    <row r="418" spans="2:7" x14ac:dyDescent="0.25">
      <c r="B418" s="5" t="s">
        <v>1791</v>
      </c>
      <c r="C418" s="4" t="s">
        <v>1792</v>
      </c>
      <c r="D418" s="4" t="s">
        <v>93</v>
      </c>
      <c r="E418" s="4" t="s">
        <v>93</v>
      </c>
      <c r="F418" s="4">
        <v>0.755</v>
      </c>
      <c r="G418" s="6">
        <v>1</v>
      </c>
    </row>
    <row r="419" spans="2:7" x14ac:dyDescent="0.25">
      <c r="B419" s="5" t="s">
        <v>1793</v>
      </c>
      <c r="C419" s="4" t="s">
        <v>1794</v>
      </c>
      <c r="D419" s="4" t="s">
        <v>93</v>
      </c>
      <c r="E419" s="4" t="s">
        <v>93</v>
      </c>
      <c r="F419" s="4">
        <v>0.32940000000000003</v>
      </c>
      <c r="G419" s="6">
        <v>1</v>
      </c>
    </row>
    <row r="420" spans="2:7" x14ac:dyDescent="0.25">
      <c r="B420" s="5" t="s">
        <v>1795</v>
      </c>
      <c r="C420" s="4" t="s">
        <v>1796</v>
      </c>
      <c r="D420" s="4" t="s">
        <v>93</v>
      </c>
      <c r="E420" s="4" t="s">
        <v>93</v>
      </c>
      <c r="F420" s="4">
        <v>0.89839999999999998</v>
      </c>
      <c r="G420" s="6">
        <v>1</v>
      </c>
    </row>
    <row r="421" spans="2:7" x14ac:dyDescent="0.25">
      <c r="B421" s="5" t="s">
        <v>1797</v>
      </c>
      <c r="C421" s="4" t="s">
        <v>1798</v>
      </c>
      <c r="D421" s="4" t="s">
        <v>93</v>
      </c>
      <c r="E421" s="4" t="s">
        <v>93</v>
      </c>
      <c r="F421" s="4">
        <v>0.87480000000000002</v>
      </c>
      <c r="G421" s="6">
        <v>1</v>
      </c>
    </row>
    <row r="422" spans="2:7" x14ac:dyDescent="0.25">
      <c r="B422" s="5" t="s">
        <v>365</v>
      </c>
      <c r="C422" s="4" t="s">
        <v>366</v>
      </c>
      <c r="D422" s="4" t="s">
        <v>93</v>
      </c>
      <c r="E422" s="4" t="s">
        <v>93</v>
      </c>
      <c r="F422" s="4">
        <v>0.96</v>
      </c>
      <c r="G422" s="6">
        <v>1</v>
      </c>
    </row>
    <row r="423" spans="2:7" x14ac:dyDescent="0.25">
      <c r="B423" s="5" t="s">
        <v>1799</v>
      </c>
      <c r="C423" s="4" t="s">
        <v>1800</v>
      </c>
      <c r="D423" s="4" t="s">
        <v>93</v>
      </c>
      <c r="E423" s="4" t="s">
        <v>93</v>
      </c>
      <c r="F423" s="4">
        <v>0.77249999999999996</v>
      </c>
      <c r="G423" s="6">
        <v>1</v>
      </c>
    </row>
    <row r="424" spans="2:7" x14ac:dyDescent="0.25">
      <c r="B424" s="5" t="s">
        <v>1801</v>
      </c>
      <c r="C424" s="4" t="s">
        <v>1802</v>
      </c>
      <c r="D424" s="4" t="s">
        <v>93</v>
      </c>
      <c r="E424" s="4" t="s">
        <v>93</v>
      </c>
      <c r="F424" s="4">
        <v>0.90480000000000005</v>
      </c>
      <c r="G424" s="6">
        <v>1</v>
      </c>
    </row>
    <row r="425" spans="2:7" x14ac:dyDescent="0.25">
      <c r="B425" s="5" t="s">
        <v>367</v>
      </c>
      <c r="C425" s="4" t="s">
        <v>368</v>
      </c>
      <c r="D425" s="4" t="s">
        <v>93</v>
      </c>
      <c r="E425" s="4" t="s">
        <v>93</v>
      </c>
      <c r="F425" s="4">
        <v>0.91</v>
      </c>
      <c r="G425" s="6">
        <v>1</v>
      </c>
    </row>
    <row r="426" spans="2:7" x14ac:dyDescent="0.25">
      <c r="B426" s="5" t="s">
        <v>1803</v>
      </c>
      <c r="C426" s="4" t="s">
        <v>1804</v>
      </c>
      <c r="D426" s="4" t="s">
        <v>93</v>
      </c>
      <c r="E426" s="4" t="s">
        <v>93</v>
      </c>
      <c r="F426" s="4">
        <v>0.74750000000000005</v>
      </c>
      <c r="G426" s="6">
        <v>1</v>
      </c>
    </row>
    <row r="427" spans="2:7" x14ac:dyDescent="0.25">
      <c r="B427" s="5" t="s">
        <v>1805</v>
      </c>
      <c r="C427" s="4" t="s">
        <v>1806</v>
      </c>
      <c r="D427" s="4" t="s">
        <v>93</v>
      </c>
      <c r="E427" s="4" t="s">
        <v>93</v>
      </c>
      <c r="F427" s="4">
        <v>0.85960000000000003</v>
      </c>
      <c r="G427" s="6">
        <v>1</v>
      </c>
    </row>
    <row r="428" spans="2:7" x14ac:dyDescent="0.25">
      <c r="B428" s="5" t="s">
        <v>1807</v>
      </c>
      <c r="C428" s="4" t="s">
        <v>1808</v>
      </c>
      <c r="D428" s="4" t="s">
        <v>93</v>
      </c>
      <c r="E428" s="4" t="s">
        <v>93</v>
      </c>
      <c r="F428" s="4">
        <v>0.89590000000000003</v>
      </c>
      <c r="G428" s="6">
        <v>1</v>
      </c>
    </row>
    <row r="429" spans="2:7" x14ac:dyDescent="0.25">
      <c r="B429" s="5" t="s">
        <v>1809</v>
      </c>
      <c r="C429" s="4" t="s">
        <v>1810</v>
      </c>
      <c r="D429" s="4" t="s">
        <v>8</v>
      </c>
      <c r="E429" s="4" t="s">
        <v>11</v>
      </c>
      <c r="F429" s="4">
        <v>0.39750000000000002</v>
      </c>
      <c r="G429" s="6">
        <v>0</v>
      </c>
    </row>
    <row r="430" spans="2:7" x14ac:dyDescent="0.25">
      <c r="B430" s="5" t="s">
        <v>1811</v>
      </c>
      <c r="C430" s="4" t="s">
        <v>1812</v>
      </c>
      <c r="D430" s="4" t="s">
        <v>93</v>
      </c>
      <c r="E430" s="4" t="s">
        <v>93</v>
      </c>
      <c r="F430" s="4">
        <v>0.88249999999999995</v>
      </c>
      <c r="G430" s="6">
        <v>1</v>
      </c>
    </row>
    <row r="431" spans="2:7" x14ac:dyDescent="0.25">
      <c r="B431" s="5" t="s">
        <v>1813</v>
      </c>
      <c r="C431" s="4" t="s">
        <v>1814</v>
      </c>
      <c r="D431" s="4" t="s">
        <v>93</v>
      </c>
      <c r="E431" s="4" t="s">
        <v>93</v>
      </c>
      <c r="F431" s="4">
        <v>0.87229999999999996</v>
      </c>
      <c r="G431" s="6">
        <v>1</v>
      </c>
    </row>
    <row r="432" spans="2:7" x14ac:dyDescent="0.25">
      <c r="B432" s="5" t="s">
        <v>1815</v>
      </c>
      <c r="C432" s="4" t="s">
        <v>1816</v>
      </c>
      <c r="D432" s="4" t="s">
        <v>93</v>
      </c>
      <c r="E432" s="4" t="s">
        <v>93</v>
      </c>
      <c r="F432" s="4">
        <v>0.39379999999999998</v>
      </c>
      <c r="G432" s="6">
        <v>1</v>
      </c>
    </row>
    <row r="433" spans="2:7" x14ac:dyDescent="0.25">
      <c r="B433" s="5" t="s">
        <v>369</v>
      </c>
      <c r="C433" s="4" t="s">
        <v>370</v>
      </c>
      <c r="D433" s="4" t="s">
        <v>57</v>
      </c>
      <c r="E433" s="4" t="s">
        <v>57</v>
      </c>
      <c r="F433" s="4">
        <v>0.91</v>
      </c>
      <c r="G433" s="6">
        <v>1</v>
      </c>
    </row>
    <row r="434" spans="2:7" x14ac:dyDescent="0.25">
      <c r="B434" s="5" t="s">
        <v>1817</v>
      </c>
      <c r="C434" s="4" t="s">
        <v>1818</v>
      </c>
      <c r="D434" s="4" t="s">
        <v>57</v>
      </c>
      <c r="E434" s="4" t="s">
        <v>93</v>
      </c>
      <c r="F434" s="4">
        <v>0.33689999999999998</v>
      </c>
      <c r="G434" s="6">
        <v>0</v>
      </c>
    </row>
    <row r="435" spans="2:7" x14ac:dyDescent="0.25">
      <c r="B435" s="5" t="s">
        <v>1819</v>
      </c>
      <c r="C435" s="4" t="s">
        <v>1820</v>
      </c>
      <c r="D435" s="4" t="s">
        <v>57</v>
      </c>
      <c r="E435" s="4" t="s">
        <v>57</v>
      </c>
      <c r="F435" s="4">
        <v>0.63849999999999996</v>
      </c>
      <c r="G435" s="6">
        <v>1</v>
      </c>
    </row>
    <row r="436" spans="2:7" x14ac:dyDescent="0.25">
      <c r="B436" s="5" t="s">
        <v>371</v>
      </c>
      <c r="C436" s="4" t="s">
        <v>372</v>
      </c>
      <c r="D436" s="4" t="s">
        <v>57</v>
      </c>
      <c r="E436" s="4" t="s">
        <v>57</v>
      </c>
      <c r="F436" s="4">
        <v>0.92</v>
      </c>
      <c r="G436" s="6">
        <v>1</v>
      </c>
    </row>
    <row r="437" spans="2:7" x14ac:dyDescent="0.25">
      <c r="B437" s="5" t="s">
        <v>1821</v>
      </c>
      <c r="C437" s="4" t="s">
        <v>1822</v>
      </c>
      <c r="D437" s="4" t="s">
        <v>155</v>
      </c>
      <c r="E437" s="4" t="s">
        <v>65</v>
      </c>
      <c r="F437" s="4">
        <v>0.71379999999999999</v>
      </c>
      <c r="G437" s="6">
        <v>0</v>
      </c>
    </row>
    <row r="438" spans="2:7" x14ac:dyDescent="0.25">
      <c r="B438" s="5" t="s">
        <v>1823</v>
      </c>
      <c r="C438" s="4" t="s">
        <v>1824</v>
      </c>
      <c r="D438" s="4" t="s">
        <v>1368</v>
      </c>
      <c r="E438" s="4" t="s">
        <v>57</v>
      </c>
      <c r="F438" s="4">
        <v>0.41499999999999998</v>
      </c>
      <c r="G438" s="6">
        <v>0</v>
      </c>
    </row>
    <row r="439" spans="2:7" x14ac:dyDescent="0.25">
      <c r="B439" s="5" t="s">
        <v>1825</v>
      </c>
      <c r="C439" s="4" t="s">
        <v>1826</v>
      </c>
      <c r="D439" s="4" t="s">
        <v>1368</v>
      </c>
      <c r="E439" s="4" t="s">
        <v>19</v>
      </c>
      <c r="F439" s="4">
        <v>0.17249999999999999</v>
      </c>
      <c r="G439" s="6">
        <v>0</v>
      </c>
    </row>
    <row r="440" spans="2:7" x14ac:dyDescent="0.25">
      <c r="B440" s="5" t="s">
        <v>1827</v>
      </c>
      <c r="C440" s="4" t="s">
        <v>1828</v>
      </c>
      <c r="D440" s="4" t="s">
        <v>57</v>
      </c>
      <c r="E440" s="4" t="s">
        <v>19</v>
      </c>
      <c r="F440" s="4">
        <v>0.17249999999999999</v>
      </c>
      <c r="G440" s="6">
        <v>0</v>
      </c>
    </row>
    <row r="441" spans="2:7" x14ac:dyDescent="0.25">
      <c r="B441" s="5" t="s">
        <v>1829</v>
      </c>
      <c r="C441" s="4" t="s">
        <v>1830</v>
      </c>
      <c r="D441" s="4" t="s">
        <v>57</v>
      </c>
      <c r="E441" s="4" t="s">
        <v>93</v>
      </c>
      <c r="F441" s="4">
        <v>0.19539999999999999</v>
      </c>
      <c r="G441" s="6">
        <v>0</v>
      </c>
    </row>
    <row r="442" spans="2:7" x14ac:dyDescent="0.25">
      <c r="B442" s="5" t="s">
        <v>1831</v>
      </c>
      <c r="C442" s="4" t="s">
        <v>1832</v>
      </c>
      <c r="D442" s="4" t="s">
        <v>93</v>
      </c>
      <c r="E442" s="4" t="s">
        <v>93</v>
      </c>
      <c r="F442" s="4">
        <v>0.49</v>
      </c>
      <c r="G442" s="6">
        <v>1</v>
      </c>
    </row>
    <row r="443" spans="2:7" x14ac:dyDescent="0.25">
      <c r="B443" s="5" t="s">
        <v>373</v>
      </c>
      <c r="C443" s="4" t="s">
        <v>374</v>
      </c>
      <c r="D443" s="4" t="s">
        <v>57</v>
      </c>
      <c r="E443" s="4" t="s">
        <v>57</v>
      </c>
      <c r="F443" s="4">
        <v>1</v>
      </c>
      <c r="G443" s="6">
        <v>1</v>
      </c>
    </row>
    <row r="444" spans="2:7" x14ac:dyDescent="0.25">
      <c r="B444" s="5" t="s">
        <v>375</v>
      </c>
      <c r="C444" s="4" t="s">
        <v>376</v>
      </c>
      <c r="D444" s="4" t="s">
        <v>93</v>
      </c>
      <c r="E444" s="4" t="s">
        <v>93</v>
      </c>
      <c r="F444" s="4">
        <v>0.91</v>
      </c>
      <c r="G444" s="6">
        <v>1</v>
      </c>
    </row>
    <row r="445" spans="2:7" x14ac:dyDescent="0.25">
      <c r="B445" s="5" t="s">
        <v>1833</v>
      </c>
      <c r="C445" s="4" t="s">
        <v>1834</v>
      </c>
      <c r="D445" s="4" t="s">
        <v>65</v>
      </c>
      <c r="E445" s="4" t="s">
        <v>65</v>
      </c>
      <c r="F445" s="4">
        <v>0.66239999999999999</v>
      </c>
      <c r="G445" s="6">
        <v>1</v>
      </c>
    </row>
    <row r="446" spans="2:7" x14ac:dyDescent="0.25">
      <c r="B446" s="5" t="s">
        <v>1835</v>
      </c>
      <c r="C446" s="4" t="s">
        <v>1836</v>
      </c>
      <c r="D446" s="4" t="s">
        <v>14</v>
      </c>
      <c r="E446" s="4" t="s">
        <v>14</v>
      </c>
      <c r="F446" s="4">
        <v>0.57169999999999999</v>
      </c>
      <c r="G446" s="6">
        <v>1</v>
      </c>
    </row>
    <row r="447" spans="2:7" x14ac:dyDescent="0.25">
      <c r="B447" s="5" t="s">
        <v>377</v>
      </c>
      <c r="C447" s="4" t="s">
        <v>378</v>
      </c>
      <c r="D447" s="4" t="s">
        <v>8</v>
      </c>
      <c r="E447" s="4" t="s">
        <v>8</v>
      </c>
      <c r="F447" s="4">
        <v>0.91</v>
      </c>
      <c r="G447" s="6">
        <v>1</v>
      </c>
    </row>
    <row r="448" spans="2:7" x14ac:dyDescent="0.25">
      <c r="B448" s="5" t="s">
        <v>379</v>
      </c>
      <c r="C448" s="4" t="s">
        <v>380</v>
      </c>
      <c r="D448" s="4" t="s">
        <v>8</v>
      </c>
      <c r="E448" s="4" t="s">
        <v>8</v>
      </c>
      <c r="F448" s="4">
        <v>0.96</v>
      </c>
      <c r="G448" s="6">
        <v>1</v>
      </c>
    </row>
    <row r="449" spans="2:7" x14ac:dyDescent="0.25">
      <c r="B449" s="5" t="s">
        <v>1837</v>
      </c>
      <c r="C449" s="4" t="s">
        <v>1838</v>
      </c>
      <c r="D449" s="4" t="s">
        <v>93</v>
      </c>
      <c r="E449" s="4" t="s">
        <v>93</v>
      </c>
      <c r="F449" s="4">
        <v>0.90939999999999999</v>
      </c>
      <c r="G449" s="6">
        <v>1</v>
      </c>
    </row>
    <row r="450" spans="2:7" x14ac:dyDescent="0.25">
      <c r="B450" s="5" t="s">
        <v>381</v>
      </c>
      <c r="C450" s="4" t="s">
        <v>382</v>
      </c>
      <c r="D450" s="4" t="s">
        <v>8</v>
      </c>
      <c r="E450" s="4" t="s">
        <v>8</v>
      </c>
      <c r="F450" s="4">
        <v>0.91</v>
      </c>
      <c r="G450" s="6">
        <v>1</v>
      </c>
    </row>
    <row r="451" spans="2:7" x14ac:dyDescent="0.25">
      <c r="B451" s="5" t="s">
        <v>1839</v>
      </c>
      <c r="C451" s="4" t="s">
        <v>1840</v>
      </c>
      <c r="D451" s="4" t="s">
        <v>8</v>
      </c>
      <c r="E451" s="4" t="s">
        <v>8</v>
      </c>
      <c r="F451" s="4">
        <v>0.93230000000000002</v>
      </c>
      <c r="G451" s="6">
        <v>1</v>
      </c>
    </row>
    <row r="452" spans="2:7" x14ac:dyDescent="0.25">
      <c r="B452" s="5" t="s">
        <v>383</v>
      </c>
      <c r="C452" s="4" t="s">
        <v>384</v>
      </c>
      <c r="D452" s="4" t="s">
        <v>8</v>
      </c>
      <c r="E452" s="4" t="s">
        <v>8</v>
      </c>
      <c r="F452" s="4">
        <v>0.93</v>
      </c>
      <c r="G452" s="6">
        <v>1</v>
      </c>
    </row>
    <row r="453" spans="2:7" x14ac:dyDescent="0.25">
      <c r="B453" s="5" t="s">
        <v>385</v>
      </c>
      <c r="C453" s="4" t="s">
        <v>386</v>
      </c>
      <c r="D453" s="4" t="s">
        <v>124</v>
      </c>
      <c r="E453" s="4" t="s">
        <v>124</v>
      </c>
      <c r="F453" s="4">
        <v>1</v>
      </c>
      <c r="G453" s="6">
        <v>1</v>
      </c>
    </row>
    <row r="454" spans="2:7" x14ac:dyDescent="0.25">
      <c r="B454" s="5" t="s">
        <v>1841</v>
      </c>
      <c r="C454" s="4" t="s">
        <v>1842</v>
      </c>
      <c r="D454" s="4" t="s">
        <v>284</v>
      </c>
      <c r="E454" s="4" t="s">
        <v>26</v>
      </c>
      <c r="F454" s="4">
        <v>0.58960000000000001</v>
      </c>
      <c r="G454" s="6">
        <v>0</v>
      </c>
    </row>
    <row r="455" spans="2:7" x14ac:dyDescent="0.25">
      <c r="B455" s="5" t="s">
        <v>387</v>
      </c>
      <c r="C455" s="4" t="s">
        <v>388</v>
      </c>
      <c r="D455" s="4" t="s">
        <v>8</v>
      </c>
      <c r="E455" s="4" t="s">
        <v>8</v>
      </c>
      <c r="F455" s="4">
        <v>0.91</v>
      </c>
      <c r="G455" s="6">
        <v>1</v>
      </c>
    </row>
    <row r="456" spans="2:7" x14ac:dyDescent="0.25">
      <c r="B456" s="5" t="s">
        <v>389</v>
      </c>
      <c r="C456" s="4" t="s">
        <v>390</v>
      </c>
      <c r="D456" s="4" t="s">
        <v>8</v>
      </c>
      <c r="E456" s="4" t="s">
        <v>8</v>
      </c>
      <c r="F456" s="4">
        <v>0.91</v>
      </c>
      <c r="G456" s="6">
        <v>1</v>
      </c>
    </row>
    <row r="457" spans="2:7" x14ac:dyDescent="0.25">
      <c r="B457" s="5" t="s">
        <v>391</v>
      </c>
      <c r="C457" s="4" t="s">
        <v>392</v>
      </c>
      <c r="D457" s="4" t="s">
        <v>116</v>
      </c>
      <c r="E457" s="4" t="s">
        <v>100</v>
      </c>
      <c r="F457" s="4">
        <v>0.95</v>
      </c>
      <c r="G457" s="6">
        <v>0</v>
      </c>
    </row>
    <row r="458" spans="2:7" x14ac:dyDescent="0.25">
      <c r="B458" s="5" t="s">
        <v>1843</v>
      </c>
      <c r="C458" s="4" t="s">
        <v>1844</v>
      </c>
      <c r="D458" s="4" t="s">
        <v>93</v>
      </c>
      <c r="E458" s="4" t="s">
        <v>93</v>
      </c>
      <c r="F458" s="4">
        <v>0.26569999999999999</v>
      </c>
      <c r="G458" s="6">
        <v>1</v>
      </c>
    </row>
    <row r="459" spans="2:7" x14ac:dyDescent="0.25">
      <c r="B459" s="5" t="s">
        <v>1846</v>
      </c>
      <c r="C459" s="4" t="s">
        <v>1847</v>
      </c>
      <c r="D459" s="4" t="s">
        <v>93</v>
      </c>
      <c r="E459" s="4" t="s">
        <v>100</v>
      </c>
      <c r="F459" s="4">
        <v>0.17499999999999999</v>
      </c>
      <c r="G459" s="6">
        <v>0</v>
      </c>
    </row>
    <row r="460" spans="2:7" x14ac:dyDescent="0.25">
      <c r="B460" s="5" t="s">
        <v>1848</v>
      </c>
      <c r="C460" s="4" t="s">
        <v>1849</v>
      </c>
      <c r="D460" s="4" t="s">
        <v>14</v>
      </c>
      <c r="E460" s="4" t="s">
        <v>14</v>
      </c>
      <c r="F460" s="4">
        <v>0.434</v>
      </c>
      <c r="G460" s="6">
        <v>1</v>
      </c>
    </row>
    <row r="461" spans="2:7" x14ac:dyDescent="0.25">
      <c r="B461" s="5" t="s">
        <v>393</v>
      </c>
      <c r="C461" s="4" t="s">
        <v>394</v>
      </c>
      <c r="D461" s="4" t="s">
        <v>93</v>
      </c>
      <c r="E461" s="4" t="s">
        <v>93</v>
      </c>
      <c r="F461" s="4">
        <v>0.95</v>
      </c>
      <c r="G461" s="6">
        <v>1</v>
      </c>
    </row>
    <row r="462" spans="2:7" x14ac:dyDescent="0.25">
      <c r="B462" s="5" t="s">
        <v>395</v>
      </c>
      <c r="C462" s="4" t="s">
        <v>396</v>
      </c>
      <c r="D462" s="4" t="s">
        <v>62</v>
      </c>
      <c r="E462" s="4" t="s">
        <v>62</v>
      </c>
      <c r="F462" s="4">
        <v>0.91</v>
      </c>
      <c r="G462" s="6">
        <v>1</v>
      </c>
    </row>
    <row r="463" spans="2:7" x14ac:dyDescent="0.25">
      <c r="B463" s="5" t="s">
        <v>1850</v>
      </c>
      <c r="C463" s="4" t="s">
        <v>1851</v>
      </c>
      <c r="D463" s="4" t="s">
        <v>8</v>
      </c>
      <c r="E463" s="4" t="s">
        <v>8</v>
      </c>
      <c r="F463" s="4">
        <v>0.89759999999999995</v>
      </c>
      <c r="G463" s="6">
        <v>1</v>
      </c>
    </row>
    <row r="464" spans="2:7" x14ac:dyDescent="0.25">
      <c r="B464" s="5" t="s">
        <v>397</v>
      </c>
      <c r="C464" s="4" t="s">
        <v>398</v>
      </c>
      <c r="D464" s="4" t="s">
        <v>62</v>
      </c>
      <c r="E464" s="4" t="s">
        <v>62</v>
      </c>
      <c r="F464" s="4">
        <v>0.94</v>
      </c>
      <c r="G464" s="6">
        <v>1</v>
      </c>
    </row>
    <row r="465" spans="2:7" x14ac:dyDescent="0.25">
      <c r="B465" s="5" t="s">
        <v>399</v>
      </c>
      <c r="C465" s="4" t="s">
        <v>400</v>
      </c>
      <c r="D465" s="4" t="s">
        <v>8</v>
      </c>
      <c r="E465" s="4" t="s">
        <v>8</v>
      </c>
      <c r="F465" s="4">
        <v>0.91</v>
      </c>
      <c r="G465" s="6">
        <v>1</v>
      </c>
    </row>
    <row r="466" spans="2:7" x14ac:dyDescent="0.25">
      <c r="B466" s="5" t="s">
        <v>401</v>
      </c>
      <c r="C466" s="4" t="s">
        <v>402</v>
      </c>
      <c r="D466" s="4" t="s">
        <v>8</v>
      </c>
      <c r="E466" s="4" t="s">
        <v>8</v>
      </c>
      <c r="F466" s="4">
        <v>0.95</v>
      </c>
      <c r="G466" s="6">
        <v>1</v>
      </c>
    </row>
    <row r="467" spans="2:7" x14ac:dyDescent="0.25">
      <c r="B467" s="5" t="s">
        <v>403</v>
      </c>
      <c r="C467" s="4" t="s">
        <v>404</v>
      </c>
      <c r="D467" s="4" t="s">
        <v>8</v>
      </c>
      <c r="E467" s="4" t="s">
        <v>8</v>
      </c>
      <c r="F467" s="4">
        <v>0.91</v>
      </c>
      <c r="G467" s="6">
        <v>1</v>
      </c>
    </row>
    <row r="468" spans="2:7" x14ac:dyDescent="0.25">
      <c r="B468" s="5" t="s">
        <v>405</v>
      </c>
      <c r="C468" s="4" t="s">
        <v>406</v>
      </c>
      <c r="D468" s="4" t="s">
        <v>8</v>
      </c>
      <c r="E468" s="4" t="s">
        <v>8</v>
      </c>
      <c r="F468" s="4">
        <v>0.97</v>
      </c>
      <c r="G468" s="6">
        <v>1</v>
      </c>
    </row>
    <row r="469" spans="2:7" x14ac:dyDescent="0.25">
      <c r="B469" s="5" t="s">
        <v>407</v>
      </c>
      <c r="C469" s="4" t="s">
        <v>408</v>
      </c>
      <c r="D469" s="4" t="s">
        <v>8</v>
      </c>
      <c r="E469" s="4" t="s">
        <v>8</v>
      </c>
      <c r="F469" s="4">
        <v>0.97</v>
      </c>
      <c r="G469" s="6">
        <v>1</v>
      </c>
    </row>
    <row r="470" spans="2:7" x14ac:dyDescent="0.25">
      <c r="B470" s="5" t="s">
        <v>1852</v>
      </c>
      <c r="C470" s="4" t="s">
        <v>1853</v>
      </c>
      <c r="D470" s="4" t="s">
        <v>124</v>
      </c>
      <c r="E470" s="4" t="s">
        <v>124</v>
      </c>
      <c r="F470" s="4">
        <v>0.69420000000000004</v>
      </c>
      <c r="G470" s="6">
        <v>1</v>
      </c>
    </row>
    <row r="471" spans="2:7" x14ac:dyDescent="0.25">
      <c r="B471" s="5" t="s">
        <v>1854</v>
      </c>
      <c r="C471" s="4" t="s">
        <v>1855</v>
      </c>
      <c r="D471" s="4" t="s">
        <v>124</v>
      </c>
      <c r="E471" s="4" t="s">
        <v>124</v>
      </c>
      <c r="F471" s="4">
        <v>0.87860000000000005</v>
      </c>
      <c r="G471" s="6">
        <v>1</v>
      </c>
    </row>
    <row r="472" spans="2:7" x14ac:dyDescent="0.25">
      <c r="B472" s="5" t="s">
        <v>409</v>
      </c>
      <c r="C472" s="4" t="s">
        <v>410</v>
      </c>
      <c r="D472" s="4" t="s">
        <v>8</v>
      </c>
      <c r="E472" s="4" t="s">
        <v>8</v>
      </c>
      <c r="F472" s="4">
        <v>0.95</v>
      </c>
      <c r="G472" s="6">
        <v>1</v>
      </c>
    </row>
    <row r="473" spans="2:7" x14ac:dyDescent="0.25">
      <c r="B473" s="5" t="s">
        <v>411</v>
      </c>
      <c r="C473" s="4" t="s">
        <v>412</v>
      </c>
      <c r="D473" s="4" t="s">
        <v>8</v>
      </c>
      <c r="E473" s="4" t="s">
        <v>8</v>
      </c>
      <c r="F473" s="4">
        <v>0.94</v>
      </c>
      <c r="G473" s="6">
        <v>1</v>
      </c>
    </row>
    <row r="474" spans="2:7" x14ac:dyDescent="0.25">
      <c r="B474" s="5" t="s">
        <v>413</v>
      </c>
      <c r="C474" s="4" t="s">
        <v>414</v>
      </c>
      <c r="D474" s="4" t="s">
        <v>8</v>
      </c>
      <c r="E474" s="4" t="s">
        <v>8</v>
      </c>
      <c r="F474" s="4">
        <v>0.93</v>
      </c>
      <c r="G474" s="6">
        <v>1</v>
      </c>
    </row>
    <row r="475" spans="2:7" x14ac:dyDescent="0.25">
      <c r="B475" s="5" t="s">
        <v>415</v>
      </c>
      <c r="C475" s="4" t="s">
        <v>416</v>
      </c>
      <c r="D475" s="4" t="s">
        <v>8</v>
      </c>
      <c r="E475" s="4" t="s">
        <v>8</v>
      </c>
      <c r="F475" s="4">
        <v>0.91</v>
      </c>
      <c r="G475" s="6">
        <v>1</v>
      </c>
    </row>
    <row r="476" spans="2:7" x14ac:dyDescent="0.25">
      <c r="B476" s="5" t="s">
        <v>1856</v>
      </c>
      <c r="C476" s="4" t="s">
        <v>1857</v>
      </c>
      <c r="D476" s="4" t="s">
        <v>8</v>
      </c>
      <c r="E476" s="4" t="s">
        <v>8</v>
      </c>
      <c r="F476" s="4">
        <v>0.92610000000000003</v>
      </c>
      <c r="G476" s="6">
        <v>1</v>
      </c>
    </row>
    <row r="477" spans="2:7" x14ac:dyDescent="0.25">
      <c r="B477" s="5" t="s">
        <v>417</v>
      </c>
      <c r="C477" s="4" t="s">
        <v>418</v>
      </c>
      <c r="D477" s="4" t="s">
        <v>8</v>
      </c>
      <c r="E477" s="4" t="s">
        <v>8</v>
      </c>
      <c r="F477" s="4">
        <v>0.96</v>
      </c>
      <c r="G477" s="6">
        <v>1</v>
      </c>
    </row>
    <row r="478" spans="2:7" x14ac:dyDescent="0.25">
      <c r="B478" s="5" t="s">
        <v>419</v>
      </c>
      <c r="C478" s="4" t="s">
        <v>420</v>
      </c>
      <c r="D478" s="4" t="s">
        <v>8</v>
      </c>
      <c r="E478" s="4" t="s">
        <v>8</v>
      </c>
      <c r="F478" s="4">
        <v>0.93</v>
      </c>
      <c r="G478" s="6">
        <v>1</v>
      </c>
    </row>
    <row r="479" spans="2:7" x14ac:dyDescent="0.25">
      <c r="B479" s="5" t="s">
        <v>421</v>
      </c>
      <c r="C479" s="4" t="s">
        <v>420</v>
      </c>
      <c r="D479" s="4" t="s">
        <v>8</v>
      </c>
      <c r="E479" s="4" t="s">
        <v>8</v>
      </c>
      <c r="F479" s="4">
        <v>0.93</v>
      </c>
      <c r="G479" s="6">
        <v>1</v>
      </c>
    </row>
    <row r="480" spans="2:7" x14ac:dyDescent="0.25">
      <c r="B480" s="5" t="s">
        <v>422</v>
      </c>
      <c r="C480" s="4" t="s">
        <v>423</v>
      </c>
      <c r="D480" s="4" t="s">
        <v>8</v>
      </c>
      <c r="E480" s="4" t="s">
        <v>8</v>
      </c>
      <c r="F480" s="4">
        <v>0.91</v>
      </c>
      <c r="G480" s="6">
        <v>1</v>
      </c>
    </row>
    <row r="481" spans="2:7" x14ac:dyDescent="0.25">
      <c r="B481" s="5" t="s">
        <v>424</v>
      </c>
      <c r="C481" s="4" t="s">
        <v>425</v>
      </c>
      <c r="D481" s="4" t="s">
        <v>8</v>
      </c>
      <c r="E481" s="4" t="s">
        <v>8</v>
      </c>
      <c r="F481" s="4">
        <v>0.91</v>
      </c>
      <c r="G481" s="6">
        <v>1</v>
      </c>
    </row>
    <row r="482" spans="2:7" x14ac:dyDescent="0.25">
      <c r="B482" s="5" t="s">
        <v>1858</v>
      </c>
      <c r="C482" s="4" t="s">
        <v>1859</v>
      </c>
      <c r="D482" s="4" t="s">
        <v>14</v>
      </c>
      <c r="E482" s="4" t="s">
        <v>11</v>
      </c>
      <c r="F482" s="4">
        <v>0.48949999999999999</v>
      </c>
      <c r="G482" s="6">
        <v>0</v>
      </c>
    </row>
    <row r="483" spans="2:7" x14ac:dyDescent="0.25">
      <c r="B483" s="5" t="s">
        <v>1860</v>
      </c>
      <c r="C483" s="4" t="s">
        <v>1861</v>
      </c>
      <c r="D483" s="4" t="s">
        <v>929</v>
      </c>
      <c r="E483" s="4" t="s">
        <v>929</v>
      </c>
      <c r="F483" s="4">
        <v>0.26500000000000001</v>
      </c>
      <c r="G483" s="6">
        <v>1</v>
      </c>
    </row>
    <row r="484" spans="2:7" x14ac:dyDescent="0.25">
      <c r="B484" s="5" t="s">
        <v>426</v>
      </c>
      <c r="C484" s="4" t="s">
        <v>427</v>
      </c>
      <c r="D484" s="4" t="s">
        <v>11</v>
      </c>
      <c r="E484" s="4" t="s">
        <v>11</v>
      </c>
      <c r="F484" s="4">
        <v>0.91</v>
      </c>
      <c r="G484" s="6">
        <v>1</v>
      </c>
    </row>
    <row r="485" spans="2:7" x14ac:dyDescent="0.25">
      <c r="B485" s="5" t="s">
        <v>1862</v>
      </c>
      <c r="C485" s="4" t="s">
        <v>1863</v>
      </c>
      <c r="D485" s="4" t="s">
        <v>11</v>
      </c>
      <c r="E485" s="4" t="s">
        <v>11</v>
      </c>
      <c r="F485" s="4">
        <v>0.45860000000000001</v>
      </c>
      <c r="G485" s="6">
        <v>1</v>
      </c>
    </row>
    <row r="486" spans="2:7" x14ac:dyDescent="0.25">
      <c r="B486" s="5" t="s">
        <v>1864</v>
      </c>
      <c r="C486" s="4" t="s">
        <v>1865</v>
      </c>
      <c r="D486" s="4" t="s">
        <v>155</v>
      </c>
      <c r="E486" s="4" t="s">
        <v>155</v>
      </c>
      <c r="F486" s="4">
        <v>0.70179999999999998</v>
      </c>
      <c r="G486" s="6">
        <v>1</v>
      </c>
    </row>
    <row r="487" spans="2:7" x14ac:dyDescent="0.25">
      <c r="B487" s="5" t="s">
        <v>1866</v>
      </c>
      <c r="C487" s="4" t="s">
        <v>1867</v>
      </c>
      <c r="D487" s="4" t="s">
        <v>54</v>
      </c>
      <c r="E487" s="4" t="s">
        <v>1368</v>
      </c>
      <c r="F487" s="4">
        <v>0.38</v>
      </c>
      <c r="G487" s="6">
        <v>0</v>
      </c>
    </row>
    <row r="488" spans="2:7" x14ac:dyDescent="0.25">
      <c r="B488" s="5" t="s">
        <v>428</v>
      </c>
      <c r="C488" s="4" t="s">
        <v>429</v>
      </c>
      <c r="D488" s="4" t="s">
        <v>8</v>
      </c>
      <c r="E488" s="4" t="s">
        <v>8</v>
      </c>
      <c r="F488" s="4">
        <v>0.91</v>
      </c>
      <c r="G488" s="6">
        <v>1</v>
      </c>
    </row>
    <row r="489" spans="2:7" x14ac:dyDescent="0.25">
      <c r="B489" s="5" t="s">
        <v>1868</v>
      </c>
      <c r="C489" s="4" t="s">
        <v>1869</v>
      </c>
      <c r="D489" s="4" t="s">
        <v>8</v>
      </c>
      <c r="E489" s="4" t="s">
        <v>8</v>
      </c>
      <c r="F489" s="4">
        <v>0.86319999999999997</v>
      </c>
      <c r="G489" s="6">
        <v>1</v>
      </c>
    </row>
    <row r="490" spans="2:7" x14ac:dyDescent="0.25">
      <c r="B490" s="5" t="s">
        <v>430</v>
      </c>
      <c r="C490" s="4" t="s">
        <v>431</v>
      </c>
      <c r="D490" s="4" t="s">
        <v>8</v>
      </c>
      <c r="E490" s="4" t="s">
        <v>8</v>
      </c>
      <c r="F490" s="4">
        <v>0.94</v>
      </c>
      <c r="G490" s="6">
        <v>1</v>
      </c>
    </row>
    <row r="491" spans="2:7" x14ac:dyDescent="0.25">
      <c r="B491" s="5" t="s">
        <v>1870</v>
      </c>
      <c r="C491" s="4" t="s">
        <v>1871</v>
      </c>
      <c r="D491" s="4" t="s">
        <v>54</v>
      </c>
      <c r="E491" s="4" t="s">
        <v>11</v>
      </c>
      <c r="F491" s="4">
        <v>0.17249999999999999</v>
      </c>
      <c r="G491" s="6">
        <v>0</v>
      </c>
    </row>
    <row r="492" spans="2:7" x14ac:dyDescent="0.25">
      <c r="B492" s="5" t="s">
        <v>1872</v>
      </c>
      <c r="C492" s="4" t="s">
        <v>1873</v>
      </c>
      <c r="D492" s="4" t="s">
        <v>8</v>
      </c>
      <c r="E492" s="4" t="s">
        <v>8</v>
      </c>
      <c r="F492" s="4">
        <v>0.39650000000000002</v>
      </c>
      <c r="G492" s="6">
        <v>1</v>
      </c>
    </row>
    <row r="493" spans="2:7" x14ac:dyDescent="0.25">
      <c r="B493" s="5" t="s">
        <v>1874</v>
      </c>
      <c r="C493" s="4" t="s">
        <v>1875</v>
      </c>
      <c r="D493" s="4" t="s">
        <v>11</v>
      </c>
      <c r="E493" s="4" t="s">
        <v>11</v>
      </c>
      <c r="F493" s="4">
        <v>0.89729999999999999</v>
      </c>
      <c r="G493" s="6">
        <v>1</v>
      </c>
    </row>
    <row r="494" spans="2:7" x14ac:dyDescent="0.25">
      <c r="B494" s="5" t="s">
        <v>432</v>
      </c>
      <c r="C494" s="4" t="s">
        <v>433</v>
      </c>
      <c r="D494" s="4" t="s">
        <v>8</v>
      </c>
      <c r="E494" s="4" t="s">
        <v>8</v>
      </c>
      <c r="F494" s="4">
        <v>0.91</v>
      </c>
      <c r="G494" s="6">
        <v>1</v>
      </c>
    </row>
    <row r="495" spans="2:7" x14ac:dyDescent="0.25">
      <c r="B495" s="5" t="s">
        <v>1876</v>
      </c>
      <c r="C495" s="4" t="s">
        <v>1877</v>
      </c>
      <c r="D495" s="4" t="s">
        <v>8</v>
      </c>
      <c r="E495" s="4" t="s">
        <v>8</v>
      </c>
      <c r="F495" s="4">
        <v>0.87190000000000001</v>
      </c>
      <c r="G495" s="6">
        <v>1</v>
      </c>
    </row>
    <row r="496" spans="2:7" x14ac:dyDescent="0.25">
      <c r="B496" s="5" t="s">
        <v>1878</v>
      </c>
      <c r="C496" s="4" t="s">
        <v>1879</v>
      </c>
      <c r="D496" s="4" t="s">
        <v>11</v>
      </c>
      <c r="E496" s="4" t="s">
        <v>11</v>
      </c>
      <c r="F496" s="4">
        <v>0.6845</v>
      </c>
      <c r="G496" s="6">
        <v>1</v>
      </c>
    </row>
    <row r="497" spans="2:7" x14ac:dyDescent="0.25">
      <c r="B497" s="5" t="s">
        <v>434</v>
      </c>
      <c r="C497" s="4" t="s">
        <v>435</v>
      </c>
      <c r="D497" s="4" t="s">
        <v>93</v>
      </c>
      <c r="E497" s="4" t="s">
        <v>93</v>
      </c>
      <c r="F497" s="4">
        <v>0.97</v>
      </c>
      <c r="G497" s="6">
        <v>1</v>
      </c>
    </row>
    <row r="498" spans="2:7" x14ac:dyDescent="0.25">
      <c r="B498" s="5" t="s">
        <v>436</v>
      </c>
      <c r="C498" s="4" t="s">
        <v>437</v>
      </c>
      <c r="D498" s="4" t="s">
        <v>93</v>
      </c>
      <c r="E498" s="4" t="s">
        <v>93</v>
      </c>
      <c r="F498" s="4">
        <v>0.92</v>
      </c>
      <c r="G498" s="6">
        <v>1</v>
      </c>
    </row>
    <row r="499" spans="2:7" x14ac:dyDescent="0.25">
      <c r="B499" s="5" t="s">
        <v>1880</v>
      </c>
      <c r="C499" s="4" t="s">
        <v>1881</v>
      </c>
      <c r="D499" s="4" t="s">
        <v>93</v>
      </c>
      <c r="E499" s="4" t="s">
        <v>93</v>
      </c>
      <c r="F499" s="4">
        <v>0.54859999999999998</v>
      </c>
      <c r="G499" s="6">
        <v>1</v>
      </c>
    </row>
    <row r="500" spans="2:7" x14ac:dyDescent="0.25">
      <c r="B500" s="5" t="s">
        <v>1882</v>
      </c>
      <c r="C500" s="4" t="s">
        <v>1883</v>
      </c>
      <c r="D500" s="4" t="s">
        <v>93</v>
      </c>
      <c r="E500" s="4" t="s">
        <v>93</v>
      </c>
      <c r="F500" s="4">
        <v>0.34570000000000001</v>
      </c>
      <c r="G500" s="6">
        <v>1</v>
      </c>
    </row>
    <row r="501" spans="2:7" x14ac:dyDescent="0.25">
      <c r="B501" s="5" t="s">
        <v>438</v>
      </c>
      <c r="C501" s="4" t="s">
        <v>439</v>
      </c>
      <c r="D501" s="4" t="s">
        <v>93</v>
      </c>
      <c r="E501" s="4" t="s">
        <v>93</v>
      </c>
      <c r="F501" s="4">
        <v>0.91</v>
      </c>
      <c r="G501" s="6">
        <v>1</v>
      </c>
    </row>
    <row r="502" spans="2:7" x14ac:dyDescent="0.25">
      <c r="B502" s="5" t="s">
        <v>1884</v>
      </c>
      <c r="C502" s="4" t="s">
        <v>1885</v>
      </c>
      <c r="D502" s="4" t="s">
        <v>93</v>
      </c>
      <c r="E502" s="4" t="s">
        <v>93</v>
      </c>
      <c r="F502" s="4">
        <v>0.89410000000000001</v>
      </c>
      <c r="G502" s="6">
        <v>1</v>
      </c>
    </row>
    <row r="503" spans="2:7" x14ac:dyDescent="0.25">
      <c r="B503" s="5" t="s">
        <v>1886</v>
      </c>
      <c r="C503" s="4" t="s">
        <v>1887</v>
      </c>
      <c r="D503" s="4" t="s">
        <v>93</v>
      </c>
      <c r="E503" s="4" t="s">
        <v>93</v>
      </c>
      <c r="F503" s="4">
        <v>0.89249999999999996</v>
      </c>
      <c r="G503" s="6">
        <v>1</v>
      </c>
    </row>
    <row r="504" spans="2:7" x14ac:dyDescent="0.25">
      <c r="B504" s="5" t="s">
        <v>1888</v>
      </c>
      <c r="C504" s="4" t="s">
        <v>1889</v>
      </c>
      <c r="D504" s="4" t="s">
        <v>8</v>
      </c>
      <c r="E504" s="4" t="s">
        <v>8</v>
      </c>
      <c r="F504" s="4">
        <v>0.60119999999999996</v>
      </c>
      <c r="G504" s="6">
        <v>1</v>
      </c>
    </row>
    <row r="505" spans="2:7" x14ac:dyDescent="0.25">
      <c r="B505" s="5" t="s">
        <v>440</v>
      </c>
      <c r="C505" s="4" t="s">
        <v>441</v>
      </c>
      <c r="D505" s="4" t="s">
        <v>100</v>
      </c>
      <c r="E505" s="4" t="s">
        <v>100</v>
      </c>
      <c r="F505" s="4">
        <v>0.97</v>
      </c>
      <c r="G505" s="6">
        <v>1</v>
      </c>
    </row>
    <row r="506" spans="2:7" x14ac:dyDescent="0.25">
      <c r="B506" s="5" t="s">
        <v>442</v>
      </c>
      <c r="C506" s="4" t="s">
        <v>443</v>
      </c>
      <c r="D506" s="4" t="s">
        <v>8</v>
      </c>
      <c r="E506" s="4" t="s">
        <v>8</v>
      </c>
      <c r="F506" s="4">
        <v>0.96</v>
      </c>
      <c r="G506" s="6">
        <v>1</v>
      </c>
    </row>
    <row r="507" spans="2:7" x14ac:dyDescent="0.25">
      <c r="B507" s="5" t="s">
        <v>444</v>
      </c>
      <c r="C507" s="4" t="s">
        <v>445</v>
      </c>
      <c r="D507" s="4" t="s">
        <v>8</v>
      </c>
      <c r="E507" s="4" t="s">
        <v>8</v>
      </c>
      <c r="F507" s="4">
        <v>0.91</v>
      </c>
      <c r="G507" s="6">
        <v>1</v>
      </c>
    </row>
    <row r="508" spans="2:7" x14ac:dyDescent="0.25">
      <c r="B508" s="5" t="s">
        <v>446</v>
      </c>
      <c r="C508" s="4" t="s">
        <v>447</v>
      </c>
      <c r="D508" s="4" t="s">
        <v>8</v>
      </c>
      <c r="E508" s="4" t="s">
        <v>8</v>
      </c>
      <c r="F508" s="4">
        <v>0.91</v>
      </c>
      <c r="G508" s="6">
        <v>1</v>
      </c>
    </row>
    <row r="509" spans="2:7" x14ac:dyDescent="0.25">
      <c r="B509" s="5" t="s">
        <v>448</v>
      </c>
      <c r="C509" s="4" t="s">
        <v>449</v>
      </c>
      <c r="D509" s="4" t="s">
        <v>8</v>
      </c>
      <c r="E509" s="4" t="s">
        <v>8</v>
      </c>
      <c r="F509" s="4">
        <v>0.91</v>
      </c>
      <c r="G509" s="6">
        <v>1</v>
      </c>
    </row>
    <row r="510" spans="2:7" x14ac:dyDescent="0.25">
      <c r="B510" s="5" t="s">
        <v>450</v>
      </c>
      <c r="C510" s="4" t="s">
        <v>451</v>
      </c>
      <c r="D510" s="4" t="s">
        <v>8</v>
      </c>
      <c r="E510" s="4" t="s">
        <v>8</v>
      </c>
      <c r="F510" s="4">
        <v>0.91</v>
      </c>
      <c r="G510" s="6">
        <v>1</v>
      </c>
    </row>
    <row r="511" spans="2:7" x14ac:dyDescent="0.25">
      <c r="B511" s="5" t="s">
        <v>452</v>
      </c>
      <c r="C511" s="4" t="s">
        <v>453</v>
      </c>
      <c r="D511" s="4" t="s">
        <v>100</v>
      </c>
      <c r="E511" s="4" t="s">
        <v>100</v>
      </c>
      <c r="F511" s="4">
        <v>0.96</v>
      </c>
      <c r="G511" s="6">
        <v>1</v>
      </c>
    </row>
    <row r="512" spans="2:7" x14ac:dyDescent="0.25">
      <c r="B512" s="5" t="s">
        <v>454</v>
      </c>
      <c r="C512" s="4" t="s">
        <v>455</v>
      </c>
      <c r="D512" s="4" t="s">
        <v>100</v>
      </c>
      <c r="E512" s="4" t="s">
        <v>100</v>
      </c>
      <c r="F512" s="4">
        <v>0.95</v>
      </c>
      <c r="G512" s="6">
        <v>1</v>
      </c>
    </row>
    <row r="513" spans="2:7" x14ac:dyDescent="0.25">
      <c r="B513" s="5" t="s">
        <v>456</v>
      </c>
      <c r="C513" s="4" t="s">
        <v>457</v>
      </c>
      <c r="D513" s="4" t="s">
        <v>100</v>
      </c>
      <c r="E513" s="4" t="s">
        <v>100</v>
      </c>
      <c r="F513" s="4">
        <v>0.98</v>
      </c>
      <c r="G513" s="6">
        <v>1</v>
      </c>
    </row>
    <row r="514" spans="2:7" x14ac:dyDescent="0.25">
      <c r="B514" s="5" t="s">
        <v>458</v>
      </c>
      <c r="C514" s="4" t="s">
        <v>459</v>
      </c>
      <c r="D514" s="4" t="s">
        <v>11</v>
      </c>
      <c r="E514" s="4" t="s">
        <v>11</v>
      </c>
      <c r="F514" s="4">
        <v>0.91</v>
      </c>
      <c r="G514" s="6">
        <v>1</v>
      </c>
    </row>
    <row r="515" spans="2:7" x14ac:dyDescent="0.25">
      <c r="B515" s="5" t="s">
        <v>460</v>
      </c>
      <c r="C515" s="4" t="s">
        <v>461</v>
      </c>
      <c r="D515" s="4" t="s">
        <v>11</v>
      </c>
      <c r="E515" s="4" t="s">
        <v>14</v>
      </c>
      <c r="F515" s="4">
        <v>0.91</v>
      </c>
      <c r="G515" s="6">
        <v>0</v>
      </c>
    </row>
    <row r="516" spans="2:7" x14ac:dyDescent="0.25">
      <c r="B516" s="5" t="s">
        <v>1890</v>
      </c>
      <c r="C516" s="4" t="s">
        <v>1891</v>
      </c>
      <c r="D516" s="4" t="s">
        <v>93</v>
      </c>
      <c r="E516" s="4" t="s">
        <v>93</v>
      </c>
      <c r="F516" s="4">
        <v>0.86499999999999999</v>
      </c>
      <c r="G516" s="6">
        <v>1</v>
      </c>
    </row>
    <row r="517" spans="2:7" x14ac:dyDescent="0.25">
      <c r="B517" s="5" t="s">
        <v>462</v>
      </c>
      <c r="C517" s="4" t="s">
        <v>463</v>
      </c>
      <c r="D517" s="4" t="s">
        <v>14</v>
      </c>
      <c r="E517" s="4" t="s">
        <v>11</v>
      </c>
      <c r="F517" s="4">
        <v>0.9</v>
      </c>
      <c r="G517" s="6">
        <v>0</v>
      </c>
    </row>
    <row r="518" spans="2:7" x14ac:dyDescent="0.25">
      <c r="B518" s="5" t="s">
        <v>464</v>
      </c>
      <c r="C518" s="4" t="s">
        <v>465</v>
      </c>
      <c r="D518" s="4" t="s">
        <v>14</v>
      </c>
      <c r="E518" s="4" t="s">
        <v>11</v>
      </c>
      <c r="F518" s="4">
        <v>0.91</v>
      </c>
      <c r="G518" s="6">
        <v>0</v>
      </c>
    </row>
    <row r="519" spans="2:7" x14ac:dyDescent="0.25">
      <c r="B519" s="5" t="s">
        <v>466</v>
      </c>
      <c r="C519" s="4" t="s">
        <v>467</v>
      </c>
      <c r="D519" s="4" t="s">
        <v>8</v>
      </c>
      <c r="E519" s="4" t="s">
        <v>8</v>
      </c>
      <c r="F519" s="4">
        <v>0.91</v>
      </c>
      <c r="G519" s="6">
        <v>1</v>
      </c>
    </row>
    <row r="520" spans="2:7" x14ac:dyDescent="0.25">
      <c r="B520" s="5" t="s">
        <v>1892</v>
      </c>
      <c r="C520" s="4" t="s">
        <v>1893</v>
      </c>
      <c r="D520" s="4" t="s">
        <v>8</v>
      </c>
      <c r="E520" s="4" t="s">
        <v>8</v>
      </c>
      <c r="F520" s="4">
        <v>0.91639999999999999</v>
      </c>
      <c r="G520" s="6">
        <v>1</v>
      </c>
    </row>
    <row r="521" spans="2:7" x14ac:dyDescent="0.25">
      <c r="B521" s="5" t="s">
        <v>1894</v>
      </c>
      <c r="C521" s="4" t="s">
        <v>1895</v>
      </c>
      <c r="D521" s="4" t="s">
        <v>26</v>
      </c>
      <c r="E521" s="4" t="s">
        <v>26</v>
      </c>
      <c r="F521" s="4">
        <v>0.47520000000000001</v>
      </c>
      <c r="G521" s="6">
        <v>1</v>
      </c>
    </row>
    <row r="522" spans="2:7" x14ac:dyDescent="0.25">
      <c r="B522" s="5" t="s">
        <v>1896</v>
      </c>
      <c r="C522" s="4" t="s">
        <v>1897</v>
      </c>
      <c r="D522" s="4" t="s">
        <v>11</v>
      </c>
      <c r="E522" s="4" t="s">
        <v>11</v>
      </c>
      <c r="F522" s="4">
        <v>0.72519999999999996</v>
      </c>
      <c r="G522" s="6">
        <v>1</v>
      </c>
    </row>
    <row r="523" spans="2:7" x14ac:dyDescent="0.25">
      <c r="B523" s="5" t="s">
        <v>1898</v>
      </c>
      <c r="C523" s="4" t="s">
        <v>1899</v>
      </c>
      <c r="D523" s="4" t="s">
        <v>8</v>
      </c>
      <c r="E523" s="4" t="s">
        <v>8</v>
      </c>
      <c r="F523" s="4">
        <v>0.9</v>
      </c>
      <c r="G523" s="6">
        <v>1</v>
      </c>
    </row>
    <row r="524" spans="2:7" x14ac:dyDescent="0.25">
      <c r="B524" s="5" t="s">
        <v>1900</v>
      </c>
      <c r="C524" s="4" t="s">
        <v>1901</v>
      </c>
      <c r="D524" s="4" t="s">
        <v>93</v>
      </c>
      <c r="E524" s="4" t="s">
        <v>93</v>
      </c>
      <c r="F524" s="4">
        <v>0.74719999999999998</v>
      </c>
      <c r="G524" s="6">
        <v>1</v>
      </c>
    </row>
    <row r="525" spans="2:7" x14ac:dyDescent="0.25">
      <c r="B525" s="5" t="s">
        <v>468</v>
      </c>
      <c r="C525" s="4" t="s">
        <v>469</v>
      </c>
      <c r="D525" s="4" t="s">
        <v>14</v>
      </c>
      <c r="E525" s="4" t="s">
        <v>14</v>
      </c>
      <c r="F525" s="4">
        <v>0.91</v>
      </c>
      <c r="G525" s="6">
        <v>1</v>
      </c>
    </row>
    <row r="526" spans="2:7" x14ac:dyDescent="0.25">
      <c r="B526" s="5" t="s">
        <v>1902</v>
      </c>
      <c r="C526" s="4" t="s">
        <v>1903</v>
      </c>
      <c r="D526" s="4" t="s">
        <v>11</v>
      </c>
      <c r="E526" s="4" t="s">
        <v>11</v>
      </c>
      <c r="F526" s="4">
        <v>0.68389999999999995</v>
      </c>
      <c r="G526" s="6">
        <v>1</v>
      </c>
    </row>
    <row r="527" spans="2:7" x14ac:dyDescent="0.25">
      <c r="B527" s="5" t="s">
        <v>470</v>
      </c>
      <c r="C527" s="4" t="s">
        <v>471</v>
      </c>
      <c r="D527" s="4" t="s">
        <v>14</v>
      </c>
      <c r="E527" s="4" t="s">
        <v>14</v>
      </c>
      <c r="F527" s="4">
        <v>0.91</v>
      </c>
      <c r="G527" s="6">
        <v>1</v>
      </c>
    </row>
    <row r="528" spans="2:7" x14ac:dyDescent="0.25">
      <c r="B528" s="5" t="s">
        <v>472</v>
      </c>
      <c r="C528" s="4" t="s">
        <v>473</v>
      </c>
      <c r="D528" s="4" t="s">
        <v>14</v>
      </c>
      <c r="E528" s="4" t="s">
        <v>14</v>
      </c>
      <c r="F528" s="4">
        <v>1</v>
      </c>
      <c r="G528" s="6">
        <v>1</v>
      </c>
    </row>
    <row r="529" spans="2:7" x14ac:dyDescent="0.25">
      <c r="B529" s="5" t="s">
        <v>474</v>
      </c>
      <c r="C529" s="4" t="s">
        <v>475</v>
      </c>
      <c r="D529" s="4" t="s">
        <v>14</v>
      </c>
      <c r="E529" s="4" t="s">
        <v>14</v>
      </c>
      <c r="F529" s="4">
        <v>1</v>
      </c>
      <c r="G529" s="6">
        <v>1</v>
      </c>
    </row>
    <row r="530" spans="2:7" x14ac:dyDescent="0.25">
      <c r="B530" s="5" t="s">
        <v>476</v>
      </c>
      <c r="C530" s="4" t="s">
        <v>477</v>
      </c>
      <c r="D530" s="4" t="s">
        <v>14</v>
      </c>
      <c r="E530" s="4" t="s">
        <v>14</v>
      </c>
      <c r="F530" s="4">
        <v>0.9</v>
      </c>
      <c r="G530" s="6">
        <v>1</v>
      </c>
    </row>
    <row r="531" spans="2:7" x14ac:dyDescent="0.25">
      <c r="B531" s="5" t="s">
        <v>478</v>
      </c>
      <c r="C531" s="4" t="s">
        <v>479</v>
      </c>
      <c r="D531" s="4" t="s">
        <v>11</v>
      </c>
      <c r="E531" s="4" t="s">
        <v>14</v>
      </c>
      <c r="F531" s="4">
        <v>0.94</v>
      </c>
      <c r="G531" s="6">
        <v>0</v>
      </c>
    </row>
    <row r="532" spans="2:7" x14ac:dyDescent="0.25">
      <c r="B532" s="5" t="s">
        <v>480</v>
      </c>
      <c r="C532" s="4" t="s">
        <v>481</v>
      </c>
      <c r="D532" s="4" t="s">
        <v>14</v>
      </c>
      <c r="E532" s="4" t="s">
        <v>14</v>
      </c>
      <c r="F532" s="4">
        <v>1</v>
      </c>
      <c r="G532" s="6">
        <v>1</v>
      </c>
    </row>
    <row r="533" spans="2:7" x14ac:dyDescent="0.25">
      <c r="B533" s="5" t="s">
        <v>482</v>
      </c>
      <c r="C533" s="4" t="s">
        <v>483</v>
      </c>
      <c r="D533" s="4" t="s">
        <v>14</v>
      </c>
      <c r="E533" s="4" t="s">
        <v>11</v>
      </c>
      <c r="F533" s="4">
        <v>0.91</v>
      </c>
      <c r="G533" s="6">
        <v>0</v>
      </c>
    </row>
    <row r="534" spans="2:7" x14ac:dyDescent="0.25">
      <c r="B534" s="5" t="s">
        <v>484</v>
      </c>
      <c r="C534" s="4" t="s">
        <v>485</v>
      </c>
      <c r="D534" s="4" t="s">
        <v>11</v>
      </c>
      <c r="E534" s="4" t="s">
        <v>11</v>
      </c>
      <c r="F534" s="4">
        <v>0.93</v>
      </c>
      <c r="G534" s="6">
        <v>1</v>
      </c>
    </row>
    <row r="535" spans="2:7" x14ac:dyDescent="0.25">
      <c r="B535" s="5" t="s">
        <v>486</v>
      </c>
      <c r="C535" s="4" t="s">
        <v>487</v>
      </c>
      <c r="D535" s="4" t="s">
        <v>14</v>
      </c>
      <c r="E535" s="4" t="s">
        <v>14</v>
      </c>
      <c r="F535" s="4">
        <v>0.97</v>
      </c>
      <c r="G535" s="6">
        <v>1</v>
      </c>
    </row>
    <row r="536" spans="2:7" x14ac:dyDescent="0.25">
      <c r="B536" s="5" t="s">
        <v>488</v>
      </c>
      <c r="C536" s="4" t="s">
        <v>489</v>
      </c>
      <c r="D536" s="4" t="s">
        <v>14</v>
      </c>
      <c r="E536" s="4" t="s">
        <v>14</v>
      </c>
      <c r="F536" s="4">
        <v>0.98</v>
      </c>
      <c r="G536" s="6">
        <v>1</v>
      </c>
    </row>
    <row r="537" spans="2:7" x14ac:dyDescent="0.25">
      <c r="B537" s="5" t="s">
        <v>490</v>
      </c>
      <c r="C537" s="4" t="s">
        <v>491</v>
      </c>
      <c r="D537" s="4" t="s">
        <v>14</v>
      </c>
      <c r="E537" s="4" t="s">
        <v>14</v>
      </c>
      <c r="F537" s="4">
        <v>0.98</v>
      </c>
      <c r="G537" s="6">
        <v>1</v>
      </c>
    </row>
    <row r="538" spans="2:7" x14ac:dyDescent="0.25">
      <c r="B538" s="5" t="s">
        <v>492</v>
      </c>
      <c r="C538" s="4" t="s">
        <v>493</v>
      </c>
      <c r="D538" s="4" t="s">
        <v>11</v>
      </c>
      <c r="E538" s="4" t="s">
        <v>11</v>
      </c>
      <c r="F538" s="4">
        <v>0.91</v>
      </c>
      <c r="G538" s="6">
        <v>1</v>
      </c>
    </row>
    <row r="539" spans="2:7" x14ac:dyDescent="0.25">
      <c r="B539" s="5" t="s">
        <v>494</v>
      </c>
      <c r="C539" s="4" t="s">
        <v>495</v>
      </c>
      <c r="D539" s="4" t="s">
        <v>11</v>
      </c>
      <c r="E539" s="4" t="s">
        <v>11</v>
      </c>
      <c r="F539" s="4">
        <v>0.94</v>
      </c>
      <c r="G539" s="6">
        <v>1</v>
      </c>
    </row>
    <row r="540" spans="2:7" x14ac:dyDescent="0.25">
      <c r="B540" s="5" t="s">
        <v>496</v>
      </c>
      <c r="C540" s="4" t="s">
        <v>497</v>
      </c>
      <c r="D540" s="4" t="s">
        <v>11</v>
      </c>
      <c r="E540" s="4" t="s">
        <v>11</v>
      </c>
      <c r="F540" s="4">
        <v>0.93</v>
      </c>
      <c r="G540" s="6">
        <v>1</v>
      </c>
    </row>
    <row r="541" spans="2:7" x14ac:dyDescent="0.25">
      <c r="B541" s="5" t="s">
        <v>1904</v>
      </c>
      <c r="C541" s="4" t="s">
        <v>1905</v>
      </c>
      <c r="D541" s="4" t="s">
        <v>14</v>
      </c>
      <c r="E541" s="4" t="s">
        <v>14</v>
      </c>
      <c r="F541" s="4">
        <v>0.35670000000000002</v>
      </c>
      <c r="G541" s="6">
        <v>1</v>
      </c>
    </row>
    <row r="542" spans="2:7" x14ac:dyDescent="0.25">
      <c r="B542" s="5" t="s">
        <v>1906</v>
      </c>
      <c r="C542" s="4" t="s">
        <v>1907</v>
      </c>
      <c r="D542" s="4" t="s">
        <v>11</v>
      </c>
      <c r="E542" s="4" t="s">
        <v>11</v>
      </c>
      <c r="F542" s="4">
        <v>0.81850000000000001</v>
      </c>
      <c r="G542" s="6">
        <v>1</v>
      </c>
    </row>
    <row r="543" spans="2:7" x14ac:dyDescent="0.25">
      <c r="B543" s="5" t="s">
        <v>498</v>
      </c>
      <c r="C543" s="4" t="s">
        <v>499</v>
      </c>
      <c r="D543" s="4" t="s">
        <v>93</v>
      </c>
      <c r="E543" s="4" t="s">
        <v>93</v>
      </c>
      <c r="F543" s="4">
        <v>1</v>
      </c>
      <c r="G543" s="6">
        <v>1</v>
      </c>
    </row>
    <row r="544" spans="2:7" x14ac:dyDescent="0.25">
      <c r="B544" s="5" t="s">
        <v>500</v>
      </c>
      <c r="C544" s="4" t="s">
        <v>501</v>
      </c>
      <c r="D544" s="4" t="s">
        <v>8</v>
      </c>
      <c r="E544" s="4" t="s">
        <v>8</v>
      </c>
      <c r="F544" s="4">
        <v>0.91</v>
      </c>
      <c r="G544" s="6">
        <v>1</v>
      </c>
    </row>
    <row r="545" spans="2:7" x14ac:dyDescent="0.25">
      <c r="B545" s="5" t="s">
        <v>1908</v>
      </c>
      <c r="C545" s="4" t="s">
        <v>1909</v>
      </c>
      <c r="D545" s="4" t="s">
        <v>11</v>
      </c>
      <c r="E545" s="4" t="s">
        <v>11</v>
      </c>
      <c r="F545" s="4">
        <v>0.87319999999999998</v>
      </c>
      <c r="G545" s="6">
        <v>1</v>
      </c>
    </row>
    <row r="546" spans="2:7" x14ac:dyDescent="0.25">
      <c r="B546" s="5" t="s">
        <v>1910</v>
      </c>
      <c r="C546" s="4" t="s">
        <v>1911</v>
      </c>
      <c r="D546" s="4" t="s">
        <v>93</v>
      </c>
      <c r="E546" s="4" t="s">
        <v>93</v>
      </c>
      <c r="F546" s="4">
        <v>0.57350000000000001</v>
      </c>
      <c r="G546" s="6">
        <v>1</v>
      </c>
    </row>
    <row r="547" spans="2:7" x14ac:dyDescent="0.25">
      <c r="B547" s="5" t="s">
        <v>1912</v>
      </c>
      <c r="C547" s="4" t="s">
        <v>1913</v>
      </c>
      <c r="D547" s="4" t="s">
        <v>8</v>
      </c>
      <c r="E547" s="4" t="s">
        <v>8</v>
      </c>
      <c r="F547" s="4">
        <v>0.91969999999999996</v>
      </c>
      <c r="G547" s="6">
        <v>1</v>
      </c>
    </row>
    <row r="548" spans="2:7" x14ac:dyDescent="0.25">
      <c r="B548" s="5" t="s">
        <v>1914</v>
      </c>
      <c r="C548" s="4" t="s">
        <v>1915</v>
      </c>
      <c r="D548" s="4" t="s">
        <v>11</v>
      </c>
      <c r="E548" s="4" t="s">
        <v>11</v>
      </c>
      <c r="F548" s="4">
        <v>0.47989999999999999</v>
      </c>
      <c r="G548" s="6">
        <v>1</v>
      </c>
    </row>
    <row r="549" spans="2:7" x14ac:dyDescent="0.25">
      <c r="B549" s="5" t="s">
        <v>502</v>
      </c>
      <c r="C549" s="4" t="s">
        <v>503</v>
      </c>
      <c r="D549" s="4" t="s">
        <v>8</v>
      </c>
      <c r="E549" s="4" t="s">
        <v>8</v>
      </c>
      <c r="F549" s="4">
        <v>0.91</v>
      </c>
      <c r="G549" s="6">
        <v>1</v>
      </c>
    </row>
    <row r="550" spans="2:7" x14ac:dyDescent="0.25">
      <c r="B550" s="5" t="s">
        <v>1916</v>
      </c>
      <c r="C550" s="4" t="s">
        <v>1917</v>
      </c>
      <c r="D550" s="4" t="s">
        <v>54</v>
      </c>
      <c r="E550" s="4" t="s">
        <v>93</v>
      </c>
      <c r="F550" s="4">
        <v>0.49</v>
      </c>
      <c r="G550" s="6">
        <v>0</v>
      </c>
    </row>
    <row r="551" spans="2:7" x14ac:dyDescent="0.25">
      <c r="B551" s="5" t="s">
        <v>504</v>
      </c>
      <c r="C551" s="4" t="s">
        <v>505</v>
      </c>
      <c r="D551" s="4" t="s">
        <v>93</v>
      </c>
      <c r="E551" s="4" t="s">
        <v>93</v>
      </c>
      <c r="F551" s="4">
        <v>0.93</v>
      </c>
      <c r="G551" s="6">
        <v>1</v>
      </c>
    </row>
    <row r="552" spans="2:7" x14ac:dyDescent="0.25">
      <c r="B552" s="5" t="s">
        <v>1918</v>
      </c>
      <c r="C552" s="4" t="s">
        <v>1919</v>
      </c>
      <c r="D552" s="4" t="s">
        <v>11</v>
      </c>
      <c r="E552" s="4" t="s">
        <v>8</v>
      </c>
      <c r="F552" s="4">
        <v>0.35110000000000002</v>
      </c>
      <c r="G552" s="6">
        <v>0</v>
      </c>
    </row>
    <row r="553" spans="2:7" x14ac:dyDescent="0.25">
      <c r="B553" s="5" t="s">
        <v>1920</v>
      </c>
      <c r="C553" s="4" t="s">
        <v>1921</v>
      </c>
      <c r="D553" s="4" t="s">
        <v>124</v>
      </c>
      <c r="E553" s="4" t="s">
        <v>124</v>
      </c>
      <c r="F553" s="4">
        <v>0.93459999999999999</v>
      </c>
      <c r="G553" s="6">
        <v>1</v>
      </c>
    </row>
    <row r="554" spans="2:7" x14ac:dyDescent="0.25">
      <c r="B554" s="5" t="s">
        <v>506</v>
      </c>
      <c r="C554" s="4" t="s">
        <v>507</v>
      </c>
      <c r="D554" s="4" t="s">
        <v>65</v>
      </c>
      <c r="E554" s="4" t="s">
        <v>65</v>
      </c>
      <c r="F554" s="4">
        <v>0.93</v>
      </c>
      <c r="G554" s="6">
        <v>1</v>
      </c>
    </row>
    <row r="555" spans="2:7" x14ac:dyDescent="0.25">
      <c r="B555" s="5" t="s">
        <v>508</v>
      </c>
      <c r="C555" s="4" t="s">
        <v>509</v>
      </c>
      <c r="D555" s="4" t="s">
        <v>8</v>
      </c>
      <c r="E555" s="4" t="s">
        <v>8</v>
      </c>
      <c r="F555" s="4">
        <v>0.91</v>
      </c>
      <c r="G555" s="6">
        <v>1</v>
      </c>
    </row>
    <row r="556" spans="2:7" x14ac:dyDescent="0.25">
      <c r="B556" s="5" t="s">
        <v>1922</v>
      </c>
      <c r="C556" s="4" t="s">
        <v>1923</v>
      </c>
      <c r="D556" s="4" t="s">
        <v>93</v>
      </c>
      <c r="E556" s="4" t="s">
        <v>93</v>
      </c>
      <c r="F556" s="4">
        <v>0.58540000000000003</v>
      </c>
      <c r="G556" s="6">
        <v>1</v>
      </c>
    </row>
    <row r="557" spans="2:7" x14ac:dyDescent="0.25">
      <c r="B557" s="5" t="s">
        <v>1924</v>
      </c>
      <c r="C557" s="4" t="s">
        <v>1925</v>
      </c>
      <c r="D557" s="4" t="s">
        <v>57</v>
      </c>
      <c r="E557" s="4" t="s">
        <v>57</v>
      </c>
      <c r="F557" s="4">
        <v>0.65069999999999995</v>
      </c>
      <c r="G557" s="6">
        <v>1</v>
      </c>
    </row>
    <row r="558" spans="2:7" x14ac:dyDescent="0.25">
      <c r="B558" s="5" t="s">
        <v>1926</v>
      </c>
      <c r="C558" s="4" t="s">
        <v>1927</v>
      </c>
      <c r="D558" s="4" t="s">
        <v>1368</v>
      </c>
      <c r="E558" s="4" t="s">
        <v>93</v>
      </c>
      <c r="F558" s="4">
        <v>0.47770000000000001</v>
      </c>
      <c r="G558" s="6">
        <v>0</v>
      </c>
    </row>
    <row r="559" spans="2:7" x14ac:dyDescent="0.25">
      <c r="B559" s="5" t="s">
        <v>1928</v>
      </c>
      <c r="C559" s="4" t="s">
        <v>1929</v>
      </c>
      <c r="D559" s="4" t="s">
        <v>65</v>
      </c>
      <c r="E559" s="4" t="s">
        <v>65</v>
      </c>
      <c r="F559" s="4">
        <v>0.92249999999999999</v>
      </c>
      <c r="G559" s="6">
        <v>1</v>
      </c>
    </row>
    <row r="560" spans="2:7" x14ac:dyDescent="0.25">
      <c r="B560" s="5" t="s">
        <v>1930</v>
      </c>
      <c r="C560" s="4" t="s">
        <v>1931</v>
      </c>
      <c r="D560" s="4" t="s">
        <v>54</v>
      </c>
      <c r="E560" s="4" t="s">
        <v>93</v>
      </c>
      <c r="F560" s="4">
        <v>0.47349999999999998</v>
      </c>
      <c r="G560" s="6">
        <v>0</v>
      </c>
    </row>
    <row r="561" spans="2:7" x14ac:dyDescent="0.25">
      <c r="B561" s="5" t="s">
        <v>1932</v>
      </c>
      <c r="C561" s="4" t="s">
        <v>1933</v>
      </c>
      <c r="D561" s="4" t="s">
        <v>8</v>
      </c>
      <c r="E561" s="4" t="s">
        <v>19</v>
      </c>
      <c r="F561" s="4">
        <v>0.8911</v>
      </c>
      <c r="G561" s="6">
        <v>0</v>
      </c>
    </row>
    <row r="562" spans="2:7" x14ac:dyDescent="0.25">
      <c r="B562" s="5" t="s">
        <v>1934</v>
      </c>
      <c r="C562" s="4" t="s">
        <v>1935</v>
      </c>
      <c r="D562" s="4" t="s">
        <v>8</v>
      </c>
      <c r="E562" s="4" t="s">
        <v>8</v>
      </c>
      <c r="F562" s="4">
        <v>0.93269999999999997</v>
      </c>
      <c r="G562" s="6">
        <v>1</v>
      </c>
    </row>
    <row r="563" spans="2:7" x14ac:dyDescent="0.25">
      <c r="B563" s="5" t="s">
        <v>1936</v>
      </c>
      <c r="C563" s="4" t="s">
        <v>1937</v>
      </c>
      <c r="D563" s="4" t="s">
        <v>11</v>
      </c>
      <c r="E563" s="4" t="s">
        <v>11</v>
      </c>
      <c r="F563" s="4">
        <v>0.86670000000000003</v>
      </c>
      <c r="G563" s="6">
        <v>1</v>
      </c>
    </row>
    <row r="564" spans="2:7" x14ac:dyDescent="0.25">
      <c r="B564" s="5" t="s">
        <v>1938</v>
      </c>
      <c r="C564" s="4" t="s">
        <v>1939</v>
      </c>
      <c r="D564" s="4" t="s">
        <v>93</v>
      </c>
      <c r="E564" s="4" t="s">
        <v>93</v>
      </c>
      <c r="F564" s="4">
        <v>0.58279999999999998</v>
      </c>
      <c r="G564" s="6">
        <v>1</v>
      </c>
    </row>
    <row r="565" spans="2:7" x14ac:dyDescent="0.25">
      <c r="B565" s="5" t="s">
        <v>1940</v>
      </c>
      <c r="C565" s="4" t="s">
        <v>1941</v>
      </c>
      <c r="D565" s="4" t="s">
        <v>124</v>
      </c>
      <c r="E565" s="4" t="s">
        <v>93</v>
      </c>
      <c r="F565" s="4">
        <v>0.34239999999999998</v>
      </c>
      <c r="G565" s="6">
        <v>0</v>
      </c>
    </row>
    <row r="566" spans="2:7" x14ac:dyDescent="0.25">
      <c r="B566" s="5" t="s">
        <v>510</v>
      </c>
      <c r="C566" s="4" t="s">
        <v>511</v>
      </c>
      <c r="D566" s="4" t="s">
        <v>155</v>
      </c>
      <c r="E566" s="4" t="s">
        <v>155</v>
      </c>
      <c r="F566" s="4">
        <v>0.9</v>
      </c>
      <c r="G566" s="6">
        <v>1</v>
      </c>
    </row>
    <row r="567" spans="2:7" x14ac:dyDescent="0.25">
      <c r="B567" s="5" t="s">
        <v>1942</v>
      </c>
      <c r="C567" s="4" t="s">
        <v>1943</v>
      </c>
      <c r="D567" s="4" t="s">
        <v>93</v>
      </c>
      <c r="E567" s="4" t="s">
        <v>93</v>
      </c>
      <c r="F567" s="4">
        <v>0.57920000000000005</v>
      </c>
      <c r="G567" s="6">
        <v>1</v>
      </c>
    </row>
    <row r="568" spans="2:7" x14ac:dyDescent="0.25">
      <c r="B568" s="5" t="s">
        <v>1944</v>
      </c>
      <c r="C568" s="4" t="s">
        <v>1945</v>
      </c>
      <c r="D568" s="4" t="s">
        <v>8</v>
      </c>
      <c r="E568" s="4" t="s">
        <v>8</v>
      </c>
      <c r="F568" s="4">
        <v>0.86119999999999997</v>
      </c>
      <c r="G568" s="6">
        <v>1</v>
      </c>
    </row>
    <row r="569" spans="2:7" x14ac:dyDescent="0.25">
      <c r="B569" s="5" t="s">
        <v>512</v>
      </c>
      <c r="C569" s="4" t="s">
        <v>513</v>
      </c>
      <c r="D569" s="4" t="s">
        <v>93</v>
      </c>
      <c r="E569" s="4" t="s">
        <v>93</v>
      </c>
      <c r="F569" s="4">
        <v>0.91</v>
      </c>
      <c r="G569" s="6">
        <v>1</v>
      </c>
    </row>
    <row r="570" spans="2:7" x14ac:dyDescent="0.25">
      <c r="B570" s="5" t="s">
        <v>514</v>
      </c>
      <c r="C570" s="4" t="s">
        <v>82</v>
      </c>
      <c r="D570" s="4" t="s">
        <v>11</v>
      </c>
      <c r="E570" s="4" t="s">
        <v>11</v>
      </c>
      <c r="F570" s="4">
        <v>0.93</v>
      </c>
      <c r="G570" s="6">
        <v>1</v>
      </c>
    </row>
    <row r="571" spans="2:7" x14ac:dyDescent="0.25">
      <c r="B571" s="5" t="s">
        <v>515</v>
      </c>
      <c r="C571" s="4" t="s">
        <v>516</v>
      </c>
      <c r="D571" s="4" t="s">
        <v>11</v>
      </c>
      <c r="E571" s="4" t="s">
        <v>11</v>
      </c>
      <c r="F571" s="4">
        <v>0.91</v>
      </c>
      <c r="G571" s="6">
        <v>1</v>
      </c>
    </row>
    <row r="572" spans="2:7" x14ac:dyDescent="0.25">
      <c r="B572" s="5" t="s">
        <v>1946</v>
      </c>
      <c r="C572" s="4" t="s">
        <v>1947</v>
      </c>
      <c r="D572" s="4" t="s">
        <v>155</v>
      </c>
      <c r="E572" s="4" t="s">
        <v>93</v>
      </c>
      <c r="F572" s="4">
        <v>0.27300000000000002</v>
      </c>
      <c r="G572" s="6">
        <v>0</v>
      </c>
    </row>
    <row r="573" spans="2:7" x14ac:dyDescent="0.25">
      <c r="B573" s="5" t="s">
        <v>517</v>
      </c>
      <c r="C573" s="4" t="s">
        <v>518</v>
      </c>
      <c r="D573" s="4" t="s">
        <v>11</v>
      </c>
      <c r="E573" s="4" t="s">
        <v>519</v>
      </c>
      <c r="F573" s="4">
        <v>0.94</v>
      </c>
      <c r="G573" s="6">
        <v>0</v>
      </c>
    </row>
    <row r="574" spans="2:7" x14ac:dyDescent="0.25">
      <c r="B574" s="5" t="s">
        <v>1949</v>
      </c>
      <c r="C574" s="4" t="s">
        <v>1950</v>
      </c>
      <c r="D574" s="4" t="s">
        <v>11</v>
      </c>
      <c r="E574" s="4" t="s">
        <v>11</v>
      </c>
      <c r="F574" s="4">
        <v>0.68189999999999995</v>
      </c>
      <c r="G574" s="6">
        <v>1</v>
      </c>
    </row>
    <row r="575" spans="2:7" x14ac:dyDescent="0.25">
      <c r="B575" s="5" t="s">
        <v>1951</v>
      </c>
      <c r="C575" s="4" t="s">
        <v>1952</v>
      </c>
      <c r="D575" s="4" t="s">
        <v>8</v>
      </c>
      <c r="E575" s="4" t="s">
        <v>8</v>
      </c>
      <c r="F575" s="4">
        <v>0.93240000000000001</v>
      </c>
      <c r="G575" s="6">
        <v>1</v>
      </c>
    </row>
    <row r="576" spans="2:7" x14ac:dyDescent="0.25">
      <c r="B576" s="5" t="s">
        <v>1953</v>
      </c>
      <c r="C576" s="4" t="s">
        <v>1954</v>
      </c>
      <c r="D576" s="4" t="s">
        <v>8</v>
      </c>
      <c r="E576" s="4" t="s">
        <v>8</v>
      </c>
      <c r="F576" s="4">
        <v>0.47670000000000001</v>
      </c>
      <c r="G576" s="6">
        <v>1</v>
      </c>
    </row>
    <row r="577" spans="2:7" x14ac:dyDescent="0.25">
      <c r="B577" s="5" t="s">
        <v>1955</v>
      </c>
      <c r="C577" s="4" t="s">
        <v>1956</v>
      </c>
      <c r="D577" s="4" t="s">
        <v>93</v>
      </c>
      <c r="E577" s="4" t="s">
        <v>93</v>
      </c>
      <c r="F577" s="4">
        <v>0.35909999999999997</v>
      </c>
      <c r="G577" s="6">
        <v>1</v>
      </c>
    </row>
    <row r="578" spans="2:7" x14ac:dyDescent="0.25">
      <c r="B578" s="5" t="s">
        <v>1957</v>
      </c>
      <c r="C578" s="4" t="s">
        <v>1958</v>
      </c>
      <c r="D578" s="4" t="s">
        <v>26</v>
      </c>
      <c r="E578" s="4" t="s">
        <v>26</v>
      </c>
      <c r="F578" s="4">
        <v>0.45900000000000002</v>
      </c>
      <c r="G578" s="6">
        <v>1</v>
      </c>
    </row>
    <row r="579" spans="2:7" x14ac:dyDescent="0.25">
      <c r="B579" s="5" t="s">
        <v>520</v>
      </c>
      <c r="C579" s="4" t="s">
        <v>521</v>
      </c>
      <c r="D579" s="4" t="s">
        <v>8</v>
      </c>
      <c r="E579" s="4" t="s">
        <v>8</v>
      </c>
      <c r="F579" s="4">
        <v>0.98</v>
      </c>
      <c r="G579" s="6">
        <v>1</v>
      </c>
    </row>
    <row r="580" spans="2:7" x14ac:dyDescent="0.25">
      <c r="B580" s="5" t="s">
        <v>522</v>
      </c>
      <c r="C580" s="4" t="s">
        <v>523</v>
      </c>
      <c r="D580" s="4" t="s">
        <v>8</v>
      </c>
      <c r="E580" s="4" t="s">
        <v>8</v>
      </c>
      <c r="F580" s="4">
        <v>0.91</v>
      </c>
      <c r="G580" s="6">
        <v>1</v>
      </c>
    </row>
    <row r="581" spans="2:7" x14ac:dyDescent="0.25">
      <c r="B581" s="5" t="s">
        <v>1959</v>
      </c>
      <c r="C581" s="4" t="s">
        <v>1960</v>
      </c>
      <c r="D581" s="4" t="s">
        <v>19</v>
      </c>
      <c r="E581" s="4" t="s">
        <v>93</v>
      </c>
      <c r="F581" s="4">
        <v>0.34960000000000002</v>
      </c>
      <c r="G581" s="6">
        <v>0</v>
      </c>
    </row>
    <row r="582" spans="2:7" x14ac:dyDescent="0.25">
      <c r="B582" s="5" t="s">
        <v>1961</v>
      </c>
      <c r="C582" s="4" t="s">
        <v>1962</v>
      </c>
      <c r="D582" s="4" t="s">
        <v>93</v>
      </c>
      <c r="E582" s="4" t="s">
        <v>93</v>
      </c>
      <c r="F582" s="4">
        <v>0.67730000000000001</v>
      </c>
      <c r="G582" s="6">
        <v>1</v>
      </c>
    </row>
    <row r="583" spans="2:7" x14ac:dyDescent="0.25">
      <c r="B583" s="5" t="s">
        <v>1963</v>
      </c>
      <c r="C583" s="4" t="s">
        <v>1964</v>
      </c>
      <c r="D583" s="4" t="s">
        <v>93</v>
      </c>
      <c r="E583" s="4" t="s">
        <v>93</v>
      </c>
      <c r="F583" s="4">
        <v>0.78480000000000005</v>
      </c>
      <c r="G583" s="6">
        <v>1</v>
      </c>
    </row>
    <row r="584" spans="2:7" x14ac:dyDescent="0.25">
      <c r="B584" s="5" t="s">
        <v>524</v>
      </c>
      <c r="C584" s="4" t="s">
        <v>525</v>
      </c>
      <c r="D584" s="4" t="s">
        <v>93</v>
      </c>
      <c r="E584" s="4" t="s">
        <v>93</v>
      </c>
      <c r="F584" s="4">
        <v>0.95</v>
      </c>
      <c r="G584" s="6">
        <v>1</v>
      </c>
    </row>
    <row r="585" spans="2:7" x14ac:dyDescent="0.25">
      <c r="B585" s="5" t="s">
        <v>1965</v>
      </c>
      <c r="C585" s="4" t="s">
        <v>1966</v>
      </c>
      <c r="D585" s="4" t="s">
        <v>8</v>
      </c>
      <c r="E585" s="4" t="s">
        <v>93</v>
      </c>
      <c r="F585" s="4">
        <v>0.37240000000000001</v>
      </c>
      <c r="G585" s="6">
        <v>0</v>
      </c>
    </row>
    <row r="586" spans="2:7" x14ac:dyDescent="0.25">
      <c r="B586" s="5" t="s">
        <v>1968</v>
      </c>
      <c r="C586" s="4" t="s">
        <v>1969</v>
      </c>
      <c r="D586" s="4" t="s">
        <v>11</v>
      </c>
      <c r="E586" s="4" t="s">
        <v>11</v>
      </c>
      <c r="F586" s="4">
        <v>0.68869999999999998</v>
      </c>
      <c r="G586" s="6">
        <v>1</v>
      </c>
    </row>
    <row r="587" spans="2:7" x14ac:dyDescent="0.25">
      <c r="B587" s="5" t="s">
        <v>1970</v>
      </c>
      <c r="C587" s="4" t="s">
        <v>1971</v>
      </c>
      <c r="D587" s="4" t="s">
        <v>11</v>
      </c>
      <c r="E587" s="4" t="s">
        <v>11</v>
      </c>
      <c r="F587" s="4">
        <v>0.87980000000000003</v>
      </c>
      <c r="G587" s="6">
        <v>1</v>
      </c>
    </row>
    <row r="588" spans="2:7" x14ac:dyDescent="0.25">
      <c r="B588" s="5" t="s">
        <v>1972</v>
      </c>
      <c r="C588" s="4" t="s">
        <v>1973</v>
      </c>
      <c r="D588" s="4" t="s">
        <v>1368</v>
      </c>
      <c r="E588" s="4" t="s">
        <v>1368</v>
      </c>
      <c r="F588" s="4">
        <v>0.41749999999999998</v>
      </c>
      <c r="G588" s="6">
        <v>1</v>
      </c>
    </row>
    <row r="589" spans="2:7" x14ac:dyDescent="0.25">
      <c r="B589" s="5" t="s">
        <v>526</v>
      </c>
      <c r="C589" s="4" t="s">
        <v>527</v>
      </c>
      <c r="D589" s="4" t="s">
        <v>8</v>
      </c>
      <c r="E589" s="4" t="s">
        <v>8</v>
      </c>
      <c r="F589" s="4">
        <v>0.91</v>
      </c>
      <c r="G589" s="6">
        <v>1</v>
      </c>
    </row>
    <row r="590" spans="2:7" x14ac:dyDescent="0.25">
      <c r="B590" s="5" t="s">
        <v>528</v>
      </c>
      <c r="C590" s="4" t="s">
        <v>529</v>
      </c>
      <c r="D590" s="4" t="s">
        <v>93</v>
      </c>
      <c r="E590" s="4" t="s">
        <v>93</v>
      </c>
      <c r="F590" s="4">
        <v>0.94</v>
      </c>
      <c r="G590" s="6">
        <v>1</v>
      </c>
    </row>
    <row r="591" spans="2:7" x14ac:dyDescent="0.25">
      <c r="B591" s="5" t="s">
        <v>530</v>
      </c>
      <c r="C591" s="4" t="s">
        <v>531</v>
      </c>
      <c r="D591" s="4" t="s">
        <v>11</v>
      </c>
      <c r="E591" s="4" t="s">
        <v>11</v>
      </c>
      <c r="F591" s="4">
        <v>0.94</v>
      </c>
      <c r="G591" s="6">
        <v>1</v>
      </c>
    </row>
    <row r="592" spans="2:7" x14ac:dyDescent="0.25">
      <c r="B592" s="5" t="s">
        <v>1974</v>
      </c>
      <c r="C592" s="4" t="s">
        <v>1975</v>
      </c>
      <c r="D592" s="4" t="s">
        <v>93</v>
      </c>
      <c r="E592" s="4" t="s">
        <v>93</v>
      </c>
      <c r="F592" s="4">
        <v>0.48449999999999999</v>
      </c>
      <c r="G592" s="6">
        <v>1</v>
      </c>
    </row>
    <row r="593" spans="2:7" x14ac:dyDescent="0.25">
      <c r="B593" s="5" t="s">
        <v>532</v>
      </c>
      <c r="C593" s="4" t="s">
        <v>533</v>
      </c>
      <c r="D593" s="4" t="s">
        <v>8</v>
      </c>
      <c r="E593" s="4" t="s">
        <v>8</v>
      </c>
      <c r="F593" s="4">
        <v>0.91</v>
      </c>
      <c r="G593" s="6">
        <v>1</v>
      </c>
    </row>
    <row r="594" spans="2:7" x14ac:dyDescent="0.25">
      <c r="B594" s="5" t="s">
        <v>1976</v>
      </c>
      <c r="C594" s="4" t="s">
        <v>1977</v>
      </c>
      <c r="D594" s="4" t="s">
        <v>14</v>
      </c>
      <c r="E594" s="4" t="s">
        <v>14</v>
      </c>
      <c r="F594" s="4">
        <v>0.29480000000000001</v>
      </c>
      <c r="G594" s="6">
        <v>1</v>
      </c>
    </row>
    <row r="595" spans="2:7" x14ac:dyDescent="0.25">
      <c r="B595" s="5" t="s">
        <v>534</v>
      </c>
      <c r="C595" s="4" t="s">
        <v>535</v>
      </c>
      <c r="D595" s="4" t="s">
        <v>93</v>
      </c>
      <c r="E595" s="4" t="s">
        <v>93</v>
      </c>
      <c r="F595" s="4">
        <v>0.91</v>
      </c>
      <c r="G595" s="6">
        <v>1</v>
      </c>
    </row>
    <row r="596" spans="2:7" x14ac:dyDescent="0.25">
      <c r="B596" s="5" t="s">
        <v>1978</v>
      </c>
      <c r="C596" s="4" t="s">
        <v>1979</v>
      </c>
      <c r="D596" s="4" t="s">
        <v>1368</v>
      </c>
      <c r="E596" s="4" t="s">
        <v>93</v>
      </c>
      <c r="F596" s="4">
        <v>0.31979999999999997</v>
      </c>
      <c r="G596" s="6">
        <v>0</v>
      </c>
    </row>
    <row r="597" spans="2:7" x14ac:dyDescent="0.25">
      <c r="B597" s="5" t="s">
        <v>536</v>
      </c>
      <c r="C597" s="4" t="s">
        <v>537</v>
      </c>
      <c r="D597" s="4" t="s">
        <v>11</v>
      </c>
      <c r="E597" s="4" t="s">
        <v>11</v>
      </c>
      <c r="F597" s="4">
        <v>0.96</v>
      </c>
      <c r="G597" s="6">
        <v>1</v>
      </c>
    </row>
    <row r="598" spans="2:7" x14ac:dyDescent="0.25">
      <c r="B598" s="5" t="s">
        <v>538</v>
      </c>
      <c r="C598" s="4" t="s">
        <v>539</v>
      </c>
      <c r="D598" s="4" t="s">
        <v>8</v>
      </c>
      <c r="E598" s="4" t="s">
        <v>8</v>
      </c>
      <c r="F598" s="4">
        <v>0.95</v>
      </c>
      <c r="G598" s="6">
        <v>1</v>
      </c>
    </row>
    <row r="599" spans="2:7" x14ac:dyDescent="0.25">
      <c r="B599" s="5" t="s">
        <v>1980</v>
      </c>
      <c r="C599" s="4" t="s">
        <v>1981</v>
      </c>
      <c r="D599" s="4" t="s">
        <v>8</v>
      </c>
      <c r="E599" s="4" t="s">
        <v>8</v>
      </c>
      <c r="F599" s="4">
        <v>0.75760000000000005</v>
      </c>
      <c r="G599" s="6">
        <v>1</v>
      </c>
    </row>
    <row r="600" spans="2:7" x14ac:dyDescent="0.25">
      <c r="B600" s="5" t="s">
        <v>1982</v>
      </c>
      <c r="C600" s="4" t="s">
        <v>1983</v>
      </c>
      <c r="D600" s="4" t="s">
        <v>8</v>
      </c>
      <c r="E600" s="4" t="s">
        <v>8</v>
      </c>
      <c r="F600" s="4">
        <v>0.91769999999999996</v>
      </c>
      <c r="G600" s="6">
        <v>1</v>
      </c>
    </row>
    <row r="601" spans="2:7" x14ac:dyDescent="0.25">
      <c r="B601" s="5" t="s">
        <v>1984</v>
      </c>
      <c r="C601" s="4" t="s">
        <v>1985</v>
      </c>
      <c r="D601" s="4" t="s">
        <v>93</v>
      </c>
      <c r="E601" s="4" t="s">
        <v>93</v>
      </c>
      <c r="F601" s="4">
        <v>0.48159999999999997</v>
      </c>
      <c r="G601" s="6">
        <v>1</v>
      </c>
    </row>
    <row r="602" spans="2:7" x14ac:dyDescent="0.25">
      <c r="B602" s="5" t="s">
        <v>540</v>
      </c>
      <c r="C602" s="4" t="s">
        <v>541</v>
      </c>
      <c r="D602" s="4" t="s">
        <v>54</v>
      </c>
      <c r="E602" s="4" t="s">
        <v>54</v>
      </c>
      <c r="F602" s="4">
        <v>0.97</v>
      </c>
      <c r="G602" s="6">
        <v>1</v>
      </c>
    </row>
    <row r="603" spans="2:7" x14ac:dyDescent="0.25">
      <c r="B603" s="5" t="s">
        <v>542</v>
      </c>
      <c r="C603" s="4" t="s">
        <v>543</v>
      </c>
      <c r="D603" s="4" t="s">
        <v>62</v>
      </c>
      <c r="E603" s="4" t="s">
        <v>62</v>
      </c>
      <c r="F603" s="4">
        <v>0.91</v>
      </c>
      <c r="G603" s="6">
        <v>1</v>
      </c>
    </row>
    <row r="604" spans="2:7" x14ac:dyDescent="0.25">
      <c r="B604" s="5" t="s">
        <v>1986</v>
      </c>
      <c r="C604" s="4" t="s">
        <v>1987</v>
      </c>
      <c r="D604" s="4" t="s">
        <v>8</v>
      </c>
      <c r="E604" s="4" t="s">
        <v>8</v>
      </c>
      <c r="F604" s="4">
        <v>0.26500000000000001</v>
      </c>
      <c r="G604" s="6">
        <v>1</v>
      </c>
    </row>
    <row r="605" spans="2:7" x14ac:dyDescent="0.25">
      <c r="B605" s="5" t="s">
        <v>544</v>
      </c>
      <c r="C605" s="4" t="s">
        <v>545</v>
      </c>
      <c r="D605" s="4" t="s">
        <v>100</v>
      </c>
      <c r="E605" s="4" t="s">
        <v>100</v>
      </c>
      <c r="F605" s="4">
        <v>0.94</v>
      </c>
      <c r="G605" s="6">
        <v>1</v>
      </c>
    </row>
    <row r="606" spans="2:7" x14ac:dyDescent="0.25">
      <c r="B606" s="5" t="s">
        <v>1988</v>
      </c>
      <c r="C606" s="4" t="s">
        <v>1989</v>
      </c>
      <c r="D606" s="4" t="s">
        <v>100</v>
      </c>
      <c r="E606" s="4" t="s">
        <v>100</v>
      </c>
      <c r="F606" s="4">
        <v>0.6925</v>
      </c>
      <c r="G606" s="6">
        <v>1</v>
      </c>
    </row>
    <row r="607" spans="2:7" x14ac:dyDescent="0.25">
      <c r="B607" s="5" t="s">
        <v>546</v>
      </c>
      <c r="C607" s="4" t="s">
        <v>547</v>
      </c>
      <c r="D607" s="4" t="s">
        <v>100</v>
      </c>
      <c r="E607" s="4" t="s">
        <v>100</v>
      </c>
      <c r="F607" s="4">
        <v>0.93</v>
      </c>
      <c r="G607" s="6">
        <v>1</v>
      </c>
    </row>
    <row r="608" spans="2:7" x14ac:dyDescent="0.25">
      <c r="B608" s="5" t="s">
        <v>548</v>
      </c>
      <c r="C608" s="4" t="s">
        <v>549</v>
      </c>
      <c r="D608" s="4" t="s">
        <v>14</v>
      </c>
      <c r="E608" s="4" t="s">
        <v>14</v>
      </c>
      <c r="F608" s="4">
        <v>0.93</v>
      </c>
      <c r="G608" s="6">
        <v>1</v>
      </c>
    </row>
    <row r="609" spans="2:7" x14ac:dyDescent="0.25">
      <c r="B609" s="5" t="s">
        <v>550</v>
      </c>
      <c r="C609" s="4" t="s">
        <v>551</v>
      </c>
      <c r="D609" s="4" t="s">
        <v>8</v>
      </c>
      <c r="E609" s="4" t="s">
        <v>8</v>
      </c>
      <c r="F609" s="4">
        <v>0.91</v>
      </c>
      <c r="G609" s="6">
        <v>1</v>
      </c>
    </row>
    <row r="610" spans="2:7" x14ac:dyDescent="0.25">
      <c r="B610" s="5" t="s">
        <v>552</v>
      </c>
      <c r="C610" s="4" t="s">
        <v>553</v>
      </c>
      <c r="D610" s="4" t="s">
        <v>155</v>
      </c>
      <c r="E610" s="4" t="s">
        <v>155</v>
      </c>
      <c r="F610" s="4">
        <v>0.91</v>
      </c>
      <c r="G610" s="6">
        <v>1</v>
      </c>
    </row>
    <row r="611" spans="2:7" x14ac:dyDescent="0.25">
      <c r="B611" s="5" t="s">
        <v>554</v>
      </c>
      <c r="C611" s="4" t="s">
        <v>555</v>
      </c>
      <c r="D611" s="4" t="s">
        <v>8</v>
      </c>
      <c r="E611" s="4" t="s">
        <v>8</v>
      </c>
      <c r="F611" s="4">
        <v>0.91</v>
      </c>
      <c r="G611" s="6">
        <v>1</v>
      </c>
    </row>
    <row r="612" spans="2:7" x14ac:dyDescent="0.25">
      <c r="B612" s="5" t="s">
        <v>1990</v>
      </c>
      <c r="C612" s="4" t="s">
        <v>1991</v>
      </c>
      <c r="D612" s="4" t="s">
        <v>14</v>
      </c>
      <c r="E612" s="4" t="s">
        <v>14</v>
      </c>
      <c r="F612" s="4">
        <v>0.87870000000000004</v>
      </c>
      <c r="G612" s="6">
        <v>1</v>
      </c>
    </row>
    <row r="613" spans="2:7" x14ac:dyDescent="0.25">
      <c r="B613" s="5" t="s">
        <v>1992</v>
      </c>
      <c r="C613" s="4" t="s">
        <v>1993</v>
      </c>
      <c r="D613" s="4" t="s">
        <v>93</v>
      </c>
      <c r="E613" s="4" t="s">
        <v>93</v>
      </c>
      <c r="F613" s="4">
        <v>0.73560000000000003</v>
      </c>
      <c r="G613" s="6">
        <v>1</v>
      </c>
    </row>
    <row r="614" spans="2:7" x14ac:dyDescent="0.25">
      <c r="B614" s="5" t="s">
        <v>1994</v>
      </c>
      <c r="C614" s="4" t="s">
        <v>1995</v>
      </c>
      <c r="D614" s="4" t="s">
        <v>284</v>
      </c>
      <c r="E614" s="4" t="s">
        <v>284</v>
      </c>
      <c r="F614" s="4">
        <v>0.56930000000000003</v>
      </c>
      <c r="G614" s="6">
        <v>1</v>
      </c>
    </row>
    <row r="615" spans="2:7" x14ac:dyDescent="0.25">
      <c r="B615" s="5" t="s">
        <v>1996</v>
      </c>
      <c r="C615" s="4" t="s">
        <v>1997</v>
      </c>
      <c r="D615" s="4" t="s">
        <v>124</v>
      </c>
      <c r="E615" s="4" t="s">
        <v>124</v>
      </c>
      <c r="F615" s="4">
        <v>0.65129999999999999</v>
      </c>
      <c r="G615" s="6">
        <v>1</v>
      </c>
    </row>
    <row r="616" spans="2:7" x14ac:dyDescent="0.25">
      <c r="B616" s="5" t="s">
        <v>1998</v>
      </c>
      <c r="C616" s="4" t="s">
        <v>1999</v>
      </c>
      <c r="D616" s="4" t="s">
        <v>8</v>
      </c>
      <c r="E616" s="4" t="s">
        <v>8</v>
      </c>
      <c r="F616" s="4">
        <v>0.67130000000000001</v>
      </c>
      <c r="G616" s="6">
        <v>1</v>
      </c>
    </row>
    <row r="617" spans="2:7" x14ac:dyDescent="0.25">
      <c r="B617" s="5" t="s">
        <v>2000</v>
      </c>
      <c r="C617" s="4" t="s">
        <v>2001</v>
      </c>
      <c r="D617" s="4" t="s">
        <v>11</v>
      </c>
      <c r="E617" s="4" t="s">
        <v>11</v>
      </c>
      <c r="F617" s="4">
        <v>0.47820000000000001</v>
      </c>
      <c r="G617" s="6">
        <v>1</v>
      </c>
    </row>
    <row r="618" spans="2:7" x14ac:dyDescent="0.25">
      <c r="B618" s="5" t="s">
        <v>556</v>
      </c>
      <c r="C618" s="4" t="s">
        <v>557</v>
      </c>
      <c r="D618" s="4" t="s">
        <v>26</v>
      </c>
      <c r="E618" s="4" t="s">
        <v>26</v>
      </c>
      <c r="F618" s="4">
        <v>0.92</v>
      </c>
      <c r="G618" s="6">
        <v>1</v>
      </c>
    </row>
    <row r="619" spans="2:7" x14ac:dyDescent="0.25">
      <c r="B619" s="5" t="s">
        <v>2002</v>
      </c>
      <c r="C619" s="4" t="s">
        <v>2003</v>
      </c>
      <c r="D619" s="4" t="s">
        <v>116</v>
      </c>
      <c r="E619" s="4" t="s">
        <v>93</v>
      </c>
      <c r="F619" s="4">
        <v>0.27</v>
      </c>
      <c r="G619" s="6">
        <v>0</v>
      </c>
    </row>
    <row r="620" spans="2:7" x14ac:dyDescent="0.25">
      <c r="B620" s="5" t="s">
        <v>2004</v>
      </c>
      <c r="C620" s="4" t="s">
        <v>2005</v>
      </c>
      <c r="D620" s="4" t="s">
        <v>93</v>
      </c>
      <c r="E620" s="4" t="s">
        <v>93</v>
      </c>
      <c r="F620" s="4">
        <v>0.77249999999999996</v>
      </c>
      <c r="G620" s="6">
        <v>1</v>
      </c>
    </row>
    <row r="621" spans="2:7" x14ac:dyDescent="0.25">
      <c r="B621" s="5" t="s">
        <v>2006</v>
      </c>
      <c r="C621" s="4" t="s">
        <v>2007</v>
      </c>
      <c r="D621" s="4" t="s">
        <v>93</v>
      </c>
      <c r="E621" s="4" t="s">
        <v>93</v>
      </c>
      <c r="F621" s="4">
        <v>0.77329999999999999</v>
      </c>
      <c r="G621" s="6">
        <v>1</v>
      </c>
    </row>
    <row r="622" spans="2:7" x14ac:dyDescent="0.25">
      <c r="B622" s="5" t="s">
        <v>558</v>
      </c>
      <c r="C622" s="4" t="s">
        <v>559</v>
      </c>
      <c r="D622" s="4" t="s">
        <v>62</v>
      </c>
      <c r="E622" s="4" t="s">
        <v>62</v>
      </c>
      <c r="F622" s="4">
        <v>0.99</v>
      </c>
      <c r="G622" s="6">
        <v>1</v>
      </c>
    </row>
    <row r="623" spans="2:7" x14ac:dyDescent="0.25">
      <c r="B623" s="5" t="s">
        <v>560</v>
      </c>
      <c r="C623" s="4" t="s">
        <v>561</v>
      </c>
      <c r="D623" s="4" t="s">
        <v>11</v>
      </c>
      <c r="E623" s="4" t="s">
        <v>11</v>
      </c>
      <c r="F623" s="4">
        <v>0.95</v>
      </c>
      <c r="G623" s="6">
        <v>1</v>
      </c>
    </row>
    <row r="624" spans="2:7" x14ac:dyDescent="0.25">
      <c r="B624" s="5" t="s">
        <v>2008</v>
      </c>
      <c r="C624" s="4" t="s">
        <v>2009</v>
      </c>
      <c r="D624" s="4" t="s">
        <v>11</v>
      </c>
      <c r="E624" s="4" t="s">
        <v>11</v>
      </c>
      <c r="F624" s="4">
        <v>0.59599999999999997</v>
      </c>
      <c r="G624" s="6">
        <v>1</v>
      </c>
    </row>
    <row r="625" spans="2:7" x14ac:dyDescent="0.25">
      <c r="B625" s="5" t="s">
        <v>562</v>
      </c>
      <c r="C625" s="4" t="s">
        <v>563</v>
      </c>
      <c r="D625" s="4" t="s">
        <v>19</v>
      </c>
      <c r="E625" s="4" t="s">
        <v>19</v>
      </c>
      <c r="F625" s="4">
        <v>0.91</v>
      </c>
      <c r="G625" s="6">
        <v>1</v>
      </c>
    </row>
    <row r="626" spans="2:7" x14ac:dyDescent="0.25">
      <c r="B626" s="5" t="s">
        <v>564</v>
      </c>
      <c r="C626" s="4" t="s">
        <v>565</v>
      </c>
      <c r="D626" s="4" t="s">
        <v>93</v>
      </c>
      <c r="E626" s="4" t="s">
        <v>93</v>
      </c>
      <c r="F626" s="4">
        <v>0.91</v>
      </c>
      <c r="G626" s="6">
        <v>1</v>
      </c>
    </row>
    <row r="627" spans="2:7" x14ac:dyDescent="0.25">
      <c r="B627" s="5" t="s">
        <v>2010</v>
      </c>
      <c r="C627" s="4" t="s">
        <v>2011</v>
      </c>
      <c r="D627" s="4" t="s">
        <v>155</v>
      </c>
      <c r="E627" s="4" t="s">
        <v>155</v>
      </c>
      <c r="F627" s="4">
        <v>0.48980000000000001</v>
      </c>
      <c r="G627" s="6">
        <v>1</v>
      </c>
    </row>
    <row r="628" spans="2:7" x14ac:dyDescent="0.25">
      <c r="B628" s="5" t="s">
        <v>2012</v>
      </c>
      <c r="C628" s="4" t="s">
        <v>2013</v>
      </c>
      <c r="D628" s="4" t="s">
        <v>155</v>
      </c>
      <c r="E628" s="4" t="s">
        <v>155</v>
      </c>
      <c r="F628" s="4">
        <v>0.49</v>
      </c>
      <c r="G628" s="6">
        <v>1</v>
      </c>
    </row>
    <row r="629" spans="2:7" x14ac:dyDescent="0.25">
      <c r="B629" s="5" t="s">
        <v>2014</v>
      </c>
      <c r="C629" s="4" t="s">
        <v>2015</v>
      </c>
      <c r="D629" s="4" t="s">
        <v>93</v>
      </c>
      <c r="E629" s="4" t="s">
        <v>93</v>
      </c>
      <c r="F629" s="4">
        <v>0.90739999999999998</v>
      </c>
      <c r="G629" s="6">
        <v>1</v>
      </c>
    </row>
    <row r="630" spans="2:7" x14ac:dyDescent="0.25">
      <c r="B630" s="5" t="s">
        <v>2016</v>
      </c>
      <c r="C630" s="4" t="s">
        <v>2017</v>
      </c>
      <c r="D630" s="4" t="s">
        <v>93</v>
      </c>
      <c r="E630" s="4" t="s">
        <v>93</v>
      </c>
      <c r="F630" s="4">
        <v>0.88639999999999997</v>
      </c>
      <c r="G630" s="6">
        <v>1</v>
      </c>
    </row>
    <row r="631" spans="2:7" x14ac:dyDescent="0.25">
      <c r="B631" s="5" t="s">
        <v>2018</v>
      </c>
      <c r="C631" s="4" t="s">
        <v>2019</v>
      </c>
      <c r="D631" s="4" t="s">
        <v>93</v>
      </c>
      <c r="E631" s="4" t="s">
        <v>93</v>
      </c>
      <c r="F631" s="4">
        <v>0.88149999999999995</v>
      </c>
      <c r="G631" s="6">
        <v>1</v>
      </c>
    </row>
    <row r="632" spans="2:7" x14ac:dyDescent="0.25">
      <c r="B632" s="5" t="s">
        <v>2020</v>
      </c>
      <c r="C632" s="4" t="s">
        <v>2021</v>
      </c>
      <c r="D632" s="4" t="s">
        <v>93</v>
      </c>
      <c r="E632" s="4" t="s">
        <v>93</v>
      </c>
      <c r="F632" s="4">
        <v>0.77210000000000001</v>
      </c>
      <c r="G632" s="6">
        <v>1</v>
      </c>
    </row>
    <row r="633" spans="2:7" x14ac:dyDescent="0.25">
      <c r="B633" s="5" t="s">
        <v>566</v>
      </c>
      <c r="C633" s="4" t="s">
        <v>567</v>
      </c>
      <c r="D633" s="4" t="s">
        <v>93</v>
      </c>
      <c r="E633" s="4" t="s">
        <v>93</v>
      </c>
      <c r="F633" s="4">
        <v>0.96</v>
      </c>
      <c r="G633" s="6">
        <v>1</v>
      </c>
    </row>
    <row r="634" spans="2:7" x14ac:dyDescent="0.25">
      <c r="B634" s="5" t="s">
        <v>2022</v>
      </c>
      <c r="C634" s="4" t="s">
        <v>2023</v>
      </c>
      <c r="D634" s="4" t="s">
        <v>54</v>
      </c>
      <c r="E634" s="4" t="s">
        <v>1368</v>
      </c>
      <c r="F634" s="4">
        <v>0.29749999999999999</v>
      </c>
      <c r="G634" s="6">
        <v>0</v>
      </c>
    </row>
    <row r="635" spans="2:7" x14ac:dyDescent="0.25">
      <c r="B635" s="5" t="s">
        <v>568</v>
      </c>
      <c r="C635" s="4" t="s">
        <v>569</v>
      </c>
      <c r="D635" s="4" t="s">
        <v>8</v>
      </c>
      <c r="E635" s="4" t="s">
        <v>11</v>
      </c>
      <c r="F635" s="4">
        <v>0.91</v>
      </c>
      <c r="G635" s="6">
        <v>0</v>
      </c>
    </row>
    <row r="636" spans="2:7" x14ac:dyDescent="0.25">
      <c r="B636" s="5" t="s">
        <v>570</v>
      </c>
      <c r="C636" s="4" t="s">
        <v>571</v>
      </c>
      <c r="D636" s="4" t="s">
        <v>93</v>
      </c>
      <c r="E636" s="4" t="s">
        <v>93</v>
      </c>
      <c r="F636" s="4">
        <v>0.98</v>
      </c>
      <c r="G636" s="6">
        <v>1</v>
      </c>
    </row>
    <row r="637" spans="2:7" x14ac:dyDescent="0.25">
      <c r="B637" s="5" t="s">
        <v>2024</v>
      </c>
      <c r="C637" s="4" t="s">
        <v>2025</v>
      </c>
      <c r="D637" s="4" t="s">
        <v>8</v>
      </c>
      <c r="E637" s="4" t="s">
        <v>8</v>
      </c>
      <c r="F637" s="4">
        <v>0.88290000000000002</v>
      </c>
      <c r="G637" s="6">
        <v>1</v>
      </c>
    </row>
    <row r="638" spans="2:7" x14ac:dyDescent="0.25">
      <c r="B638" s="5" t="s">
        <v>572</v>
      </c>
      <c r="C638" s="4" t="s">
        <v>573</v>
      </c>
      <c r="D638" s="4" t="s">
        <v>14</v>
      </c>
      <c r="E638" s="4" t="s">
        <v>14</v>
      </c>
      <c r="F638" s="4">
        <v>0.94</v>
      </c>
      <c r="G638" s="6">
        <v>1</v>
      </c>
    </row>
    <row r="639" spans="2:7" x14ac:dyDescent="0.25">
      <c r="B639" s="5" t="s">
        <v>2026</v>
      </c>
      <c r="C639" s="4" t="s">
        <v>2027</v>
      </c>
      <c r="D639" s="4" t="s">
        <v>124</v>
      </c>
      <c r="E639" s="4" t="s">
        <v>124</v>
      </c>
      <c r="F639" s="4">
        <v>0.79920000000000002</v>
      </c>
      <c r="G639" s="6">
        <v>1</v>
      </c>
    </row>
    <row r="640" spans="2:7" x14ac:dyDescent="0.25">
      <c r="B640" s="5" t="s">
        <v>574</v>
      </c>
      <c r="C640" s="4" t="s">
        <v>575</v>
      </c>
      <c r="D640" s="4" t="s">
        <v>124</v>
      </c>
      <c r="E640" s="4" t="s">
        <v>124</v>
      </c>
      <c r="F640" s="4">
        <v>0.94</v>
      </c>
      <c r="G640" s="6">
        <v>1</v>
      </c>
    </row>
    <row r="641" spans="2:7" x14ac:dyDescent="0.25">
      <c r="B641" s="5" t="s">
        <v>2028</v>
      </c>
      <c r="C641" s="4" t="s">
        <v>2029</v>
      </c>
      <c r="D641" s="4" t="s">
        <v>57</v>
      </c>
      <c r="E641" s="4" t="s">
        <v>11</v>
      </c>
      <c r="F641" s="4">
        <v>0.74139999999999995</v>
      </c>
      <c r="G641" s="6">
        <v>0</v>
      </c>
    </row>
    <row r="642" spans="2:7" x14ac:dyDescent="0.25">
      <c r="B642" s="5" t="s">
        <v>2030</v>
      </c>
      <c r="C642" s="4" t="s">
        <v>2031</v>
      </c>
      <c r="D642" s="4" t="s">
        <v>14</v>
      </c>
      <c r="E642" s="4" t="s">
        <v>26</v>
      </c>
      <c r="F642" s="4">
        <v>0.255</v>
      </c>
      <c r="G642" s="6">
        <v>0</v>
      </c>
    </row>
    <row r="643" spans="2:7" x14ac:dyDescent="0.25">
      <c r="B643" s="5" t="s">
        <v>2032</v>
      </c>
      <c r="C643" s="4" t="s">
        <v>2033</v>
      </c>
      <c r="D643" s="4" t="s">
        <v>100</v>
      </c>
      <c r="E643" s="4" t="s">
        <v>100</v>
      </c>
      <c r="F643" s="4">
        <v>0.87680000000000002</v>
      </c>
      <c r="G643" s="6">
        <v>1</v>
      </c>
    </row>
    <row r="644" spans="2:7" x14ac:dyDescent="0.25">
      <c r="B644" s="5" t="s">
        <v>2034</v>
      </c>
      <c r="C644" s="4" t="s">
        <v>2035</v>
      </c>
      <c r="D644" s="4" t="s">
        <v>54</v>
      </c>
      <c r="E644" s="4" t="s">
        <v>54</v>
      </c>
      <c r="F644" s="4">
        <v>0.89119999999999999</v>
      </c>
      <c r="G644" s="6">
        <v>1</v>
      </c>
    </row>
    <row r="645" spans="2:7" x14ac:dyDescent="0.25">
      <c r="B645" s="5" t="s">
        <v>2036</v>
      </c>
      <c r="C645" s="4" t="s">
        <v>2037</v>
      </c>
      <c r="D645" s="4" t="s">
        <v>93</v>
      </c>
      <c r="E645" s="4" t="s">
        <v>93</v>
      </c>
      <c r="F645" s="4">
        <v>0.59499999999999997</v>
      </c>
      <c r="G645" s="6">
        <v>1</v>
      </c>
    </row>
    <row r="646" spans="2:7" x14ac:dyDescent="0.25">
      <c r="B646" s="5" t="s">
        <v>2038</v>
      </c>
      <c r="C646" s="4" t="s">
        <v>2039</v>
      </c>
      <c r="D646" s="4" t="s">
        <v>929</v>
      </c>
      <c r="E646" s="4" t="s">
        <v>929</v>
      </c>
      <c r="F646" s="4">
        <v>0.68959999999999999</v>
      </c>
      <c r="G646" s="6">
        <v>1</v>
      </c>
    </row>
    <row r="647" spans="2:7" x14ac:dyDescent="0.25">
      <c r="B647" s="5" t="s">
        <v>2040</v>
      </c>
      <c r="C647" s="4" t="s">
        <v>2041</v>
      </c>
      <c r="D647" s="4" t="s">
        <v>93</v>
      </c>
      <c r="E647" s="4" t="s">
        <v>93</v>
      </c>
      <c r="F647" s="4">
        <v>0.7823</v>
      </c>
      <c r="G647" s="6">
        <v>1</v>
      </c>
    </row>
    <row r="648" spans="2:7" x14ac:dyDescent="0.25">
      <c r="B648" s="5" t="s">
        <v>2042</v>
      </c>
      <c r="C648" s="4" t="s">
        <v>2043</v>
      </c>
      <c r="D648" s="4" t="s">
        <v>11</v>
      </c>
      <c r="E648" s="4" t="s">
        <v>14</v>
      </c>
      <c r="F648" s="4">
        <v>0.41670000000000001</v>
      </c>
      <c r="G648" s="6">
        <v>0</v>
      </c>
    </row>
    <row r="649" spans="2:7" x14ac:dyDescent="0.25">
      <c r="B649" s="5" t="s">
        <v>2044</v>
      </c>
      <c r="C649" s="4" t="s">
        <v>2045</v>
      </c>
      <c r="D649" s="4" t="s">
        <v>93</v>
      </c>
      <c r="E649" s="4" t="s">
        <v>93</v>
      </c>
      <c r="F649" s="4">
        <v>0.44500000000000001</v>
      </c>
      <c r="G649" s="6">
        <v>1</v>
      </c>
    </row>
    <row r="650" spans="2:7" x14ac:dyDescent="0.25">
      <c r="B650" s="5" t="s">
        <v>2046</v>
      </c>
      <c r="C650" s="4" t="s">
        <v>2047</v>
      </c>
      <c r="D650" s="4" t="s">
        <v>116</v>
      </c>
      <c r="E650" s="4" t="s">
        <v>116</v>
      </c>
      <c r="F650" s="4">
        <v>0.70269999999999999</v>
      </c>
      <c r="G650" s="6">
        <v>1</v>
      </c>
    </row>
    <row r="651" spans="2:7" x14ac:dyDescent="0.25">
      <c r="B651" s="5" t="s">
        <v>576</v>
      </c>
      <c r="C651" s="4" t="s">
        <v>577</v>
      </c>
      <c r="D651" s="4" t="s">
        <v>11</v>
      </c>
      <c r="E651" s="4" t="s">
        <v>11</v>
      </c>
      <c r="F651" s="4">
        <v>0.96</v>
      </c>
      <c r="G651" s="6">
        <v>1</v>
      </c>
    </row>
    <row r="652" spans="2:7" x14ac:dyDescent="0.25">
      <c r="B652" s="5" t="s">
        <v>2048</v>
      </c>
      <c r="C652" s="4" t="s">
        <v>2049</v>
      </c>
      <c r="D652" s="4" t="s">
        <v>14</v>
      </c>
      <c r="E652" s="4" t="s">
        <v>14</v>
      </c>
      <c r="F652" s="4">
        <v>0.9012</v>
      </c>
      <c r="G652" s="6">
        <v>1</v>
      </c>
    </row>
    <row r="653" spans="2:7" x14ac:dyDescent="0.25">
      <c r="B653" s="5" t="s">
        <v>578</v>
      </c>
      <c r="C653" s="4" t="s">
        <v>579</v>
      </c>
      <c r="D653" s="4" t="s">
        <v>11</v>
      </c>
      <c r="E653" s="4" t="s">
        <v>11</v>
      </c>
      <c r="F653" s="4">
        <v>0.93</v>
      </c>
      <c r="G653" s="6">
        <v>1</v>
      </c>
    </row>
    <row r="654" spans="2:7" x14ac:dyDescent="0.25">
      <c r="B654" s="5" t="s">
        <v>580</v>
      </c>
      <c r="C654" s="4" t="s">
        <v>581</v>
      </c>
      <c r="D654" s="4" t="s">
        <v>26</v>
      </c>
      <c r="E654" s="4" t="s">
        <v>26</v>
      </c>
      <c r="F654" s="4">
        <v>0.91</v>
      </c>
      <c r="G654" s="6">
        <v>1</v>
      </c>
    </row>
    <row r="655" spans="2:7" x14ac:dyDescent="0.25">
      <c r="B655" s="5" t="s">
        <v>582</v>
      </c>
      <c r="C655" s="4" t="s">
        <v>583</v>
      </c>
      <c r="D655" s="4" t="s">
        <v>54</v>
      </c>
      <c r="E655" s="4" t="s">
        <v>54</v>
      </c>
      <c r="F655" s="4">
        <v>0.91</v>
      </c>
      <c r="G655" s="6">
        <v>1</v>
      </c>
    </row>
    <row r="656" spans="2:7" x14ac:dyDescent="0.25">
      <c r="B656" s="5" t="s">
        <v>2050</v>
      </c>
      <c r="C656" s="4" t="s">
        <v>2051</v>
      </c>
      <c r="D656" s="4" t="s">
        <v>11</v>
      </c>
      <c r="E656" s="4" t="s">
        <v>11</v>
      </c>
      <c r="F656" s="4">
        <v>0.87960000000000005</v>
      </c>
      <c r="G656" s="6">
        <v>1</v>
      </c>
    </row>
    <row r="657" spans="2:7" x14ac:dyDescent="0.25">
      <c r="B657" s="5" t="s">
        <v>584</v>
      </c>
      <c r="C657" s="4" t="s">
        <v>585</v>
      </c>
      <c r="D657" s="4" t="s">
        <v>14</v>
      </c>
      <c r="E657" s="4" t="s">
        <v>14</v>
      </c>
      <c r="F657" s="4">
        <v>0.91</v>
      </c>
      <c r="G657" s="6">
        <v>1</v>
      </c>
    </row>
    <row r="658" spans="2:7" x14ac:dyDescent="0.25">
      <c r="B658" s="5" t="s">
        <v>586</v>
      </c>
      <c r="C658" s="4" t="s">
        <v>286</v>
      </c>
      <c r="D658" s="4" t="s">
        <v>11</v>
      </c>
      <c r="E658" s="4" t="s">
        <v>11</v>
      </c>
      <c r="F658" s="4">
        <v>0.94</v>
      </c>
      <c r="G658" s="6">
        <v>1</v>
      </c>
    </row>
    <row r="659" spans="2:7" x14ac:dyDescent="0.25">
      <c r="B659" s="5" t="s">
        <v>587</v>
      </c>
      <c r="C659" s="4" t="s">
        <v>588</v>
      </c>
      <c r="D659" s="4" t="s">
        <v>11</v>
      </c>
      <c r="E659" s="4" t="s">
        <v>11</v>
      </c>
      <c r="F659" s="4">
        <v>0.91</v>
      </c>
      <c r="G659" s="6">
        <v>1</v>
      </c>
    </row>
    <row r="660" spans="2:7" x14ac:dyDescent="0.25">
      <c r="B660" s="5" t="s">
        <v>2052</v>
      </c>
      <c r="C660" s="4" t="s">
        <v>2053</v>
      </c>
      <c r="D660" s="4" t="s">
        <v>54</v>
      </c>
      <c r="E660" s="4" t="s">
        <v>54</v>
      </c>
      <c r="F660" s="4">
        <v>0.59209999999999996</v>
      </c>
      <c r="G660" s="6">
        <v>1</v>
      </c>
    </row>
    <row r="661" spans="2:7" x14ac:dyDescent="0.25">
      <c r="B661" s="5" t="s">
        <v>589</v>
      </c>
      <c r="C661" s="4" t="s">
        <v>590</v>
      </c>
      <c r="D661" s="4" t="s">
        <v>11</v>
      </c>
      <c r="E661" s="4" t="s">
        <v>11</v>
      </c>
      <c r="F661" s="4">
        <v>0.95</v>
      </c>
      <c r="G661" s="6">
        <v>1</v>
      </c>
    </row>
    <row r="662" spans="2:7" x14ac:dyDescent="0.25">
      <c r="B662" s="5" t="s">
        <v>591</v>
      </c>
      <c r="C662" s="4" t="s">
        <v>592</v>
      </c>
      <c r="D662" s="4" t="s">
        <v>11</v>
      </c>
      <c r="E662" s="4" t="s">
        <v>11</v>
      </c>
      <c r="F662" s="4">
        <v>0.91</v>
      </c>
      <c r="G662" s="6">
        <v>1</v>
      </c>
    </row>
    <row r="663" spans="2:7" x14ac:dyDescent="0.25">
      <c r="B663" s="5" t="s">
        <v>2054</v>
      </c>
      <c r="C663" s="4" t="s">
        <v>2055</v>
      </c>
      <c r="D663" s="4" t="s">
        <v>93</v>
      </c>
      <c r="E663" s="4" t="s">
        <v>93</v>
      </c>
      <c r="F663" s="4">
        <v>0.42380000000000001</v>
      </c>
      <c r="G663" s="6">
        <v>1</v>
      </c>
    </row>
    <row r="664" spans="2:7" x14ac:dyDescent="0.25">
      <c r="B664" s="5" t="s">
        <v>593</v>
      </c>
      <c r="C664" s="4" t="s">
        <v>594</v>
      </c>
      <c r="D664" s="4" t="s">
        <v>116</v>
      </c>
      <c r="E664" s="4" t="s">
        <v>116</v>
      </c>
      <c r="F664" s="4">
        <v>0.91</v>
      </c>
      <c r="G664" s="6">
        <v>1</v>
      </c>
    </row>
    <row r="665" spans="2:7" x14ac:dyDescent="0.25">
      <c r="B665" s="5" t="s">
        <v>2056</v>
      </c>
      <c r="C665" s="4" t="s">
        <v>2057</v>
      </c>
      <c r="D665" s="4" t="s">
        <v>116</v>
      </c>
      <c r="E665" s="4" t="s">
        <v>93</v>
      </c>
      <c r="F665" s="4">
        <v>0.37659999999999999</v>
      </c>
      <c r="G665" s="6">
        <v>0</v>
      </c>
    </row>
    <row r="666" spans="2:7" x14ac:dyDescent="0.25">
      <c r="B666" s="5" t="s">
        <v>2058</v>
      </c>
      <c r="C666" s="4" t="s">
        <v>2059</v>
      </c>
      <c r="D666" s="4" t="s">
        <v>11</v>
      </c>
      <c r="E666" s="4" t="s">
        <v>11</v>
      </c>
      <c r="F666" s="4">
        <v>0.48130000000000001</v>
      </c>
      <c r="G666" s="6">
        <v>1</v>
      </c>
    </row>
    <row r="667" spans="2:7" x14ac:dyDescent="0.25">
      <c r="B667" s="5" t="s">
        <v>2060</v>
      </c>
      <c r="C667" s="4" t="s">
        <v>2061</v>
      </c>
      <c r="D667" s="4" t="s">
        <v>284</v>
      </c>
      <c r="E667" s="4" t="s">
        <v>100</v>
      </c>
      <c r="F667" s="4">
        <v>0.23549999999999999</v>
      </c>
      <c r="G667" s="6">
        <v>0</v>
      </c>
    </row>
    <row r="668" spans="2:7" x14ac:dyDescent="0.25">
      <c r="B668" s="5" t="s">
        <v>2062</v>
      </c>
      <c r="C668" s="4" t="s">
        <v>2063</v>
      </c>
      <c r="D668" s="4" t="s">
        <v>100</v>
      </c>
      <c r="E668" s="4" t="s">
        <v>100</v>
      </c>
      <c r="F668" s="4">
        <v>0.87239999999999995</v>
      </c>
      <c r="G668" s="6">
        <v>1</v>
      </c>
    </row>
    <row r="669" spans="2:7" x14ac:dyDescent="0.25">
      <c r="B669" s="5" t="s">
        <v>595</v>
      </c>
      <c r="C669" s="4" t="s">
        <v>573</v>
      </c>
      <c r="D669" s="4" t="s">
        <v>14</v>
      </c>
      <c r="E669" s="4" t="s">
        <v>14</v>
      </c>
      <c r="F669" s="4">
        <v>1</v>
      </c>
      <c r="G669" s="6">
        <v>1</v>
      </c>
    </row>
    <row r="670" spans="2:7" x14ac:dyDescent="0.25">
      <c r="B670" s="5" t="s">
        <v>596</v>
      </c>
      <c r="C670" s="4" t="s">
        <v>597</v>
      </c>
      <c r="D670" s="4" t="s">
        <v>11</v>
      </c>
      <c r="E670" s="4" t="s">
        <v>11</v>
      </c>
      <c r="F670" s="4">
        <v>0.92</v>
      </c>
      <c r="G670" s="6">
        <v>1</v>
      </c>
    </row>
    <row r="671" spans="2:7" x14ac:dyDescent="0.25">
      <c r="B671" s="5" t="s">
        <v>598</v>
      </c>
      <c r="C671" s="4" t="s">
        <v>599</v>
      </c>
      <c r="D671" s="4" t="s">
        <v>11</v>
      </c>
      <c r="E671" s="4" t="s">
        <v>11</v>
      </c>
      <c r="F671" s="4">
        <v>0.92</v>
      </c>
      <c r="G671" s="6">
        <v>1</v>
      </c>
    </row>
    <row r="672" spans="2:7" x14ac:dyDescent="0.25">
      <c r="B672" s="5" t="s">
        <v>600</v>
      </c>
      <c r="C672" s="4" t="s">
        <v>491</v>
      </c>
      <c r="D672" s="4" t="s">
        <v>14</v>
      </c>
      <c r="E672" s="4" t="s">
        <v>14</v>
      </c>
      <c r="F672" s="4">
        <v>0.91</v>
      </c>
      <c r="G672" s="6">
        <v>1</v>
      </c>
    </row>
    <row r="673" spans="2:7" x14ac:dyDescent="0.25">
      <c r="B673" s="5" t="s">
        <v>601</v>
      </c>
      <c r="C673" s="4" t="s">
        <v>602</v>
      </c>
      <c r="D673" s="4" t="s">
        <v>14</v>
      </c>
      <c r="E673" s="4" t="s">
        <v>14</v>
      </c>
      <c r="F673" s="4">
        <v>1</v>
      </c>
      <c r="G673" s="6">
        <v>1</v>
      </c>
    </row>
    <row r="674" spans="2:7" x14ac:dyDescent="0.25">
      <c r="B674" s="5" t="s">
        <v>603</v>
      </c>
      <c r="C674" s="4" t="s">
        <v>604</v>
      </c>
      <c r="D674" s="4" t="s">
        <v>11</v>
      </c>
      <c r="E674" s="4" t="s">
        <v>11</v>
      </c>
      <c r="F674" s="4">
        <v>0.9</v>
      </c>
      <c r="G674" s="6">
        <v>1</v>
      </c>
    </row>
    <row r="675" spans="2:7" x14ac:dyDescent="0.25">
      <c r="B675" s="5" t="s">
        <v>605</v>
      </c>
      <c r="C675" s="4" t="s">
        <v>606</v>
      </c>
      <c r="D675" s="4" t="s">
        <v>93</v>
      </c>
      <c r="E675" s="4" t="s">
        <v>93</v>
      </c>
      <c r="F675" s="4">
        <v>0.91</v>
      </c>
      <c r="G675" s="6">
        <v>1</v>
      </c>
    </row>
    <row r="676" spans="2:7" x14ac:dyDescent="0.25">
      <c r="B676" s="5" t="s">
        <v>607</v>
      </c>
      <c r="C676" s="4" t="s">
        <v>608</v>
      </c>
      <c r="D676" s="4" t="s">
        <v>14</v>
      </c>
      <c r="E676" s="4" t="s">
        <v>11</v>
      </c>
      <c r="F676" s="4">
        <v>0.93</v>
      </c>
      <c r="G676" s="6">
        <v>0</v>
      </c>
    </row>
    <row r="677" spans="2:7" x14ac:dyDescent="0.25">
      <c r="B677" s="5" t="s">
        <v>2064</v>
      </c>
      <c r="C677" s="4" t="s">
        <v>2065</v>
      </c>
      <c r="D677" s="4" t="s">
        <v>2066</v>
      </c>
      <c r="E677" s="4" t="s">
        <v>93</v>
      </c>
      <c r="F677" s="4">
        <v>0.39</v>
      </c>
      <c r="G677" s="6">
        <v>0</v>
      </c>
    </row>
    <row r="678" spans="2:7" x14ac:dyDescent="0.25">
      <c r="B678" s="5" t="s">
        <v>2067</v>
      </c>
      <c r="C678" s="4" t="s">
        <v>2068</v>
      </c>
      <c r="D678" s="4" t="s">
        <v>11</v>
      </c>
      <c r="E678" s="4" t="s">
        <v>11</v>
      </c>
      <c r="F678" s="4">
        <v>0.88239999999999996</v>
      </c>
      <c r="G678" s="6">
        <v>1</v>
      </c>
    </row>
    <row r="679" spans="2:7" x14ac:dyDescent="0.25">
      <c r="B679" s="5" t="s">
        <v>2069</v>
      </c>
      <c r="C679" s="4" t="s">
        <v>2070</v>
      </c>
      <c r="D679" s="4" t="s">
        <v>11</v>
      </c>
      <c r="E679" s="4" t="s">
        <v>11</v>
      </c>
      <c r="F679" s="4">
        <v>0.60499999999999998</v>
      </c>
      <c r="G679" s="6">
        <v>1</v>
      </c>
    </row>
    <row r="680" spans="2:7" x14ac:dyDescent="0.25">
      <c r="B680" s="5" t="s">
        <v>609</v>
      </c>
      <c r="C680" s="4" t="s">
        <v>610</v>
      </c>
      <c r="D680" s="4" t="s">
        <v>65</v>
      </c>
      <c r="E680" s="4" t="s">
        <v>65</v>
      </c>
      <c r="F680" s="4">
        <v>0.96</v>
      </c>
      <c r="G680" s="6">
        <v>1</v>
      </c>
    </row>
    <row r="681" spans="2:7" x14ac:dyDescent="0.25">
      <c r="B681" s="5" t="s">
        <v>611</v>
      </c>
      <c r="C681" s="4" t="s">
        <v>612</v>
      </c>
      <c r="D681" s="4" t="s">
        <v>116</v>
      </c>
      <c r="E681" s="4" t="s">
        <v>116</v>
      </c>
      <c r="F681" s="4">
        <v>0.91</v>
      </c>
      <c r="G681" s="6">
        <v>1</v>
      </c>
    </row>
    <row r="682" spans="2:7" x14ac:dyDescent="0.25">
      <c r="B682" s="5" t="s">
        <v>2071</v>
      </c>
      <c r="C682" s="4" t="s">
        <v>2072</v>
      </c>
      <c r="D682" s="4" t="s">
        <v>116</v>
      </c>
      <c r="E682" s="4" t="s">
        <v>116</v>
      </c>
      <c r="F682" s="4">
        <v>0.92400000000000004</v>
      </c>
      <c r="G682" s="6">
        <v>1</v>
      </c>
    </row>
    <row r="683" spans="2:7" x14ac:dyDescent="0.25">
      <c r="B683" s="5" t="s">
        <v>613</v>
      </c>
      <c r="C683" s="4" t="s">
        <v>614</v>
      </c>
      <c r="D683" s="4" t="s">
        <v>93</v>
      </c>
      <c r="E683" s="4" t="s">
        <v>14</v>
      </c>
      <c r="F683" s="4">
        <v>0.9</v>
      </c>
      <c r="G683" s="6">
        <v>0</v>
      </c>
    </row>
    <row r="684" spans="2:7" x14ac:dyDescent="0.25">
      <c r="B684" s="5" t="s">
        <v>2073</v>
      </c>
      <c r="C684" s="4" t="s">
        <v>2074</v>
      </c>
      <c r="D684" s="4" t="s">
        <v>57</v>
      </c>
      <c r="E684" s="4" t="s">
        <v>93</v>
      </c>
      <c r="F684" s="4">
        <v>0.66449999999999998</v>
      </c>
      <c r="G684" s="6">
        <v>0</v>
      </c>
    </row>
    <row r="685" spans="2:7" x14ac:dyDescent="0.25">
      <c r="B685" s="5" t="s">
        <v>615</v>
      </c>
      <c r="C685" s="4" t="s">
        <v>616</v>
      </c>
      <c r="D685" s="4" t="s">
        <v>11</v>
      </c>
      <c r="E685" s="4" t="s">
        <v>11</v>
      </c>
      <c r="F685" s="4">
        <v>0.93</v>
      </c>
      <c r="G685" s="6">
        <v>1</v>
      </c>
    </row>
    <row r="686" spans="2:7" x14ac:dyDescent="0.25">
      <c r="B686" s="5" t="s">
        <v>617</v>
      </c>
      <c r="C686" s="4" t="s">
        <v>618</v>
      </c>
      <c r="D686" s="4" t="s">
        <v>62</v>
      </c>
      <c r="E686" s="4" t="s">
        <v>62</v>
      </c>
      <c r="F686" s="4">
        <v>0.94</v>
      </c>
      <c r="G686" s="6">
        <v>1</v>
      </c>
    </row>
    <row r="687" spans="2:7" x14ac:dyDescent="0.25">
      <c r="B687" s="5" t="s">
        <v>619</v>
      </c>
      <c r="C687" s="4" t="s">
        <v>620</v>
      </c>
      <c r="D687" s="4" t="s">
        <v>155</v>
      </c>
      <c r="E687" s="4" t="s">
        <v>155</v>
      </c>
      <c r="F687" s="4">
        <v>0.96</v>
      </c>
      <c r="G687" s="6">
        <v>1</v>
      </c>
    </row>
    <row r="688" spans="2:7" x14ac:dyDescent="0.25">
      <c r="B688" s="5" t="s">
        <v>2075</v>
      </c>
      <c r="C688" s="4" t="s">
        <v>2076</v>
      </c>
      <c r="D688" s="4" t="s">
        <v>11</v>
      </c>
      <c r="E688" s="4" t="s">
        <v>11</v>
      </c>
      <c r="F688" s="4">
        <v>0.88239999999999996</v>
      </c>
      <c r="G688" s="6">
        <v>1</v>
      </c>
    </row>
    <row r="689" spans="2:7" x14ac:dyDescent="0.25">
      <c r="B689" s="5" t="s">
        <v>2077</v>
      </c>
      <c r="C689" s="4" t="s">
        <v>2078</v>
      </c>
      <c r="D689" s="4" t="s">
        <v>11</v>
      </c>
      <c r="E689" s="4" t="s">
        <v>11</v>
      </c>
      <c r="F689" s="4">
        <v>0.92779999999999996</v>
      </c>
      <c r="G689" s="6">
        <v>1</v>
      </c>
    </row>
    <row r="690" spans="2:7" x14ac:dyDescent="0.25">
      <c r="B690" s="5" t="s">
        <v>2079</v>
      </c>
      <c r="C690" s="4" t="s">
        <v>2080</v>
      </c>
      <c r="D690" s="4" t="s">
        <v>100</v>
      </c>
      <c r="E690" s="4" t="s">
        <v>100</v>
      </c>
      <c r="F690" s="4">
        <v>0.93489999999999995</v>
      </c>
      <c r="G690" s="6">
        <v>1</v>
      </c>
    </row>
    <row r="691" spans="2:7" x14ac:dyDescent="0.25">
      <c r="B691" s="5" t="s">
        <v>2081</v>
      </c>
      <c r="C691" s="4" t="s">
        <v>2082</v>
      </c>
      <c r="D691" s="4" t="s">
        <v>929</v>
      </c>
      <c r="E691" s="4" t="s">
        <v>929</v>
      </c>
      <c r="F691" s="4">
        <v>0.77669999999999995</v>
      </c>
      <c r="G691" s="6">
        <v>1</v>
      </c>
    </row>
    <row r="692" spans="2:7" x14ac:dyDescent="0.25">
      <c r="B692" s="5" t="s">
        <v>2083</v>
      </c>
      <c r="C692" s="4" t="s">
        <v>2084</v>
      </c>
      <c r="D692" s="4" t="s">
        <v>14</v>
      </c>
      <c r="E692" s="4" t="s">
        <v>14</v>
      </c>
      <c r="F692" s="4">
        <v>0.4803</v>
      </c>
      <c r="G692" s="6">
        <v>1</v>
      </c>
    </row>
    <row r="693" spans="2:7" x14ac:dyDescent="0.25">
      <c r="B693" s="5" t="s">
        <v>621</v>
      </c>
      <c r="C693" s="4" t="s">
        <v>622</v>
      </c>
      <c r="D693" s="4" t="s">
        <v>14</v>
      </c>
      <c r="E693" s="4" t="s">
        <v>14</v>
      </c>
      <c r="F693" s="4">
        <v>0.95</v>
      </c>
      <c r="G693" s="6">
        <v>1</v>
      </c>
    </row>
    <row r="694" spans="2:7" x14ac:dyDescent="0.25">
      <c r="B694" s="5" t="s">
        <v>623</v>
      </c>
      <c r="C694" s="4" t="s">
        <v>624</v>
      </c>
      <c r="D694" s="4" t="s">
        <v>11</v>
      </c>
      <c r="E694" s="4" t="s">
        <v>11</v>
      </c>
      <c r="F694" s="4">
        <v>0.96</v>
      </c>
      <c r="G694" s="6">
        <v>1</v>
      </c>
    </row>
    <row r="695" spans="2:7" x14ac:dyDescent="0.25">
      <c r="B695" s="5" t="s">
        <v>625</v>
      </c>
      <c r="C695" s="4" t="s">
        <v>626</v>
      </c>
      <c r="D695" s="4" t="s">
        <v>11</v>
      </c>
      <c r="E695" s="4" t="s">
        <v>11</v>
      </c>
      <c r="F695" s="4">
        <v>0.92</v>
      </c>
      <c r="G695" s="6">
        <v>1</v>
      </c>
    </row>
    <row r="696" spans="2:7" x14ac:dyDescent="0.25">
      <c r="B696" s="5" t="s">
        <v>627</v>
      </c>
      <c r="C696" s="4" t="s">
        <v>628</v>
      </c>
      <c r="D696" s="4" t="s">
        <v>11</v>
      </c>
      <c r="E696" s="4" t="s">
        <v>11</v>
      </c>
      <c r="F696" s="4">
        <v>0.96</v>
      </c>
      <c r="G696" s="6">
        <v>1</v>
      </c>
    </row>
    <row r="697" spans="2:7" x14ac:dyDescent="0.25">
      <c r="B697" s="5" t="s">
        <v>2085</v>
      </c>
      <c r="C697" s="4" t="s">
        <v>2086</v>
      </c>
      <c r="D697" s="4" t="s">
        <v>11</v>
      </c>
      <c r="E697" s="4" t="s">
        <v>11</v>
      </c>
      <c r="F697" s="4">
        <v>0.81669999999999998</v>
      </c>
      <c r="G697" s="6">
        <v>1</v>
      </c>
    </row>
    <row r="698" spans="2:7" x14ac:dyDescent="0.25">
      <c r="B698" s="5" t="s">
        <v>2087</v>
      </c>
      <c r="C698" s="4" t="s">
        <v>2088</v>
      </c>
      <c r="D698" s="4" t="s">
        <v>124</v>
      </c>
      <c r="E698" s="4" t="s">
        <v>124</v>
      </c>
      <c r="F698" s="4">
        <v>0.65429999999999999</v>
      </c>
      <c r="G698" s="6">
        <v>1</v>
      </c>
    </row>
    <row r="699" spans="2:7" x14ac:dyDescent="0.25">
      <c r="B699" s="5" t="s">
        <v>2089</v>
      </c>
      <c r="C699" s="4" t="s">
        <v>2090</v>
      </c>
      <c r="D699" s="4" t="s">
        <v>26</v>
      </c>
      <c r="E699" s="4" t="s">
        <v>26</v>
      </c>
      <c r="F699" s="4">
        <v>0.50619999999999998</v>
      </c>
      <c r="G699" s="6">
        <v>1</v>
      </c>
    </row>
    <row r="700" spans="2:7" x14ac:dyDescent="0.25">
      <c r="B700" s="5" t="s">
        <v>629</v>
      </c>
      <c r="C700" s="4" t="s">
        <v>630</v>
      </c>
      <c r="D700" s="4" t="s">
        <v>26</v>
      </c>
      <c r="E700" s="4" t="s">
        <v>26</v>
      </c>
      <c r="F700" s="4">
        <v>0.91</v>
      </c>
      <c r="G700" s="6">
        <v>1</v>
      </c>
    </row>
    <row r="701" spans="2:7" x14ac:dyDescent="0.25">
      <c r="B701" s="5" t="s">
        <v>631</v>
      </c>
      <c r="C701" s="4" t="s">
        <v>632</v>
      </c>
      <c r="D701" s="4" t="s">
        <v>26</v>
      </c>
      <c r="E701" s="4" t="s">
        <v>26</v>
      </c>
      <c r="F701" s="4">
        <v>0.91</v>
      </c>
      <c r="G701" s="6">
        <v>1</v>
      </c>
    </row>
    <row r="702" spans="2:7" x14ac:dyDescent="0.25">
      <c r="B702" s="5" t="s">
        <v>633</v>
      </c>
      <c r="C702" s="4" t="s">
        <v>634</v>
      </c>
      <c r="D702" s="4" t="s">
        <v>93</v>
      </c>
      <c r="E702" s="4" t="s">
        <v>93</v>
      </c>
      <c r="F702" s="4">
        <v>0.96</v>
      </c>
      <c r="G702" s="6">
        <v>1</v>
      </c>
    </row>
    <row r="703" spans="2:7" x14ac:dyDescent="0.25">
      <c r="B703" s="5" t="s">
        <v>2091</v>
      </c>
      <c r="C703" s="4" t="s">
        <v>2092</v>
      </c>
      <c r="D703" s="4" t="s">
        <v>100</v>
      </c>
      <c r="E703" s="4" t="s">
        <v>100</v>
      </c>
      <c r="F703" s="4">
        <v>0.88239999999999996</v>
      </c>
      <c r="G703" s="6">
        <v>1</v>
      </c>
    </row>
    <row r="704" spans="2:7" x14ac:dyDescent="0.25">
      <c r="B704" s="5" t="s">
        <v>635</v>
      </c>
      <c r="C704" s="4" t="s">
        <v>636</v>
      </c>
      <c r="D704" s="4" t="s">
        <v>100</v>
      </c>
      <c r="E704" s="4" t="s">
        <v>100</v>
      </c>
      <c r="F704" s="4">
        <v>0.91</v>
      </c>
      <c r="G704" s="6">
        <v>1</v>
      </c>
    </row>
    <row r="705" spans="2:7" x14ac:dyDescent="0.25">
      <c r="B705" s="5" t="s">
        <v>2093</v>
      </c>
      <c r="C705" s="4" t="s">
        <v>2094</v>
      </c>
      <c r="D705" s="4" t="s">
        <v>100</v>
      </c>
      <c r="E705" s="4" t="s">
        <v>100</v>
      </c>
      <c r="F705" s="4">
        <v>0.82440000000000002</v>
      </c>
      <c r="G705" s="6">
        <v>1</v>
      </c>
    </row>
    <row r="706" spans="2:7" x14ac:dyDescent="0.25">
      <c r="B706" s="5" t="s">
        <v>637</v>
      </c>
      <c r="C706" s="4" t="s">
        <v>638</v>
      </c>
      <c r="D706" s="4" t="s">
        <v>11</v>
      </c>
      <c r="E706" s="4" t="s">
        <v>11</v>
      </c>
      <c r="F706" s="4">
        <v>0.95</v>
      </c>
      <c r="G706" s="6">
        <v>1</v>
      </c>
    </row>
    <row r="707" spans="2:7" x14ac:dyDescent="0.25">
      <c r="B707" s="5" t="s">
        <v>639</v>
      </c>
      <c r="C707" s="4" t="s">
        <v>640</v>
      </c>
      <c r="D707" s="4" t="s">
        <v>11</v>
      </c>
      <c r="E707" s="4" t="s">
        <v>11</v>
      </c>
      <c r="F707" s="4">
        <v>0.92</v>
      </c>
      <c r="G707" s="6">
        <v>1</v>
      </c>
    </row>
    <row r="708" spans="2:7" x14ac:dyDescent="0.25">
      <c r="B708" s="5" t="s">
        <v>2095</v>
      </c>
      <c r="C708" s="4" t="s">
        <v>2096</v>
      </c>
      <c r="D708" s="4" t="s">
        <v>54</v>
      </c>
      <c r="E708" s="4" t="s">
        <v>54</v>
      </c>
      <c r="F708" s="4">
        <v>0.5121</v>
      </c>
      <c r="G708" s="6">
        <v>1</v>
      </c>
    </row>
    <row r="709" spans="2:7" x14ac:dyDescent="0.25">
      <c r="B709" s="5" t="s">
        <v>641</v>
      </c>
      <c r="C709" s="4" t="s">
        <v>642</v>
      </c>
      <c r="D709" s="4" t="s">
        <v>116</v>
      </c>
      <c r="E709" s="4" t="s">
        <v>116</v>
      </c>
      <c r="F709" s="4">
        <v>0.98</v>
      </c>
      <c r="G709" s="6">
        <v>1</v>
      </c>
    </row>
    <row r="710" spans="2:7" x14ac:dyDescent="0.25">
      <c r="B710" s="5" t="s">
        <v>2097</v>
      </c>
      <c r="C710" s="4" t="s">
        <v>2098</v>
      </c>
      <c r="D710" s="4" t="s">
        <v>116</v>
      </c>
      <c r="E710" s="4" t="s">
        <v>116</v>
      </c>
      <c r="F710" s="4">
        <v>0.44500000000000001</v>
      </c>
      <c r="G710" s="6">
        <v>1</v>
      </c>
    </row>
    <row r="711" spans="2:7" x14ac:dyDescent="0.25">
      <c r="B711" s="5" t="s">
        <v>643</v>
      </c>
      <c r="C711" s="4" t="s">
        <v>16</v>
      </c>
      <c r="D711" s="4" t="s">
        <v>11</v>
      </c>
      <c r="E711" s="4" t="s">
        <v>11</v>
      </c>
      <c r="F711" s="4">
        <v>0.96</v>
      </c>
      <c r="G711" s="6">
        <v>1</v>
      </c>
    </row>
    <row r="712" spans="2:7" x14ac:dyDescent="0.25">
      <c r="B712" s="5" t="s">
        <v>644</v>
      </c>
      <c r="C712" s="4" t="s">
        <v>645</v>
      </c>
      <c r="D712" s="4" t="s">
        <v>11</v>
      </c>
      <c r="E712" s="4" t="s">
        <v>11</v>
      </c>
      <c r="F712" s="4">
        <v>0.9</v>
      </c>
      <c r="G712" s="6">
        <v>1</v>
      </c>
    </row>
    <row r="713" spans="2:7" x14ac:dyDescent="0.25">
      <c r="B713" s="5" t="s">
        <v>2099</v>
      </c>
      <c r="C713" s="4" t="s">
        <v>2100</v>
      </c>
      <c r="D713" s="4" t="s">
        <v>54</v>
      </c>
      <c r="E713" s="4" t="s">
        <v>54</v>
      </c>
      <c r="F713" s="4">
        <v>0.94220000000000004</v>
      </c>
      <c r="G713" s="6">
        <v>1</v>
      </c>
    </row>
    <row r="714" spans="2:7" x14ac:dyDescent="0.25">
      <c r="B714" s="5" t="s">
        <v>646</v>
      </c>
      <c r="C714" s="4" t="s">
        <v>647</v>
      </c>
      <c r="D714" s="4" t="s">
        <v>116</v>
      </c>
      <c r="E714" s="4" t="s">
        <v>116</v>
      </c>
      <c r="F714" s="4">
        <v>0.95</v>
      </c>
      <c r="G714" s="6">
        <v>1</v>
      </c>
    </row>
    <row r="715" spans="2:7" x14ac:dyDescent="0.25">
      <c r="B715" s="5" t="s">
        <v>648</v>
      </c>
      <c r="C715" s="4" t="s">
        <v>649</v>
      </c>
      <c r="D715" s="4" t="s">
        <v>54</v>
      </c>
      <c r="E715" s="4" t="s">
        <v>54</v>
      </c>
      <c r="F715" s="4">
        <v>0.95</v>
      </c>
      <c r="G715" s="6">
        <v>1</v>
      </c>
    </row>
    <row r="716" spans="2:7" x14ac:dyDescent="0.25">
      <c r="B716" s="5" t="s">
        <v>2101</v>
      </c>
      <c r="C716" s="4" t="s">
        <v>2102</v>
      </c>
      <c r="D716" s="4" t="s">
        <v>62</v>
      </c>
      <c r="E716" s="4" t="s">
        <v>62</v>
      </c>
      <c r="F716" s="4">
        <v>0.59640000000000004</v>
      </c>
      <c r="G716" s="6">
        <v>1</v>
      </c>
    </row>
    <row r="717" spans="2:7" x14ac:dyDescent="0.25">
      <c r="B717" s="5" t="s">
        <v>650</v>
      </c>
      <c r="C717" s="4" t="s">
        <v>651</v>
      </c>
      <c r="D717" s="4" t="s">
        <v>11</v>
      </c>
      <c r="E717" s="4" t="s">
        <v>11</v>
      </c>
      <c r="F717" s="4">
        <v>0.91</v>
      </c>
      <c r="G717" s="6">
        <v>1</v>
      </c>
    </row>
    <row r="718" spans="2:7" x14ac:dyDescent="0.25">
      <c r="B718" s="5" t="s">
        <v>652</v>
      </c>
      <c r="C718" s="4" t="s">
        <v>653</v>
      </c>
      <c r="D718" s="4" t="s">
        <v>11</v>
      </c>
      <c r="E718" s="4" t="s">
        <v>14</v>
      </c>
      <c r="F718" s="4">
        <v>0.91</v>
      </c>
      <c r="G718" s="6">
        <v>0</v>
      </c>
    </row>
    <row r="719" spans="2:7" x14ac:dyDescent="0.25">
      <c r="B719" s="5" t="s">
        <v>2103</v>
      </c>
      <c r="C719" s="4" t="s">
        <v>2104</v>
      </c>
      <c r="D719" s="4" t="s">
        <v>100</v>
      </c>
      <c r="E719" s="4" t="s">
        <v>100</v>
      </c>
      <c r="F719" s="4">
        <v>0.71209999999999996</v>
      </c>
      <c r="G719" s="6">
        <v>1</v>
      </c>
    </row>
    <row r="720" spans="2:7" x14ac:dyDescent="0.25">
      <c r="B720" s="5" t="s">
        <v>2105</v>
      </c>
      <c r="C720" s="4" t="s">
        <v>2106</v>
      </c>
      <c r="D720" s="4" t="s">
        <v>155</v>
      </c>
      <c r="E720" s="4" t="s">
        <v>155</v>
      </c>
      <c r="F720" s="4">
        <v>0.69989999999999997</v>
      </c>
      <c r="G720" s="6">
        <v>1</v>
      </c>
    </row>
    <row r="721" spans="2:7" x14ac:dyDescent="0.25">
      <c r="B721" s="5" t="s">
        <v>654</v>
      </c>
      <c r="C721" s="4" t="s">
        <v>655</v>
      </c>
      <c r="D721" s="4" t="s">
        <v>11</v>
      </c>
      <c r="E721" s="4" t="s">
        <v>11</v>
      </c>
      <c r="F721" s="4">
        <v>0.96</v>
      </c>
      <c r="G721" s="6">
        <v>1</v>
      </c>
    </row>
    <row r="722" spans="2:7" x14ac:dyDescent="0.25">
      <c r="B722" s="5" t="s">
        <v>2107</v>
      </c>
      <c r="C722" s="4" t="s">
        <v>2108</v>
      </c>
      <c r="D722" s="4" t="s">
        <v>65</v>
      </c>
      <c r="E722" s="4" t="s">
        <v>65</v>
      </c>
      <c r="F722" s="4">
        <v>0.88129999999999997</v>
      </c>
      <c r="G722" s="6">
        <v>1</v>
      </c>
    </row>
    <row r="723" spans="2:7" x14ac:dyDescent="0.25">
      <c r="B723" s="5" t="s">
        <v>656</v>
      </c>
      <c r="C723" s="4" t="s">
        <v>657</v>
      </c>
      <c r="D723" s="4" t="s">
        <v>11</v>
      </c>
      <c r="E723" s="4" t="s">
        <v>11</v>
      </c>
      <c r="F723" s="4">
        <v>0.91</v>
      </c>
      <c r="G723" s="6">
        <v>1</v>
      </c>
    </row>
    <row r="724" spans="2:7" x14ac:dyDescent="0.25">
      <c r="B724" s="5" t="s">
        <v>2109</v>
      </c>
      <c r="C724" s="4" t="s">
        <v>2110</v>
      </c>
      <c r="D724" s="4" t="s">
        <v>11</v>
      </c>
      <c r="E724" s="4" t="s">
        <v>11</v>
      </c>
      <c r="F724" s="4">
        <v>0.88590000000000002</v>
      </c>
      <c r="G724" s="6">
        <v>1</v>
      </c>
    </row>
    <row r="725" spans="2:7" x14ac:dyDescent="0.25">
      <c r="B725" s="5" t="s">
        <v>2111</v>
      </c>
      <c r="C725" s="4" t="s">
        <v>2112</v>
      </c>
      <c r="D725" s="4" t="s">
        <v>519</v>
      </c>
      <c r="E725" s="4" t="s">
        <v>93</v>
      </c>
      <c r="F725" s="4">
        <v>0.28999999999999998</v>
      </c>
      <c r="G725" s="6">
        <v>0</v>
      </c>
    </row>
    <row r="726" spans="2:7" x14ac:dyDescent="0.25">
      <c r="B726" s="5" t="s">
        <v>2113</v>
      </c>
      <c r="C726" s="4" t="s">
        <v>2114</v>
      </c>
      <c r="D726" s="4" t="s">
        <v>11</v>
      </c>
      <c r="E726" s="4" t="s">
        <v>11</v>
      </c>
      <c r="F726" s="4">
        <v>0.91420000000000001</v>
      </c>
      <c r="G726" s="6">
        <v>1</v>
      </c>
    </row>
    <row r="727" spans="2:7" x14ac:dyDescent="0.25">
      <c r="B727" s="5" t="s">
        <v>658</v>
      </c>
      <c r="C727" s="4" t="s">
        <v>659</v>
      </c>
      <c r="D727" s="4" t="s">
        <v>62</v>
      </c>
      <c r="E727" s="4" t="s">
        <v>62</v>
      </c>
      <c r="F727" s="4">
        <v>1</v>
      </c>
      <c r="G727" s="6">
        <v>1</v>
      </c>
    </row>
    <row r="728" spans="2:7" x14ac:dyDescent="0.25">
      <c r="B728" s="5" t="s">
        <v>660</v>
      </c>
      <c r="C728" s="4" t="s">
        <v>661</v>
      </c>
      <c r="D728" s="4" t="s">
        <v>62</v>
      </c>
      <c r="E728" s="4" t="s">
        <v>62</v>
      </c>
      <c r="F728" s="4">
        <v>1</v>
      </c>
      <c r="G728" s="6">
        <v>1</v>
      </c>
    </row>
    <row r="729" spans="2:7" x14ac:dyDescent="0.25">
      <c r="B729" s="5" t="s">
        <v>662</v>
      </c>
      <c r="C729" s="4" t="s">
        <v>663</v>
      </c>
      <c r="D729" s="4" t="s">
        <v>11</v>
      </c>
      <c r="E729" s="4" t="s">
        <v>11</v>
      </c>
      <c r="F729" s="4">
        <v>0.9</v>
      </c>
      <c r="G729" s="6">
        <v>1</v>
      </c>
    </row>
    <row r="730" spans="2:7" x14ac:dyDescent="0.25">
      <c r="B730" s="5" t="s">
        <v>2115</v>
      </c>
      <c r="C730" s="4" t="s">
        <v>2116</v>
      </c>
      <c r="D730" s="4" t="s">
        <v>11</v>
      </c>
      <c r="E730" s="4" t="s">
        <v>11</v>
      </c>
      <c r="F730" s="4">
        <v>0.30249999999999999</v>
      </c>
      <c r="G730" s="6">
        <v>1</v>
      </c>
    </row>
    <row r="731" spans="2:7" x14ac:dyDescent="0.25">
      <c r="B731" s="5" t="s">
        <v>2117</v>
      </c>
      <c r="C731" s="4" t="s">
        <v>2118</v>
      </c>
      <c r="D731" s="4" t="s">
        <v>11</v>
      </c>
      <c r="E731" s="4" t="s">
        <v>11</v>
      </c>
      <c r="F731" s="4">
        <v>0.77629999999999999</v>
      </c>
      <c r="G731" s="6">
        <v>1</v>
      </c>
    </row>
    <row r="732" spans="2:7" x14ac:dyDescent="0.25">
      <c r="B732" s="5" t="s">
        <v>2119</v>
      </c>
      <c r="C732" s="4" t="s">
        <v>2120</v>
      </c>
      <c r="D732" s="4" t="s">
        <v>14</v>
      </c>
      <c r="E732" s="4" t="s">
        <v>14</v>
      </c>
      <c r="F732" s="4">
        <v>0.94069999999999998</v>
      </c>
      <c r="G732" s="6">
        <v>1</v>
      </c>
    </row>
    <row r="733" spans="2:7" x14ac:dyDescent="0.25">
      <c r="B733" s="5" t="s">
        <v>2121</v>
      </c>
      <c r="C733" s="4" t="s">
        <v>2122</v>
      </c>
      <c r="D733" s="4" t="s">
        <v>11</v>
      </c>
      <c r="E733" s="4" t="s">
        <v>11</v>
      </c>
      <c r="F733" s="4">
        <v>0.77649999999999997</v>
      </c>
      <c r="G733" s="6">
        <v>1</v>
      </c>
    </row>
    <row r="734" spans="2:7" x14ac:dyDescent="0.25">
      <c r="B734" s="5" t="s">
        <v>2123</v>
      </c>
      <c r="C734" s="4" t="s">
        <v>2124</v>
      </c>
      <c r="D734" s="4" t="s">
        <v>11</v>
      </c>
      <c r="E734" s="4" t="s">
        <v>11</v>
      </c>
      <c r="F734" s="4">
        <v>0.4965</v>
      </c>
      <c r="G734" s="6">
        <v>1</v>
      </c>
    </row>
    <row r="735" spans="2:7" x14ac:dyDescent="0.25">
      <c r="B735" s="5" t="s">
        <v>2125</v>
      </c>
      <c r="C735" s="4" t="s">
        <v>2126</v>
      </c>
      <c r="D735" s="4" t="s">
        <v>11</v>
      </c>
      <c r="E735" s="4" t="s">
        <v>11</v>
      </c>
      <c r="F735" s="4">
        <v>0.49109999999999998</v>
      </c>
      <c r="G735" s="6">
        <v>1</v>
      </c>
    </row>
    <row r="736" spans="2:7" x14ac:dyDescent="0.25">
      <c r="B736" s="5" t="s">
        <v>2127</v>
      </c>
      <c r="C736" s="4" t="s">
        <v>2128</v>
      </c>
      <c r="D736" s="4" t="s">
        <v>100</v>
      </c>
      <c r="E736" s="4" t="s">
        <v>100</v>
      </c>
      <c r="F736" s="4">
        <v>0.48899999999999999</v>
      </c>
      <c r="G736" s="6">
        <v>1</v>
      </c>
    </row>
    <row r="737" spans="2:7" x14ac:dyDescent="0.25">
      <c r="B737" s="5" t="s">
        <v>2129</v>
      </c>
      <c r="C737" s="4" t="s">
        <v>2130</v>
      </c>
      <c r="D737" s="4" t="s">
        <v>54</v>
      </c>
      <c r="E737" s="4" t="s">
        <v>54</v>
      </c>
      <c r="F737" s="4">
        <v>0.47510000000000002</v>
      </c>
      <c r="G737" s="6">
        <v>1</v>
      </c>
    </row>
    <row r="738" spans="2:7" x14ac:dyDescent="0.25">
      <c r="B738" s="5" t="s">
        <v>2131</v>
      </c>
      <c r="C738" s="4" t="s">
        <v>2132</v>
      </c>
      <c r="D738" s="4" t="s">
        <v>11</v>
      </c>
      <c r="E738" s="4" t="s">
        <v>11</v>
      </c>
      <c r="F738" s="4">
        <v>0.31709999999999999</v>
      </c>
      <c r="G738" s="6">
        <v>1</v>
      </c>
    </row>
    <row r="739" spans="2:7" x14ac:dyDescent="0.25">
      <c r="B739" s="5" t="s">
        <v>664</v>
      </c>
      <c r="C739" s="4" t="s">
        <v>663</v>
      </c>
      <c r="D739" s="4" t="s">
        <v>11</v>
      </c>
      <c r="E739" s="4" t="s">
        <v>11</v>
      </c>
      <c r="F739" s="4">
        <v>0.93</v>
      </c>
      <c r="G739" s="6">
        <v>1</v>
      </c>
    </row>
    <row r="740" spans="2:7" x14ac:dyDescent="0.25">
      <c r="B740" s="5" t="s">
        <v>2133</v>
      </c>
      <c r="C740" s="4" t="s">
        <v>2134</v>
      </c>
      <c r="D740" s="4" t="s">
        <v>11</v>
      </c>
      <c r="E740" s="4" t="s">
        <v>11</v>
      </c>
      <c r="F740" s="4">
        <v>0.87849999999999995</v>
      </c>
      <c r="G740" s="6">
        <v>1</v>
      </c>
    </row>
    <row r="741" spans="2:7" x14ac:dyDescent="0.25">
      <c r="B741" s="5" t="s">
        <v>665</v>
      </c>
      <c r="C741" s="4" t="s">
        <v>666</v>
      </c>
      <c r="D741" s="4" t="s">
        <v>11</v>
      </c>
      <c r="E741" s="4" t="s">
        <v>11</v>
      </c>
      <c r="F741" s="4">
        <v>0.9</v>
      </c>
      <c r="G741" s="6">
        <v>1</v>
      </c>
    </row>
    <row r="742" spans="2:7" x14ac:dyDescent="0.25">
      <c r="B742" s="5" t="s">
        <v>2135</v>
      </c>
      <c r="C742" s="4" t="s">
        <v>2136</v>
      </c>
      <c r="D742" s="4" t="s">
        <v>93</v>
      </c>
      <c r="E742" s="4" t="s">
        <v>93</v>
      </c>
      <c r="F742" s="4">
        <v>0.4718</v>
      </c>
      <c r="G742" s="6">
        <v>1</v>
      </c>
    </row>
    <row r="743" spans="2:7" x14ac:dyDescent="0.25">
      <c r="B743" s="5" t="s">
        <v>2137</v>
      </c>
      <c r="C743" s="4" t="s">
        <v>2065</v>
      </c>
      <c r="D743" s="4" t="s">
        <v>2066</v>
      </c>
      <c r="E743" s="4" t="s">
        <v>2066</v>
      </c>
      <c r="F743" s="4">
        <v>0.49380000000000002</v>
      </c>
      <c r="G743" s="6">
        <v>1</v>
      </c>
    </row>
    <row r="744" spans="2:7" x14ac:dyDescent="0.25">
      <c r="B744" s="5" t="s">
        <v>2138</v>
      </c>
      <c r="C744" s="4" t="s">
        <v>2139</v>
      </c>
      <c r="D744" s="4" t="s">
        <v>11</v>
      </c>
      <c r="E744" s="4" t="s">
        <v>11</v>
      </c>
      <c r="F744" s="4">
        <v>0.44109999999999999</v>
      </c>
      <c r="G744" s="6">
        <v>1</v>
      </c>
    </row>
    <row r="745" spans="2:7" x14ac:dyDescent="0.25">
      <c r="B745" s="5" t="s">
        <v>667</v>
      </c>
      <c r="C745" s="4" t="s">
        <v>668</v>
      </c>
      <c r="D745" s="4" t="s">
        <v>93</v>
      </c>
      <c r="E745" s="4" t="s">
        <v>93</v>
      </c>
      <c r="F745" s="4">
        <v>0.92</v>
      </c>
      <c r="G745" s="6">
        <v>1</v>
      </c>
    </row>
    <row r="746" spans="2:7" x14ac:dyDescent="0.25">
      <c r="B746" s="5" t="s">
        <v>669</v>
      </c>
      <c r="C746" s="4" t="s">
        <v>670</v>
      </c>
      <c r="D746" s="4" t="s">
        <v>19</v>
      </c>
      <c r="E746" s="4" t="s">
        <v>19</v>
      </c>
      <c r="F746" s="4">
        <v>0.9</v>
      </c>
      <c r="G746" s="6">
        <v>1</v>
      </c>
    </row>
    <row r="747" spans="2:7" x14ac:dyDescent="0.25">
      <c r="B747" s="5" t="s">
        <v>671</v>
      </c>
      <c r="C747" s="4" t="s">
        <v>672</v>
      </c>
      <c r="D747" s="4" t="s">
        <v>8</v>
      </c>
      <c r="E747" s="4" t="s">
        <v>8</v>
      </c>
      <c r="F747" s="4">
        <v>0.98</v>
      </c>
      <c r="G747" s="6">
        <v>1</v>
      </c>
    </row>
    <row r="748" spans="2:7" x14ac:dyDescent="0.25">
      <c r="B748" s="5" t="s">
        <v>673</v>
      </c>
      <c r="C748" s="4" t="s">
        <v>674</v>
      </c>
      <c r="D748" s="4" t="s">
        <v>19</v>
      </c>
      <c r="E748" s="4" t="s">
        <v>19</v>
      </c>
      <c r="F748" s="4">
        <v>0.97</v>
      </c>
      <c r="G748" s="6">
        <v>1</v>
      </c>
    </row>
    <row r="749" spans="2:7" x14ac:dyDescent="0.25">
      <c r="B749" s="5" t="s">
        <v>675</v>
      </c>
      <c r="C749" s="4" t="s">
        <v>676</v>
      </c>
      <c r="D749" s="4" t="s">
        <v>19</v>
      </c>
      <c r="E749" s="4" t="s">
        <v>19</v>
      </c>
      <c r="F749" s="4">
        <v>0.93</v>
      </c>
      <c r="G749" s="6">
        <v>1</v>
      </c>
    </row>
    <row r="750" spans="2:7" x14ac:dyDescent="0.25">
      <c r="B750" s="5" t="s">
        <v>2140</v>
      </c>
      <c r="C750" s="4" t="s">
        <v>2141</v>
      </c>
      <c r="D750" s="4" t="s">
        <v>19</v>
      </c>
      <c r="E750" s="4" t="s">
        <v>19</v>
      </c>
      <c r="F750" s="4">
        <v>0.7823</v>
      </c>
      <c r="G750" s="6">
        <v>1</v>
      </c>
    </row>
    <row r="751" spans="2:7" x14ac:dyDescent="0.25">
      <c r="B751" s="5" t="s">
        <v>677</v>
      </c>
      <c r="C751" s="4" t="s">
        <v>678</v>
      </c>
      <c r="D751" s="4" t="s">
        <v>19</v>
      </c>
      <c r="E751" s="4" t="s">
        <v>19</v>
      </c>
      <c r="F751" s="4">
        <v>0.92</v>
      </c>
      <c r="G751" s="6">
        <v>1</v>
      </c>
    </row>
    <row r="752" spans="2:7" x14ac:dyDescent="0.25">
      <c r="B752" s="5" t="s">
        <v>2142</v>
      </c>
      <c r="C752" s="4" t="s">
        <v>2143</v>
      </c>
      <c r="D752" s="4" t="s">
        <v>19</v>
      </c>
      <c r="E752" s="4" t="s">
        <v>8</v>
      </c>
      <c r="F752" s="4">
        <v>0.63770000000000004</v>
      </c>
      <c r="G752" s="6">
        <v>0</v>
      </c>
    </row>
    <row r="753" spans="2:7" x14ac:dyDescent="0.25">
      <c r="B753" s="5" t="s">
        <v>2144</v>
      </c>
      <c r="C753" s="4" t="s">
        <v>2145</v>
      </c>
      <c r="D753" s="4" t="s">
        <v>19</v>
      </c>
      <c r="E753" s="4" t="s">
        <v>19</v>
      </c>
      <c r="F753" s="4">
        <v>0.9204</v>
      </c>
      <c r="G753" s="6">
        <v>1</v>
      </c>
    </row>
    <row r="754" spans="2:7" x14ac:dyDescent="0.25">
      <c r="B754" s="5" t="s">
        <v>2146</v>
      </c>
      <c r="C754" s="4" t="s">
        <v>2147</v>
      </c>
      <c r="D754" s="4" t="s">
        <v>19</v>
      </c>
      <c r="E754" s="4" t="s">
        <v>19</v>
      </c>
      <c r="F754" s="4">
        <v>0.4869</v>
      </c>
      <c r="G754" s="6">
        <v>1</v>
      </c>
    </row>
    <row r="755" spans="2:7" x14ac:dyDescent="0.25">
      <c r="B755" s="5" t="s">
        <v>679</v>
      </c>
      <c r="C755" s="4" t="s">
        <v>680</v>
      </c>
      <c r="D755" s="4" t="s">
        <v>8</v>
      </c>
      <c r="E755" s="4" t="s">
        <v>8</v>
      </c>
      <c r="F755" s="4">
        <v>0.9</v>
      </c>
      <c r="G755" s="6">
        <v>1</v>
      </c>
    </row>
    <row r="756" spans="2:7" x14ac:dyDescent="0.25">
      <c r="B756" s="5" t="s">
        <v>681</v>
      </c>
      <c r="C756" s="4" t="s">
        <v>682</v>
      </c>
      <c r="D756" s="4" t="s">
        <v>19</v>
      </c>
      <c r="E756" s="4" t="s">
        <v>19</v>
      </c>
      <c r="F756" s="4">
        <v>0.92</v>
      </c>
      <c r="G756" s="6">
        <v>1</v>
      </c>
    </row>
    <row r="757" spans="2:7" x14ac:dyDescent="0.25">
      <c r="B757" s="5" t="s">
        <v>683</v>
      </c>
      <c r="C757" s="4" t="s">
        <v>684</v>
      </c>
      <c r="D757" s="4" t="s">
        <v>19</v>
      </c>
      <c r="E757" s="4" t="s">
        <v>19</v>
      </c>
      <c r="F757" s="4">
        <v>0.97</v>
      </c>
      <c r="G757" s="6">
        <v>1</v>
      </c>
    </row>
    <row r="758" spans="2:7" x14ac:dyDescent="0.25">
      <c r="B758" s="5" t="s">
        <v>685</v>
      </c>
      <c r="C758" s="4" t="s">
        <v>686</v>
      </c>
      <c r="D758" s="4" t="s">
        <v>19</v>
      </c>
      <c r="E758" s="4" t="s">
        <v>19</v>
      </c>
      <c r="F758" s="4">
        <v>0.92</v>
      </c>
      <c r="G758" s="6">
        <v>1</v>
      </c>
    </row>
    <row r="759" spans="2:7" x14ac:dyDescent="0.25">
      <c r="B759" s="5" t="s">
        <v>687</v>
      </c>
      <c r="C759" s="4" t="s">
        <v>688</v>
      </c>
      <c r="D759" s="4" t="s">
        <v>19</v>
      </c>
      <c r="E759" s="4" t="s">
        <v>19</v>
      </c>
      <c r="F759" s="4">
        <v>0.9</v>
      </c>
      <c r="G759" s="6">
        <v>1</v>
      </c>
    </row>
    <row r="760" spans="2:7" x14ac:dyDescent="0.25">
      <c r="B760" s="5" t="s">
        <v>689</v>
      </c>
      <c r="C760" s="4" t="s">
        <v>690</v>
      </c>
      <c r="D760" s="4" t="s">
        <v>19</v>
      </c>
      <c r="E760" s="4" t="s">
        <v>19</v>
      </c>
      <c r="F760" s="4">
        <v>0.91</v>
      </c>
      <c r="G760" s="6">
        <v>1</v>
      </c>
    </row>
    <row r="761" spans="2:7" x14ac:dyDescent="0.25">
      <c r="B761" s="5" t="s">
        <v>691</v>
      </c>
      <c r="C761" s="4" t="s">
        <v>692</v>
      </c>
      <c r="D761" s="4" t="s">
        <v>19</v>
      </c>
      <c r="E761" s="4" t="s">
        <v>19</v>
      </c>
      <c r="F761" s="4">
        <v>0.96</v>
      </c>
      <c r="G761" s="6">
        <v>1</v>
      </c>
    </row>
    <row r="762" spans="2:7" x14ac:dyDescent="0.25">
      <c r="B762" s="5" t="s">
        <v>2148</v>
      </c>
      <c r="C762" s="4" t="s">
        <v>2149</v>
      </c>
      <c r="D762" s="4" t="s">
        <v>19</v>
      </c>
      <c r="E762" s="4" t="s">
        <v>19</v>
      </c>
      <c r="F762" s="4">
        <v>0.92200000000000004</v>
      </c>
      <c r="G762" s="6">
        <v>1</v>
      </c>
    </row>
    <row r="763" spans="2:7" x14ac:dyDescent="0.25">
      <c r="B763" s="5" t="s">
        <v>2150</v>
      </c>
      <c r="C763" s="4" t="s">
        <v>2151</v>
      </c>
      <c r="D763" s="4" t="s">
        <v>19</v>
      </c>
      <c r="E763" s="4" t="s">
        <v>8</v>
      </c>
      <c r="F763" s="4">
        <v>0.80359999999999998</v>
      </c>
      <c r="G763" s="6">
        <v>0</v>
      </c>
    </row>
    <row r="764" spans="2:7" x14ac:dyDescent="0.25">
      <c r="B764" s="5" t="s">
        <v>693</v>
      </c>
      <c r="C764" s="4" t="s">
        <v>694</v>
      </c>
      <c r="D764" s="4" t="s">
        <v>11</v>
      </c>
      <c r="E764" s="4" t="s">
        <v>11</v>
      </c>
      <c r="F764" s="4">
        <v>0.92</v>
      </c>
      <c r="G764" s="6">
        <v>1</v>
      </c>
    </row>
    <row r="765" spans="2:7" x14ac:dyDescent="0.25">
      <c r="B765" s="5" t="s">
        <v>695</v>
      </c>
      <c r="C765" s="4" t="s">
        <v>696</v>
      </c>
      <c r="D765" s="4" t="s">
        <v>11</v>
      </c>
      <c r="E765" s="4" t="s">
        <v>11</v>
      </c>
      <c r="F765" s="4">
        <v>0.97</v>
      </c>
      <c r="G765" s="6">
        <v>1</v>
      </c>
    </row>
    <row r="766" spans="2:7" x14ac:dyDescent="0.25">
      <c r="B766" s="5" t="s">
        <v>697</v>
      </c>
      <c r="C766" s="4" t="s">
        <v>698</v>
      </c>
      <c r="D766" s="4" t="s">
        <v>11</v>
      </c>
      <c r="E766" s="4" t="s">
        <v>11</v>
      </c>
      <c r="F766" s="4">
        <v>0.9</v>
      </c>
      <c r="G766" s="6">
        <v>1</v>
      </c>
    </row>
    <row r="767" spans="2:7" x14ac:dyDescent="0.25">
      <c r="B767" s="5" t="s">
        <v>2152</v>
      </c>
      <c r="C767" s="4" t="s">
        <v>2153</v>
      </c>
      <c r="D767" s="4" t="s">
        <v>8</v>
      </c>
      <c r="E767" s="4" t="s">
        <v>8</v>
      </c>
      <c r="F767" s="4">
        <v>0.79100000000000004</v>
      </c>
      <c r="G767" s="6">
        <v>1</v>
      </c>
    </row>
    <row r="768" spans="2:7" x14ac:dyDescent="0.25">
      <c r="B768" s="5" t="s">
        <v>2154</v>
      </c>
      <c r="C768" s="4" t="s">
        <v>2155</v>
      </c>
      <c r="D768" s="4" t="s">
        <v>65</v>
      </c>
      <c r="E768" s="4" t="s">
        <v>65</v>
      </c>
      <c r="F768" s="4">
        <v>0.19520000000000001</v>
      </c>
      <c r="G768" s="6">
        <v>1</v>
      </c>
    </row>
    <row r="769" spans="2:7" x14ac:dyDescent="0.25">
      <c r="B769" s="5" t="s">
        <v>2156</v>
      </c>
      <c r="C769" s="4" t="s">
        <v>2157</v>
      </c>
      <c r="D769" s="4" t="s">
        <v>11</v>
      </c>
      <c r="E769" s="4" t="s">
        <v>11</v>
      </c>
      <c r="F769" s="4">
        <v>0.69969999999999999</v>
      </c>
      <c r="G769" s="6">
        <v>1</v>
      </c>
    </row>
    <row r="770" spans="2:7" x14ac:dyDescent="0.25">
      <c r="B770" s="5" t="s">
        <v>2158</v>
      </c>
      <c r="C770" s="4" t="s">
        <v>2159</v>
      </c>
      <c r="D770" s="4" t="s">
        <v>11</v>
      </c>
      <c r="E770" s="4" t="s">
        <v>11</v>
      </c>
      <c r="F770" s="4">
        <v>0.48039999999999999</v>
      </c>
      <c r="G770" s="6">
        <v>1</v>
      </c>
    </row>
    <row r="771" spans="2:7" x14ac:dyDescent="0.25">
      <c r="B771" s="5" t="s">
        <v>2160</v>
      </c>
      <c r="C771" s="4" t="s">
        <v>2161</v>
      </c>
      <c r="D771" s="4" t="s">
        <v>11</v>
      </c>
      <c r="E771" s="4" t="s">
        <v>11</v>
      </c>
      <c r="F771" s="4">
        <v>0.43359999999999999</v>
      </c>
      <c r="G771" s="6">
        <v>1</v>
      </c>
    </row>
    <row r="772" spans="2:7" x14ac:dyDescent="0.25">
      <c r="B772" s="5" t="s">
        <v>699</v>
      </c>
      <c r="C772" s="4" t="s">
        <v>700</v>
      </c>
      <c r="D772" s="4" t="s">
        <v>8</v>
      </c>
      <c r="E772" s="4" t="s">
        <v>8</v>
      </c>
      <c r="F772" s="4">
        <v>0.94</v>
      </c>
      <c r="G772" s="6">
        <v>1</v>
      </c>
    </row>
    <row r="773" spans="2:7" x14ac:dyDescent="0.25">
      <c r="B773" s="5" t="s">
        <v>701</v>
      </c>
      <c r="C773" s="4" t="s">
        <v>700</v>
      </c>
      <c r="D773" s="4" t="s">
        <v>8</v>
      </c>
      <c r="E773" s="4" t="s">
        <v>8</v>
      </c>
      <c r="F773" s="4">
        <v>0.91</v>
      </c>
      <c r="G773" s="6">
        <v>1</v>
      </c>
    </row>
    <row r="774" spans="2:7" x14ac:dyDescent="0.25">
      <c r="B774" s="5" t="s">
        <v>702</v>
      </c>
      <c r="C774" s="4" t="s">
        <v>703</v>
      </c>
      <c r="D774" s="4" t="s">
        <v>8</v>
      </c>
      <c r="E774" s="4" t="s">
        <v>8</v>
      </c>
      <c r="F774" s="4">
        <v>1</v>
      </c>
      <c r="G774" s="6">
        <v>1</v>
      </c>
    </row>
    <row r="775" spans="2:7" x14ac:dyDescent="0.25">
      <c r="B775" s="5" t="s">
        <v>704</v>
      </c>
      <c r="C775" s="4" t="s">
        <v>705</v>
      </c>
      <c r="D775" s="4" t="s">
        <v>8</v>
      </c>
      <c r="E775" s="4" t="s">
        <v>8</v>
      </c>
      <c r="F775" s="4">
        <v>0.97</v>
      </c>
      <c r="G775" s="6">
        <v>1</v>
      </c>
    </row>
    <row r="776" spans="2:7" x14ac:dyDescent="0.25">
      <c r="B776" s="5" t="s">
        <v>706</v>
      </c>
      <c r="C776" s="4" t="s">
        <v>707</v>
      </c>
      <c r="D776" s="4" t="s">
        <v>8</v>
      </c>
      <c r="E776" s="4" t="s">
        <v>8</v>
      </c>
      <c r="F776" s="4">
        <v>0.91</v>
      </c>
      <c r="G776" s="6">
        <v>1</v>
      </c>
    </row>
    <row r="777" spans="2:7" x14ac:dyDescent="0.25">
      <c r="B777" s="5" t="s">
        <v>708</v>
      </c>
      <c r="C777" s="4" t="s">
        <v>709</v>
      </c>
      <c r="D777" s="4" t="s">
        <v>8</v>
      </c>
      <c r="E777" s="4" t="s">
        <v>8</v>
      </c>
      <c r="F777" s="4">
        <v>0.97</v>
      </c>
      <c r="G777" s="6">
        <v>1</v>
      </c>
    </row>
    <row r="778" spans="2:7" x14ac:dyDescent="0.25">
      <c r="B778" s="5" t="s">
        <v>2163</v>
      </c>
      <c r="C778" s="4" t="s">
        <v>2164</v>
      </c>
      <c r="D778" s="4" t="s">
        <v>93</v>
      </c>
      <c r="E778" s="4" t="s">
        <v>93</v>
      </c>
      <c r="F778" s="4">
        <v>0.78239999999999998</v>
      </c>
      <c r="G778" s="6">
        <v>1</v>
      </c>
    </row>
    <row r="779" spans="2:7" x14ac:dyDescent="0.25">
      <c r="B779" s="5" t="s">
        <v>2165</v>
      </c>
      <c r="C779" s="4" t="s">
        <v>2166</v>
      </c>
      <c r="D779" s="4" t="s">
        <v>11</v>
      </c>
      <c r="E779" s="4" t="s">
        <v>11</v>
      </c>
      <c r="F779" s="4">
        <v>0.58450000000000002</v>
      </c>
      <c r="G779" s="6">
        <v>1</v>
      </c>
    </row>
    <row r="780" spans="2:7" x14ac:dyDescent="0.25">
      <c r="B780" s="5" t="s">
        <v>710</v>
      </c>
      <c r="C780" s="4" t="s">
        <v>711</v>
      </c>
      <c r="D780" s="4" t="s">
        <v>14</v>
      </c>
      <c r="E780" s="4" t="s">
        <v>11</v>
      </c>
      <c r="F780" s="4">
        <v>0.91</v>
      </c>
      <c r="G780" s="6">
        <v>0</v>
      </c>
    </row>
    <row r="781" spans="2:7" x14ac:dyDescent="0.25">
      <c r="B781" s="5" t="s">
        <v>2167</v>
      </c>
      <c r="C781" s="4" t="s">
        <v>2168</v>
      </c>
      <c r="D781" s="4" t="s">
        <v>8</v>
      </c>
      <c r="E781" s="4" t="s">
        <v>8</v>
      </c>
      <c r="F781" s="4">
        <v>0.91859999999999997</v>
      </c>
      <c r="G781" s="6">
        <v>1</v>
      </c>
    </row>
    <row r="782" spans="2:7" x14ac:dyDescent="0.25">
      <c r="B782" s="5" t="s">
        <v>2169</v>
      </c>
      <c r="C782" s="4" t="s">
        <v>2170</v>
      </c>
      <c r="D782" s="4" t="s">
        <v>116</v>
      </c>
      <c r="E782" s="4" t="s">
        <v>26</v>
      </c>
      <c r="F782" s="4">
        <v>0.47849999999999998</v>
      </c>
      <c r="G782" s="6">
        <v>0</v>
      </c>
    </row>
    <row r="783" spans="2:7" x14ac:dyDescent="0.25">
      <c r="B783" s="5" t="s">
        <v>712</v>
      </c>
      <c r="C783" s="4" t="s">
        <v>713</v>
      </c>
      <c r="D783" s="4" t="s">
        <v>100</v>
      </c>
      <c r="E783" s="4" t="s">
        <v>100</v>
      </c>
      <c r="F783" s="4">
        <v>0.91</v>
      </c>
      <c r="G783" s="6">
        <v>1</v>
      </c>
    </row>
    <row r="784" spans="2:7" x14ac:dyDescent="0.25">
      <c r="B784" s="5" t="s">
        <v>714</v>
      </c>
      <c r="C784" s="4" t="s">
        <v>715</v>
      </c>
      <c r="D784" s="4" t="s">
        <v>11</v>
      </c>
      <c r="E784" s="4" t="s">
        <v>11</v>
      </c>
      <c r="F784" s="4">
        <v>0.95</v>
      </c>
      <c r="G784" s="6">
        <v>1</v>
      </c>
    </row>
    <row r="785" spans="2:7" x14ac:dyDescent="0.25">
      <c r="B785" s="5" t="s">
        <v>2171</v>
      </c>
      <c r="C785" s="4" t="s">
        <v>2172</v>
      </c>
      <c r="D785" s="4" t="s">
        <v>14</v>
      </c>
      <c r="E785" s="4" t="s">
        <v>14</v>
      </c>
      <c r="F785" s="4">
        <v>0.89500000000000002</v>
      </c>
      <c r="G785" s="6">
        <v>1</v>
      </c>
    </row>
    <row r="786" spans="2:7" x14ac:dyDescent="0.25">
      <c r="B786" s="5" t="s">
        <v>2173</v>
      </c>
      <c r="C786" s="4" t="s">
        <v>2174</v>
      </c>
      <c r="D786" s="4" t="s">
        <v>93</v>
      </c>
      <c r="E786" s="4" t="s">
        <v>93</v>
      </c>
      <c r="F786" s="4">
        <v>0.71240000000000003</v>
      </c>
      <c r="G786" s="6">
        <v>1</v>
      </c>
    </row>
    <row r="787" spans="2:7" x14ac:dyDescent="0.25">
      <c r="B787" s="5" t="s">
        <v>2175</v>
      </c>
      <c r="C787" s="4" t="s">
        <v>2176</v>
      </c>
      <c r="D787" s="4" t="s">
        <v>65</v>
      </c>
      <c r="E787" s="4" t="s">
        <v>65</v>
      </c>
      <c r="F787" s="4">
        <v>0.59109999999999996</v>
      </c>
      <c r="G787" s="6">
        <v>1</v>
      </c>
    </row>
    <row r="788" spans="2:7" x14ac:dyDescent="0.25">
      <c r="B788" s="5" t="s">
        <v>716</v>
      </c>
      <c r="C788" s="4" t="s">
        <v>717</v>
      </c>
      <c r="D788" s="4" t="s">
        <v>65</v>
      </c>
      <c r="E788" s="4" t="s">
        <v>65</v>
      </c>
      <c r="F788" s="4">
        <v>0.91</v>
      </c>
      <c r="G788" s="6">
        <v>1</v>
      </c>
    </row>
    <row r="789" spans="2:7" x14ac:dyDescent="0.25">
      <c r="B789" s="5" t="s">
        <v>718</v>
      </c>
      <c r="C789" s="4" t="s">
        <v>719</v>
      </c>
      <c r="D789" s="4" t="s">
        <v>62</v>
      </c>
      <c r="E789" s="4" t="s">
        <v>62</v>
      </c>
      <c r="F789" s="4">
        <v>0.91</v>
      </c>
      <c r="G789" s="6">
        <v>1</v>
      </c>
    </row>
    <row r="790" spans="2:7" x14ac:dyDescent="0.25">
      <c r="B790" s="5" t="s">
        <v>2177</v>
      </c>
      <c r="C790" s="4" t="s">
        <v>2178</v>
      </c>
      <c r="D790" s="4" t="s">
        <v>19</v>
      </c>
      <c r="E790" s="4" t="s">
        <v>19</v>
      </c>
      <c r="F790" s="4">
        <v>0.40250000000000002</v>
      </c>
      <c r="G790" s="6">
        <v>1</v>
      </c>
    </row>
    <row r="791" spans="2:7" x14ac:dyDescent="0.25">
      <c r="B791" s="5" t="s">
        <v>2179</v>
      </c>
      <c r="C791" s="4" t="s">
        <v>2180</v>
      </c>
      <c r="D791" s="4" t="s">
        <v>116</v>
      </c>
      <c r="E791" s="4" t="s">
        <v>19</v>
      </c>
      <c r="F791" s="4">
        <v>0.27500000000000002</v>
      </c>
      <c r="G791" s="6">
        <v>0</v>
      </c>
    </row>
    <row r="792" spans="2:7" x14ac:dyDescent="0.25">
      <c r="B792" s="5" t="s">
        <v>720</v>
      </c>
      <c r="C792" s="4" t="s">
        <v>721</v>
      </c>
      <c r="D792" s="4" t="s">
        <v>8</v>
      </c>
      <c r="E792" s="4" t="s">
        <v>8</v>
      </c>
      <c r="F792" s="4">
        <v>1</v>
      </c>
      <c r="G792" s="6">
        <v>1</v>
      </c>
    </row>
    <row r="793" spans="2:7" x14ac:dyDescent="0.25">
      <c r="B793" s="5" t="s">
        <v>2181</v>
      </c>
      <c r="C793" s="4" t="s">
        <v>2182</v>
      </c>
      <c r="D793" s="4" t="s">
        <v>62</v>
      </c>
      <c r="E793" s="4" t="s">
        <v>62</v>
      </c>
      <c r="F793" s="4">
        <v>0.87250000000000005</v>
      </c>
      <c r="G793" s="6">
        <v>1</v>
      </c>
    </row>
    <row r="794" spans="2:7" x14ac:dyDescent="0.25">
      <c r="B794" s="5" t="s">
        <v>2183</v>
      </c>
      <c r="C794" s="4" t="s">
        <v>2184</v>
      </c>
      <c r="D794" s="4" t="s">
        <v>51</v>
      </c>
      <c r="E794" s="4" t="s">
        <v>93</v>
      </c>
      <c r="F794" s="4">
        <v>0.34470000000000001</v>
      </c>
      <c r="G794" s="6">
        <v>0</v>
      </c>
    </row>
    <row r="795" spans="2:7" x14ac:dyDescent="0.25">
      <c r="B795" s="5" t="s">
        <v>722</v>
      </c>
      <c r="C795" s="4" t="s">
        <v>723</v>
      </c>
      <c r="D795" s="4" t="s">
        <v>8</v>
      </c>
      <c r="E795" s="4" t="s">
        <v>8</v>
      </c>
      <c r="F795" s="4">
        <v>0.95</v>
      </c>
      <c r="G795" s="6">
        <v>1</v>
      </c>
    </row>
    <row r="796" spans="2:7" x14ac:dyDescent="0.25">
      <c r="B796" s="5" t="s">
        <v>2185</v>
      </c>
      <c r="C796" s="4" t="s">
        <v>2186</v>
      </c>
      <c r="D796" s="4" t="s">
        <v>8</v>
      </c>
      <c r="E796" s="4" t="s">
        <v>8</v>
      </c>
      <c r="F796" s="4">
        <v>0.92</v>
      </c>
      <c r="G796" s="6">
        <v>1</v>
      </c>
    </row>
    <row r="797" spans="2:7" x14ac:dyDescent="0.25">
      <c r="B797" s="5" t="s">
        <v>2187</v>
      </c>
      <c r="C797" s="4" t="s">
        <v>2188</v>
      </c>
      <c r="D797" s="4" t="s">
        <v>8</v>
      </c>
      <c r="E797" s="4" t="s">
        <v>8</v>
      </c>
      <c r="F797" s="4">
        <v>0.92359999999999998</v>
      </c>
      <c r="G797" s="6">
        <v>1</v>
      </c>
    </row>
    <row r="798" spans="2:7" x14ac:dyDescent="0.25">
      <c r="B798" s="5" t="s">
        <v>724</v>
      </c>
      <c r="C798" s="4" t="s">
        <v>725</v>
      </c>
      <c r="D798" s="4" t="s">
        <v>8</v>
      </c>
      <c r="E798" s="4" t="s">
        <v>8</v>
      </c>
      <c r="F798" s="4">
        <v>0.91</v>
      </c>
      <c r="G798" s="6">
        <v>1</v>
      </c>
    </row>
    <row r="799" spans="2:7" x14ac:dyDescent="0.25">
      <c r="B799" s="5" t="s">
        <v>2189</v>
      </c>
      <c r="C799" s="4" t="s">
        <v>2190</v>
      </c>
      <c r="D799" s="4" t="s">
        <v>93</v>
      </c>
      <c r="E799" s="4" t="s">
        <v>93</v>
      </c>
      <c r="F799" s="4">
        <v>0.57299999999999995</v>
      </c>
      <c r="G799" s="6">
        <v>1</v>
      </c>
    </row>
    <row r="800" spans="2:7" x14ac:dyDescent="0.25">
      <c r="B800" s="5" t="s">
        <v>2191</v>
      </c>
      <c r="C800" s="4" t="s">
        <v>2192</v>
      </c>
      <c r="D800" s="4" t="s">
        <v>93</v>
      </c>
      <c r="E800" s="4" t="s">
        <v>93</v>
      </c>
      <c r="F800" s="4">
        <v>0.92249999999999999</v>
      </c>
      <c r="G800" s="6">
        <v>1</v>
      </c>
    </row>
    <row r="801" spans="2:7" x14ac:dyDescent="0.25">
      <c r="B801" s="5" t="s">
        <v>2193</v>
      </c>
      <c r="C801" s="4" t="s">
        <v>2194</v>
      </c>
      <c r="D801" s="4" t="s">
        <v>65</v>
      </c>
      <c r="E801" s="4" t="s">
        <v>65</v>
      </c>
      <c r="F801" s="4">
        <v>0.66269999999999996</v>
      </c>
      <c r="G801" s="6">
        <v>1</v>
      </c>
    </row>
    <row r="802" spans="2:7" x14ac:dyDescent="0.25">
      <c r="B802" s="5" t="s">
        <v>2195</v>
      </c>
      <c r="C802" s="4" t="s">
        <v>2196</v>
      </c>
      <c r="D802" s="4" t="s">
        <v>155</v>
      </c>
      <c r="E802" s="4" t="s">
        <v>155</v>
      </c>
      <c r="F802" s="4">
        <v>0.54579999999999995</v>
      </c>
      <c r="G802" s="6">
        <v>1</v>
      </c>
    </row>
    <row r="803" spans="2:7" x14ac:dyDescent="0.25">
      <c r="B803" s="5" t="s">
        <v>2197</v>
      </c>
      <c r="C803" s="4" t="s">
        <v>2198</v>
      </c>
      <c r="D803" s="4" t="s">
        <v>8</v>
      </c>
      <c r="E803" s="4" t="s">
        <v>8</v>
      </c>
      <c r="F803" s="4">
        <v>0.90049999999999997</v>
      </c>
      <c r="G803" s="6">
        <v>1</v>
      </c>
    </row>
    <row r="804" spans="2:7" x14ac:dyDescent="0.25">
      <c r="B804" s="5" t="s">
        <v>2199</v>
      </c>
      <c r="C804" s="4" t="s">
        <v>2200</v>
      </c>
      <c r="D804" s="4" t="s">
        <v>93</v>
      </c>
      <c r="E804" s="4" t="s">
        <v>93</v>
      </c>
      <c r="F804" s="4">
        <v>0.74150000000000005</v>
      </c>
      <c r="G804" s="6">
        <v>1</v>
      </c>
    </row>
    <row r="805" spans="2:7" x14ac:dyDescent="0.25">
      <c r="B805" s="5" t="s">
        <v>2201</v>
      </c>
      <c r="C805" s="4" t="s">
        <v>2202</v>
      </c>
      <c r="D805" s="4" t="s">
        <v>8</v>
      </c>
      <c r="E805" s="4" t="s">
        <v>8</v>
      </c>
      <c r="F805" s="4">
        <v>0.7268</v>
      </c>
      <c r="G805" s="6">
        <v>1</v>
      </c>
    </row>
    <row r="806" spans="2:7" x14ac:dyDescent="0.25">
      <c r="B806" s="5" t="s">
        <v>726</v>
      </c>
      <c r="C806" s="4" t="s">
        <v>727</v>
      </c>
      <c r="D806" s="4" t="s">
        <v>19</v>
      </c>
      <c r="E806" s="4" t="s">
        <v>19</v>
      </c>
      <c r="F806" s="4">
        <v>0.98</v>
      </c>
      <c r="G806" s="6">
        <v>1</v>
      </c>
    </row>
    <row r="807" spans="2:7" x14ac:dyDescent="0.25">
      <c r="B807" s="5" t="s">
        <v>2203</v>
      </c>
      <c r="C807" s="4" t="s">
        <v>2204</v>
      </c>
      <c r="D807" s="4" t="s">
        <v>93</v>
      </c>
      <c r="E807" s="4" t="s">
        <v>93</v>
      </c>
      <c r="F807" s="4">
        <v>0.61539999999999995</v>
      </c>
      <c r="G807" s="6">
        <v>1</v>
      </c>
    </row>
    <row r="808" spans="2:7" x14ac:dyDescent="0.25">
      <c r="B808" s="5" t="s">
        <v>2205</v>
      </c>
      <c r="C808" s="4" t="s">
        <v>2206</v>
      </c>
      <c r="D808" s="4" t="s">
        <v>93</v>
      </c>
      <c r="E808" s="4" t="s">
        <v>93</v>
      </c>
      <c r="F808" s="4">
        <v>0.48959999999999998</v>
      </c>
      <c r="G808" s="6">
        <v>1</v>
      </c>
    </row>
    <row r="809" spans="2:7" x14ac:dyDescent="0.25">
      <c r="B809" s="5" t="s">
        <v>728</v>
      </c>
      <c r="C809" s="4" t="s">
        <v>729</v>
      </c>
      <c r="D809" s="4" t="s">
        <v>19</v>
      </c>
      <c r="E809" s="4" t="s">
        <v>19</v>
      </c>
      <c r="F809" s="4">
        <v>1</v>
      </c>
      <c r="G809" s="6">
        <v>1</v>
      </c>
    </row>
    <row r="810" spans="2:7" x14ac:dyDescent="0.25">
      <c r="B810" s="5" t="s">
        <v>730</v>
      </c>
      <c r="C810" s="4" t="s">
        <v>731</v>
      </c>
      <c r="D810" s="4" t="s">
        <v>19</v>
      </c>
      <c r="E810" s="4" t="s">
        <v>8</v>
      </c>
      <c r="F810" s="4">
        <v>0.91</v>
      </c>
      <c r="G810" s="6">
        <v>0</v>
      </c>
    </row>
    <row r="811" spans="2:7" x14ac:dyDescent="0.25">
      <c r="B811" s="5" t="s">
        <v>2207</v>
      </c>
      <c r="C811" s="4" t="s">
        <v>2208</v>
      </c>
      <c r="D811" s="4" t="s">
        <v>116</v>
      </c>
      <c r="E811" s="4" t="s">
        <v>116</v>
      </c>
      <c r="F811" s="4">
        <v>0.79369999999999996</v>
      </c>
      <c r="G811" s="6">
        <v>1</v>
      </c>
    </row>
    <row r="812" spans="2:7" x14ac:dyDescent="0.25">
      <c r="B812" s="5" t="s">
        <v>2209</v>
      </c>
      <c r="C812" s="4" t="s">
        <v>2210</v>
      </c>
      <c r="D812" s="4" t="s">
        <v>124</v>
      </c>
      <c r="E812" s="4" t="s">
        <v>124</v>
      </c>
      <c r="F812" s="4">
        <v>0.87239999999999995</v>
      </c>
      <c r="G812" s="6">
        <v>1</v>
      </c>
    </row>
    <row r="813" spans="2:7" x14ac:dyDescent="0.25">
      <c r="B813" s="5" t="s">
        <v>732</v>
      </c>
      <c r="C813" s="4" t="s">
        <v>733</v>
      </c>
      <c r="D813" s="4" t="s">
        <v>19</v>
      </c>
      <c r="E813" s="4" t="s">
        <v>19</v>
      </c>
      <c r="F813" s="4">
        <v>0.91</v>
      </c>
      <c r="G813" s="6">
        <v>1</v>
      </c>
    </row>
    <row r="814" spans="2:7" x14ac:dyDescent="0.25">
      <c r="B814" s="5" t="s">
        <v>2211</v>
      </c>
      <c r="C814" s="4" t="s">
        <v>2212</v>
      </c>
      <c r="D814" s="4" t="s">
        <v>8</v>
      </c>
      <c r="E814" s="4" t="s">
        <v>8</v>
      </c>
      <c r="F814" s="4">
        <v>0.48830000000000001</v>
      </c>
      <c r="G814" s="6">
        <v>1</v>
      </c>
    </row>
    <row r="815" spans="2:7" x14ac:dyDescent="0.25">
      <c r="B815" s="5" t="s">
        <v>734</v>
      </c>
      <c r="C815" s="4" t="s">
        <v>735</v>
      </c>
      <c r="D815" s="4" t="s">
        <v>14</v>
      </c>
      <c r="E815" s="4" t="s">
        <v>11</v>
      </c>
      <c r="F815" s="4">
        <v>0.91</v>
      </c>
      <c r="G815" s="6">
        <v>0</v>
      </c>
    </row>
    <row r="816" spans="2:7" x14ac:dyDescent="0.25">
      <c r="B816" s="5" t="s">
        <v>2213</v>
      </c>
      <c r="C816" s="4" t="s">
        <v>2214</v>
      </c>
      <c r="D816" s="4" t="s">
        <v>8</v>
      </c>
      <c r="E816" s="4" t="s">
        <v>8</v>
      </c>
      <c r="F816" s="4">
        <v>0.68910000000000005</v>
      </c>
      <c r="G816" s="6">
        <v>1</v>
      </c>
    </row>
    <row r="817" spans="2:7" x14ac:dyDescent="0.25">
      <c r="B817" s="5" t="s">
        <v>736</v>
      </c>
      <c r="C817" s="4" t="s">
        <v>737</v>
      </c>
      <c r="D817" s="4" t="s">
        <v>8</v>
      </c>
      <c r="E817" s="4" t="s">
        <v>8</v>
      </c>
      <c r="F817" s="4">
        <v>0.91</v>
      </c>
      <c r="G817" s="6">
        <v>1</v>
      </c>
    </row>
    <row r="818" spans="2:7" x14ac:dyDescent="0.25">
      <c r="B818" s="5" t="s">
        <v>738</v>
      </c>
      <c r="C818" s="4" t="s">
        <v>739</v>
      </c>
      <c r="D818" s="4" t="s">
        <v>8</v>
      </c>
      <c r="E818" s="4" t="s">
        <v>8</v>
      </c>
      <c r="F818" s="4">
        <v>0.91</v>
      </c>
      <c r="G818" s="6">
        <v>1</v>
      </c>
    </row>
    <row r="819" spans="2:7" x14ac:dyDescent="0.25">
      <c r="B819" s="5" t="s">
        <v>740</v>
      </c>
      <c r="C819" s="4" t="s">
        <v>741</v>
      </c>
      <c r="D819" s="4" t="s">
        <v>8</v>
      </c>
      <c r="E819" s="4" t="s">
        <v>8</v>
      </c>
      <c r="F819" s="4">
        <v>0.95</v>
      </c>
      <c r="G819" s="6">
        <v>1</v>
      </c>
    </row>
    <row r="820" spans="2:7" x14ac:dyDescent="0.25">
      <c r="B820" s="5" t="s">
        <v>2215</v>
      </c>
      <c r="C820" s="4" t="s">
        <v>2216</v>
      </c>
      <c r="D820" s="4" t="s">
        <v>93</v>
      </c>
      <c r="E820" s="4" t="s">
        <v>93</v>
      </c>
      <c r="F820" s="4">
        <v>0.79159999999999997</v>
      </c>
      <c r="G820" s="6">
        <v>1</v>
      </c>
    </row>
    <row r="821" spans="2:7" x14ac:dyDescent="0.25">
      <c r="B821" s="5" t="s">
        <v>742</v>
      </c>
      <c r="C821" s="4" t="s">
        <v>743</v>
      </c>
      <c r="D821" s="4" t="s">
        <v>93</v>
      </c>
      <c r="E821" s="4" t="s">
        <v>93</v>
      </c>
      <c r="F821" s="4">
        <v>0.91</v>
      </c>
      <c r="G821" s="6">
        <v>1</v>
      </c>
    </row>
    <row r="822" spans="2:7" x14ac:dyDescent="0.25">
      <c r="B822" s="5" t="s">
        <v>2217</v>
      </c>
      <c r="C822" s="4" t="s">
        <v>2218</v>
      </c>
      <c r="D822" s="4" t="s">
        <v>93</v>
      </c>
      <c r="E822" s="4" t="s">
        <v>93</v>
      </c>
      <c r="F822" s="4">
        <v>0.87250000000000005</v>
      </c>
      <c r="G822" s="6">
        <v>1</v>
      </c>
    </row>
    <row r="823" spans="2:7" x14ac:dyDescent="0.25">
      <c r="B823" s="5" t="s">
        <v>2219</v>
      </c>
      <c r="C823" s="4" t="s">
        <v>2220</v>
      </c>
      <c r="D823" s="4" t="s">
        <v>93</v>
      </c>
      <c r="E823" s="4" t="s">
        <v>93</v>
      </c>
      <c r="F823" s="4">
        <v>0.89939999999999998</v>
      </c>
      <c r="G823" s="6">
        <v>1</v>
      </c>
    </row>
    <row r="824" spans="2:7" x14ac:dyDescent="0.25">
      <c r="B824" s="5" t="s">
        <v>2221</v>
      </c>
      <c r="C824" s="4" t="s">
        <v>2222</v>
      </c>
      <c r="D824" s="4" t="s">
        <v>93</v>
      </c>
      <c r="E824" s="4" t="s">
        <v>93</v>
      </c>
      <c r="F824" s="4">
        <v>0.57879999999999998</v>
      </c>
      <c r="G824" s="6">
        <v>1</v>
      </c>
    </row>
    <row r="825" spans="2:7" x14ac:dyDescent="0.25">
      <c r="B825" s="5" t="s">
        <v>2223</v>
      </c>
      <c r="C825" s="4" t="s">
        <v>2224</v>
      </c>
      <c r="D825" s="4" t="s">
        <v>93</v>
      </c>
      <c r="E825" s="4" t="s">
        <v>93</v>
      </c>
      <c r="F825" s="4">
        <v>0.49</v>
      </c>
      <c r="G825" s="6">
        <v>1</v>
      </c>
    </row>
    <row r="826" spans="2:7" x14ac:dyDescent="0.25">
      <c r="B826" s="5" t="s">
        <v>744</v>
      </c>
      <c r="C826" s="4" t="s">
        <v>745</v>
      </c>
      <c r="D826" s="4" t="s">
        <v>14</v>
      </c>
      <c r="E826" s="4" t="s">
        <v>14</v>
      </c>
      <c r="F826" s="4">
        <v>0.91</v>
      </c>
      <c r="G826" s="6">
        <v>1</v>
      </c>
    </row>
    <row r="827" spans="2:7" x14ac:dyDescent="0.25">
      <c r="B827" s="5" t="s">
        <v>2225</v>
      </c>
      <c r="C827" s="4" t="s">
        <v>2226</v>
      </c>
      <c r="D827" s="4" t="s">
        <v>11</v>
      </c>
      <c r="E827" s="4" t="s">
        <v>11</v>
      </c>
      <c r="F827" s="4">
        <v>0.47399999999999998</v>
      </c>
      <c r="G827" s="6">
        <v>1</v>
      </c>
    </row>
    <row r="828" spans="2:7" x14ac:dyDescent="0.25">
      <c r="B828" s="5" t="s">
        <v>746</v>
      </c>
      <c r="C828" s="4" t="s">
        <v>747</v>
      </c>
      <c r="D828" s="4" t="s">
        <v>93</v>
      </c>
      <c r="E828" s="4" t="s">
        <v>93</v>
      </c>
      <c r="F828" s="4">
        <v>1</v>
      </c>
      <c r="G828" s="6">
        <v>1</v>
      </c>
    </row>
    <row r="829" spans="2:7" x14ac:dyDescent="0.25">
      <c r="B829" s="5" t="s">
        <v>748</v>
      </c>
      <c r="C829" s="4" t="s">
        <v>749</v>
      </c>
      <c r="D829" s="4" t="s">
        <v>11</v>
      </c>
      <c r="E829" s="4" t="s">
        <v>11</v>
      </c>
      <c r="F829" s="4">
        <v>0.9</v>
      </c>
      <c r="G829" s="6">
        <v>1</v>
      </c>
    </row>
    <row r="830" spans="2:7" x14ac:dyDescent="0.25">
      <c r="B830" s="5" t="s">
        <v>750</v>
      </c>
      <c r="C830" s="4" t="s">
        <v>751</v>
      </c>
      <c r="D830" s="4" t="s">
        <v>14</v>
      </c>
      <c r="E830" s="4" t="s">
        <v>11</v>
      </c>
      <c r="F830" s="4">
        <v>0.91</v>
      </c>
      <c r="G830" s="6">
        <v>0</v>
      </c>
    </row>
    <row r="831" spans="2:7" x14ac:dyDescent="0.25">
      <c r="B831" s="5" t="s">
        <v>752</v>
      </c>
      <c r="C831" s="4" t="s">
        <v>753</v>
      </c>
      <c r="D831" s="4" t="s">
        <v>11</v>
      </c>
      <c r="E831" s="4" t="s">
        <v>11</v>
      </c>
      <c r="F831" s="4">
        <v>0.94</v>
      </c>
      <c r="G831" s="6">
        <v>1</v>
      </c>
    </row>
    <row r="832" spans="2:7" x14ac:dyDescent="0.25">
      <c r="B832" s="5" t="s">
        <v>754</v>
      </c>
      <c r="C832" s="4" t="s">
        <v>755</v>
      </c>
      <c r="D832" s="4" t="s">
        <v>11</v>
      </c>
      <c r="E832" s="4" t="s">
        <v>11</v>
      </c>
      <c r="F832" s="4">
        <v>1</v>
      </c>
      <c r="G832" s="6">
        <v>1</v>
      </c>
    </row>
    <row r="833" spans="2:7" x14ac:dyDescent="0.25">
      <c r="B833" s="5" t="s">
        <v>756</v>
      </c>
      <c r="C833" s="4" t="s">
        <v>757</v>
      </c>
      <c r="D833" s="4" t="s">
        <v>11</v>
      </c>
      <c r="E833" s="4" t="s">
        <v>11</v>
      </c>
      <c r="F833" s="4">
        <v>0.94</v>
      </c>
      <c r="G833" s="6">
        <v>1</v>
      </c>
    </row>
    <row r="834" spans="2:7" x14ac:dyDescent="0.25">
      <c r="B834" s="5" t="s">
        <v>758</v>
      </c>
      <c r="C834" s="4" t="s">
        <v>759</v>
      </c>
      <c r="D834" s="4" t="s">
        <v>8</v>
      </c>
      <c r="E834" s="4" t="s">
        <v>8</v>
      </c>
      <c r="F834" s="4">
        <v>0.95</v>
      </c>
      <c r="G834" s="6">
        <v>1</v>
      </c>
    </row>
    <row r="835" spans="2:7" x14ac:dyDescent="0.25">
      <c r="B835" s="5" t="s">
        <v>760</v>
      </c>
      <c r="C835" s="4" t="s">
        <v>759</v>
      </c>
      <c r="D835" s="4" t="s">
        <v>8</v>
      </c>
      <c r="E835" s="4" t="s">
        <v>8</v>
      </c>
      <c r="F835" s="4">
        <v>0.98</v>
      </c>
      <c r="G835" s="6">
        <v>1</v>
      </c>
    </row>
    <row r="836" spans="2:7" x14ac:dyDescent="0.25">
      <c r="B836" s="5" t="s">
        <v>2227</v>
      </c>
      <c r="C836" s="4" t="s">
        <v>2228</v>
      </c>
      <c r="D836" s="4" t="s">
        <v>8</v>
      </c>
      <c r="E836" s="4" t="s">
        <v>8</v>
      </c>
      <c r="F836" s="4">
        <v>0.61599999999999999</v>
      </c>
      <c r="G836" s="6">
        <v>1</v>
      </c>
    </row>
    <row r="837" spans="2:7" x14ac:dyDescent="0.25">
      <c r="B837" s="5" t="s">
        <v>761</v>
      </c>
      <c r="C837" s="4" t="s">
        <v>762</v>
      </c>
      <c r="D837" s="4" t="s">
        <v>8</v>
      </c>
      <c r="E837" s="4" t="s">
        <v>8</v>
      </c>
      <c r="F837" s="4">
        <v>0.91</v>
      </c>
      <c r="G837" s="6">
        <v>1</v>
      </c>
    </row>
    <row r="838" spans="2:7" x14ac:dyDescent="0.25">
      <c r="B838" s="5" t="s">
        <v>763</v>
      </c>
      <c r="C838" s="4" t="s">
        <v>764</v>
      </c>
      <c r="D838" s="4" t="s">
        <v>8</v>
      </c>
      <c r="E838" s="4" t="s">
        <v>8</v>
      </c>
      <c r="F838" s="4">
        <v>0.91</v>
      </c>
      <c r="G838" s="6">
        <v>1</v>
      </c>
    </row>
    <row r="839" spans="2:7" x14ac:dyDescent="0.25">
      <c r="B839" s="5" t="s">
        <v>765</v>
      </c>
      <c r="C839" s="4" t="s">
        <v>766</v>
      </c>
      <c r="D839" s="4" t="s">
        <v>8</v>
      </c>
      <c r="E839" s="4" t="s">
        <v>8</v>
      </c>
      <c r="F839" s="4">
        <v>0.91</v>
      </c>
      <c r="G839" s="6">
        <v>1</v>
      </c>
    </row>
    <row r="840" spans="2:7" x14ac:dyDescent="0.25">
      <c r="B840" s="5" t="s">
        <v>2229</v>
      </c>
      <c r="C840" s="4" t="s">
        <v>2230</v>
      </c>
      <c r="D840" s="4" t="s">
        <v>116</v>
      </c>
      <c r="E840" s="4" t="s">
        <v>116</v>
      </c>
      <c r="F840" s="4">
        <v>0.73009999999999997</v>
      </c>
      <c r="G840" s="6">
        <v>1</v>
      </c>
    </row>
    <row r="841" spans="2:7" x14ac:dyDescent="0.25">
      <c r="B841" s="5" t="s">
        <v>2231</v>
      </c>
      <c r="C841" s="4" t="s">
        <v>2232</v>
      </c>
      <c r="D841" s="4" t="s">
        <v>8</v>
      </c>
      <c r="E841" s="4" t="s">
        <v>8</v>
      </c>
      <c r="F841" s="4">
        <v>0.85460000000000003</v>
      </c>
      <c r="G841" s="6">
        <v>1</v>
      </c>
    </row>
    <row r="842" spans="2:7" x14ac:dyDescent="0.25">
      <c r="B842" s="5" t="s">
        <v>767</v>
      </c>
      <c r="C842" s="4" t="s">
        <v>768</v>
      </c>
      <c r="D842" s="4" t="s">
        <v>11</v>
      </c>
      <c r="E842" s="4" t="s">
        <v>11</v>
      </c>
      <c r="F842" s="4">
        <v>0.99</v>
      </c>
      <c r="G842" s="6">
        <v>1</v>
      </c>
    </row>
    <row r="843" spans="2:7" x14ac:dyDescent="0.25">
      <c r="B843" s="5" t="s">
        <v>769</v>
      </c>
      <c r="C843" s="4" t="s">
        <v>770</v>
      </c>
      <c r="D843" s="4" t="s">
        <v>8</v>
      </c>
      <c r="E843" s="4" t="s">
        <v>8</v>
      </c>
      <c r="F843" s="4">
        <v>0.93</v>
      </c>
      <c r="G843" s="6">
        <v>1</v>
      </c>
    </row>
    <row r="844" spans="2:7" x14ac:dyDescent="0.25">
      <c r="B844" s="5" t="s">
        <v>771</v>
      </c>
      <c r="C844" s="4" t="s">
        <v>40</v>
      </c>
      <c r="D844" s="4" t="s">
        <v>8</v>
      </c>
      <c r="E844" s="4" t="s">
        <v>8</v>
      </c>
      <c r="F844" s="4">
        <v>0.9</v>
      </c>
      <c r="G844" s="6">
        <v>1</v>
      </c>
    </row>
    <row r="845" spans="2:7" x14ac:dyDescent="0.25">
      <c r="B845" s="5" t="s">
        <v>772</v>
      </c>
      <c r="C845" s="4" t="s">
        <v>773</v>
      </c>
      <c r="D845" s="4" t="s">
        <v>8</v>
      </c>
      <c r="E845" s="4" t="s">
        <v>8</v>
      </c>
      <c r="F845" s="4">
        <v>0.92</v>
      </c>
      <c r="G845" s="6">
        <v>1</v>
      </c>
    </row>
    <row r="846" spans="2:7" x14ac:dyDescent="0.25">
      <c r="B846" s="5" t="s">
        <v>774</v>
      </c>
      <c r="C846" s="4" t="s">
        <v>775</v>
      </c>
      <c r="D846" s="4" t="s">
        <v>8</v>
      </c>
      <c r="E846" s="4" t="s">
        <v>8</v>
      </c>
      <c r="F846" s="4">
        <v>0.97</v>
      </c>
      <c r="G846" s="6">
        <v>1</v>
      </c>
    </row>
    <row r="847" spans="2:7" x14ac:dyDescent="0.25">
      <c r="B847" s="5" t="s">
        <v>2233</v>
      </c>
      <c r="C847" s="4" t="s">
        <v>2234</v>
      </c>
      <c r="D847" s="4" t="s">
        <v>8</v>
      </c>
      <c r="E847" s="4" t="s">
        <v>8</v>
      </c>
      <c r="F847" s="4">
        <v>0.89019999999999999</v>
      </c>
      <c r="G847" s="6">
        <v>1</v>
      </c>
    </row>
    <row r="848" spans="2:7" x14ac:dyDescent="0.25">
      <c r="B848" s="5" t="s">
        <v>2235</v>
      </c>
      <c r="C848" s="4" t="s">
        <v>2236</v>
      </c>
      <c r="D848" s="4" t="s">
        <v>8</v>
      </c>
      <c r="E848" s="4" t="s">
        <v>8</v>
      </c>
      <c r="F848" s="4">
        <v>0.93640000000000001</v>
      </c>
      <c r="G848" s="6">
        <v>1</v>
      </c>
    </row>
    <row r="849" spans="2:7" x14ac:dyDescent="0.25">
      <c r="B849" s="5" t="s">
        <v>776</v>
      </c>
      <c r="C849" s="4" t="s">
        <v>777</v>
      </c>
      <c r="D849" s="4" t="s">
        <v>8</v>
      </c>
      <c r="E849" s="4" t="s">
        <v>8</v>
      </c>
      <c r="F849" s="4">
        <v>0.9</v>
      </c>
      <c r="G849" s="6">
        <v>1</v>
      </c>
    </row>
    <row r="850" spans="2:7" x14ac:dyDescent="0.25">
      <c r="B850" s="5" t="s">
        <v>2237</v>
      </c>
      <c r="C850" s="4" t="s">
        <v>2238</v>
      </c>
      <c r="D850" s="4" t="s">
        <v>8</v>
      </c>
      <c r="E850" s="4" t="s">
        <v>8</v>
      </c>
      <c r="F850" s="4">
        <v>0.52559999999999996</v>
      </c>
      <c r="G850" s="6">
        <v>1</v>
      </c>
    </row>
    <row r="851" spans="2:7" x14ac:dyDescent="0.25">
      <c r="B851" s="5" t="s">
        <v>778</v>
      </c>
      <c r="C851" s="4" t="s">
        <v>779</v>
      </c>
      <c r="D851" s="4" t="s">
        <v>8</v>
      </c>
      <c r="E851" s="4" t="s">
        <v>8</v>
      </c>
      <c r="F851" s="4">
        <v>0.91</v>
      </c>
      <c r="G851" s="6">
        <v>1</v>
      </c>
    </row>
    <row r="852" spans="2:7" x14ac:dyDescent="0.25">
      <c r="B852" s="5" t="s">
        <v>780</v>
      </c>
      <c r="C852" s="4" t="s">
        <v>781</v>
      </c>
      <c r="D852" s="4" t="s">
        <v>8</v>
      </c>
      <c r="E852" s="4" t="s">
        <v>8</v>
      </c>
      <c r="F852" s="4">
        <v>0.91</v>
      </c>
      <c r="G852" s="6">
        <v>1</v>
      </c>
    </row>
    <row r="853" spans="2:7" x14ac:dyDescent="0.25">
      <c r="B853" s="5" t="s">
        <v>782</v>
      </c>
      <c r="C853" s="4" t="s">
        <v>783</v>
      </c>
      <c r="D853" s="4" t="s">
        <v>8</v>
      </c>
      <c r="E853" s="4" t="s">
        <v>8</v>
      </c>
      <c r="F853" s="4">
        <v>1</v>
      </c>
      <c r="G853" s="6">
        <v>1</v>
      </c>
    </row>
    <row r="854" spans="2:7" x14ac:dyDescent="0.25">
      <c r="B854" s="5" t="s">
        <v>2239</v>
      </c>
      <c r="C854" s="4" t="s">
        <v>2240</v>
      </c>
      <c r="D854" s="4" t="s">
        <v>51</v>
      </c>
      <c r="E854" s="4" t="s">
        <v>11</v>
      </c>
      <c r="F854" s="4">
        <v>0.46400000000000002</v>
      </c>
      <c r="G854" s="6">
        <v>0</v>
      </c>
    </row>
    <row r="855" spans="2:7" x14ac:dyDescent="0.25">
      <c r="B855" s="5" t="s">
        <v>2241</v>
      </c>
      <c r="C855" s="4" t="s">
        <v>2242</v>
      </c>
      <c r="D855" s="4" t="s">
        <v>11</v>
      </c>
      <c r="E855" s="4" t="s">
        <v>11</v>
      </c>
      <c r="F855" s="4">
        <v>0.69079999999999997</v>
      </c>
      <c r="G855" s="6">
        <v>1</v>
      </c>
    </row>
    <row r="856" spans="2:7" x14ac:dyDescent="0.25">
      <c r="B856" s="5" t="s">
        <v>2243</v>
      </c>
      <c r="C856" s="4" t="s">
        <v>2244</v>
      </c>
      <c r="D856" s="4" t="s">
        <v>8</v>
      </c>
      <c r="E856" s="4" t="s">
        <v>8</v>
      </c>
      <c r="F856" s="4">
        <v>0.83960000000000001</v>
      </c>
      <c r="G856" s="6">
        <v>1</v>
      </c>
    </row>
    <row r="857" spans="2:7" x14ac:dyDescent="0.25">
      <c r="B857" s="5" t="s">
        <v>2245</v>
      </c>
      <c r="C857" s="4" t="s">
        <v>2246</v>
      </c>
      <c r="D857" s="4" t="s">
        <v>8</v>
      </c>
      <c r="E857" s="4" t="s">
        <v>8</v>
      </c>
      <c r="F857" s="4">
        <v>0.87480000000000002</v>
      </c>
      <c r="G857" s="6">
        <v>1</v>
      </c>
    </row>
    <row r="858" spans="2:7" x14ac:dyDescent="0.25">
      <c r="B858" s="5" t="s">
        <v>784</v>
      </c>
      <c r="C858" s="4" t="s">
        <v>785</v>
      </c>
      <c r="D858" s="4" t="s">
        <v>8</v>
      </c>
      <c r="E858" s="4" t="s">
        <v>8</v>
      </c>
      <c r="F858" s="4">
        <v>0.91</v>
      </c>
      <c r="G858" s="6">
        <v>1</v>
      </c>
    </row>
    <row r="859" spans="2:7" x14ac:dyDescent="0.25">
      <c r="B859" s="5" t="s">
        <v>786</v>
      </c>
      <c r="C859" s="4" t="s">
        <v>787</v>
      </c>
      <c r="D859" s="4" t="s">
        <v>8</v>
      </c>
      <c r="E859" s="4" t="s">
        <v>8</v>
      </c>
      <c r="F859" s="4">
        <v>0.94</v>
      </c>
      <c r="G859" s="6">
        <v>1</v>
      </c>
    </row>
    <row r="860" spans="2:7" x14ac:dyDescent="0.25">
      <c r="B860" s="5" t="s">
        <v>2247</v>
      </c>
      <c r="C860" s="4" t="s">
        <v>2248</v>
      </c>
      <c r="D860" s="4" t="s">
        <v>8</v>
      </c>
      <c r="E860" s="4" t="s">
        <v>8</v>
      </c>
      <c r="F860" s="4">
        <v>0.89739999999999998</v>
      </c>
      <c r="G860" s="6">
        <v>1</v>
      </c>
    </row>
    <row r="861" spans="2:7" x14ac:dyDescent="0.25">
      <c r="B861" s="5" t="s">
        <v>788</v>
      </c>
      <c r="C861" s="4" t="s">
        <v>789</v>
      </c>
      <c r="D861" s="4" t="s">
        <v>8</v>
      </c>
      <c r="E861" s="4" t="s">
        <v>8</v>
      </c>
      <c r="F861" s="4">
        <v>0.91</v>
      </c>
      <c r="G861" s="6">
        <v>1</v>
      </c>
    </row>
    <row r="862" spans="2:7" x14ac:dyDescent="0.25">
      <c r="B862" s="5" t="s">
        <v>790</v>
      </c>
      <c r="C862" s="4" t="s">
        <v>791</v>
      </c>
      <c r="D862" s="4" t="s">
        <v>8</v>
      </c>
      <c r="E862" s="4" t="s">
        <v>8</v>
      </c>
      <c r="F862" s="4">
        <v>0.92</v>
      </c>
      <c r="G862" s="6">
        <v>1</v>
      </c>
    </row>
    <row r="863" spans="2:7" x14ac:dyDescent="0.25">
      <c r="B863" s="5" t="s">
        <v>792</v>
      </c>
      <c r="C863" s="4" t="s">
        <v>791</v>
      </c>
      <c r="D863" s="4" t="s">
        <v>8</v>
      </c>
      <c r="E863" s="4" t="s">
        <v>8</v>
      </c>
      <c r="F863" s="4">
        <v>0.92</v>
      </c>
      <c r="G863" s="6">
        <v>1</v>
      </c>
    </row>
    <row r="864" spans="2:7" x14ac:dyDescent="0.25">
      <c r="B864" s="5" t="s">
        <v>793</v>
      </c>
      <c r="C864" s="4" t="s">
        <v>794</v>
      </c>
      <c r="D864" s="4" t="s">
        <v>8</v>
      </c>
      <c r="E864" s="4" t="s">
        <v>8</v>
      </c>
      <c r="F864" s="4">
        <v>0.95</v>
      </c>
      <c r="G864" s="6">
        <v>1</v>
      </c>
    </row>
    <row r="865" spans="2:7" x14ac:dyDescent="0.25">
      <c r="B865" s="5" t="s">
        <v>2249</v>
      </c>
      <c r="C865" s="4" t="s">
        <v>2250</v>
      </c>
      <c r="D865" s="4" t="s">
        <v>8</v>
      </c>
      <c r="E865" s="4" t="s">
        <v>8</v>
      </c>
      <c r="F865" s="4">
        <v>0.9224</v>
      </c>
      <c r="G865" s="6">
        <v>1</v>
      </c>
    </row>
    <row r="866" spans="2:7" x14ac:dyDescent="0.25">
      <c r="B866" s="5" t="s">
        <v>2251</v>
      </c>
      <c r="C866" s="4" t="s">
        <v>2252</v>
      </c>
      <c r="D866" s="4" t="s">
        <v>8</v>
      </c>
      <c r="E866" s="4" t="s">
        <v>8</v>
      </c>
      <c r="F866" s="4">
        <v>0.92249999999999999</v>
      </c>
      <c r="G866" s="6">
        <v>1</v>
      </c>
    </row>
    <row r="867" spans="2:7" x14ac:dyDescent="0.25">
      <c r="B867" s="5" t="s">
        <v>2253</v>
      </c>
      <c r="C867" s="4" t="s">
        <v>2254</v>
      </c>
      <c r="D867" s="4" t="s">
        <v>65</v>
      </c>
      <c r="E867" s="4" t="s">
        <v>65</v>
      </c>
      <c r="F867" s="4">
        <v>0.28960000000000002</v>
      </c>
      <c r="G867" s="6">
        <v>1</v>
      </c>
    </row>
    <row r="868" spans="2:7" x14ac:dyDescent="0.25">
      <c r="B868" s="5" t="s">
        <v>2255</v>
      </c>
      <c r="C868" s="4" t="s">
        <v>2256</v>
      </c>
      <c r="D868" s="4" t="s">
        <v>284</v>
      </c>
      <c r="E868" s="4" t="s">
        <v>93</v>
      </c>
      <c r="F868" s="4">
        <v>0.42259999999999998</v>
      </c>
      <c r="G868" s="6">
        <v>0</v>
      </c>
    </row>
    <row r="869" spans="2:7" x14ac:dyDescent="0.25">
      <c r="B869" s="5" t="s">
        <v>2257</v>
      </c>
      <c r="C869" s="4" t="s">
        <v>2258</v>
      </c>
      <c r="D869" s="4" t="s">
        <v>93</v>
      </c>
      <c r="E869" s="4" t="s">
        <v>93</v>
      </c>
      <c r="F869" s="4">
        <v>0.4899</v>
      </c>
      <c r="G869" s="6">
        <v>1</v>
      </c>
    </row>
    <row r="870" spans="2:7" x14ac:dyDescent="0.25">
      <c r="B870" s="5" t="s">
        <v>2259</v>
      </c>
      <c r="C870" s="4" t="s">
        <v>2260</v>
      </c>
      <c r="D870" s="4" t="s">
        <v>11</v>
      </c>
      <c r="E870" s="4" t="s">
        <v>11</v>
      </c>
      <c r="F870" s="4">
        <v>0.93</v>
      </c>
      <c r="G870" s="6">
        <v>1</v>
      </c>
    </row>
    <row r="871" spans="2:7" x14ac:dyDescent="0.25">
      <c r="B871" s="5" t="s">
        <v>795</v>
      </c>
      <c r="C871" s="4" t="s">
        <v>796</v>
      </c>
      <c r="D871" s="4" t="s">
        <v>8</v>
      </c>
      <c r="E871" s="4" t="s">
        <v>8</v>
      </c>
      <c r="F871" s="4">
        <v>0.91</v>
      </c>
      <c r="G871" s="6">
        <v>1</v>
      </c>
    </row>
    <row r="872" spans="2:7" x14ac:dyDescent="0.25">
      <c r="B872" s="5" t="s">
        <v>797</v>
      </c>
      <c r="C872" s="4" t="s">
        <v>798</v>
      </c>
      <c r="D872" s="4" t="s">
        <v>8</v>
      </c>
      <c r="E872" s="4" t="s">
        <v>8</v>
      </c>
      <c r="F872" s="4">
        <v>0.98</v>
      </c>
      <c r="G872" s="6">
        <v>1</v>
      </c>
    </row>
    <row r="873" spans="2:7" x14ac:dyDescent="0.25">
      <c r="B873" s="5" t="s">
        <v>2261</v>
      </c>
      <c r="C873" s="4" t="s">
        <v>2262</v>
      </c>
      <c r="D873" s="4" t="s">
        <v>11</v>
      </c>
      <c r="E873" s="4" t="s">
        <v>14</v>
      </c>
      <c r="F873" s="4">
        <v>0.69910000000000005</v>
      </c>
      <c r="G873" s="6">
        <v>0</v>
      </c>
    </row>
    <row r="874" spans="2:7" x14ac:dyDescent="0.25">
      <c r="B874" s="5" t="s">
        <v>2263</v>
      </c>
      <c r="C874" s="4" t="s">
        <v>2264</v>
      </c>
      <c r="D874" s="4" t="s">
        <v>8</v>
      </c>
      <c r="E874" s="4" t="s">
        <v>8</v>
      </c>
      <c r="F874" s="4">
        <v>0.9244</v>
      </c>
      <c r="G874" s="6">
        <v>1</v>
      </c>
    </row>
    <row r="875" spans="2:7" x14ac:dyDescent="0.25">
      <c r="B875" s="5" t="s">
        <v>799</v>
      </c>
      <c r="C875" s="4" t="s">
        <v>800</v>
      </c>
      <c r="D875" s="4" t="s">
        <v>8</v>
      </c>
      <c r="E875" s="4" t="s">
        <v>8</v>
      </c>
      <c r="F875" s="4">
        <v>0.91</v>
      </c>
      <c r="G875" s="6">
        <v>1</v>
      </c>
    </row>
    <row r="876" spans="2:7" x14ac:dyDescent="0.25">
      <c r="B876" s="5" t="s">
        <v>801</v>
      </c>
      <c r="C876" s="4" t="s">
        <v>802</v>
      </c>
      <c r="D876" s="4" t="s">
        <v>8</v>
      </c>
      <c r="E876" s="4" t="s">
        <v>8</v>
      </c>
      <c r="F876" s="4">
        <v>0.91</v>
      </c>
      <c r="G876" s="6">
        <v>1</v>
      </c>
    </row>
    <row r="877" spans="2:7" x14ac:dyDescent="0.25">
      <c r="B877" s="5" t="s">
        <v>2265</v>
      </c>
      <c r="C877" s="4" t="s">
        <v>2266</v>
      </c>
      <c r="D877" s="4" t="s">
        <v>8</v>
      </c>
      <c r="E877" s="4" t="s">
        <v>8</v>
      </c>
      <c r="F877" s="4">
        <v>0.78120000000000001</v>
      </c>
      <c r="G877" s="6">
        <v>1</v>
      </c>
    </row>
    <row r="878" spans="2:7" x14ac:dyDescent="0.25">
      <c r="B878" s="5" t="s">
        <v>2267</v>
      </c>
      <c r="C878" s="4" t="s">
        <v>2268</v>
      </c>
      <c r="D878" s="4" t="s">
        <v>11</v>
      </c>
      <c r="E878" s="4" t="s">
        <v>93</v>
      </c>
      <c r="F878" s="4">
        <v>0.18820000000000001</v>
      </c>
      <c r="G878" s="6">
        <v>0</v>
      </c>
    </row>
    <row r="879" spans="2:7" x14ac:dyDescent="0.25">
      <c r="B879" s="5" t="s">
        <v>2270</v>
      </c>
      <c r="C879" s="4" t="s">
        <v>2271</v>
      </c>
      <c r="D879" s="4" t="s">
        <v>93</v>
      </c>
      <c r="E879" s="4" t="s">
        <v>93</v>
      </c>
      <c r="F879" s="4">
        <v>0.77829999999999999</v>
      </c>
      <c r="G879" s="6">
        <v>1</v>
      </c>
    </row>
    <row r="880" spans="2:7" x14ac:dyDescent="0.25">
      <c r="B880" s="5" t="s">
        <v>803</v>
      </c>
      <c r="C880" s="4" t="s">
        <v>804</v>
      </c>
      <c r="D880" s="4" t="s">
        <v>8</v>
      </c>
      <c r="E880" s="4" t="s">
        <v>8</v>
      </c>
      <c r="F880" s="4">
        <v>0.92</v>
      </c>
      <c r="G880" s="6">
        <v>1</v>
      </c>
    </row>
    <row r="881" spans="2:7" x14ac:dyDescent="0.25">
      <c r="B881" s="5" t="s">
        <v>805</v>
      </c>
      <c r="C881" s="4" t="s">
        <v>806</v>
      </c>
      <c r="D881" s="4" t="s">
        <v>8</v>
      </c>
      <c r="E881" s="4" t="s">
        <v>8</v>
      </c>
      <c r="F881" s="4">
        <v>0.91</v>
      </c>
      <c r="G881" s="6">
        <v>1</v>
      </c>
    </row>
    <row r="882" spans="2:7" x14ac:dyDescent="0.25">
      <c r="B882" s="5" t="s">
        <v>807</v>
      </c>
      <c r="C882" s="4" t="s">
        <v>808</v>
      </c>
      <c r="D882" s="4" t="s">
        <v>8</v>
      </c>
      <c r="E882" s="4" t="s">
        <v>8</v>
      </c>
      <c r="F882" s="4">
        <v>0.91</v>
      </c>
      <c r="G882" s="6">
        <v>1</v>
      </c>
    </row>
    <row r="883" spans="2:7" x14ac:dyDescent="0.25">
      <c r="B883" s="5" t="s">
        <v>809</v>
      </c>
      <c r="C883" s="4" t="s">
        <v>810</v>
      </c>
      <c r="D883" s="4" t="s">
        <v>8</v>
      </c>
      <c r="E883" s="4" t="s">
        <v>8</v>
      </c>
      <c r="F883" s="4">
        <v>0.91</v>
      </c>
      <c r="G883" s="6">
        <v>1</v>
      </c>
    </row>
    <row r="884" spans="2:7" x14ac:dyDescent="0.25">
      <c r="B884" s="5" t="s">
        <v>811</v>
      </c>
      <c r="C884" s="4" t="s">
        <v>812</v>
      </c>
      <c r="D884" s="4" t="s">
        <v>8</v>
      </c>
      <c r="E884" s="4" t="s">
        <v>8</v>
      </c>
      <c r="F884" s="4">
        <v>0.95</v>
      </c>
      <c r="G884" s="6">
        <v>1</v>
      </c>
    </row>
    <row r="885" spans="2:7" x14ac:dyDescent="0.25">
      <c r="B885" s="5" t="s">
        <v>813</v>
      </c>
      <c r="C885" s="4" t="s">
        <v>810</v>
      </c>
      <c r="D885" s="4" t="s">
        <v>8</v>
      </c>
      <c r="E885" s="4" t="s">
        <v>8</v>
      </c>
      <c r="F885" s="4">
        <v>0.93</v>
      </c>
      <c r="G885" s="6">
        <v>1</v>
      </c>
    </row>
    <row r="886" spans="2:7" x14ac:dyDescent="0.25">
      <c r="B886" s="5" t="s">
        <v>814</v>
      </c>
      <c r="C886" s="4" t="s">
        <v>815</v>
      </c>
      <c r="D886" s="4" t="s">
        <v>8</v>
      </c>
      <c r="E886" s="4" t="s">
        <v>8</v>
      </c>
      <c r="F886" s="4">
        <v>0.97</v>
      </c>
      <c r="G886" s="6">
        <v>1</v>
      </c>
    </row>
    <row r="887" spans="2:7" x14ac:dyDescent="0.25">
      <c r="B887" s="5" t="s">
        <v>816</v>
      </c>
      <c r="C887" s="4" t="s">
        <v>817</v>
      </c>
      <c r="D887" s="4" t="s">
        <v>8</v>
      </c>
      <c r="E887" s="4" t="s">
        <v>8</v>
      </c>
      <c r="F887" s="4">
        <v>0.91</v>
      </c>
      <c r="G887" s="6">
        <v>1</v>
      </c>
    </row>
    <row r="888" spans="2:7" x14ac:dyDescent="0.25">
      <c r="B888" s="5" t="s">
        <v>2272</v>
      </c>
      <c r="C888" s="4" t="s">
        <v>2273</v>
      </c>
      <c r="D888" s="4" t="s">
        <v>8</v>
      </c>
      <c r="E888" s="4" t="s">
        <v>93</v>
      </c>
      <c r="F888" s="4">
        <v>0.37390000000000001</v>
      </c>
      <c r="G888" s="6">
        <v>0</v>
      </c>
    </row>
    <row r="889" spans="2:7" x14ac:dyDescent="0.25">
      <c r="B889" s="5" t="s">
        <v>818</v>
      </c>
      <c r="C889" s="4" t="s">
        <v>819</v>
      </c>
      <c r="D889" s="4" t="s">
        <v>8</v>
      </c>
      <c r="E889" s="4" t="s">
        <v>8</v>
      </c>
      <c r="F889" s="4">
        <v>0.98</v>
      </c>
      <c r="G889" s="6">
        <v>1</v>
      </c>
    </row>
    <row r="890" spans="2:7" x14ac:dyDescent="0.25">
      <c r="B890" s="5" t="s">
        <v>2275</v>
      </c>
      <c r="C890" s="4" t="s">
        <v>2276</v>
      </c>
      <c r="D890" s="4" t="s">
        <v>8</v>
      </c>
      <c r="E890" s="4" t="s">
        <v>8</v>
      </c>
      <c r="F890" s="4">
        <v>0.7964</v>
      </c>
      <c r="G890" s="6">
        <v>1</v>
      </c>
    </row>
    <row r="891" spans="2:7" x14ac:dyDescent="0.25">
      <c r="B891" s="5" t="s">
        <v>820</v>
      </c>
      <c r="C891" s="4" t="s">
        <v>821</v>
      </c>
      <c r="D891" s="4" t="s">
        <v>8</v>
      </c>
      <c r="E891" s="4" t="s">
        <v>8</v>
      </c>
      <c r="F891" s="4">
        <v>0.97</v>
      </c>
      <c r="G891" s="6">
        <v>1</v>
      </c>
    </row>
    <row r="892" spans="2:7" x14ac:dyDescent="0.25">
      <c r="B892" s="5" t="s">
        <v>822</v>
      </c>
      <c r="C892" s="4" t="s">
        <v>823</v>
      </c>
      <c r="D892" s="4" t="s">
        <v>8</v>
      </c>
      <c r="E892" s="4" t="s">
        <v>8</v>
      </c>
      <c r="F892" s="4">
        <v>0.91</v>
      </c>
      <c r="G892" s="6">
        <v>1</v>
      </c>
    </row>
    <row r="893" spans="2:7" x14ac:dyDescent="0.25">
      <c r="B893" s="5" t="s">
        <v>824</v>
      </c>
      <c r="C893" s="4" t="s">
        <v>825</v>
      </c>
      <c r="D893" s="4" t="s">
        <v>8</v>
      </c>
      <c r="E893" s="4" t="s">
        <v>8</v>
      </c>
      <c r="F893" s="4">
        <v>0.9</v>
      </c>
      <c r="G893" s="6">
        <v>1</v>
      </c>
    </row>
    <row r="894" spans="2:7" x14ac:dyDescent="0.25">
      <c r="B894" s="5" t="s">
        <v>826</v>
      </c>
      <c r="C894" s="4" t="s">
        <v>827</v>
      </c>
      <c r="D894" s="4" t="s">
        <v>8</v>
      </c>
      <c r="E894" s="4" t="s">
        <v>8</v>
      </c>
      <c r="F894" s="4">
        <v>0.95</v>
      </c>
      <c r="G894" s="6">
        <v>1</v>
      </c>
    </row>
    <row r="895" spans="2:7" x14ac:dyDescent="0.25">
      <c r="B895" s="5" t="s">
        <v>2277</v>
      </c>
      <c r="C895" s="4" t="s">
        <v>2278</v>
      </c>
      <c r="D895" s="4" t="s">
        <v>93</v>
      </c>
      <c r="E895" s="4" t="s">
        <v>93</v>
      </c>
      <c r="F895" s="4">
        <v>0.46039999999999998</v>
      </c>
      <c r="G895" s="6">
        <v>1</v>
      </c>
    </row>
    <row r="896" spans="2:7" x14ac:dyDescent="0.25">
      <c r="B896" s="5" t="s">
        <v>2279</v>
      </c>
      <c r="C896" s="4" t="s">
        <v>2280</v>
      </c>
      <c r="D896" s="4" t="s">
        <v>93</v>
      </c>
      <c r="E896" s="4" t="s">
        <v>93</v>
      </c>
      <c r="F896" s="4">
        <v>0.4375</v>
      </c>
      <c r="G896" s="6">
        <v>1</v>
      </c>
    </row>
    <row r="897" spans="2:7" x14ac:dyDescent="0.25">
      <c r="B897" s="5" t="s">
        <v>2281</v>
      </c>
      <c r="C897" s="4" t="s">
        <v>2282</v>
      </c>
      <c r="D897" s="4" t="s">
        <v>54</v>
      </c>
      <c r="E897" s="4" t="s">
        <v>11</v>
      </c>
      <c r="F897" s="4">
        <v>0.21510000000000001</v>
      </c>
      <c r="G897" s="6">
        <v>0</v>
      </c>
    </row>
    <row r="898" spans="2:7" x14ac:dyDescent="0.25">
      <c r="B898" s="5" t="s">
        <v>2283</v>
      </c>
      <c r="C898" s="4" t="s">
        <v>2284</v>
      </c>
      <c r="D898" s="4" t="s">
        <v>11</v>
      </c>
      <c r="E898" s="4" t="s">
        <v>11</v>
      </c>
      <c r="F898" s="4">
        <v>0.5615</v>
      </c>
      <c r="G898" s="6">
        <v>1</v>
      </c>
    </row>
    <row r="899" spans="2:7" x14ac:dyDescent="0.25">
      <c r="B899" s="5" t="s">
        <v>2285</v>
      </c>
      <c r="C899" s="4" t="s">
        <v>2286</v>
      </c>
      <c r="D899" s="4" t="s">
        <v>8</v>
      </c>
      <c r="E899" s="4" t="s">
        <v>93</v>
      </c>
      <c r="F899" s="4">
        <v>0.59709999999999996</v>
      </c>
      <c r="G899" s="6">
        <v>0</v>
      </c>
    </row>
    <row r="900" spans="2:7" x14ac:dyDescent="0.25">
      <c r="B900" s="5" t="s">
        <v>2287</v>
      </c>
      <c r="C900" s="4" t="s">
        <v>2288</v>
      </c>
      <c r="D900" s="4" t="s">
        <v>14</v>
      </c>
      <c r="E900" s="4" t="s">
        <v>14</v>
      </c>
      <c r="F900" s="4">
        <v>0.82179999999999997</v>
      </c>
      <c r="G900" s="6">
        <v>1</v>
      </c>
    </row>
    <row r="901" spans="2:7" x14ac:dyDescent="0.25">
      <c r="B901" s="5" t="s">
        <v>2289</v>
      </c>
      <c r="C901" s="4" t="s">
        <v>2290</v>
      </c>
      <c r="D901" s="4" t="s">
        <v>8</v>
      </c>
      <c r="E901" s="4" t="s">
        <v>8</v>
      </c>
      <c r="F901" s="4">
        <v>0.91339999999999999</v>
      </c>
      <c r="G901" s="6">
        <v>1</v>
      </c>
    </row>
    <row r="902" spans="2:7" x14ac:dyDescent="0.25">
      <c r="B902" s="5" t="s">
        <v>2291</v>
      </c>
      <c r="C902" s="4" t="s">
        <v>2292</v>
      </c>
      <c r="D902" s="4" t="s">
        <v>8</v>
      </c>
      <c r="E902" s="4" t="s">
        <v>8</v>
      </c>
      <c r="F902" s="4">
        <v>0.82799999999999996</v>
      </c>
      <c r="G902" s="6">
        <v>1</v>
      </c>
    </row>
    <row r="903" spans="2:7" x14ac:dyDescent="0.25">
      <c r="B903" s="5" t="s">
        <v>2293</v>
      </c>
      <c r="C903" s="4" t="s">
        <v>2294</v>
      </c>
      <c r="D903" s="4" t="s">
        <v>8</v>
      </c>
      <c r="E903" s="4" t="s">
        <v>8</v>
      </c>
      <c r="F903" s="4">
        <v>0.88360000000000005</v>
      </c>
      <c r="G903" s="6">
        <v>1</v>
      </c>
    </row>
    <row r="904" spans="2:7" x14ac:dyDescent="0.25">
      <c r="B904" s="5" t="s">
        <v>2295</v>
      </c>
      <c r="C904" s="4" t="s">
        <v>2296</v>
      </c>
      <c r="D904" s="4" t="s">
        <v>8</v>
      </c>
      <c r="E904" s="4" t="s">
        <v>8</v>
      </c>
      <c r="F904" s="4">
        <v>0.70940000000000003</v>
      </c>
      <c r="G904" s="6">
        <v>1</v>
      </c>
    </row>
    <row r="905" spans="2:7" x14ac:dyDescent="0.25">
      <c r="B905" s="5" t="s">
        <v>828</v>
      </c>
      <c r="C905" s="4" t="s">
        <v>829</v>
      </c>
      <c r="D905" s="4" t="s">
        <v>8</v>
      </c>
      <c r="E905" s="4" t="s">
        <v>8</v>
      </c>
      <c r="F905" s="4">
        <v>0.91</v>
      </c>
      <c r="G905" s="6">
        <v>1</v>
      </c>
    </row>
    <row r="906" spans="2:7" x14ac:dyDescent="0.25">
      <c r="B906" s="5" t="s">
        <v>830</v>
      </c>
      <c r="C906" s="4" t="s">
        <v>831</v>
      </c>
      <c r="D906" s="4" t="s">
        <v>19</v>
      </c>
      <c r="E906" s="4" t="s">
        <v>19</v>
      </c>
      <c r="F906" s="4">
        <v>0.91</v>
      </c>
      <c r="G906" s="6">
        <v>1</v>
      </c>
    </row>
    <row r="907" spans="2:7" x14ac:dyDescent="0.25">
      <c r="B907" s="5" t="s">
        <v>832</v>
      </c>
      <c r="C907" s="4" t="s">
        <v>833</v>
      </c>
      <c r="D907" s="4" t="s">
        <v>19</v>
      </c>
      <c r="E907" s="4" t="s">
        <v>19</v>
      </c>
      <c r="F907" s="4">
        <v>0.91</v>
      </c>
      <c r="G907" s="6">
        <v>1</v>
      </c>
    </row>
    <row r="908" spans="2:7" x14ac:dyDescent="0.25">
      <c r="B908" s="5" t="s">
        <v>834</v>
      </c>
      <c r="C908" s="4" t="s">
        <v>835</v>
      </c>
      <c r="D908" s="4" t="s">
        <v>19</v>
      </c>
      <c r="E908" s="4" t="s">
        <v>19</v>
      </c>
      <c r="F908" s="4">
        <v>0.94</v>
      </c>
      <c r="G908" s="6">
        <v>1</v>
      </c>
    </row>
    <row r="909" spans="2:7" x14ac:dyDescent="0.25">
      <c r="B909" s="5" t="s">
        <v>836</v>
      </c>
      <c r="C909" s="4" t="s">
        <v>837</v>
      </c>
      <c r="D909" s="4" t="s">
        <v>19</v>
      </c>
      <c r="E909" s="4" t="s">
        <v>19</v>
      </c>
      <c r="F909" s="4">
        <v>0.94</v>
      </c>
      <c r="G909" s="6">
        <v>1</v>
      </c>
    </row>
    <row r="910" spans="2:7" x14ac:dyDescent="0.25">
      <c r="B910" s="5" t="s">
        <v>838</v>
      </c>
      <c r="C910" s="4" t="s">
        <v>839</v>
      </c>
      <c r="D910" s="4" t="s">
        <v>19</v>
      </c>
      <c r="E910" s="4" t="s">
        <v>19</v>
      </c>
      <c r="F910" s="4">
        <v>0.98</v>
      </c>
      <c r="G910" s="6">
        <v>1</v>
      </c>
    </row>
    <row r="911" spans="2:7" x14ac:dyDescent="0.25">
      <c r="B911" s="5" t="s">
        <v>2297</v>
      </c>
      <c r="C911" s="4" t="s">
        <v>2298</v>
      </c>
      <c r="D911" s="4" t="s">
        <v>93</v>
      </c>
      <c r="E911" s="4" t="s">
        <v>93</v>
      </c>
      <c r="F911" s="4">
        <v>0.4138</v>
      </c>
      <c r="G911" s="6">
        <v>1</v>
      </c>
    </row>
    <row r="912" spans="2:7" x14ac:dyDescent="0.25">
      <c r="B912" s="5" t="s">
        <v>840</v>
      </c>
      <c r="C912" s="4" t="s">
        <v>841</v>
      </c>
      <c r="D912" s="4" t="s">
        <v>26</v>
      </c>
      <c r="E912" s="4" t="s">
        <v>26</v>
      </c>
      <c r="F912" s="4">
        <v>0.96</v>
      </c>
      <c r="G912" s="6">
        <v>1</v>
      </c>
    </row>
    <row r="913" spans="2:7" x14ac:dyDescent="0.25">
      <c r="B913" s="5" t="s">
        <v>2299</v>
      </c>
      <c r="C913" s="4" t="s">
        <v>2300</v>
      </c>
      <c r="D913" s="4" t="s">
        <v>929</v>
      </c>
      <c r="E913" s="4" t="s">
        <v>93</v>
      </c>
      <c r="F913" s="4">
        <v>0.62919999999999998</v>
      </c>
      <c r="G913" s="6">
        <v>0</v>
      </c>
    </row>
    <row r="914" spans="2:7" x14ac:dyDescent="0.25">
      <c r="B914" s="5" t="s">
        <v>842</v>
      </c>
      <c r="C914" s="4" t="s">
        <v>843</v>
      </c>
      <c r="D914" s="4" t="s">
        <v>8</v>
      </c>
      <c r="E914" s="4" t="s">
        <v>8</v>
      </c>
      <c r="F914" s="4">
        <v>0.91</v>
      </c>
      <c r="G914" s="6">
        <v>1</v>
      </c>
    </row>
    <row r="915" spans="2:7" x14ac:dyDescent="0.25">
      <c r="B915" s="5" t="s">
        <v>2301</v>
      </c>
      <c r="C915" s="4" t="s">
        <v>2302</v>
      </c>
      <c r="D915" s="4" t="s">
        <v>11</v>
      </c>
      <c r="E915" s="4" t="s">
        <v>11</v>
      </c>
      <c r="F915" s="4">
        <v>0.92330000000000001</v>
      </c>
      <c r="G915" s="6">
        <v>1</v>
      </c>
    </row>
    <row r="916" spans="2:7" x14ac:dyDescent="0.25">
      <c r="B916" s="5" t="s">
        <v>844</v>
      </c>
      <c r="C916" s="4" t="s">
        <v>845</v>
      </c>
      <c r="D916" s="4" t="s">
        <v>62</v>
      </c>
      <c r="E916" s="4" t="s">
        <v>62</v>
      </c>
      <c r="F916" s="4">
        <v>0.91</v>
      </c>
      <c r="G916" s="6">
        <v>1</v>
      </c>
    </row>
    <row r="917" spans="2:7" x14ac:dyDescent="0.25">
      <c r="B917" s="5" t="s">
        <v>846</v>
      </c>
      <c r="C917" s="4" t="s">
        <v>847</v>
      </c>
      <c r="D917" s="4" t="s">
        <v>62</v>
      </c>
      <c r="E917" s="4" t="s">
        <v>62</v>
      </c>
      <c r="F917" s="4">
        <v>0.92</v>
      </c>
      <c r="G917" s="6">
        <v>1</v>
      </c>
    </row>
    <row r="918" spans="2:7" x14ac:dyDescent="0.25">
      <c r="B918" s="5" t="s">
        <v>848</v>
      </c>
      <c r="C918" s="4" t="s">
        <v>849</v>
      </c>
      <c r="D918" s="4" t="s">
        <v>62</v>
      </c>
      <c r="E918" s="4" t="s">
        <v>62</v>
      </c>
      <c r="F918" s="4">
        <v>0.92</v>
      </c>
      <c r="G918" s="6">
        <v>1</v>
      </c>
    </row>
    <row r="919" spans="2:7" x14ac:dyDescent="0.25">
      <c r="B919" s="5" t="s">
        <v>2303</v>
      </c>
      <c r="C919" s="4" t="s">
        <v>2304</v>
      </c>
      <c r="D919" s="4" t="s">
        <v>26</v>
      </c>
      <c r="E919" s="4" t="s">
        <v>26</v>
      </c>
      <c r="F919" s="4">
        <v>0.75919999999999999</v>
      </c>
      <c r="G919" s="6">
        <v>1</v>
      </c>
    </row>
    <row r="920" spans="2:7" x14ac:dyDescent="0.25">
      <c r="B920" s="5" t="s">
        <v>2305</v>
      </c>
      <c r="C920" s="4" t="s">
        <v>2306</v>
      </c>
      <c r="D920" s="4" t="s">
        <v>26</v>
      </c>
      <c r="E920" s="4" t="s">
        <v>116</v>
      </c>
      <c r="F920" s="4">
        <v>0.28999999999999998</v>
      </c>
      <c r="G920" s="6">
        <v>0</v>
      </c>
    </row>
    <row r="921" spans="2:7" x14ac:dyDescent="0.25">
      <c r="B921" s="5" t="s">
        <v>850</v>
      </c>
      <c r="C921" s="4" t="s">
        <v>851</v>
      </c>
      <c r="D921" s="4" t="s">
        <v>26</v>
      </c>
      <c r="E921" s="4" t="s">
        <v>26</v>
      </c>
      <c r="F921" s="4">
        <v>0.93</v>
      </c>
      <c r="G921" s="6">
        <v>1</v>
      </c>
    </row>
    <row r="922" spans="2:7" x14ac:dyDescent="0.25">
      <c r="B922" s="5" t="s">
        <v>2307</v>
      </c>
      <c r="C922" s="4" t="s">
        <v>2308</v>
      </c>
      <c r="D922" s="4" t="s">
        <v>8</v>
      </c>
      <c r="E922" s="4" t="s">
        <v>8</v>
      </c>
      <c r="F922" s="4">
        <v>0.89100000000000001</v>
      </c>
      <c r="G922" s="6">
        <v>1</v>
      </c>
    </row>
    <row r="923" spans="2:7" x14ac:dyDescent="0.25">
      <c r="B923" s="5" t="s">
        <v>2309</v>
      </c>
      <c r="C923" s="4" t="s">
        <v>2310</v>
      </c>
      <c r="D923" s="4" t="s">
        <v>8</v>
      </c>
      <c r="E923" s="4" t="s">
        <v>62</v>
      </c>
      <c r="F923" s="4">
        <v>0.41749999999999998</v>
      </c>
      <c r="G923" s="6">
        <v>0</v>
      </c>
    </row>
    <row r="924" spans="2:7" x14ac:dyDescent="0.25">
      <c r="B924" s="5" t="s">
        <v>852</v>
      </c>
      <c r="C924" s="4" t="s">
        <v>853</v>
      </c>
      <c r="D924" s="4" t="s">
        <v>62</v>
      </c>
      <c r="E924" s="4" t="s">
        <v>62</v>
      </c>
      <c r="F924" s="4">
        <v>0.92</v>
      </c>
      <c r="G924" s="6">
        <v>1</v>
      </c>
    </row>
    <row r="925" spans="2:7" x14ac:dyDescent="0.25">
      <c r="B925" s="5" t="s">
        <v>854</v>
      </c>
      <c r="C925" s="4" t="s">
        <v>853</v>
      </c>
      <c r="D925" s="4" t="s">
        <v>62</v>
      </c>
      <c r="E925" s="4" t="s">
        <v>62</v>
      </c>
      <c r="F925" s="4">
        <v>0.95</v>
      </c>
      <c r="G925" s="6">
        <v>1</v>
      </c>
    </row>
    <row r="926" spans="2:7" x14ac:dyDescent="0.25">
      <c r="B926" s="5" t="s">
        <v>855</v>
      </c>
      <c r="C926" s="4" t="s">
        <v>856</v>
      </c>
      <c r="D926" s="4" t="s">
        <v>62</v>
      </c>
      <c r="E926" s="4" t="s">
        <v>62</v>
      </c>
      <c r="F926" s="4">
        <v>0.94</v>
      </c>
      <c r="G926" s="6">
        <v>1</v>
      </c>
    </row>
    <row r="927" spans="2:7" x14ac:dyDescent="0.25">
      <c r="B927" s="5" t="s">
        <v>2311</v>
      </c>
      <c r="C927" s="4" t="s">
        <v>2312</v>
      </c>
      <c r="D927" s="4" t="s">
        <v>62</v>
      </c>
      <c r="E927" s="4" t="s">
        <v>62</v>
      </c>
      <c r="F927" s="4">
        <v>0.90469999999999995</v>
      </c>
      <c r="G927" s="6">
        <v>1</v>
      </c>
    </row>
    <row r="928" spans="2:7" x14ac:dyDescent="0.25">
      <c r="B928" s="5" t="s">
        <v>2313</v>
      </c>
      <c r="C928" s="4" t="s">
        <v>2314</v>
      </c>
      <c r="D928" s="4" t="s">
        <v>8</v>
      </c>
      <c r="E928" s="4" t="s">
        <v>8</v>
      </c>
      <c r="F928" s="4">
        <v>0.63249999999999995</v>
      </c>
      <c r="G928" s="6">
        <v>1</v>
      </c>
    </row>
    <row r="929" spans="2:7" x14ac:dyDescent="0.25">
      <c r="B929" s="5" t="s">
        <v>857</v>
      </c>
      <c r="C929" s="4" t="s">
        <v>858</v>
      </c>
      <c r="D929" s="4" t="s">
        <v>19</v>
      </c>
      <c r="E929" s="4" t="s">
        <v>19</v>
      </c>
      <c r="F929" s="4">
        <v>0.94</v>
      </c>
      <c r="G929" s="6">
        <v>1</v>
      </c>
    </row>
    <row r="930" spans="2:7" x14ac:dyDescent="0.25">
      <c r="B930" s="5" t="s">
        <v>2315</v>
      </c>
      <c r="C930" s="4" t="s">
        <v>2316</v>
      </c>
      <c r="D930" s="4" t="s">
        <v>19</v>
      </c>
      <c r="E930" s="4" t="s">
        <v>19</v>
      </c>
      <c r="F930" s="4">
        <v>0.88029999999999997</v>
      </c>
      <c r="G930" s="6">
        <v>1</v>
      </c>
    </row>
    <row r="931" spans="2:7" x14ac:dyDescent="0.25">
      <c r="B931" s="5" t="s">
        <v>2317</v>
      </c>
      <c r="C931" s="4" t="s">
        <v>2318</v>
      </c>
      <c r="D931" s="4" t="s">
        <v>19</v>
      </c>
      <c r="E931" s="4" t="s">
        <v>19</v>
      </c>
      <c r="F931" s="4">
        <v>0.87880000000000003</v>
      </c>
      <c r="G931" s="6">
        <v>1</v>
      </c>
    </row>
    <row r="932" spans="2:7" x14ac:dyDescent="0.25">
      <c r="B932" s="5" t="s">
        <v>859</v>
      </c>
      <c r="C932" s="4" t="s">
        <v>860</v>
      </c>
      <c r="D932" s="4" t="s">
        <v>19</v>
      </c>
      <c r="E932" s="4" t="s">
        <v>19</v>
      </c>
      <c r="F932" s="4">
        <v>0.92</v>
      </c>
      <c r="G932" s="6">
        <v>1</v>
      </c>
    </row>
    <row r="933" spans="2:7" x14ac:dyDescent="0.25">
      <c r="B933" s="5" t="s">
        <v>861</v>
      </c>
      <c r="C933" s="4" t="s">
        <v>862</v>
      </c>
      <c r="D933" s="4" t="s">
        <v>19</v>
      </c>
      <c r="E933" s="4" t="s">
        <v>19</v>
      </c>
      <c r="F933" s="4">
        <v>0.96</v>
      </c>
      <c r="G933" s="6">
        <v>1</v>
      </c>
    </row>
    <row r="934" spans="2:7" x14ac:dyDescent="0.25">
      <c r="B934" s="5" t="s">
        <v>2319</v>
      </c>
      <c r="C934" s="4" t="s">
        <v>2320</v>
      </c>
      <c r="D934" s="4" t="s">
        <v>93</v>
      </c>
      <c r="E934" s="4" t="s">
        <v>93</v>
      </c>
      <c r="F934" s="4">
        <v>0.34589999999999999</v>
      </c>
      <c r="G934" s="6">
        <v>1</v>
      </c>
    </row>
    <row r="935" spans="2:7" x14ac:dyDescent="0.25">
      <c r="B935" s="5" t="s">
        <v>863</v>
      </c>
      <c r="C935" s="4" t="s">
        <v>864</v>
      </c>
      <c r="D935" s="4" t="s">
        <v>70</v>
      </c>
      <c r="E935" s="4" t="s">
        <v>100</v>
      </c>
      <c r="F935" s="4">
        <v>0.97</v>
      </c>
      <c r="G935" s="6">
        <v>0</v>
      </c>
    </row>
    <row r="936" spans="2:7" x14ac:dyDescent="0.25">
      <c r="B936" s="5" t="s">
        <v>865</v>
      </c>
      <c r="C936" s="4" t="s">
        <v>866</v>
      </c>
      <c r="D936" s="4" t="s">
        <v>8</v>
      </c>
      <c r="E936" s="4" t="s">
        <v>8</v>
      </c>
      <c r="F936" s="4">
        <v>0.94</v>
      </c>
      <c r="G936" s="6">
        <v>1</v>
      </c>
    </row>
    <row r="937" spans="2:7" x14ac:dyDescent="0.25">
      <c r="B937" s="5" t="s">
        <v>867</v>
      </c>
      <c r="C937" s="4" t="s">
        <v>868</v>
      </c>
      <c r="D937" s="4" t="s">
        <v>8</v>
      </c>
      <c r="E937" s="4" t="s">
        <v>8</v>
      </c>
      <c r="F937" s="4">
        <v>0.91</v>
      </c>
      <c r="G937" s="6">
        <v>1</v>
      </c>
    </row>
    <row r="938" spans="2:7" x14ac:dyDescent="0.25">
      <c r="B938" s="5" t="s">
        <v>869</v>
      </c>
      <c r="C938" s="4" t="s">
        <v>870</v>
      </c>
      <c r="D938" s="4" t="s">
        <v>8</v>
      </c>
      <c r="E938" s="4" t="s">
        <v>8</v>
      </c>
      <c r="F938" s="4">
        <v>0.91</v>
      </c>
      <c r="G938" s="6">
        <v>1</v>
      </c>
    </row>
    <row r="939" spans="2:7" x14ac:dyDescent="0.25">
      <c r="B939" s="5" t="s">
        <v>2321</v>
      </c>
      <c r="C939" s="4" t="s">
        <v>2322</v>
      </c>
      <c r="D939" s="4" t="s">
        <v>65</v>
      </c>
      <c r="E939" s="4" t="s">
        <v>65</v>
      </c>
      <c r="F939" s="4">
        <v>0.69110000000000005</v>
      </c>
      <c r="G939" s="6">
        <v>1</v>
      </c>
    </row>
    <row r="940" spans="2:7" x14ac:dyDescent="0.25">
      <c r="B940" s="5" t="s">
        <v>2323</v>
      </c>
      <c r="C940" s="4" t="s">
        <v>2324</v>
      </c>
      <c r="D940" s="4" t="s">
        <v>14</v>
      </c>
      <c r="E940" s="4" t="s">
        <v>14</v>
      </c>
      <c r="F940" s="4">
        <v>0.87990000000000002</v>
      </c>
      <c r="G940" s="6">
        <v>1</v>
      </c>
    </row>
    <row r="941" spans="2:7" x14ac:dyDescent="0.25">
      <c r="B941" s="5" t="s">
        <v>871</v>
      </c>
      <c r="C941" s="4" t="s">
        <v>872</v>
      </c>
      <c r="D941" s="4" t="s">
        <v>93</v>
      </c>
      <c r="E941" s="4" t="s">
        <v>93</v>
      </c>
      <c r="F941" s="4">
        <v>0.91</v>
      </c>
      <c r="G941" s="6">
        <v>1</v>
      </c>
    </row>
    <row r="942" spans="2:7" x14ac:dyDescent="0.25">
      <c r="B942" s="5" t="s">
        <v>2325</v>
      </c>
      <c r="C942" s="4" t="s">
        <v>2326</v>
      </c>
      <c r="D942" s="4" t="s">
        <v>65</v>
      </c>
      <c r="E942" s="4" t="s">
        <v>65</v>
      </c>
      <c r="F942" s="4">
        <v>0.7107</v>
      </c>
      <c r="G942" s="6">
        <v>1</v>
      </c>
    </row>
    <row r="943" spans="2:7" x14ac:dyDescent="0.25">
      <c r="B943" s="5" t="s">
        <v>2327</v>
      </c>
      <c r="C943" s="4" t="s">
        <v>2328</v>
      </c>
      <c r="D943" s="4" t="s">
        <v>8</v>
      </c>
      <c r="E943" s="4" t="s">
        <v>8</v>
      </c>
      <c r="F943" s="4">
        <v>0.9204</v>
      </c>
      <c r="G943" s="6">
        <v>1</v>
      </c>
    </row>
    <row r="944" spans="2:7" x14ac:dyDescent="0.25">
      <c r="B944" s="5" t="s">
        <v>873</v>
      </c>
      <c r="C944" s="4" t="s">
        <v>874</v>
      </c>
      <c r="D944" s="4" t="s">
        <v>8</v>
      </c>
      <c r="E944" s="4" t="s">
        <v>8</v>
      </c>
      <c r="F944" s="4">
        <v>1</v>
      </c>
      <c r="G944" s="6">
        <v>1</v>
      </c>
    </row>
    <row r="945" spans="2:7" x14ac:dyDescent="0.25">
      <c r="B945" s="5" t="s">
        <v>875</v>
      </c>
      <c r="C945" s="4" t="s">
        <v>876</v>
      </c>
      <c r="D945" s="4" t="s">
        <v>8</v>
      </c>
      <c r="E945" s="4" t="s">
        <v>8</v>
      </c>
      <c r="F945" s="4">
        <v>0.91</v>
      </c>
      <c r="G945" s="6">
        <v>1</v>
      </c>
    </row>
    <row r="946" spans="2:7" x14ac:dyDescent="0.25">
      <c r="B946" s="5" t="s">
        <v>877</v>
      </c>
      <c r="C946" s="4" t="s">
        <v>878</v>
      </c>
      <c r="D946" s="4" t="s">
        <v>8</v>
      </c>
      <c r="E946" s="4" t="s">
        <v>8</v>
      </c>
      <c r="F946" s="4">
        <v>0.92</v>
      </c>
      <c r="G946" s="6">
        <v>1</v>
      </c>
    </row>
    <row r="947" spans="2:7" x14ac:dyDescent="0.25">
      <c r="B947" s="5" t="s">
        <v>2329</v>
      </c>
      <c r="C947" s="4" t="s">
        <v>2330</v>
      </c>
      <c r="D947" s="4" t="s">
        <v>93</v>
      </c>
      <c r="E947" s="4" t="s">
        <v>93</v>
      </c>
      <c r="F947" s="4">
        <v>0.59489999999999998</v>
      </c>
      <c r="G947" s="6">
        <v>1</v>
      </c>
    </row>
    <row r="948" spans="2:7" x14ac:dyDescent="0.25">
      <c r="B948" s="5" t="s">
        <v>879</v>
      </c>
      <c r="C948" s="4" t="s">
        <v>880</v>
      </c>
      <c r="D948" s="4" t="s">
        <v>155</v>
      </c>
      <c r="E948" s="4" t="s">
        <v>155</v>
      </c>
      <c r="F948" s="4">
        <v>0.98</v>
      </c>
      <c r="G948" s="6">
        <v>1</v>
      </c>
    </row>
    <row r="949" spans="2:7" x14ac:dyDescent="0.25">
      <c r="B949" s="5" t="s">
        <v>881</v>
      </c>
      <c r="C949" s="4" t="s">
        <v>882</v>
      </c>
      <c r="D949" s="4" t="s">
        <v>155</v>
      </c>
      <c r="E949" s="4" t="s">
        <v>155</v>
      </c>
      <c r="F949" s="4">
        <v>0.96</v>
      </c>
      <c r="G949" s="6">
        <v>1</v>
      </c>
    </row>
    <row r="950" spans="2:7" x14ac:dyDescent="0.25">
      <c r="B950" s="5" t="s">
        <v>2331</v>
      </c>
      <c r="C950" s="4" t="s">
        <v>2332</v>
      </c>
      <c r="D950" s="4" t="s">
        <v>11</v>
      </c>
      <c r="E950" s="4" t="s">
        <v>11</v>
      </c>
      <c r="F950" s="4">
        <v>0.16250000000000001</v>
      </c>
      <c r="G950" s="6">
        <v>1</v>
      </c>
    </row>
    <row r="951" spans="2:7" x14ac:dyDescent="0.25">
      <c r="B951" s="5" t="s">
        <v>2333</v>
      </c>
      <c r="C951" s="4" t="s">
        <v>2334</v>
      </c>
      <c r="D951" s="4" t="s">
        <v>93</v>
      </c>
      <c r="E951" s="4" t="s">
        <v>93</v>
      </c>
      <c r="F951" s="4">
        <v>0.92830000000000001</v>
      </c>
      <c r="G951" s="6">
        <v>1</v>
      </c>
    </row>
    <row r="952" spans="2:7" x14ac:dyDescent="0.25">
      <c r="B952" s="5" t="s">
        <v>2335</v>
      </c>
      <c r="C952" s="4" t="s">
        <v>2336</v>
      </c>
      <c r="D952" s="4" t="s">
        <v>93</v>
      </c>
      <c r="E952" s="4" t="s">
        <v>93</v>
      </c>
      <c r="F952" s="4">
        <v>0.9153</v>
      </c>
      <c r="G952" s="6">
        <v>1</v>
      </c>
    </row>
    <row r="953" spans="2:7" x14ac:dyDescent="0.25">
      <c r="B953" s="5" t="s">
        <v>883</v>
      </c>
      <c r="C953" s="4" t="s">
        <v>884</v>
      </c>
      <c r="D953" s="4" t="s">
        <v>100</v>
      </c>
      <c r="E953" s="4" t="s">
        <v>100</v>
      </c>
      <c r="F953" s="4">
        <v>0.96</v>
      </c>
      <c r="G953" s="6">
        <v>1</v>
      </c>
    </row>
    <row r="954" spans="2:7" x14ac:dyDescent="0.25">
      <c r="B954" s="5" t="s">
        <v>885</v>
      </c>
      <c r="C954" s="4" t="s">
        <v>886</v>
      </c>
      <c r="D954" s="4" t="s">
        <v>100</v>
      </c>
      <c r="E954" s="4" t="s">
        <v>100</v>
      </c>
      <c r="F954" s="4">
        <v>0.94</v>
      </c>
      <c r="G954" s="6">
        <v>1</v>
      </c>
    </row>
    <row r="955" spans="2:7" x14ac:dyDescent="0.25">
      <c r="B955" s="5" t="s">
        <v>2337</v>
      </c>
      <c r="C955" s="4" t="s">
        <v>2338</v>
      </c>
      <c r="D955" s="4" t="s">
        <v>93</v>
      </c>
      <c r="E955" s="4" t="s">
        <v>93</v>
      </c>
      <c r="F955" s="4">
        <v>0.30930000000000002</v>
      </c>
      <c r="G955" s="6">
        <v>1</v>
      </c>
    </row>
    <row r="956" spans="2:7" x14ac:dyDescent="0.25">
      <c r="B956" s="5" t="s">
        <v>887</v>
      </c>
      <c r="C956" s="4" t="s">
        <v>888</v>
      </c>
      <c r="D956" s="4" t="s">
        <v>14</v>
      </c>
      <c r="E956" s="4" t="s">
        <v>14</v>
      </c>
      <c r="F956" s="4">
        <v>0.91</v>
      </c>
      <c r="G956" s="6">
        <v>1</v>
      </c>
    </row>
    <row r="957" spans="2:7" x14ac:dyDescent="0.25">
      <c r="B957" s="5" t="s">
        <v>2339</v>
      </c>
      <c r="C957" s="4" t="s">
        <v>2340</v>
      </c>
      <c r="D957" s="4" t="s">
        <v>93</v>
      </c>
      <c r="E957" s="4" t="s">
        <v>93</v>
      </c>
      <c r="F957" s="4">
        <v>0.72609999999999997</v>
      </c>
      <c r="G957" s="6">
        <v>1</v>
      </c>
    </row>
    <row r="958" spans="2:7" x14ac:dyDescent="0.25">
      <c r="B958" s="5" t="s">
        <v>2341</v>
      </c>
      <c r="C958" s="4" t="s">
        <v>2342</v>
      </c>
      <c r="D958" s="4" t="s">
        <v>8</v>
      </c>
      <c r="E958" s="4" t="s">
        <v>8</v>
      </c>
      <c r="F958" s="4">
        <v>0.82169999999999999</v>
      </c>
      <c r="G958" s="6">
        <v>1</v>
      </c>
    </row>
    <row r="959" spans="2:7" x14ac:dyDescent="0.25">
      <c r="B959" s="5" t="s">
        <v>889</v>
      </c>
      <c r="C959" s="4" t="s">
        <v>890</v>
      </c>
      <c r="D959" s="4" t="s">
        <v>8</v>
      </c>
      <c r="E959" s="4" t="s">
        <v>8</v>
      </c>
      <c r="F959" s="4">
        <v>0.95</v>
      </c>
      <c r="G959" s="6">
        <v>1</v>
      </c>
    </row>
    <row r="960" spans="2:7" x14ac:dyDescent="0.25">
      <c r="B960" s="5" t="s">
        <v>891</v>
      </c>
      <c r="C960" s="4" t="s">
        <v>890</v>
      </c>
      <c r="D960" s="4" t="s">
        <v>8</v>
      </c>
      <c r="E960" s="4" t="s">
        <v>8</v>
      </c>
      <c r="F960" s="4">
        <v>1</v>
      </c>
      <c r="G960" s="6">
        <v>1</v>
      </c>
    </row>
    <row r="961" spans="2:7" x14ac:dyDescent="0.25">
      <c r="B961" s="5" t="s">
        <v>892</v>
      </c>
      <c r="C961" s="4" t="s">
        <v>893</v>
      </c>
      <c r="D961" s="4" t="s">
        <v>8</v>
      </c>
      <c r="E961" s="4" t="s">
        <v>8</v>
      </c>
      <c r="F961" s="4">
        <v>0.96</v>
      </c>
      <c r="G961" s="6">
        <v>1</v>
      </c>
    </row>
    <row r="962" spans="2:7" x14ac:dyDescent="0.25">
      <c r="B962" s="5" t="s">
        <v>894</v>
      </c>
      <c r="C962" s="4" t="s">
        <v>72</v>
      </c>
      <c r="D962" s="4" t="s">
        <v>65</v>
      </c>
      <c r="E962" s="4" t="s">
        <v>65</v>
      </c>
      <c r="F962" s="4">
        <v>1</v>
      </c>
      <c r="G962" s="6">
        <v>1</v>
      </c>
    </row>
    <row r="963" spans="2:7" x14ac:dyDescent="0.25">
      <c r="B963" s="5" t="s">
        <v>895</v>
      </c>
      <c r="C963" s="4" t="s">
        <v>896</v>
      </c>
      <c r="D963" s="4" t="s">
        <v>65</v>
      </c>
      <c r="E963" s="4" t="s">
        <v>65</v>
      </c>
      <c r="F963" s="4">
        <v>1</v>
      </c>
      <c r="G963" s="6">
        <v>1</v>
      </c>
    </row>
    <row r="964" spans="2:7" x14ac:dyDescent="0.25">
      <c r="B964" s="5" t="s">
        <v>2343</v>
      </c>
      <c r="C964" s="4" t="s">
        <v>2344</v>
      </c>
      <c r="D964" s="4" t="s">
        <v>65</v>
      </c>
      <c r="E964" s="4" t="s">
        <v>65</v>
      </c>
      <c r="F964" s="4">
        <v>0.8427</v>
      </c>
      <c r="G964" s="6">
        <v>1</v>
      </c>
    </row>
    <row r="965" spans="2:7" x14ac:dyDescent="0.25">
      <c r="B965" s="5" t="s">
        <v>2345</v>
      </c>
      <c r="C965" s="4" t="s">
        <v>2346</v>
      </c>
      <c r="D965" s="4" t="s">
        <v>65</v>
      </c>
      <c r="E965" s="4" t="s">
        <v>65</v>
      </c>
      <c r="F965" s="4">
        <v>0.90429999999999999</v>
      </c>
      <c r="G965" s="6">
        <v>1</v>
      </c>
    </row>
    <row r="966" spans="2:7" x14ac:dyDescent="0.25">
      <c r="B966" s="5" t="s">
        <v>897</v>
      </c>
      <c r="C966" s="4" t="s">
        <v>898</v>
      </c>
      <c r="D966" s="4" t="s">
        <v>93</v>
      </c>
      <c r="E966" s="4" t="s">
        <v>65</v>
      </c>
      <c r="F966" s="4">
        <v>0.91</v>
      </c>
      <c r="G966" s="6">
        <v>0</v>
      </c>
    </row>
    <row r="967" spans="2:7" x14ac:dyDescent="0.25">
      <c r="B967" s="5" t="s">
        <v>2347</v>
      </c>
      <c r="C967" s="4" t="s">
        <v>2348</v>
      </c>
      <c r="D967" s="4" t="s">
        <v>65</v>
      </c>
      <c r="E967" s="4" t="s">
        <v>65</v>
      </c>
      <c r="F967" s="4">
        <v>0.90500000000000003</v>
      </c>
      <c r="G967" s="6">
        <v>1</v>
      </c>
    </row>
    <row r="968" spans="2:7" x14ac:dyDescent="0.25">
      <c r="B968" s="5" t="s">
        <v>899</v>
      </c>
      <c r="C968" s="4" t="s">
        <v>900</v>
      </c>
      <c r="D968" s="4" t="s">
        <v>65</v>
      </c>
      <c r="E968" s="4" t="s">
        <v>65</v>
      </c>
      <c r="F968" s="4">
        <v>0.91</v>
      </c>
      <c r="G968" s="6">
        <v>1</v>
      </c>
    </row>
    <row r="969" spans="2:7" x14ac:dyDescent="0.25">
      <c r="B969" s="5" t="s">
        <v>2349</v>
      </c>
      <c r="C969" s="4" t="s">
        <v>2350</v>
      </c>
      <c r="D969" s="4" t="s">
        <v>93</v>
      </c>
      <c r="E969" s="4" t="s">
        <v>93</v>
      </c>
      <c r="F969" s="4">
        <v>0.66959999999999997</v>
      </c>
      <c r="G969" s="6">
        <v>1</v>
      </c>
    </row>
    <row r="970" spans="2:7" x14ac:dyDescent="0.25">
      <c r="B970" s="5" t="s">
        <v>2351</v>
      </c>
      <c r="C970" s="4" t="s">
        <v>2352</v>
      </c>
      <c r="D970" s="4" t="s">
        <v>93</v>
      </c>
      <c r="E970" s="4" t="s">
        <v>93</v>
      </c>
      <c r="F970" s="4">
        <v>0.79490000000000005</v>
      </c>
      <c r="G970" s="6">
        <v>1</v>
      </c>
    </row>
    <row r="971" spans="2:7" x14ac:dyDescent="0.25">
      <c r="B971" s="5" t="s">
        <v>2353</v>
      </c>
      <c r="C971" s="4" t="s">
        <v>2354</v>
      </c>
      <c r="D971" s="4" t="s">
        <v>8</v>
      </c>
      <c r="E971" s="4" t="s">
        <v>8</v>
      </c>
      <c r="F971" s="4">
        <v>0.92379999999999995</v>
      </c>
      <c r="G971" s="6">
        <v>1</v>
      </c>
    </row>
    <row r="972" spans="2:7" x14ac:dyDescent="0.25">
      <c r="B972" s="5" t="s">
        <v>2355</v>
      </c>
      <c r="C972" s="4" t="s">
        <v>2356</v>
      </c>
      <c r="D972" s="4" t="s">
        <v>8</v>
      </c>
      <c r="E972" s="4" t="s">
        <v>8</v>
      </c>
      <c r="F972" s="4">
        <v>0.76849999999999996</v>
      </c>
      <c r="G972" s="6">
        <v>1</v>
      </c>
    </row>
    <row r="973" spans="2:7" x14ac:dyDescent="0.25">
      <c r="B973" s="5" t="s">
        <v>901</v>
      </c>
      <c r="C973" s="4" t="s">
        <v>902</v>
      </c>
      <c r="D973" s="4" t="s">
        <v>8</v>
      </c>
      <c r="E973" s="4" t="s">
        <v>8</v>
      </c>
      <c r="F973" s="4">
        <v>0.9</v>
      </c>
      <c r="G973" s="6">
        <v>1</v>
      </c>
    </row>
    <row r="974" spans="2:7" x14ac:dyDescent="0.25">
      <c r="B974" s="5" t="s">
        <v>903</v>
      </c>
      <c r="C974" s="4" t="s">
        <v>904</v>
      </c>
      <c r="D974" s="4" t="s">
        <v>8</v>
      </c>
      <c r="E974" s="4" t="s">
        <v>8</v>
      </c>
      <c r="F974" s="4">
        <v>0.95</v>
      </c>
      <c r="G974" s="6">
        <v>1</v>
      </c>
    </row>
    <row r="975" spans="2:7" x14ac:dyDescent="0.25">
      <c r="B975" s="5" t="s">
        <v>905</v>
      </c>
      <c r="C975" s="4" t="s">
        <v>906</v>
      </c>
      <c r="D975" s="4" t="s">
        <v>8</v>
      </c>
      <c r="E975" s="4" t="s">
        <v>8</v>
      </c>
      <c r="F975" s="4">
        <v>0.92</v>
      </c>
      <c r="G975" s="6">
        <v>1</v>
      </c>
    </row>
    <row r="976" spans="2:7" x14ac:dyDescent="0.25">
      <c r="B976" s="5" t="s">
        <v>907</v>
      </c>
      <c r="C976" s="4" t="s">
        <v>908</v>
      </c>
      <c r="D976" s="4" t="s">
        <v>8</v>
      </c>
      <c r="E976" s="4" t="s">
        <v>8</v>
      </c>
      <c r="F976" s="4">
        <v>0.97</v>
      </c>
      <c r="G976" s="6">
        <v>1</v>
      </c>
    </row>
    <row r="977" spans="2:7" x14ac:dyDescent="0.25">
      <c r="B977" s="5" t="s">
        <v>2357</v>
      </c>
      <c r="C977" s="4" t="s">
        <v>2358</v>
      </c>
      <c r="D977" s="4" t="s">
        <v>8</v>
      </c>
      <c r="E977" s="4" t="s">
        <v>8</v>
      </c>
      <c r="F977" s="4">
        <v>0.90249999999999997</v>
      </c>
      <c r="G977" s="6">
        <v>1</v>
      </c>
    </row>
    <row r="978" spans="2:7" x14ac:dyDescent="0.25">
      <c r="B978" s="5" t="s">
        <v>909</v>
      </c>
      <c r="C978" s="4" t="s">
        <v>910</v>
      </c>
      <c r="D978" s="4" t="s">
        <v>11</v>
      </c>
      <c r="E978" s="4" t="s">
        <v>11</v>
      </c>
      <c r="F978" s="4">
        <v>0.92</v>
      </c>
      <c r="G978" s="6">
        <v>1</v>
      </c>
    </row>
    <row r="979" spans="2:7" x14ac:dyDescent="0.25">
      <c r="B979" s="5" t="s">
        <v>2359</v>
      </c>
      <c r="C979" s="4" t="s">
        <v>2360</v>
      </c>
      <c r="D979" s="4" t="s">
        <v>100</v>
      </c>
      <c r="E979" s="4" t="s">
        <v>100</v>
      </c>
      <c r="F979" s="4">
        <v>0.69530000000000003</v>
      </c>
      <c r="G979" s="6">
        <v>1</v>
      </c>
    </row>
    <row r="980" spans="2:7" x14ac:dyDescent="0.25">
      <c r="B980" s="5" t="s">
        <v>2361</v>
      </c>
      <c r="C980" s="4" t="s">
        <v>2362</v>
      </c>
      <c r="D980" s="4" t="s">
        <v>11</v>
      </c>
      <c r="E980" s="4" t="s">
        <v>100</v>
      </c>
      <c r="F980" s="4">
        <v>0.22009999999999999</v>
      </c>
      <c r="G980" s="6">
        <v>0</v>
      </c>
    </row>
    <row r="981" spans="2:7" x14ac:dyDescent="0.25">
      <c r="B981" s="5" t="s">
        <v>2363</v>
      </c>
      <c r="C981" s="4" t="s">
        <v>2364</v>
      </c>
      <c r="D981" s="4" t="s">
        <v>93</v>
      </c>
      <c r="E981" s="4" t="s">
        <v>1368</v>
      </c>
      <c r="F981" s="4">
        <v>0.44500000000000001</v>
      </c>
      <c r="G981" s="6">
        <v>0</v>
      </c>
    </row>
    <row r="982" spans="2:7" x14ac:dyDescent="0.25">
      <c r="B982" s="5" t="s">
        <v>2365</v>
      </c>
      <c r="C982" s="4" t="s">
        <v>2366</v>
      </c>
      <c r="D982" s="4" t="s">
        <v>93</v>
      </c>
      <c r="E982" s="4" t="s">
        <v>93</v>
      </c>
      <c r="F982" s="4">
        <v>0.48970000000000002</v>
      </c>
      <c r="G982" s="6">
        <v>1</v>
      </c>
    </row>
    <row r="983" spans="2:7" x14ac:dyDescent="0.25">
      <c r="B983" s="5" t="s">
        <v>2367</v>
      </c>
      <c r="C983" s="4" t="s">
        <v>2368</v>
      </c>
      <c r="D983" s="4" t="s">
        <v>8</v>
      </c>
      <c r="E983" s="4" t="s">
        <v>8</v>
      </c>
      <c r="F983" s="4">
        <v>0.47760000000000002</v>
      </c>
      <c r="G983" s="6">
        <v>1</v>
      </c>
    </row>
    <row r="984" spans="2:7" x14ac:dyDescent="0.25">
      <c r="B984" s="5" t="s">
        <v>2369</v>
      </c>
      <c r="C984" s="4" t="s">
        <v>2370</v>
      </c>
      <c r="D984" s="4" t="s">
        <v>65</v>
      </c>
      <c r="E984" s="4" t="s">
        <v>11</v>
      </c>
      <c r="F984" s="4">
        <v>0.41830000000000001</v>
      </c>
      <c r="G984" s="6">
        <v>0</v>
      </c>
    </row>
    <row r="985" spans="2:7" x14ac:dyDescent="0.25">
      <c r="B985" s="5" t="s">
        <v>2371</v>
      </c>
      <c r="C985" s="4" t="s">
        <v>2372</v>
      </c>
      <c r="D985" s="4" t="s">
        <v>8</v>
      </c>
      <c r="E985" s="4" t="s">
        <v>93</v>
      </c>
      <c r="F985" s="4">
        <v>0.47970000000000002</v>
      </c>
      <c r="G985" s="6">
        <v>0</v>
      </c>
    </row>
    <row r="986" spans="2:7" x14ac:dyDescent="0.25">
      <c r="B986" s="5" t="s">
        <v>2373</v>
      </c>
      <c r="C986" s="4" t="s">
        <v>2374</v>
      </c>
      <c r="D986" s="4" t="s">
        <v>11</v>
      </c>
      <c r="E986" s="4" t="s">
        <v>11</v>
      </c>
      <c r="F986" s="4">
        <v>0.54600000000000004</v>
      </c>
      <c r="G986" s="6">
        <v>1</v>
      </c>
    </row>
    <row r="987" spans="2:7" x14ac:dyDescent="0.25">
      <c r="B987" s="5" t="s">
        <v>911</v>
      </c>
      <c r="C987" s="4" t="s">
        <v>912</v>
      </c>
      <c r="D987" s="4" t="s">
        <v>8</v>
      </c>
      <c r="E987" s="4" t="s">
        <v>8</v>
      </c>
      <c r="F987" s="4">
        <v>0.92</v>
      </c>
      <c r="G987" s="6">
        <v>1</v>
      </c>
    </row>
    <row r="988" spans="2:7" x14ac:dyDescent="0.25">
      <c r="B988" s="5" t="s">
        <v>913</v>
      </c>
      <c r="C988" s="4" t="s">
        <v>914</v>
      </c>
      <c r="D988" s="4" t="s">
        <v>8</v>
      </c>
      <c r="E988" s="4" t="s">
        <v>8</v>
      </c>
      <c r="F988" s="4">
        <v>0.93</v>
      </c>
      <c r="G988" s="6">
        <v>1</v>
      </c>
    </row>
    <row r="989" spans="2:7" x14ac:dyDescent="0.25">
      <c r="B989" s="5" t="s">
        <v>2375</v>
      </c>
      <c r="C989" s="4" t="s">
        <v>2376</v>
      </c>
      <c r="D989" s="4" t="s">
        <v>8</v>
      </c>
      <c r="E989" s="4" t="s">
        <v>8</v>
      </c>
      <c r="F989" s="4">
        <v>0.91569999999999996</v>
      </c>
      <c r="G989" s="6">
        <v>1</v>
      </c>
    </row>
    <row r="990" spans="2:7" x14ac:dyDescent="0.25">
      <c r="B990" s="5" t="s">
        <v>915</v>
      </c>
      <c r="C990" s="4" t="s">
        <v>916</v>
      </c>
      <c r="D990" s="4" t="s">
        <v>8</v>
      </c>
      <c r="E990" s="4" t="s">
        <v>8</v>
      </c>
      <c r="F990" s="4">
        <v>0.91</v>
      </c>
      <c r="G990" s="6">
        <v>1</v>
      </c>
    </row>
    <row r="991" spans="2:7" x14ac:dyDescent="0.25">
      <c r="B991" s="5" t="s">
        <v>2377</v>
      </c>
      <c r="C991" s="4" t="s">
        <v>2378</v>
      </c>
      <c r="D991" s="4" t="s">
        <v>93</v>
      </c>
      <c r="E991" s="4" t="s">
        <v>11</v>
      </c>
      <c r="F991" s="4">
        <v>0.41499999999999998</v>
      </c>
      <c r="G991" s="6">
        <v>0</v>
      </c>
    </row>
    <row r="992" spans="2:7" x14ac:dyDescent="0.25">
      <c r="B992" s="5" t="s">
        <v>2379</v>
      </c>
      <c r="C992" s="4" t="s">
        <v>2380</v>
      </c>
      <c r="D992" s="4" t="s">
        <v>519</v>
      </c>
      <c r="E992" s="4" t="s">
        <v>14</v>
      </c>
      <c r="F992" s="4">
        <v>0.28439999999999999</v>
      </c>
      <c r="G992" s="6">
        <v>0</v>
      </c>
    </row>
    <row r="993" spans="2:7" x14ac:dyDescent="0.25">
      <c r="B993" s="5" t="s">
        <v>917</v>
      </c>
      <c r="C993" s="4" t="s">
        <v>918</v>
      </c>
      <c r="D993" s="4" t="s">
        <v>519</v>
      </c>
      <c r="E993" s="4" t="s">
        <v>519</v>
      </c>
      <c r="F993" s="4">
        <v>0.91</v>
      </c>
      <c r="G993" s="6">
        <v>1</v>
      </c>
    </row>
    <row r="994" spans="2:7" x14ac:dyDescent="0.25">
      <c r="B994" s="5" t="s">
        <v>2381</v>
      </c>
      <c r="C994" s="4" t="s">
        <v>2382</v>
      </c>
      <c r="D994" s="4" t="s">
        <v>519</v>
      </c>
      <c r="E994" s="4" t="s">
        <v>116</v>
      </c>
      <c r="F994" s="4">
        <v>0.25609999999999999</v>
      </c>
      <c r="G994" s="6">
        <v>0</v>
      </c>
    </row>
    <row r="995" spans="2:7" x14ac:dyDescent="0.25">
      <c r="B995" s="5" t="s">
        <v>919</v>
      </c>
      <c r="C995" s="4" t="s">
        <v>920</v>
      </c>
      <c r="D995" s="4" t="s">
        <v>8</v>
      </c>
      <c r="E995" s="4" t="s">
        <v>8</v>
      </c>
      <c r="F995" s="4">
        <v>0.94</v>
      </c>
      <c r="G995" s="6">
        <v>1</v>
      </c>
    </row>
    <row r="996" spans="2:7" x14ac:dyDescent="0.25">
      <c r="B996" s="5" t="s">
        <v>921</v>
      </c>
      <c r="C996" s="4" t="s">
        <v>922</v>
      </c>
      <c r="D996" s="4" t="s">
        <v>8</v>
      </c>
      <c r="E996" s="4" t="s">
        <v>8</v>
      </c>
      <c r="F996" s="4">
        <v>0.96</v>
      </c>
      <c r="G996" s="6">
        <v>1</v>
      </c>
    </row>
    <row r="997" spans="2:7" x14ac:dyDescent="0.25">
      <c r="B997" s="5" t="s">
        <v>2383</v>
      </c>
      <c r="C997" s="4" t="s">
        <v>2384</v>
      </c>
      <c r="D997" s="4" t="s">
        <v>93</v>
      </c>
      <c r="E997" s="4" t="s">
        <v>93</v>
      </c>
      <c r="F997" s="4">
        <v>0.57930000000000004</v>
      </c>
      <c r="G997" s="6">
        <v>1</v>
      </c>
    </row>
    <row r="998" spans="2:7" x14ac:dyDescent="0.25">
      <c r="B998" s="5" t="s">
        <v>2385</v>
      </c>
      <c r="C998" s="4" t="s">
        <v>2386</v>
      </c>
      <c r="D998" s="4" t="s">
        <v>1368</v>
      </c>
      <c r="E998" s="4" t="s">
        <v>1368</v>
      </c>
      <c r="F998" s="4">
        <v>0.77380000000000004</v>
      </c>
      <c r="G998" s="6">
        <v>1</v>
      </c>
    </row>
    <row r="999" spans="2:7" x14ac:dyDescent="0.25">
      <c r="B999" s="5" t="s">
        <v>2387</v>
      </c>
      <c r="C999" s="4" t="s">
        <v>2388</v>
      </c>
      <c r="D999" s="4" t="s">
        <v>1368</v>
      </c>
      <c r="E999" s="4" t="s">
        <v>1368</v>
      </c>
      <c r="F999" s="4">
        <v>0.53420000000000001</v>
      </c>
      <c r="G999" s="6">
        <v>1</v>
      </c>
    </row>
    <row r="1000" spans="2:7" x14ac:dyDescent="0.25">
      <c r="B1000" s="5" t="s">
        <v>2389</v>
      </c>
      <c r="C1000" s="4" t="s">
        <v>2390</v>
      </c>
      <c r="D1000" s="4" t="s">
        <v>93</v>
      </c>
      <c r="E1000" s="4" t="s">
        <v>93</v>
      </c>
      <c r="F1000" s="4">
        <v>0.86409999999999998</v>
      </c>
      <c r="G1000" s="6">
        <v>1</v>
      </c>
    </row>
    <row r="1001" spans="2:7" x14ac:dyDescent="0.25">
      <c r="B1001" s="5" t="s">
        <v>923</v>
      </c>
      <c r="C1001" s="4" t="s">
        <v>924</v>
      </c>
      <c r="D1001" s="4" t="s">
        <v>8</v>
      </c>
      <c r="E1001" s="4" t="s">
        <v>8</v>
      </c>
      <c r="F1001" s="4">
        <v>0.96</v>
      </c>
      <c r="G1001" s="6">
        <v>1</v>
      </c>
    </row>
    <row r="1002" spans="2:7" x14ac:dyDescent="0.25">
      <c r="B1002" s="5" t="s">
        <v>925</v>
      </c>
      <c r="C1002" s="4" t="s">
        <v>926</v>
      </c>
      <c r="D1002" s="4" t="s">
        <v>8</v>
      </c>
      <c r="E1002" s="4" t="s">
        <v>8</v>
      </c>
      <c r="F1002" s="4">
        <v>0.97</v>
      </c>
      <c r="G1002" s="6">
        <v>1</v>
      </c>
    </row>
    <row r="1003" spans="2:7" x14ac:dyDescent="0.25">
      <c r="B1003" s="5" t="s">
        <v>2391</v>
      </c>
      <c r="C1003" s="4" t="s">
        <v>2392</v>
      </c>
      <c r="D1003" s="4" t="s">
        <v>11</v>
      </c>
      <c r="E1003" s="4" t="s">
        <v>26</v>
      </c>
      <c r="F1003" s="4">
        <v>0.39750000000000002</v>
      </c>
      <c r="G1003" s="6">
        <v>0</v>
      </c>
    </row>
    <row r="1004" spans="2:7" x14ac:dyDescent="0.25">
      <c r="B1004" s="5" t="s">
        <v>927</v>
      </c>
      <c r="C1004" s="4" t="s">
        <v>928</v>
      </c>
      <c r="D1004" s="4" t="s">
        <v>929</v>
      </c>
      <c r="E1004" s="4" t="s">
        <v>929</v>
      </c>
      <c r="F1004" s="4">
        <v>0.91</v>
      </c>
      <c r="G1004" s="6">
        <v>1</v>
      </c>
    </row>
    <row r="1005" spans="2:7" x14ac:dyDescent="0.25">
      <c r="B1005" s="5" t="s">
        <v>2393</v>
      </c>
      <c r="C1005" s="4" t="s">
        <v>2394</v>
      </c>
      <c r="D1005" s="4" t="s">
        <v>8</v>
      </c>
      <c r="E1005" s="4" t="s">
        <v>19</v>
      </c>
      <c r="F1005" s="4">
        <v>0.75700000000000001</v>
      </c>
      <c r="G1005" s="6">
        <v>0</v>
      </c>
    </row>
    <row r="1006" spans="2:7" x14ac:dyDescent="0.25">
      <c r="B1006" s="5" t="s">
        <v>930</v>
      </c>
      <c r="C1006" s="4" t="s">
        <v>931</v>
      </c>
      <c r="D1006" s="4" t="s">
        <v>19</v>
      </c>
      <c r="E1006" s="4" t="s">
        <v>8</v>
      </c>
      <c r="F1006" s="4">
        <v>0.91</v>
      </c>
      <c r="G1006" s="6">
        <v>0</v>
      </c>
    </row>
    <row r="1007" spans="2:7" x14ac:dyDescent="0.25">
      <c r="B1007" s="5" t="s">
        <v>932</v>
      </c>
      <c r="C1007" s="4" t="s">
        <v>933</v>
      </c>
      <c r="D1007" s="4" t="s">
        <v>8</v>
      </c>
      <c r="E1007" s="4" t="s">
        <v>11</v>
      </c>
      <c r="F1007" s="4">
        <v>0.91</v>
      </c>
      <c r="G1007" s="6">
        <v>0</v>
      </c>
    </row>
    <row r="1008" spans="2:7" x14ac:dyDescent="0.25">
      <c r="B1008" s="5" t="s">
        <v>2395</v>
      </c>
      <c r="C1008" s="4" t="s">
        <v>2396</v>
      </c>
      <c r="D1008" s="4" t="s">
        <v>8</v>
      </c>
      <c r="E1008" s="4" t="s">
        <v>8</v>
      </c>
      <c r="F1008" s="4">
        <v>0.43830000000000002</v>
      </c>
      <c r="G1008" s="6">
        <v>1</v>
      </c>
    </row>
    <row r="1009" spans="2:7" x14ac:dyDescent="0.25">
      <c r="B1009" s="5" t="s">
        <v>2397</v>
      </c>
      <c r="C1009" s="4" t="s">
        <v>2398</v>
      </c>
      <c r="D1009" s="4" t="s">
        <v>8</v>
      </c>
      <c r="E1009" s="4" t="s">
        <v>11</v>
      </c>
      <c r="F1009" s="4">
        <v>0.54700000000000004</v>
      </c>
      <c r="G1009" s="6">
        <v>0</v>
      </c>
    </row>
    <row r="1010" spans="2:7" x14ac:dyDescent="0.25">
      <c r="B1010" s="5" t="s">
        <v>2399</v>
      </c>
      <c r="C1010" s="4" t="s">
        <v>2400</v>
      </c>
      <c r="D1010" s="4" t="s">
        <v>11</v>
      </c>
      <c r="E1010" s="4" t="s">
        <v>11</v>
      </c>
      <c r="F1010" s="4">
        <v>0.59099999999999997</v>
      </c>
      <c r="G1010" s="6">
        <v>1</v>
      </c>
    </row>
    <row r="1011" spans="2:7" x14ac:dyDescent="0.25">
      <c r="B1011" s="5" t="s">
        <v>934</v>
      </c>
      <c r="C1011" s="4" t="s">
        <v>935</v>
      </c>
      <c r="D1011" s="4" t="s">
        <v>14</v>
      </c>
      <c r="E1011" s="4" t="s">
        <v>14</v>
      </c>
      <c r="F1011" s="4">
        <v>0.9</v>
      </c>
      <c r="G1011" s="6">
        <v>1</v>
      </c>
    </row>
    <row r="1012" spans="2:7" x14ac:dyDescent="0.25">
      <c r="B1012" s="5" t="s">
        <v>936</v>
      </c>
      <c r="C1012" s="4" t="s">
        <v>937</v>
      </c>
      <c r="D1012" s="4" t="s">
        <v>14</v>
      </c>
      <c r="E1012" s="4" t="s">
        <v>14</v>
      </c>
      <c r="F1012" s="4">
        <v>0.91</v>
      </c>
      <c r="G1012" s="6">
        <v>1</v>
      </c>
    </row>
    <row r="1013" spans="2:7" x14ac:dyDescent="0.25">
      <c r="B1013" s="5" t="s">
        <v>938</v>
      </c>
      <c r="C1013" s="4" t="s">
        <v>939</v>
      </c>
      <c r="D1013" s="4" t="s">
        <v>14</v>
      </c>
      <c r="E1013" s="4" t="s">
        <v>14</v>
      </c>
      <c r="F1013" s="4">
        <v>0.91</v>
      </c>
      <c r="G1013" s="6">
        <v>1</v>
      </c>
    </row>
    <row r="1014" spans="2:7" x14ac:dyDescent="0.25">
      <c r="B1014" s="5" t="s">
        <v>940</v>
      </c>
      <c r="C1014" s="4" t="s">
        <v>941</v>
      </c>
      <c r="D1014" s="4" t="s">
        <v>14</v>
      </c>
      <c r="E1014" s="4" t="s">
        <v>14</v>
      </c>
      <c r="F1014" s="4">
        <v>0.91</v>
      </c>
      <c r="G1014" s="6">
        <v>1</v>
      </c>
    </row>
    <row r="1015" spans="2:7" x14ac:dyDescent="0.25">
      <c r="B1015" s="5" t="s">
        <v>942</v>
      </c>
      <c r="C1015" s="4" t="s">
        <v>943</v>
      </c>
      <c r="D1015" s="4" t="s">
        <v>14</v>
      </c>
      <c r="E1015" s="4" t="s">
        <v>11</v>
      </c>
      <c r="F1015" s="4">
        <v>0.9</v>
      </c>
      <c r="G1015" s="6">
        <v>0</v>
      </c>
    </row>
    <row r="1016" spans="2:7" x14ac:dyDescent="0.25">
      <c r="B1016" s="5" t="s">
        <v>944</v>
      </c>
      <c r="C1016" s="4" t="s">
        <v>945</v>
      </c>
      <c r="D1016" s="4" t="s">
        <v>8</v>
      </c>
      <c r="E1016" s="4" t="s">
        <v>8</v>
      </c>
      <c r="F1016" s="4">
        <v>0.95</v>
      </c>
      <c r="G1016" s="6">
        <v>1</v>
      </c>
    </row>
    <row r="1017" spans="2:7" x14ac:dyDescent="0.25">
      <c r="B1017" s="5" t="s">
        <v>946</v>
      </c>
      <c r="C1017" s="4" t="s">
        <v>947</v>
      </c>
      <c r="D1017" s="4" t="s">
        <v>8</v>
      </c>
      <c r="E1017" s="4" t="s">
        <v>8</v>
      </c>
      <c r="F1017" s="4">
        <v>0.91</v>
      </c>
      <c r="G1017" s="6">
        <v>1</v>
      </c>
    </row>
    <row r="1018" spans="2:7" x14ac:dyDescent="0.25">
      <c r="B1018" s="5" t="s">
        <v>2401</v>
      </c>
      <c r="C1018" s="4" t="s">
        <v>2402</v>
      </c>
      <c r="D1018" s="4" t="s">
        <v>54</v>
      </c>
      <c r="E1018" s="4" t="s">
        <v>93</v>
      </c>
      <c r="F1018" s="4">
        <v>0.43120000000000003</v>
      </c>
      <c r="G1018" s="6">
        <v>0</v>
      </c>
    </row>
    <row r="1019" spans="2:7" x14ac:dyDescent="0.25">
      <c r="B1019" s="5" t="s">
        <v>948</v>
      </c>
      <c r="C1019" s="4" t="s">
        <v>949</v>
      </c>
      <c r="D1019" s="4" t="s">
        <v>93</v>
      </c>
      <c r="E1019" s="4" t="s">
        <v>93</v>
      </c>
      <c r="F1019" s="4">
        <v>0.97</v>
      </c>
      <c r="G1019" s="6">
        <v>1</v>
      </c>
    </row>
    <row r="1020" spans="2:7" x14ac:dyDescent="0.25">
      <c r="B1020" s="5" t="s">
        <v>950</v>
      </c>
      <c r="C1020" s="4" t="s">
        <v>951</v>
      </c>
      <c r="D1020" s="4" t="s">
        <v>93</v>
      </c>
      <c r="E1020" s="4" t="s">
        <v>93</v>
      </c>
      <c r="F1020" s="4">
        <v>0.96</v>
      </c>
      <c r="G1020" s="6">
        <v>1</v>
      </c>
    </row>
    <row r="1021" spans="2:7" x14ac:dyDescent="0.25">
      <c r="B1021" s="5" t="s">
        <v>2403</v>
      </c>
      <c r="C1021" s="4" t="s">
        <v>2404</v>
      </c>
      <c r="D1021" s="4" t="s">
        <v>8</v>
      </c>
      <c r="E1021" s="4" t="s">
        <v>8</v>
      </c>
      <c r="F1021" s="4">
        <v>0.84719999999999995</v>
      </c>
      <c r="G1021" s="6">
        <v>1</v>
      </c>
    </row>
    <row r="1022" spans="2:7" x14ac:dyDescent="0.25">
      <c r="B1022" s="5" t="s">
        <v>952</v>
      </c>
      <c r="C1022" s="4" t="s">
        <v>622</v>
      </c>
      <c r="D1022" s="4" t="s">
        <v>14</v>
      </c>
      <c r="E1022" s="4" t="s">
        <v>14</v>
      </c>
      <c r="F1022" s="4">
        <v>1</v>
      </c>
      <c r="G1022" s="6">
        <v>1</v>
      </c>
    </row>
    <row r="1023" spans="2:7" x14ac:dyDescent="0.25">
      <c r="B1023" s="5" t="s">
        <v>953</v>
      </c>
      <c r="C1023" s="4" t="s">
        <v>954</v>
      </c>
      <c r="D1023" s="4" t="s">
        <v>11</v>
      </c>
      <c r="E1023" s="4" t="s">
        <v>11</v>
      </c>
      <c r="F1023" s="4">
        <v>0.94</v>
      </c>
      <c r="G1023" s="6">
        <v>1</v>
      </c>
    </row>
    <row r="1024" spans="2:7" x14ac:dyDescent="0.25">
      <c r="B1024" s="5" t="s">
        <v>955</v>
      </c>
      <c r="C1024" s="4" t="s">
        <v>956</v>
      </c>
      <c r="D1024" s="4" t="s">
        <v>8</v>
      </c>
      <c r="E1024" s="4" t="s">
        <v>8</v>
      </c>
      <c r="F1024" s="4">
        <v>0.91</v>
      </c>
      <c r="G1024" s="6">
        <v>1</v>
      </c>
    </row>
    <row r="1025" spans="2:7" x14ac:dyDescent="0.25">
      <c r="B1025" s="5" t="s">
        <v>957</v>
      </c>
      <c r="C1025" s="4" t="s">
        <v>958</v>
      </c>
      <c r="D1025" s="4" t="s">
        <v>8</v>
      </c>
      <c r="E1025" s="4" t="s">
        <v>8</v>
      </c>
      <c r="F1025" s="4">
        <v>0.93</v>
      </c>
      <c r="G1025" s="6">
        <v>1</v>
      </c>
    </row>
    <row r="1026" spans="2:7" x14ac:dyDescent="0.25">
      <c r="B1026" s="5" t="s">
        <v>959</v>
      </c>
      <c r="C1026" s="4" t="s">
        <v>960</v>
      </c>
      <c r="D1026" s="4" t="s">
        <v>8</v>
      </c>
      <c r="E1026" s="4" t="s">
        <v>8</v>
      </c>
      <c r="F1026" s="4">
        <v>0.93</v>
      </c>
      <c r="G1026" s="6">
        <v>1</v>
      </c>
    </row>
    <row r="1027" spans="2:7" x14ac:dyDescent="0.25">
      <c r="B1027" s="5" t="s">
        <v>961</v>
      </c>
      <c r="C1027" s="4" t="s">
        <v>962</v>
      </c>
      <c r="D1027" s="4" t="s">
        <v>8</v>
      </c>
      <c r="E1027" s="4" t="s">
        <v>8</v>
      </c>
      <c r="F1027" s="4">
        <v>0.94</v>
      </c>
      <c r="G1027" s="6">
        <v>1</v>
      </c>
    </row>
    <row r="1028" spans="2:7" x14ac:dyDescent="0.25">
      <c r="B1028" s="5" t="s">
        <v>963</v>
      </c>
      <c r="C1028" s="4" t="s">
        <v>964</v>
      </c>
      <c r="D1028" s="4" t="s">
        <v>8</v>
      </c>
      <c r="E1028" s="4" t="s">
        <v>8</v>
      </c>
      <c r="F1028" s="4">
        <v>0.96</v>
      </c>
      <c r="G1028" s="6">
        <v>1</v>
      </c>
    </row>
    <row r="1029" spans="2:7" x14ac:dyDescent="0.25">
      <c r="B1029" s="5" t="s">
        <v>965</v>
      </c>
      <c r="C1029" s="4" t="s">
        <v>966</v>
      </c>
      <c r="D1029" s="4" t="s">
        <v>8</v>
      </c>
      <c r="E1029" s="4" t="s">
        <v>8</v>
      </c>
      <c r="F1029" s="4">
        <v>0.91</v>
      </c>
      <c r="G1029" s="6">
        <v>1</v>
      </c>
    </row>
    <row r="1030" spans="2:7" x14ac:dyDescent="0.25">
      <c r="B1030" s="5" t="s">
        <v>967</v>
      </c>
      <c r="C1030" s="4" t="s">
        <v>968</v>
      </c>
      <c r="D1030" s="4" t="s">
        <v>8</v>
      </c>
      <c r="E1030" s="4" t="s">
        <v>8</v>
      </c>
      <c r="F1030" s="4">
        <v>0.91</v>
      </c>
      <c r="G1030" s="6">
        <v>1</v>
      </c>
    </row>
    <row r="1031" spans="2:7" x14ac:dyDescent="0.25">
      <c r="B1031" s="5" t="s">
        <v>2405</v>
      </c>
      <c r="C1031" s="4" t="s">
        <v>2406</v>
      </c>
      <c r="D1031" s="4" t="s">
        <v>8</v>
      </c>
      <c r="E1031" s="4" t="s">
        <v>8</v>
      </c>
      <c r="F1031" s="4">
        <v>0.46829999999999999</v>
      </c>
      <c r="G1031" s="6">
        <v>1</v>
      </c>
    </row>
    <row r="1032" spans="2:7" x14ac:dyDescent="0.25">
      <c r="B1032" s="5" t="s">
        <v>969</v>
      </c>
      <c r="C1032" s="4" t="s">
        <v>735</v>
      </c>
      <c r="D1032" s="4" t="s">
        <v>14</v>
      </c>
      <c r="E1032" s="4" t="s">
        <v>14</v>
      </c>
      <c r="F1032" s="4">
        <v>0.9</v>
      </c>
      <c r="G1032" s="6">
        <v>1</v>
      </c>
    </row>
    <row r="1033" spans="2:7" x14ac:dyDescent="0.25">
      <c r="B1033" s="5" t="s">
        <v>970</v>
      </c>
      <c r="C1033" s="4" t="s">
        <v>971</v>
      </c>
      <c r="D1033" s="4" t="s">
        <v>11</v>
      </c>
      <c r="E1033" s="4" t="s">
        <v>11</v>
      </c>
      <c r="F1033" s="4">
        <v>0.93</v>
      </c>
      <c r="G1033" s="6">
        <v>1</v>
      </c>
    </row>
    <row r="1034" spans="2:7" x14ac:dyDescent="0.25">
      <c r="B1034" s="5" t="s">
        <v>972</v>
      </c>
      <c r="C1034" s="4" t="s">
        <v>973</v>
      </c>
      <c r="D1034" s="4" t="s">
        <v>11</v>
      </c>
      <c r="E1034" s="4" t="s">
        <v>11</v>
      </c>
      <c r="F1034" s="4">
        <v>0.97</v>
      </c>
      <c r="G1034" s="6">
        <v>1</v>
      </c>
    </row>
    <row r="1035" spans="2:7" x14ac:dyDescent="0.25">
      <c r="B1035" s="5" t="s">
        <v>974</v>
      </c>
      <c r="C1035" s="4" t="s">
        <v>975</v>
      </c>
      <c r="D1035" s="4" t="s">
        <v>11</v>
      </c>
      <c r="E1035" s="4" t="s">
        <v>11</v>
      </c>
      <c r="F1035" s="4">
        <v>0.92</v>
      </c>
      <c r="G1035" s="6">
        <v>1</v>
      </c>
    </row>
    <row r="1036" spans="2:7" x14ac:dyDescent="0.25">
      <c r="B1036" s="5" t="s">
        <v>976</v>
      </c>
      <c r="C1036" s="4" t="s">
        <v>977</v>
      </c>
      <c r="D1036" s="4" t="s">
        <v>11</v>
      </c>
      <c r="E1036" s="4" t="s">
        <v>11</v>
      </c>
      <c r="F1036" s="4">
        <v>0.92</v>
      </c>
      <c r="G1036" s="6">
        <v>1</v>
      </c>
    </row>
    <row r="1037" spans="2:7" x14ac:dyDescent="0.25">
      <c r="B1037" s="5" t="s">
        <v>978</v>
      </c>
      <c r="C1037" s="4" t="s">
        <v>979</v>
      </c>
      <c r="D1037" s="4" t="s">
        <v>8</v>
      </c>
      <c r="E1037" s="4" t="s">
        <v>8</v>
      </c>
      <c r="F1037" s="4">
        <v>0.93</v>
      </c>
      <c r="G1037" s="6">
        <v>1</v>
      </c>
    </row>
    <row r="1038" spans="2:7" x14ac:dyDescent="0.25">
      <c r="B1038" s="5" t="s">
        <v>980</v>
      </c>
      <c r="C1038" s="4" t="s">
        <v>981</v>
      </c>
      <c r="D1038" s="4" t="s">
        <v>8</v>
      </c>
      <c r="E1038" s="4" t="s">
        <v>8</v>
      </c>
      <c r="F1038" s="4">
        <v>0.94</v>
      </c>
      <c r="G1038" s="6">
        <v>1</v>
      </c>
    </row>
    <row r="1039" spans="2:7" x14ac:dyDescent="0.25">
      <c r="B1039" s="5" t="s">
        <v>982</v>
      </c>
      <c r="C1039" s="4" t="s">
        <v>983</v>
      </c>
      <c r="D1039" s="4" t="s">
        <v>8</v>
      </c>
      <c r="E1039" s="4" t="s">
        <v>8</v>
      </c>
      <c r="F1039" s="4">
        <v>1</v>
      </c>
      <c r="G1039" s="6">
        <v>1</v>
      </c>
    </row>
    <row r="1040" spans="2:7" x14ac:dyDescent="0.25">
      <c r="B1040" s="5" t="s">
        <v>2407</v>
      </c>
      <c r="C1040" s="4" t="s">
        <v>2408</v>
      </c>
      <c r="D1040" s="4" t="s">
        <v>8</v>
      </c>
      <c r="E1040" s="4" t="s">
        <v>93</v>
      </c>
      <c r="F1040" s="4">
        <v>0.50890000000000002</v>
      </c>
      <c r="G1040" s="6">
        <v>0</v>
      </c>
    </row>
    <row r="1041" spans="2:7" x14ac:dyDescent="0.25">
      <c r="B1041" s="5" t="s">
        <v>2409</v>
      </c>
      <c r="C1041" s="4" t="s">
        <v>1384</v>
      </c>
      <c r="D1041" s="4" t="s">
        <v>93</v>
      </c>
      <c r="E1041" s="4" t="s">
        <v>93</v>
      </c>
      <c r="F1041" s="4">
        <v>0.7974</v>
      </c>
      <c r="G1041" s="6">
        <v>1</v>
      </c>
    </row>
    <row r="1042" spans="2:7" x14ac:dyDescent="0.25">
      <c r="B1042" s="5" t="s">
        <v>984</v>
      </c>
      <c r="C1042" s="4" t="s">
        <v>985</v>
      </c>
      <c r="D1042" s="4" t="s">
        <v>26</v>
      </c>
      <c r="E1042" s="4" t="s">
        <v>26</v>
      </c>
      <c r="F1042" s="4">
        <v>0.91</v>
      </c>
      <c r="G1042" s="6">
        <v>1</v>
      </c>
    </row>
    <row r="1043" spans="2:7" x14ac:dyDescent="0.25">
      <c r="B1043" s="5" t="s">
        <v>2410</v>
      </c>
      <c r="C1043" s="4" t="s">
        <v>2411</v>
      </c>
      <c r="D1043" s="4" t="s">
        <v>155</v>
      </c>
      <c r="E1043" s="4" t="s">
        <v>155</v>
      </c>
      <c r="F1043" s="4">
        <v>0.48870000000000002</v>
      </c>
      <c r="G1043" s="6">
        <v>1</v>
      </c>
    </row>
    <row r="1044" spans="2:7" x14ac:dyDescent="0.25">
      <c r="B1044" s="5" t="s">
        <v>2412</v>
      </c>
      <c r="C1044" s="4" t="s">
        <v>2413</v>
      </c>
      <c r="D1044" s="4" t="s">
        <v>8</v>
      </c>
      <c r="E1044" s="4" t="s">
        <v>8</v>
      </c>
      <c r="F1044" s="4">
        <v>0.86670000000000003</v>
      </c>
      <c r="G1044" s="6">
        <v>1</v>
      </c>
    </row>
    <row r="1045" spans="2:7" x14ac:dyDescent="0.25">
      <c r="B1045" s="5" t="s">
        <v>2414</v>
      </c>
      <c r="C1045" s="4" t="s">
        <v>2415</v>
      </c>
      <c r="D1045" s="4" t="s">
        <v>929</v>
      </c>
      <c r="E1045" s="4" t="s">
        <v>929</v>
      </c>
      <c r="F1045" s="4">
        <v>0.62509999999999999</v>
      </c>
      <c r="G1045" s="6">
        <v>1</v>
      </c>
    </row>
    <row r="1046" spans="2:7" x14ac:dyDescent="0.25">
      <c r="B1046" s="5" t="s">
        <v>2416</v>
      </c>
      <c r="C1046" s="4" t="s">
        <v>2417</v>
      </c>
      <c r="D1046" s="4" t="s">
        <v>8</v>
      </c>
      <c r="E1046" s="4" t="s">
        <v>8</v>
      </c>
      <c r="F1046" s="4">
        <v>0.88380000000000003</v>
      </c>
      <c r="G1046" s="6">
        <v>1</v>
      </c>
    </row>
    <row r="1047" spans="2:7" x14ac:dyDescent="0.25">
      <c r="B1047" s="5" t="s">
        <v>2418</v>
      </c>
      <c r="C1047" s="4" t="s">
        <v>2419</v>
      </c>
      <c r="D1047" s="4" t="s">
        <v>11</v>
      </c>
      <c r="E1047" s="4" t="s">
        <v>11</v>
      </c>
      <c r="F1047" s="4">
        <v>0.91579999999999995</v>
      </c>
      <c r="G1047" s="6">
        <v>1</v>
      </c>
    </row>
    <row r="1048" spans="2:7" x14ac:dyDescent="0.25">
      <c r="B1048" s="5" t="s">
        <v>986</v>
      </c>
      <c r="C1048" s="4" t="s">
        <v>987</v>
      </c>
      <c r="D1048" s="4" t="s">
        <v>8</v>
      </c>
      <c r="E1048" s="4" t="s">
        <v>8</v>
      </c>
      <c r="F1048" s="4">
        <v>1</v>
      </c>
      <c r="G1048" s="6">
        <v>1</v>
      </c>
    </row>
    <row r="1049" spans="2:7" x14ac:dyDescent="0.25">
      <c r="B1049" s="5" t="s">
        <v>988</v>
      </c>
      <c r="C1049" s="4" t="s">
        <v>989</v>
      </c>
      <c r="D1049" s="4" t="s">
        <v>8</v>
      </c>
      <c r="E1049" s="4" t="s">
        <v>8</v>
      </c>
      <c r="F1049" s="4">
        <v>0.91</v>
      </c>
      <c r="G1049" s="6">
        <v>1</v>
      </c>
    </row>
    <row r="1050" spans="2:7" x14ac:dyDescent="0.25">
      <c r="B1050" s="5" t="s">
        <v>990</v>
      </c>
      <c r="C1050" s="4" t="s">
        <v>991</v>
      </c>
      <c r="D1050" s="4" t="s">
        <v>8</v>
      </c>
      <c r="E1050" s="4" t="s">
        <v>8</v>
      </c>
      <c r="F1050" s="4">
        <v>0.96</v>
      </c>
      <c r="G1050" s="6">
        <v>1</v>
      </c>
    </row>
    <row r="1051" spans="2:7" x14ac:dyDescent="0.25">
      <c r="B1051" s="5" t="s">
        <v>2420</v>
      </c>
      <c r="C1051" s="4" t="s">
        <v>2421</v>
      </c>
      <c r="D1051" s="4" t="s">
        <v>8</v>
      </c>
      <c r="E1051" s="4" t="s">
        <v>8</v>
      </c>
      <c r="F1051" s="4">
        <v>0.4</v>
      </c>
      <c r="G1051" s="6">
        <v>1</v>
      </c>
    </row>
    <row r="1052" spans="2:7" x14ac:dyDescent="0.25">
      <c r="B1052" s="5" t="s">
        <v>2422</v>
      </c>
      <c r="C1052" s="4" t="s">
        <v>2423</v>
      </c>
      <c r="D1052" s="4" t="s">
        <v>93</v>
      </c>
      <c r="E1052" s="4" t="s">
        <v>93</v>
      </c>
      <c r="F1052" s="4">
        <v>0.6</v>
      </c>
      <c r="G1052" s="6">
        <v>1</v>
      </c>
    </row>
    <row r="1053" spans="2:7" x14ac:dyDescent="0.25">
      <c r="B1053" s="5" t="s">
        <v>2424</v>
      </c>
      <c r="C1053" s="4" t="s">
        <v>2425</v>
      </c>
      <c r="D1053" s="4" t="s">
        <v>11</v>
      </c>
      <c r="E1053" s="4" t="s">
        <v>11</v>
      </c>
      <c r="F1053" s="4">
        <v>0.83599999999999997</v>
      </c>
      <c r="G1053" s="6">
        <v>1</v>
      </c>
    </row>
    <row r="1054" spans="2:7" x14ac:dyDescent="0.25">
      <c r="B1054" s="5" t="s">
        <v>992</v>
      </c>
      <c r="C1054" s="4" t="s">
        <v>993</v>
      </c>
      <c r="D1054" s="4" t="s">
        <v>11</v>
      </c>
      <c r="E1054" s="4" t="s">
        <v>11</v>
      </c>
      <c r="F1054" s="4">
        <v>0.98</v>
      </c>
      <c r="G1054" s="6">
        <v>1</v>
      </c>
    </row>
    <row r="1055" spans="2:7" x14ac:dyDescent="0.25">
      <c r="B1055" s="5" t="s">
        <v>994</v>
      </c>
      <c r="C1055" s="4" t="s">
        <v>995</v>
      </c>
      <c r="D1055" s="4" t="s">
        <v>11</v>
      </c>
      <c r="E1055" s="4" t="s">
        <v>11</v>
      </c>
      <c r="F1055" s="4">
        <v>0.97</v>
      </c>
      <c r="G1055" s="6">
        <v>1</v>
      </c>
    </row>
    <row r="1056" spans="2:7" x14ac:dyDescent="0.25">
      <c r="B1056" s="5" t="s">
        <v>2426</v>
      </c>
      <c r="C1056" s="4" t="s">
        <v>2427</v>
      </c>
      <c r="D1056" s="4" t="s">
        <v>11</v>
      </c>
      <c r="E1056" s="4" t="s">
        <v>8</v>
      </c>
      <c r="F1056" s="4">
        <v>0.4773</v>
      </c>
      <c r="G1056" s="6">
        <v>0</v>
      </c>
    </row>
    <row r="1057" spans="2:7" x14ac:dyDescent="0.25">
      <c r="B1057" s="5" t="s">
        <v>2428</v>
      </c>
      <c r="C1057" s="4" t="s">
        <v>2429</v>
      </c>
      <c r="D1057" s="4" t="s">
        <v>100</v>
      </c>
      <c r="E1057" s="4" t="s">
        <v>100</v>
      </c>
      <c r="F1057" s="4">
        <v>0.67920000000000003</v>
      </c>
      <c r="G1057" s="6">
        <v>1</v>
      </c>
    </row>
    <row r="1058" spans="2:7" x14ac:dyDescent="0.25">
      <c r="B1058" s="5" t="s">
        <v>2430</v>
      </c>
      <c r="C1058" s="4" t="s">
        <v>2431</v>
      </c>
      <c r="D1058" s="4" t="s">
        <v>11</v>
      </c>
      <c r="E1058" s="4" t="s">
        <v>11</v>
      </c>
      <c r="F1058" s="4">
        <v>0.79900000000000004</v>
      </c>
      <c r="G1058" s="6">
        <v>1</v>
      </c>
    </row>
    <row r="1059" spans="2:7" x14ac:dyDescent="0.25">
      <c r="B1059" s="5" t="s">
        <v>2432</v>
      </c>
      <c r="C1059" s="4" t="s">
        <v>2433</v>
      </c>
      <c r="D1059" s="4" t="s">
        <v>93</v>
      </c>
      <c r="E1059" s="4" t="s">
        <v>93</v>
      </c>
      <c r="F1059" s="4">
        <v>0.48980000000000001</v>
      </c>
      <c r="G1059" s="6">
        <v>1</v>
      </c>
    </row>
    <row r="1060" spans="2:7" x14ac:dyDescent="0.25">
      <c r="B1060" s="5" t="s">
        <v>2434</v>
      </c>
      <c r="C1060" s="4" t="s">
        <v>2435</v>
      </c>
      <c r="D1060" s="4" t="s">
        <v>62</v>
      </c>
      <c r="E1060" s="4" t="s">
        <v>62</v>
      </c>
      <c r="F1060" s="4">
        <v>0.4713</v>
      </c>
      <c r="G1060" s="6">
        <v>1</v>
      </c>
    </row>
    <row r="1061" spans="2:7" x14ac:dyDescent="0.25">
      <c r="B1061" s="5" t="s">
        <v>2436</v>
      </c>
      <c r="C1061" s="4" t="s">
        <v>2437</v>
      </c>
      <c r="D1061" s="4" t="s">
        <v>14</v>
      </c>
      <c r="E1061" s="4" t="s">
        <v>14</v>
      </c>
      <c r="F1061" s="4">
        <v>0.90869999999999995</v>
      </c>
      <c r="G1061" s="6">
        <v>1</v>
      </c>
    </row>
    <row r="1062" spans="2:7" x14ac:dyDescent="0.25">
      <c r="B1062" s="5" t="s">
        <v>996</v>
      </c>
      <c r="C1062" s="4" t="s">
        <v>997</v>
      </c>
      <c r="D1062" s="4" t="s">
        <v>14</v>
      </c>
      <c r="E1062" s="4" t="s">
        <v>14</v>
      </c>
      <c r="F1062" s="4">
        <v>0.98</v>
      </c>
      <c r="G1062" s="6">
        <v>1</v>
      </c>
    </row>
    <row r="1063" spans="2:7" x14ac:dyDescent="0.25">
      <c r="B1063" s="5" t="s">
        <v>998</v>
      </c>
      <c r="C1063" s="4" t="s">
        <v>999</v>
      </c>
      <c r="D1063" s="4" t="s">
        <v>14</v>
      </c>
      <c r="E1063" s="4" t="s">
        <v>14</v>
      </c>
      <c r="F1063" s="4">
        <v>0.91</v>
      </c>
      <c r="G1063" s="6">
        <v>1</v>
      </c>
    </row>
    <row r="1064" spans="2:7" x14ac:dyDescent="0.25">
      <c r="B1064" s="5" t="s">
        <v>2438</v>
      </c>
      <c r="C1064" s="4" t="s">
        <v>2439</v>
      </c>
      <c r="D1064" s="4" t="s">
        <v>93</v>
      </c>
      <c r="E1064" s="4" t="s">
        <v>14</v>
      </c>
      <c r="F1064" s="4">
        <v>0.44500000000000001</v>
      </c>
      <c r="G1064" s="6">
        <v>0</v>
      </c>
    </row>
    <row r="1065" spans="2:7" x14ac:dyDescent="0.25">
      <c r="B1065" s="5" t="s">
        <v>1000</v>
      </c>
      <c r="C1065" s="4" t="s">
        <v>1001</v>
      </c>
      <c r="D1065" s="4" t="s">
        <v>93</v>
      </c>
      <c r="E1065" s="4" t="s">
        <v>14</v>
      </c>
      <c r="F1065" s="4">
        <v>0.91</v>
      </c>
      <c r="G1065" s="6">
        <v>0</v>
      </c>
    </row>
    <row r="1066" spans="2:7" x14ac:dyDescent="0.25">
      <c r="B1066" s="5" t="s">
        <v>1002</v>
      </c>
      <c r="C1066" s="4" t="s">
        <v>1003</v>
      </c>
      <c r="D1066" s="4" t="s">
        <v>14</v>
      </c>
      <c r="E1066" s="4" t="s">
        <v>14</v>
      </c>
      <c r="F1066" s="4">
        <v>1</v>
      </c>
      <c r="G1066" s="6">
        <v>1</v>
      </c>
    </row>
    <row r="1067" spans="2:7" x14ac:dyDescent="0.25">
      <c r="B1067" s="5" t="s">
        <v>1004</v>
      </c>
      <c r="C1067" s="4" t="s">
        <v>1005</v>
      </c>
      <c r="D1067" s="4" t="s">
        <v>14</v>
      </c>
      <c r="E1067" s="4" t="s">
        <v>14</v>
      </c>
      <c r="F1067" s="4">
        <v>0.91</v>
      </c>
      <c r="G1067" s="6">
        <v>1</v>
      </c>
    </row>
    <row r="1068" spans="2:7" x14ac:dyDescent="0.25">
      <c r="B1068" s="5" t="s">
        <v>1006</v>
      </c>
      <c r="C1068" s="4" t="s">
        <v>1007</v>
      </c>
      <c r="D1068" s="4" t="s">
        <v>14</v>
      </c>
      <c r="E1068" s="4" t="s">
        <v>14</v>
      </c>
      <c r="F1068" s="4">
        <v>0.9</v>
      </c>
      <c r="G1068" s="6">
        <v>1</v>
      </c>
    </row>
    <row r="1069" spans="2:7" x14ac:dyDescent="0.25">
      <c r="B1069" s="5" t="s">
        <v>1008</v>
      </c>
      <c r="C1069" s="4" t="s">
        <v>1009</v>
      </c>
      <c r="D1069" s="4" t="s">
        <v>14</v>
      </c>
      <c r="E1069" s="4" t="s">
        <v>14</v>
      </c>
      <c r="F1069" s="4">
        <v>0.96</v>
      </c>
      <c r="G1069" s="6">
        <v>1</v>
      </c>
    </row>
    <row r="1070" spans="2:7" x14ac:dyDescent="0.25">
      <c r="B1070" s="5" t="s">
        <v>1010</v>
      </c>
      <c r="C1070" s="4" t="s">
        <v>1003</v>
      </c>
      <c r="D1070" s="4" t="s">
        <v>14</v>
      </c>
      <c r="E1070" s="4" t="s">
        <v>14</v>
      </c>
      <c r="F1070" s="4">
        <v>0.91</v>
      </c>
      <c r="G1070" s="6">
        <v>1</v>
      </c>
    </row>
    <row r="1071" spans="2:7" x14ac:dyDescent="0.25">
      <c r="B1071" s="5" t="s">
        <v>2440</v>
      </c>
      <c r="C1071" s="4" t="s">
        <v>2441</v>
      </c>
      <c r="D1071" s="4" t="s">
        <v>124</v>
      </c>
      <c r="E1071" s="4" t="s">
        <v>124</v>
      </c>
      <c r="F1071" s="4">
        <v>0.89029999999999998</v>
      </c>
      <c r="G1071" s="6">
        <v>1</v>
      </c>
    </row>
    <row r="1072" spans="2:7" x14ac:dyDescent="0.25">
      <c r="B1072" s="5" t="s">
        <v>2442</v>
      </c>
      <c r="C1072" s="4" t="s">
        <v>2443</v>
      </c>
      <c r="D1072" s="4" t="s">
        <v>11</v>
      </c>
      <c r="E1072" s="4" t="s">
        <v>11</v>
      </c>
      <c r="F1072" s="4">
        <v>0.48920000000000002</v>
      </c>
      <c r="G1072" s="6">
        <v>1</v>
      </c>
    </row>
    <row r="1073" spans="2:7" x14ac:dyDescent="0.25">
      <c r="B1073" s="5" t="s">
        <v>2444</v>
      </c>
      <c r="C1073" s="4" t="s">
        <v>2445</v>
      </c>
      <c r="D1073" s="4" t="s">
        <v>93</v>
      </c>
      <c r="E1073" s="4" t="s">
        <v>93</v>
      </c>
      <c r="F1073" s="4">
        <v>0.4824</v>
      </c>
      <c r="G1073" s="6">
        <v>1</v>
      </c>
    </row>
    <row r="1074" spans="2:7" x14ac:dyDescent="0.25">
      <c r="B1074" s="5" t="s">
        <v>1011</v>
      </c>
      <c r="C1074" s="4" t="s">
        <v>1012</v>
      </c>
      <c r="D1074" s="4" t="s">
        <v>11</v>
      </c>
      <c r="E1074" s="4" t="s">
        <v>11</v>
      </c>
      <c r="F1074" s="4">
        <v>0.9</v>
      </c>
      <c r="G1074" s="6">
        <v>1</v>
      </c>
    </row>
    <row r="1075" spans="2:7" x14ac:dyDescent="0.25">
      <c r="B1075" s="5" t="s">
        <v>2446</v>
      </c>
      <c r="C1075" s="4" t="s">
        <v>2447</v>
      </c>
      <c r="D1075" s="4" t="s">
        <v>11</v>
      </c>
      <c r="E1075" s="4" t="s">
        <v>11</v>
      </c>
      <c r="F1075" s="4">
        <v>0.7157</v>
      </c>
      <c r="G1075" s="6">
        <v>1</v>
      </c>
    </row>
    <row r="1076" spans="2:7" x14ac:dyDescent="0.25">
      <c r="B1076" s="5" t="s">
        <v>2448</v>
      </c>
      <c r="C1076" s="4" t="s">
        <v>2449</v>
      </c>
      <c r="D1076" s="4" t="s">
        <v>26</v>
      </c>
      <c r="E1076" s="4" t="s">
        <v>26</v>
      </c>
      <c r="F1076" s="4">
        <v>0.60099999999999998</v>
      </c>
      <c r="G1076" s="6">
        <v>1</v>
      </c>
    </row>
    <row r="1077" spans="2:7" x14ac:dyDescent="0.25">
      <c r="B1077" s="5" t="s">
        <v>1013</v>
      </c>
      <c r="C1077" s="4" t="s">
        <v>1014</v>
      </c>
      <c r="D1077" s="4" t="s">
        <v>8</v>
      </c>
      <c r="E1077" s="4" t="s">
        <v>8</v>
      </c>
      <c r="F1077" s="4">
        <v>0.92</v>
      </c>
      <c r="G1077" s="6">
        <v>1</v>
      </c>
    </row>
    <row r="1078" spans="2:7" x14ac:dyDescent="0.25">
      <c r="B1078" s="5" t="s">
        <v>1015</v>
      </c>
      <c r="C1078" s="4" t="s">
        <v>1016</v>
      </c>
      <c r="D1078" s="4" t="s">
        <v>26</v>
      </c>
      <c r="E1078" s="4" t="s">
        <v>26</v>
      </c>
      <c r="F1078" s="4">
        <v>0.98</v>
      </c>
      <c r="G1078" s="6">
        <v>1</v>
      </c>
    </row>
    <row r="1079" spans="2:7" x14ac:dyDescent="0.25">
      <c r="B1079" s="5" t="s">
        <v>1017</v>
      </c>
      <c r="C1079" s="4" t="s">
        <v>1018</v>
      </c>
      <c r="D1079" s="4" t="s">
        <v>11</v>
      </c>
      <c r="E1079" s="4" t="s">
        <v>11</v>
      </c>
      <c r="F1079" s="4">
        <v>0.91</v>
      </c>
      <c r="G1079" s="6">
        <v>1</v>
      </c>
    </row>
    <row r="1080" spans="2:7" x14ac:dyDescent="0.25">
      <c r="B1080" s="5" t="s">
        <v>1019</v>
      </c>
      <c r="C1080" s="4" t="s">
        <v>1020</v>
      </c>
      <c r="D1080" s="4" t="s">
        <v>929</v>
      </c>
      <c r="E1080" s="4" t="s">
        <v>929</v>
      </c>
      <c r="F1080" s="4">
        <v>0.92</v>
      </c>
      <c r="G1080" s="6">
        <v>1</v>
      </c>
    </row>
    <row r="1081" spans="2:7" x14ac:dyDescent="0.25">
      <c r="B1081" s="5" t="s">
        <v>1021</v>
      </c>
      <c r="C1081" s="4" t="s">
        <v>1022</v>
      </c>
      <c r="D1081" s="4" t="s">
        <v>11</v>
      </c>
      <c r="E1081" s="4" t="s">
        <v>11</v>
      </c>
      <c r="F1081" s="4">
        <v>0.91</v>
      </c>
      <c r="G1081" s="6">
        <v>1</v>
      </c>
    </row>
    <row r="1082" spans="2:7" x14ac:dyDescent="0.25">
      <c r="B1082" s="5" t="s">
        <v>1023</v>
      </c>
      <c r="C1082" s="4" t="s">
        <v>1024</v>
      </c>
      <c r="D1082" s="4" t="s">
        <v>100</v>
      </c>
      <c r="E1082" s="4" t="s">
        <v>100</v>
      </c>
      <c r="F1082" s="4">
        <v>0.95</v>
      </c>
      <c r="G1082" s="6">
        <v>1</v>
      </c>
    </row>
    <row r="1083" spans="2:7" x14ac:dyDescent="0.25">
      <c r="B1083" s="5" t="s">
        <v>2450</v>
      </c>
      <c r="C1083" s="4" t="s">
        <v>2451</v>
      </c>
      <c r="D1083" s="4" t="s">
        <v>93</v>
      </c>
      <c r="E1083" s="4" t="s">
        <v>93</v>
      </c>
      <c r="F1083" s="4">
        <v>0.90749999999999997</v>
      </c>
      <c r="G1083" s="6">
        <v>1</v>
      </c>
    </row>
    <row r="1084" spans="2:7" x14ac:dyDescent="0.25">
      <c r="B1084" s="5" t="s">
        <v>1025</v>
      </c>
      <c r="C1084" s="4" t="s">
        <v>1026</v>
      </c>
      <c r="D1084" s="4" t="s">
        <v>155</v>
      </c>
      <c r="E1084" s="4" t="s">
        <v>155</v>
      </c>
      <c r="F1084" s="4">
        <v>0.95</v>
      </c>
      <c r="G1084" s="6">
        <v>1</v>
      </c>
    </row>
    <row r="1085" spans="2:7" x14ac:dyDescent="0.25">
      <c r="B1085" s="5" t="s">
        <v>1027</v>
      </c>
      <c r="C1085" s="4" t="s">
        <v>1028</v>
      </c>
      <c r="D1085" s="4" t="s">
        <v>929</v>
      </c>
      <c r="E1085" s="4" t="s">
        <v>929</v>
      </c>
      <c r="F1085" s="4">
        <v>0.95</v>
      </c>
      <c r="G1085" s="6">
        <v>1</v>
      </c>
    </row>
    <row r="1086" spans="2:7" x14ac:dyDescent="0.25">
      <c r="B1086" s="5" t="s">
        <v>2452</v>
      </c>
      <c r="C1086" s="4" t="s">
        <v>2453</v>
      </c>
      <c r="D1086" s="4" t="s">
        <v>929</v>
      </c>
      <c r="E1086" s="4" t="s">
        <v>929</v>
      </c>
      <c r="F1086" s="4">
        <v>0.74109999999999998</v>
      </c>
      <c r="G1086" s="6">
        <v>1</v>
      </c>
    </row>
    <row r="1087" spans="2:7" x14ac:dyDescent="0.25">
      <c r="B1087" s="5" t="s">
        <v>2454</v>
      </c>
      <c r="C1087" s="4" t="s">
        <v>2455</v>
      </c>
      <c r="D1087" s="4" t="s">
        <v>8</v>
      </c>
      <c r="E1087" s="4" t="s">
        <v>8</v>
      </c>
      <c r="F1087" s="4">
        <v>0.87360000000000004</v>
      </c>
      <c r="G1087" s="6">
        <v>1</v>
      </c>
    </row>
    <row r="1088" spans="2:7" x14ac:dyDescent="0.25">
      <c r="B1088" s="5" t="s">
        <v>2456</v>
      </c>
      <c r="C1088" s="4" t="s">
        <v>2457</v>
      </c>
      <c r="D1088" s="4" t="s">
        <v>93</v>
      </c>
      <c r="E1088" s="4" t="s">
        <v>93</v>
      </c>
      <c r="F1088" s="4">
        <v>0.68589999999999995</v>
      </c>
      <c r="G1088" s="6">
        <v>1</v>
      </c>
    </row>
    <row r="1089" spans="2:7" x14ac:dyDescent="0.25">
      <c r="B1089" s="5" t="s">
        <v>2458</v>
      </c>
      <c r="C1089" s="4" t="s">
        <v>2459</v>
      </c>
      <c r="D1089" s="4" t="s">
        <v>93</v>
      </c>
      <c r="E1089" s="4" t="s">
        <v>93</v>
      </c>
      <c r="F1089" s="4">
        <v>0.75739999999999996</v>
      </c>
      <c r="G1089" s="6">
        <v>1</v>
      </c>
    </row>
    <row r="1090" spans="2:7" x14ac:dyDescent="0.25">
      <c r="B1090" s="5" t="s">
        <v>2460</v>
      </c>
      <c r="C1090" s="4" t="s">
        <v>2461</v>
      </c>
      <c r="D1090" s="4" t="s">
        <v>93</v>
      </c>
      <c r="E1090" s="4" t="s">
        <v>93</v>
      </c>
      <c r="F1090" s="4">
        <v>0.66749999999999998</v>
      </c>
      <c r="G1090" s="6">
        <v>1</v>
      </c>
    </row>
    <row r="1091" spans="2:7" x14ac:dyDescent="0.25">
      <c r="B1091" s="5" t="s">
        <v>1029</v>
      </c>
      <c r="C1091" s="4" t="s">
        <v>1030</v>
      </c>
      <c r="D1091" s="4" t="s">
        <v>8</v>
      </c>
      <c r="E1091" s="4" t="s">
        <v>8</v>
      </c>
      <c r="F1091" s="4">
        <v>0.91</v>
      </c>
      <c r="G1091" s="6">
        <v>1</v>
      </c>
    </row>
    <row r="1092" spans="2:7" x14ac:dyDescent="0.25">
      <c r="B1092" s="5" t="s">
        <v>2462</v>
      </c>
      <c r="C1092" s="4" t="s">
        <v>2463</v>
      </c>
      <c r="D1092" s="4" t="s">
        <v>124</v>
      </c>
      <c r="E1092" s="4" t="s">
        <v>124</v>
      </c>
      <c r="F1092" s="4">
        <v>0.65490000000000004</v>
      </c>
      <c r="G1092" s="6">
        <v>1</v>
      </c>
    </row>
    <row r="1093" spans="2:7" x14ac:dyDescent="0.25">
      <c r="B1093" s="5" t="s">
        <v>1031</v>
      </c>
      <c r="C1093" s="4" t="s">
        <v>1032</v>
      </c>
      <c r="D1093" s="4" t="s">
        <v>8</v>
      </c>
      <c r="E1093" s="4" t="s">
        <v>8</v>
      </c>
      <c r="F1093" s="4">
        <v>0.98</v>
      </c>
      <c r="G1093" s="6">
        <v>1</v>
      </c>
    </row>
    <row r="1094" spans="2:7" x14ac:dyDescent="0.25">
      <c r="B1094" s="5" t="s">
        <v>1033</v>
      </c>
      <c r="C1094" s="4" t="s">
        <v>1034</v>
      </c>
      <c r="D1094" s="4" t="s">
        <v>8</v>
      </c>
      <c r="E1094" s="4" t="s">
        <v>8</v>
      </c>
      <c r="F1094" s="4">
        <v>1</v>
      </c>
      <c r="G1094" s="6">
        <v>1</v>
      </c>
    </row>
    <row r="1095" spans="2:7" x14ac:dyDescent="0.25">
      <c r="B1095" s="5" t="s">
        <v>1035</v>
      </c>
      <c r="C1095" s="4" t="s">
        <v>1036</v>
      </c>
      <c r="D1095" s="4" t="s">
        <v>8</v>
      </c>
      <c r="E1095" s="4" t="s">
        <v>8</v>
      </c>
      <c r="F1095" s="4">
        <v>0.94</v>
      </c>
      <c r="G1095" s="6">
        <v>1</v>
      </c>
    </row>
    <row r="1096" spans="2:7" x14ac:dyDescent="0.25">
      <c r="B1096" s="5" t="s">
        <v>1037</v>
      </c>
      <c r="C1096" s="4" t="s">
        <v>1038</v>
      </c>
      <c r="D1096" s="4" t="s">
        <v>8</v>
      </c>
      <c r="E1096" s="4" t="s">
        <v>8</v>
      </c>
      <c r="F1096" s="4">
        <v>0.91</v>
      </c>
      <c r="G1096" s="6">
        <v>1</v>
      </c>
    </row>
    <row r="1097" spans="2:7" x14ac:dyDescent="0.25">
      <c r="B1097" s="5" t="s">
        <v>1039</v>
      </c>
      <c r="C1097" s="4" t="s">
        <v>1040</v>
      </c>
      <c r="D1097" s="4" t="s">
        <v>8</v>
      </c>
      <c r="E1097" s="4" t="s">
        <v>8</v>
      </c>
      <c r="F1097" s="4">
        <v>0.9</v>
      </c>
      <c r="G1097" s="6">
        <v>1</v>
      </c>
    </row>
    <row r="1098" spans="2:7" x14ac:dyDescent="0.25">
      <c r="B1098" s="5" t="s">
        <v>1041</v>
      </c>
      <c r="C1098" s="4" t="s">
        <v>1042</v>
      </c>
      <c r="D1098" s="4" t="s">
        <v>8</v>
      </c>
      <c r="E1098" s="4" t="s">
        <v>8</v>
      </c>
      <c r="F1098" s="4">
        <v>0.93</v>
      </c>
      <c r="G1098" s="6">
        <v>1</v>
      </c>
    </row>
    <row r="1099" spans="2:7" x14ac:dyDescent="0.25">
      <c r="B1099" s="5" t="s">
        <v>1043</v>
      </c>
      <c r="C1099" s="4" t="s">
        <v>1044</v>
      </c>
      <c r="D1099" s="4" t="s">
        <v>26</v>
      </c>
      <c r="E1099" s="4" t="s">
        <v>26</v>
      </c>
      <c r="F1099" s="4">
        <v>0.98</v>
      </c>
      <c r="G1099" s="6">
        <v>1</v>
      </c>
    </row>
    <row r="1100" spans="2:7" x14ac:dyDescent="0.25">
      <c r="B1100" s="5" t="s">
        <v>2464</v>
      </c>
      <c r="C1100" s="4" t="s">
        <v>2465</v>
      </c>
      <c r="D1100" s="4" t="s">
        <v>26</v>
      </c>
      <c r="E1100" s="4" t="s">
        <v>26</v>
      </c>
      <c r="F1100" s="4">
        <v>0.90429999999999999</v>
      </c>
      <c r="G1100" s="6">
        <v>1</v>
      </c>
    </row>
    <row r="1101" spans="2:7" x14ac:dyDescent="0.25">
      <c r="B1101" s="5" t="s">
        <v>1045</v>
      </c>
      <c r="C1101" s="4" t="s">
        <v>1046</v>
      </c>
      <c r="D1101" s="4" t="s">
        <v>26</v>
      </c>
      <c r="E1101" s="4" t="s">
        <v>26</v>
      </c>
      <c r="F1101" s="4">
        <v>0.92</v>
      </c>
      <c r="G1101" s="6">
        <v>1</v>
      </c>
    </row>
    <row r="1102" spans="2:7" x14ac:dyDescent="0.25">
      <c r="B1102" s="5" t="s">
        <v>1047</v>
      </c>
      <c r="C1102" s="4" t="s">
        <v>1048</v>
      </c>
      <c r="D1102" s="4" t="s">
        <v>26</v>
      </c>
      <c r="E1102" s="4" t="s">
        <v>26</v>
      </c>
      <c r="F1102" s="4">
        <v>0.92</v>
      </c>
      <c r="G1102" s="6">
        <v>1</v>
      </c>
    </row>
    <row r="1103" spans="2:7" x14ac:dyDescent="0.25">
      <c r="B1103" s="5" t="s">
        <v>1049</v>
      </c>
      <c r="C1103" s="4" t="s">
        <v>1050</v>
      </c>
      <c r="D1103" s="4" t="s">
        <v>26</v>
      </c>
      <c r="E1103" s="4" t="s">
        <v>26</v>
      </c>
      <c r="F1103" s="4">
        <v>0.91</v>
      </c>
      <c r="G1103" s="6">
        <v>1</v>
      </c>
    </row>
    <row r="1104" spans="2:7" x14ac:dyDescent="0.25">
      <c r="B1104" s="5" t="s">
        <v>2466</v>
      </c>
      <c r="C1104" s="4" t="s">
        <v>2467</v>
      </c>
      <c r="D1104" s="4" t="s">
        <v>26</v>
      </c>
      <c r="E1104" s="4" t="s">
        <v>26</v>
      </c>
      <c r="F1104" s="4">
        <v>0.87139999999999995</v>
      </c>
      <c r="G1104" s="6">
        <v>1</v>
      </c>
    </row>
    <row r="1105" spans="2:7" x14ac:dyDescent="0.25">
      <c r="B1105" s="5" t="s">
        <v>2468</v>
      </c>
      <c r="C1105" s="4" t="s">
        <v>2469</v>
      </c>
      <c r="D1105" s="4" t="s">
        <v>26</v>
      </c>
      <c r="E1105" s="4" t="s">
        <v>26</v>
      </c>
      <c r="F1105" s="4">
        <v>0.92179999999999995</v>
      </c>
      <c r="G1105" s="6">
        <v>1</v>
      </c>
    </row>
    <row r="1106" spans="2:7" x14ac:dyDescent="0.25">
      <c r="B1106" s="5" t="s">
        <v>1051</v>
      </c>
      <c r="C1106" s="4" t="s">
        <v>1052</v>
      </c>
      <c r="D1106" s="4" t="s">
        <v>26</v>
      </c>
      <c r="E1106" s="4" t="s">
        <v>26</v>
      </c>
      <c r="F1106" s="4">
        <v>0.96</v>
      </c>
      <c r="G1106" s="6">
        <v>1</v>
      </c>
    </row>
    <row r="1107" spans="2:7" x14ac:dyDescent="0.25">
      <c r="B1107" s="5" t="s">
        <v>1053</v>
      </c>
      <c r="C1107" s="4" t="s">
        <v>1054</v>
      </c>
      <c r="D1107" s="4" t="s">
        <v>26</v>
      </c>
      <c r="E1107" s="4" t="s">
        <v>26</v>
      </c>
      <c r="F1107" s="4">
        <v>0.92</v>
      </c>
      <c r="G1107" s="6">
        <v>1</v>
      </c>
    </row>
    <row r="1108" spans="2:7" x14ac:dyDescent="0.25">
      <c r="B1108" s="5" t="s">
        <v>2470</v>
      </c>
      <c r="C1108" s="4" t="s">
        <v>2471</v>
      </c>
      <c r="D1108" s="4" t="s">
        <v>26</v>
      </c>
      <c r="E1108" s="4" t="s">
        <v>26</v>
      </c>
      <c r="F1108" s="4">
        <v>0.92179999999999995</v>
      </c>
      <c r="G1108" s="6">
        <v>1</v>
      </c>
    </row>
    <row r="1109" spans="2:7" x14ac:dyDescent="0.25">
      <c r="B1109" s="5" t="s">
        <v>1055</v>
      </c>
      <c r="C1109" s="4" t="s">
        <v>1056</v>
      </c>
      <c r="D1109" s="4" t="s">
        <v>8</v>
      </c>
      <c r="E1109" s="4" t="s">
        <v>8</v>
      </c>
      <c r="F1109" s="4">
        <v>0.91</v>
      </c>
      <c r="G1109" s="6">
        <v>1</v>
      </c>
    </row>
    <row r="1110" spans="2:7" x14ac:dyDescent="0.25">
      <c r="B1110" s="5" t="s">
        <v>1057</v>
      </c>
      <c r="C1110" s="4" t="s">
        <v>1058</v>
      </c>
      <c r="D1110" s="4" t="s">
        <v>14</v>
      </c>
      <c r="E1110" s="4" t="s">
        <v>11</v>
      </c>
      <c r="F1110" s="4">
        <v>0.9</v>
      </c>
      <c r="G1110" s="6">
        <v>0</v>
      </c>
    </row>
    <row r="1111" spans="2:7" x14ac:dyDescent="0.25">
      <c r="B1111" s="5" t="s">
        <v>2472</v>
      </c>
      <c r="C1111" s="4" t="s">
        <v>2473</v>
      </c>
      <c r="D1111" s="4" t="s">
        <v>65</v>
      </c>
      <c r="E1111" s="4" t="s">
        <v>65</v>
      </c>
      <c r="F1111" s="4">
        <v>0.37359999999999999</v>
      </c>
      <c r="G1111" s="6">
        <v>1</v>
      </c>
    </row>
    <row r="1112" spans="2:7" x14ac:dyDescent="0.25">
      <c r="B1112" s="5" t="s">
        <v>2474</v>
      </c>
      <c r="C1112" s="4" t="s">
        <v>2475</v>
      </c>
      <c r="D1112" s="4" t="s">
        <v>65</v>
      </c>
      <c r="E1112" s="4" t="s">
        <v>65</v>
      </c>
      <c r="F1112" s="4">
        <v>0.33129999999999998</v>
      </c>
      <c r="G1112" s="6">
        <v>1</v>
      </c>
    </row>
    <row r="1113" spans="2:7" x14ac:dyDescent="0.25">
      <c r="B1113" s="5" t="s">
        <v>2476</v>
      </c>
      <c r="C1113" s="4" t="s">
        <v>2477</v>
      </c>
      <c r="D1113" s="4" t="s">
        <v>19</v>
      </c>
      <c r="E1113" s="4" t="s">
        <v>19</v>
      </c>
      <c r="F1113" s="4">
        <v>0.48949999999999999</v>
      </c>
      <c r="G1113" s="6">
        <v>1</v>
      </c>
    </row>
    <row r="1114" spans="2:7" x14ac:dyDescent="0.25">
      <c r="B1114" s="5" t="s">
        <v>1059</v>
      </c>
      <c r="C1114" s="4" t="s">
        <v>1060</v>
      </c>
      <c r="D1114" s="4" t="s">
        <v>11</v>
      </c>
      <c r="E1114" s="4" t="s">
        <v>11</v>
      </c>
      <c r="F1114" s="4">
        <v>0.93</v>
      </c>
      <c r="G1114" s="6">
        <v>1</v>
      </c>
    </row>
    <row r="1115" spans="2:7" x14ac:dyDescent="0.25">
      <c r="B1115" s="5" t="s">
        <v>2478</v>
      </c>
      <c r="C1115" s="4" t="s">
        <v>104</v>
      </c>
      <c r="D1115" s="4" t="s">
        <v>100</v>
      </c>
      <c r="E1115" s="4" t="s">
        <v>100</v>
      </c>
      <c r="F1115" s="4">
        <v>0.83589999999999998</v>
      </c>
      <c r="G1115" s="6">
        <v>1</v>
      </c>
    </row>
    <row r="1116" spans="2:7" x14ac:dyDescent="0.25">
      <c r="B1116" s="5" t="s">
        <v>1061</v>
      </c>
      <c r="C1116" s="4" t="s">
        <v>1062</v>
      </c>
      <c r="D1116" s="4" t="s">
        <v>100</v>
      </c>
      <c r="E1116" s="4" t="s">
        <v>100</v>
      </c>
      <c r="F1116" s="4">
        <v>0.98</v>
      </c>
      <c r="G1116" s="6">
        <v>1</v>
      </c>
    </row>
    <row r="1117" spans="2:7" x14ac:dyDescent="0.25">
      <c r="B1117" s="5" t="s">
        <v>1063</v>
      </c>
      <c r="C1117" s="4" t="s">
        <v>1064</v>
      </c>
      <c r="D1117" s="4" t="s">
        <v>8</v>
      </c>
      <c r="E1117" s="4" t="s">
        <v>8</v>
      </c>
      <c r="F1117" s="4">
        <v>0.96</v>
      </c>
      <c r="G1117" s="6">
        <v>1</v>
      </c>
    </row>
    <row r="1118" spans="2:7" x14ac:dyDescent="0.25">
      <c r="B1118" s="5" t="s">
        <v>2479</v>
      </c>
      <c r="C1118" s="4" t="s">
        <v>2480</v>
      </c>
      <c r="D1118" s="4" t="s">
        <v>8</v>
      </c>
      <c r="E1118" s="4" t="s">
        <v>8</v>
      </c>
      <c r="F1118" s="4">
        <v>0.92520000000000002</v>
      </c>
      <c r="G1118" s="6">
        <v>1</v>
      </c>
    </row>
    <row r="1119" spans="2:7" x14ac:dyDescent="0.25">
      <c r="B1119" s="5" t="s">
        <v>2481</v>
      </c>
      <c r="C1119" s="4" t="s">
        <v>2482</v>
      </c>
      <c r="D1119" s="4" t="s">
        <v>93</v>
      </c>
      <c r="E1119" s="4" t="s">
        <v>93</v>
      </c>
      <c r="F1119" s="4">
        <v>0.87490000000000001</v>
      </c>
      <c r="G1119" s="6">
        <v>1</v>
      </c>
    </row>
    <row r="1120" spans="2:7" x14ac:dyDescent="0.25">
      <c r="B1120" s="5" t="s">
        <v>2483</v>
      </c>
      <c r="C1120" s="4" t="s">
        <v>2484</v>
      </c>
      <c r="D1120" s="4" t="s">
        <v>93</v>
      </c>
      <c r="E1120" s="4" t="s">
        <v>93</v>
      </c>
      <c r="F1120" s="4">
        <v>0.59750000000000003</v>
      </c>
      <c r="G1120" s="6">
        <v>1</v>
      </c>
    </row>
    <row r="1121" spans="2:7" x14ac:dyDescent="0.25">
      <c r="B1121" s="5" t="s">
        <v>2485</v>
      </c>
      <c r="C1121" s="4" t="s">
        <v>2486</v>
      </c>
      <c r="D1121" s="4" t="s">
        <v>93</v>
      </c>
      <c r="E1121" s="4" t="s">
        <v>93</v>
      </c>
      <c r="F1121" s="4">
        <v>0.91790000000000005</v>
      </c>
      <c r="G1121" s="6">
        <v>1</v>
      </c>
    </row>
    <row r="1122" spans="2:7" x14ac:dyDescent="0.25">
      <c r="B1122" s="5" t="s">
        <v>2487</v>
      </c>
      <c r="C1122" s="4" t="s">
        <v>2488</v>
      </c>
      <c r="D1122" s="4" t="s">
        <v>93</v>
      </c>
      <c r="E1122" s="4" t="s">
        <v>93</v>
      </c>
      <c r="F1122" s="4">
        <v>0.73740000000000006</v>
      </c>
      <c r="G1122" s="6">
        <v>1</v>
      </c>
    </row>
    <row r="1123" spans="2:7" x14ac:dyDescent="0.25">
      <c r="B1123" s="5" t="s">
        <v>2489</v>
      </c>
      <c r="C1123" s="4" t="s">
        <v>2490</v>
      </c>
      <c r="D1123" s="4" t="s">
        <v>93</v>
      </c>
      <c r="E1123" s="4" t="s">
        <v>93</v>
      </c>
      <c r="F1123" s="4">
        <v>0.87470000000000003</v>
      </c>
      <c r="G1123" s="6">
        <v>1</v>
      </c>
    </row>
    <row r="1124" spans="2:7" x14ac:dyDescent="0.25">
      <c r="B1124" s="5" t="s">
        <v>2491</v>
      </c>
      <c r="C1124" s="4" t="s">
        <v>2492</v>
      </c>
      <c r="D1124" s="4" t="s">
        <v>93</v>
      </c>
      <c r="E1124" s="4" t="s">
        <v>93</v>
      </c>
      <c r="F1124" s="4">
        <v>0.77990000000000004</v>
      </c>
      <c r="G1124" s="6">
        <v>1</v>
      </c>
    </row>
    <row r="1125" spans="2:7" x14ac:dyDescent="0.25">
      <c r="B1125" s="5" t="s">
        <v>2493</v>
      </c>
      <c r="C1125" s="4" t="s">
        <v>2494</v>
      </c>
      <c r="D1125" s="4" t="s">
        <v>93</v>
      </c>
      <c r="E1125" s="4" t="s">
        <v>93</v>
      </c>
      <c r="F1125" s="4">
        <v>0.74990000000000001</v>
      </c>
      <c r="G1125" s="6">
        <v>1</v>
      </c>
    </row>
    <row r="1126" spans="2:7" x14ac:dyDescent="0.25">
      <c r="B1126" s="5" t="s">
        <v>2495</v>
      </c>
      <c r="C1126" s="4" t="s">
        <v>2496</v>
      </c>
      <c r="D1126" s="4" t="s">
        <v>93</v>
      </c>
      <c r="E1126" s="4" t="s">
        <v>93</v>
      </c>
      <c r="F1126" s="4">
        <v>0.76500000000000001</v>
      </c>
      <c r="G1126" s="6">
        <v>1</v>
      </c>
    </row>
    <row r="1127" spans="2:7" x14ac:dyDescent="0.25">
      <c r="B1127" s="5" t="s">
        <v>2497</v>
      </c>
      <c r="C1127" s="4" t="s">
        <v>2498</v>
      </c>
      <c r="D1127" s="4" t="s">
        <v>93</v>
      </c>
      <c r="E1127" s="4" t="s">
        <v>93</v>
      </c>
      <c r="F1127" s="4">
        <v>0.91080000000000005</v>
      </c>
      <c r="G1127" s="6">
        <v>1</v>
      </c>
    </row>
    <row r="1128" spans="2:7" x14ac:dyDescent="0.25">
      <c r="B1128" s="5" t="s">
        <v>1065</v>
      </c>
      <c r="C1128" s="4" t="s">
        <v>1066</v>
      </c>
      <c r="D1128" s="4" t="s">
        <v>93</v>
      </c>
      <c r="E1128" s="4" t="s">
        <v>93</v>
      </c>
      <c r="F1128" s="4">
        <v>1</v>
      </c>
      <c r="G1128" s="6">
        <v>1</v>
      </c>
    </row>
    <row r="1129" spans="2:7" x14ac:dyDescent="0.25">
      <c r="B1129" s="5" t="s">
        <v>2499</v>
      </c>
      <c r="C1129" s="4" t="s">
        <v>2500</v>
      </c>
      <c r="D1129" s="4" t="s">
        <v>93</v>
      </c>
      <c r="E1129" s="4" t="s">
        <v>93</v>
      </c>
      <c r="F1129" s="4">
        <v>0.48420000000000002</v>
      </c>
      <c r="G1129" s="6">
        <v>1</v>
      </c>
    </row>
    <row r="1130" spans="2:7" x14ac:dyDescent="0.25">
      <c r="B1130" s="5" t="s">
        <v>2501</v>
      </c>
      <c r="C1130" s="4" t="s">
        <v>2502</v>
      </c>
      <c r="D1130" s="4" t="s">
        <v>93</v>
      </c>
      <c r="E1130" s="4" t="s">
        <v>93</v>
      </c>
      <c r="F1130" s="4">
        <v>0.90249999999999997</v>
      </c>
      <c r="G1130" s="6">
        <v>1</v>
      </c>
    </row>
    <row r="1131" spans="2:7" x14ac:dyDescent="0.25">
      <c r="B1131" s="5" t="s">
        <v>2503</v>
      </c>
      <c r="C1131" s="4" t="s">
        <v>2504</v>
      </c>
      <c r="D1131" s="4" t="s">
        <v>93</v>
      </c>
      <c r="E1131" s="4" t="s">
        <v>93</v>
      </c>
      <c r="F1131" s="4">
        <v>0.86499999999999999</v>
      </c>
      <c r="G1131" s="6">
        <v>1</v>
      </c>
    </row>
    <row r="1132" spans="2:7" x14ac:dyDescent="0.25">
      <c r="B1132" s="5" t="s">
        <v>2505</v>
      </c>
      <c r="C1132" s="4" t="s">
        <v>2506</v>
      </c>
      <c r="D1132" s="4" t="s">
        <v>93</v>
      </c>
      <c r="E1132" s="4" t="s">
        <v>93</v>
      </c>
      <c r="F1132" s="4">
        <v>0.75580000000000003</v>
      </c>
      <c r="G1132" s="6">
        <v>1</v>
      </c>
    </row>
    <row r="1133" spans="2:7" x14ac:dyDescent="0.25">
      <c r="B1133" s="5" t="s">
        <v>2507</v>
      </c>
      <c r="C1133" s="4" t="s">
        <v>2508</v>
      </c>
      <c r="D1133" s="4" t="s">
        <v>93</v>
      </c>
      <c r="E1133" s="4" t="s">
        <v>93</v>
      </c>
      <c r="F1133" s="4">
        <v>0.59970000000000001</v>
      </c>
      <c r="G1133" s="6">
        <v>1</v>
      </c>
    </row>
    <row r="1134" spans="2:7" x14ac:dyDescent="0.25">
      <c r="B1134" s="5" t="s">
        <v>2509</v>
      </c>
      <c r="C1134" s="4" t="s">
        <v>2510</v>
      </c>
      <c r="D1134" s="4" t="s">
        <v>93</v>
      </c>
      <c r="E1134" s="4" t="s">
        <v>93</v>
      </c>
      <c r="F1134" s="4">
        <v>0.78120000000000001</v>
      </c>
      <c r="G1134" s="6">
        <v>1</v>
      </c>
    </row>
    <row r="1135" spans="2:7" x14ac:dyDescent="0.25">
      <c r="B1135" s="5" t="s">
        <v>1067</v>
      </c>
      <c r="C1135" s="4" t="s">
        <v>1068</v>
      </c>
      <c r="D1135" s="4" t="s">
        <v>8</v>
      </c>
      <c r="E1135" s="4" t="s">
        <v>8</v>
      </c>
      <c r="F1135" s="4">
        <v>0.91</v>
      </c>
      <c r="G1135" s="6">
        <v>1</v>
      </c>
    </row>
    <row r="1136" spans="2:7" x14ac:dyDescent="0.25">
      <c r="B1136" s="5" t="s">
        <v>1069</v>
      </c>
      <c r="C1136" s="4" t="s">
        <v>1070</v>
      </c>
      <c r="D1136" s="4" t="s">
        <v>8</v>
      </c>
      <c r="E1136" s="4" t="s">
        <v>8</v>
      </c>
      <c r="F1136" s="4">
        <v>0.91</v>
      </c>
      <c r="G1136" s="6">
        <v>1</v>
      </c>
    </row>
    <row r="1137" spans="2:7" x14ac:dyDescent="0.25">
      <c r="B1137" s="5" t="s">
        <v>2511</v>
      </c>
      <c r="C1137" s="4" t="s">
        <v>2512</v>
      </c>
      <c r="D1137" s="4" t="s">
        <v>93</v>
      </c>
      <c r="E1137" s="4" t="s">
        <v>93</v>
      </c>
      <c r="F1137" s="4">
        <v>0.70240000000000002</v>
      </c>
      <c r="G1137" s="6">
        <v>1</v>
      </c>
    </row>
    <row r="1138" spans="2:7" x14ac:dyDescent="0.25">
      <c r="B1138" s="5" t="s">
        <v>1071</v>
      </c>
      <c r="C1138" s="4" t="s">
        <v>1072</v>
      </c>
      <c r="D1138" s="4" t="s">
        <v>93</v>
      </c>
      <c r="E1138" s="4" t="s">
        <v>93</v>
      </c>
      <c r="F1138" s="4">
        <v>0.98</v>
      </c>
      <c r="G1138" s="6">
        <v>1</v>
      </c>
    </row>
    <row r="1139" spans="2:7" x14ac:dyDescent="0.25">
      <c r="B1139" s="5" t="s">
        <v>1073</v>
      </c>
      <c r="C1139" s="4" t="s">
        <v>1074</v>
      </c>
      <c r="D1139" s="4" t="s">
        <v>62</v>
      </c>
      <c r="E1139" s="4" t="s">
        <v>62</v>
      </c>
      <c r="F1139" s="4">
        <v>0.91</v>
      </c>
      <c r="G1139" s="6">
        <v>1</v>
      </c>
    </row>
    <row r="1140" spans="2:7" x14ac:dyDescent="0.25">
      <c r="B1140" s="5" t="s">
        <v>1075</v>
      </c>
      <c r="C1140" s="4" t="s">
        <v>1076</v>
      </c>
      <c r="D1140" s="4" t="s">
        <v>62</v>
      </c>
      <c r="E1140" s="4" t="s">
        <v>62</v>
      </c>
      <c r="F1140" s="4">
        <v>0.97</v>
      </c>
      <c r="G1140" s="6">
        <v>1</v>
      </c>
    </row>
    <row r="1141" spans="2:7" x14ac:dyDescent="0.25">
      <c r="B1141" s="5" t="s">
        <v>1077</v>
      </c>
      <c r="C1141" s="4" t="s">
        <v>1078</v>
      </c>
      <c r="D1141" s="4" t="s">
        <v>62</v>
      </c>
      <c r="E1141" s="4" t="s">
        <v>62</v>
      </c>
      <c r="F1141" s="4">
        <v>0.94</v>
      </c>
      <c r="G1141" s="6">
        <v>1</v>
      </c>
    </row>
    <row r="1142" spans="2:7" x14ac:dyDescent="0.25">
      <c r="B1142" s="5" t="s">
        <v>1079</v>
      </c>
      <c r="C1142" s="4" t="s">
        <v>1080</v>
      </c>
      <c r="D1142" s="4" t="s">
        <v>62</v>
      </c>
      <c r="E1142" s="4" t="s">
        <v>62</v>
      </c>
      <c r="F1142" s="4">
        <v>1</v>
      </c>
      <c r="G1142" s="6">
        <v>1</v>
      </c>
    </row>
    <row r="1143" spans="2:7" x14ac:dyDescent="0.25">
      <c r="B1143" s="5" t="s">
        <v>1081</v>
      </c>
      <c r="C1143" s="4" t="s">
        <v>1080</v>
      </c>
      <c r="D1143" s="4" t="s">
        <v>62</v>
      </c>
      <c r="E1143" s="4" t="s">
        <v>62</v>
      </c>
      <c r="F1143" s="4">
        <v>1</v>
      </c>
      <c r="G1143" s="6">
        <v>1</v>
      </c>
    </row>
    <row r="1144" spans="2:7" x14ac:dyDescent="0.25">
      <c r="B1144" s="5" t="s">
        <v>1082</v>
      </c>
      <c r="C1144" s="4" t="s">
        <v>1083</v>
      </c>
      <c r="D1144" s="4" t="s">
        <v>62</v>
      </c>
      <c r="E1144" s="4" t="s">
        <v>62</v>
      </c>
      <c r="F1144" s="4">
        <v>0.91</v>
      </c>
      <c r="G1144" s="6">
        <v>1</v>
      </c>
    </row>
    <row r="1145" spans="2:7" x14ac:dyDescent="0.25">
      <c r="B1145" s="5" t="s">
        <v>2513</v>
      </c>
      <c r="C1145" s="4" t="s">
        <v>2514</v>
      </c>
      <c r="D1145" s="4" t="s">
        <v>62</v>
      </c>
      <c r="E1145" s="4" t="s">
        <v>62</v>
      </c>
      <c r="F1145" s="4">
        <v>0.91220000000000001</v>
      </c>
      <c r="G1145" s="6">
        <v>1</v>
      </c>
    </row>
    <row r="1146" spans="2:7" x14ac:dyDescent="0.25">
      <c r="B1146" s="5" t="s">
        <v>1084</v>
      </c>
      <c r="C1146" s="4" t="s">
        <v>1085</v>
      </c>
      <c r="D1146" s="4" t="s">
        <v>62</v>
      </c>
      <c r="E1146" s="4" t="s">
        <v>62</v>
      </c>
      <c r="F1146" s="4">
        <v>0.91</v>
      </c>
      <c r="G1146" s="6">
        <v>1</v>
      </c>
    </row>
    <row r="1147" spans="2:7" x14ac:dyDescent="0.25">
      <c r="B1147" s="5" t="s">
        <v>1086</v>
      </c>
      <c r="C1147" s="4" t="s">
        <v>1087</v>
      </c>
      <c r="D1147" s="4" t="s">
        <v>62</v>
      </c>
      <c r="E1147" s="4" t="s">
        <v>62</v>
      </c>
      <c r="F1147" s="4">
        <v>0.96</v>
      </c>
      <c r="G1147" s="6">
        <v>1</v>
      </c>
    </row>
    <row r="1148" spans="2:7" x14ac:dyDescent="0.25">
      <c r="B1148" s="5" t="s">
        <v>2515</v>
      </c>
      <c r="C1148" s="4" t="s">
        <v>2516</v>
      </c>
      <c r="D1148" s="4" t="s">
        <v>62</v>
      </c>
      <c r="E1148" s="4" t="s">
        <v>62</v>
      </c>
      <c r="F1148" s="4">
        <v>0.90949999999999998</v>
      </c>
      <c r="G1148" s="6">
        <v>1</v>
      </c>
    </row>
    <row r="1149" spans="2:7" x14ac:dyDescent="0.25">
      <c r="B1149" s="5" t="s">
        <v>2517</v>
      </c>
      <c r="C1149" s="4" t="s">
        <v>2518</v>
      </c>
      <c r="D1149" s="4" t="s">
        <v>62</v>
      </c>
      <c r="E1149" s="4" t="s">
        <v>62</v>
      </c>
      <c r="F1149" s="4">
        <v>0.92589999999999995</v>
      </c>
      <c r="G1149" s="6">
        <v>1</v>
      </c>
    </row>
    <row r="1150" spans="2:7" x14ac:dyDescent="0.25">
      <c r="B1150" s="5" t="s">
        <v>1088</v>
      </c>
      <c r="C1150" s="4" t="s">
        <v>1089</v>
      </c>
      <c r="D1150" s="4" t="s">
        <v>8</v>
      </c>
      <c r="E1150" s="4" t="s">
        <v>8</v>
      </c>
      <c r="F1150" s="4">
        <v>0.92</v>
      </c>
      <c r="G1150" s="6">
        <v>1</v>
      </c>
    </row>
    <row r="1151" spans="2:7" x14ac:dyDescent="0.25">
      <c r="B1151" s="5" t="s">
        <v>2519</v>
      </c>
      <c r="C1151" s="4" t="s">
        <v>2520</v>
      </c>
      <c r="D1151" s="4" t="s">
        <v>8</v>
      </c>
      <c r="E1151" s="4" t="s">
        <v>8</v>
      </c>
      <c r="F1151" s="4">
        <v>0.81240000000000001</v>
      </c>
      <c r="G1151" s="6">
        <v>1</v>
      </c>
    </row>
    <row r="1152" spans="2:7" x14ac:dyDescent="0.25">
      <c r="B1152" s="5" t="s">
        <v>1090</v>
      </c>
      <c r="C1152" s="4" t="s">
        <v>1091</v>
      </c>
      <c r="D1152" s="4" t="s">
        <v>93</v>
      </c>
      <c r="E1152" s="4" t="s">
        <v>93</v>
      </c>
      <c r="F1152" s="4">
        <v>0.93</v>
      </c>
      <c r="G1152" s="6">
        <v>1</v>
      </c>
    </row>
    <row r="1153" spans="2:7" x14ac:dyDescent="0.25">
      <c r="B1153" s="5" t="s">
        <v>1092</v>
      </c>
      <c r="C1153" s="4" t="s">
        <v>1093</v>
      </c>
      <c r="D1153" s="4" t="s">
        <v>8</v>
      </c>
      <c r="E1153" s="4" t="s">
        <v>8</v>
      </c>
      <c r="F1153" s="4">
        <v>0.92</v>
      </c>
      <c r="G1153" s="6">
        <v>1</v>
      </c>
    </row>
    <row r="1154" spans="2:7" x14ac:dyDescent="0.25">
      <c r="B1154" s="5" t="s">
        <v>1094</v>
      </c>
      <c r="C1154" s="4" t="s">
        <v>1095</v>
      </c>
      <c r="D1154" s="4" t="s">
        <v>8</v>
      </c>
      <c r="E1154" s="4" t="s">
        <v>8</v>
      </c>
      <c r="F1154" s="4">
        <v>0.91</v>
      </c>
      <c r="G1154" s="6">
        <v>1</v>
      </c>
    </row>
    <row r="1155" spans="2:7" x14ac:dyDescent="0.25">
      <c r="B1155" s="5" t="s">
        <v>1096</v>
      </c>
      <c r="C1155" s="4" t="s">
        <v>1097</v>
      </c>
      <c r="D1155" s="4" t="s">
        <v>19</v>
      </c>
      <c r="E1155" s="4" t="s">
        <v>19</v>
      </c>
      <c r="F1155" s="4">
        <v>0.93</v>
      </c>
      <c r="G1155" s="6">
        <v>1</v>
      </c>
    </row>
    <row r="1156" spans="2:7" x14ac:dyDescent="0.25">
      <c r="B1156" s="5" t="s">
        <v>2521</v>
      </c>
      <c r="C1156" s="4" t="s">
        <v>2522</v>
      </c>
      <c r="D1156" s="4" t="s">
        <v>19</v>
      </c>
      <c r="E1156" s="4" t="s">
        <v>19</v>
      </c>
      <c r="F1156" s="4">
        <v>0.8075</v>
      </c>
      <c r="G1156" s="6">
        <v>1</v>
      </c>
    </row>
    <row r="1157" spans="2:7" x14ac:dyDescent="0.25">
      <c r="B1157" s="5" t="s">
        <v>2523</v>
      </c>
      <c r="C1157" s="4" t="s">
        <v>2524</v>
      </c>
      <c r="D1157" s="4" t="s">
        <v>19</v>
      </c>
      <c r="E1157" s="4" t="s">
        <v>19</v>
      </c>
      <c r="F1157" s="4">
        <v>0.80059999999999998</v>
      </c>
      <c r="G1157" s="6">
        <v>1</v>
      </c>
    </row>
    <row r="1158" spans="2:7" x14ac:dyDescent="0.25">
      <c r="B1158" s="5" t="s">
        <v>1098</v>
      </c>
      <c r="C1158" s="4" t="s">
        <v>1099</v>
      </c>
      <c r="D1158" s="4" t="s">
        <v>19</v>
      </c>
      <c r="E1158" s="4" t="s">
        <v>19</v>
      </c>
      <c r="F1158" s="4">
        <v>0.91</v>
      </c>
      <c r="G1158" s="6">
        <v>1</v>
      </c>
    </row>
    <row r="1159" spans="2:7" x14ac:dyDescent="0.25">
      <c r="B1159" s="5" t="s">
        <v>1100</v>
      </c>
      <c r="C1159" s="4" t="s">
        <v>1101</v>
      </c>
      <c r="D1159" s="4" t="s">
        <v>19</v>
      </c>
      <c r="E1159" s="4" t="s">
        <v>19</v>
      </c>
      <c r="F1159" s="4">
        <v>0.96</v>
      </c>
      <c r="G1159" s="6">
        <v>1</v>
      </c>
    </row>
    <row r="1160" spans="2:7" x14ac:dyDescent="0.25">
      <c r="B1160" s="5" t="s">
        <v>2525</v>
      </c>
      <c r="C1160" s="4" t="s">
        <v>2526</v>
      </c>
      <c r="D1160" s="4" t="s">
        <v>8</v>
      </c>
      <c r="E1160" s="4" t="s">
        <v>8</v>
      </c>
      <c r="F1160" s="4">
        <v>0.90590000000000004</v>
      </c>
      <c r="G1160" s="6">
        <v>1</v>
      </c>
    </row>
    <row r="1161" spans="2:7" x14ac:dyDescent="0.25">
      <c r="B1161" s="5" t="s">
        <v>2527</v>
      </c>
      <c r="C1161" s="4" t="s">
        <v>2528</v>
      </c>
      <c r="D1161" s="4" t="s">
        <v>8</v>
      </c>
      <c r="E1161" s="4" t="s">
        <v>8</v>
      </c>
      <c r="F1161" s="4">
        <v>0.751</v>
      </c>
      <c r="G1161" s="6">
        <v>1</v>
      </c>
    </row>
    <row r="1162" spans="2:7" x14ac:dyDescent="0.25">
      <c r="B1162" s="5" t="s">
        <v>2529</v>
      </c>
      <c r="C1162" s="4" t="s">
        <v>2530</v>
      </c>
      <c r="D1162" s="4" t="s">
        <v>8</v>
      </c>
      <c r="E1162" s="4" t="s">
        <v>8</v>
      </c>
      <c r="F1162" s="4">
        <v>0.92210000000000003</v>
      </c>
      <c r="G1162" s="6">
        <v>1</v>
      </c>
    </row>
    <row r="1163" spans="2:7" x14ac:dyDescent="0.25">
      <c r="B1163" s="5" t="s">
        <v>2531</v>
      </c>
      <c r="C1163" s="4" t="s">
        <v>2532</v>
      </c>
      <c r="D1163" s="4" t="s">
        <v>8</v>
      </c>
      <c r="E1163" s="4" t="s">
        <v>8</v>
      </c>
      <c r="F1163" s="4">
        <v>0.90890000000000004</v>
      </c>
      <c r="G1163" s="6">
        <v>1</v>
      </c>
    </row>
    <row r="1164" spans="2:7" x14ac:dyDescent="0.25">
      <c r="B1164" s="5" t="s">
        <v>1102</v>
      </c>
      <c r="C1164" s="4" t="s">
        <v>1103</v>
      </c>
      <c r="D1164" s="4" t="s">
        <v>11</v>
      </c>
      <c r="E1164" s="4" t="s">
        <v>11</v>
      </c>
      <c r="F1164" s="4">
        <v>0.95</v>
      </c>
      <c r="G1164" s="6">
        <v>1</v>
      </c>
    </row>
    <row r="1165" spans="2:7" x14ac:dyDescent="0.25">
      <c r="B1165" s="5" t="s">
        <v>1104</v>
      </c>
      <c r="C1165" s="4" t="s">
        <v>1105</v>
      </c>
      <c r="D1165" s="4" t="s">
        <v>19</v>
      </c>
      <c r="E1165" s="4" t="s">
        <v>19</v>
      </c>
      <c r="F1165" s="4">
        <v>0.91</v>
      </c>
      <c r="G1165" s="6">
        <v>1</v>
      </c>
    </row>
    <row r="1166" spans="2:7" x14ac:dyDescent="0.25">
      <c r="B1166" s="5" t="s">
        <v>1106</v>
      </c>
      <c r="C1166" s="4" t="s">
        <v>1107</v>
      </c>
      <c r="D1166" s="4" t="s">
        <v>19</v>
      </c>
      <c r="E1166" s="4" t="s">
        <v>19</v>
      </c>
      <c r="F1166" s="4">
        <v>0.98</v>
      </c>
      <c r="G1166" s="6">
        <v>1</v>
      </c>
    </row>
    <row r="1167" spans="2:7" x14ac:dyDescent="0.25">
      <c r="B1167" s="5" t="s">
        <v>1108</v>
      </c>
      <c r="C1167" s="4" t="s">
        <v>1109</v>
      </c>
      <c r="D1167" s="4" t="s">
        <v>19</v>
      </c>
      <c r="E1167" s="4" t="s">
        <v>19</v>
      </c>
      <c r="F1167" s="4">
        <v>0.96</v>
      </c>
      <c r="G1167" s="6">
        <v>1</v>
      </c>
    </row>
    <row r="1168" spans="2:7" x14ac:dyDescent="0.25">
      <c r="B1168" s="5" t="s">
        <v>1110</v>
      </c>
      <c r="C1168" s="4" t="s">
        <v>1111</v>
      </c>
      <c r="D1168" s="4" t="s">
        <v>19</v>
      </c>
      <c r="E1168" s="4" t="s">
        <v>19</v>
      </c>
      <c r="F1168" s="4">
        <v>0.94</v>
      </c>
      <c r="G1168" s="6">
        <v>1</v>
      </c>
    </row>
    <row r="1169" spans="2:7" x14ac:dyDescent="0.25">
      <c r="B1169" s="5" t="s">
        <v>1112</v>
      </c>
      <c r="C1169" s="4" t="s">
        <v>1113</v>
      </c>
      <c r="D1169" s="4" t="s">
        <v>19</v>
      </c>
      <c r="E1169" s="4" t="s">
        <v>19</v>
      </c>
      <c r="F1169" s="4">
        <v>0.97</v>
      </c>
      <c r="G1169" s="6">
        <v>1</v>
      </c>
    </row>
    <row r="1170" spans="2:7" x14ac:dyDescent="0.25">
      <c r="B1170" s="5" t="s">
        <v>1114</v>
      </c>
      <c r="C1170" s="4" t="s">
        <v>1115</v>
      </c>
      <c r="D1170" s="4" t="s">
        <v>19</v>
      </c>
      <c r="E1170" s="4" t="s">
        <v>19</v>
      </c>
      <c r="F1170" s="4">
        <v>0.97</v>
      </c>
      <c r="G1170" s="6">
        <v>1</v>
      </c>
    </row>
    <row r="1171" spans="2:7" x14ac:dyDescent="0.25">
      <c r="B1171" s="5" t="s">
        <v>1116</v>
      </c>
      <c r="C1171" s="4" t="s">
        <v>1117</v>
      </c>
      <c r="D1171" s="4" t="s">
        <v>19</v>
      </c>
      <c r="E1171" s="4" t="s">
        <v>19</v>
      </c>
      <c r="F1171" s="4">
        <v>0.93</v>
      </c>
      <c r="G1171" s="6">
        <v>1</v>
      </c>
    </row>
    <row r="1172" spans="2:7" x14ac:dyDescent="0.25">
      <c r="B1172" s="5" t="s">
        <v>1118</v>
      </c>
      <c r="C1172" s="4" t="s">
        <v>1119</v>
      </c>
      <c r="D1172" s="4" t="s">
        <v>19</v>
      </c>
      <c r="E1172" s="4" t="s">
        <v>19</v>
      </c>
      <c r="F1172" s="4">
        <v>0.9</v>
      </c>
      <c r="G1172" s="6">
        <v>1</v>
      </c>
    </row>
    <row r="1173" spans="2:7" x14ac:dyDescent="0.25">
      <c r="B1173" s="5" t="s">
        <v>1120</v>
      </c>
      <c r="C1173" s="4" t="s">
        <v>1121</v>
      </c>
      <c r="D1173" s="4" t="s">
        <v>19</v>
      </c>
      <c r="E1173" s="4" t="s">
        <v>19</v>
      </c>
      <c r="F1173" s="4">
        <v>0.99</v>
      </c>
      <c r="G1173" s="6">
        <v>1</v>
      </c>
    </row>
    <row r="1174" spans="2:7" x14ac:dyDescent="0.25">
      <c r="B1174" s="5" t="s">
        <v>1122</v>
      </c>
      <c r="C1174" s="4" t="s">
        <v>1123</v>
      </c>
      <c r="D1174" s="4" t="s">
        <v>19</v>
      </c>
      <c r="E1174" s="4" t="s">
        <v>19</v>
      </c>
      <c r="F1174" s="4">
        <v>0.97</v>
      </c>
      <c r="G1174" s="6">
        <v>1</v>
      </c>
    </row>
    <row r="1175" spans="2:7" x14ac:dyDescent="0.25">
      <c r="B1175" s="5" t="s">
        <v>1124</v>
      </c>
      <c r="C1175" s="4" t="s">
        <v>1125</v>
      </c>
      <c r="D1175" s="4" t="s">
        <v>19</v>
      </c>
      <c r="E1175" s="4" t="s">
        <v>19</v>
      </c>
      <c r="F1175" s="4">
        <v>0.96</v>
      </c>
      <c r="G1175" s="6">
        <v>1</v>
      </c>
    </row>
    <row r="1176" spans="2:7" x14ac:dyDescent="0.25">
      <c r="B1176" s="5" t="s">
        <v>1126</v>
      </c>
      <c r="C1176" s="4" t="s">
        <v>1127</v>
      </c>
      <c r="D1176" s="4" t="s">
        <v>19</v>
      </c>
      <c r="E1176" s="4" t="s">
        <v>19</v>
      </c>
      <c r="F1176" s="4">
        <v>0.95</v>
      </c>
      <c r="G1176" s="6">
        <v>1</v>
      </c>
    </row>
    <row r="1177" spans="2:7" x14ac:dyDescent="0.25">
      <c r="B1177" s="5" t="s">
        <v>1128</v>
      </c>
      <c r="C1177" s="4" t="s">
        <v>1129</v>
      </c>
      <c r="D1177" s="4" t="s">
        <v>19</v>
      </c>
      <c r="E1177" s="4" t="s">
        <v>19</v>
      </c>
      <c r="F1177" s="4">
        <v>0.96</v>
      </c>
      <c r="G1177" s="6">
        <v>1</v>
      </c>
    </row>
    <row r="1178" spans="2:7" x14ac:dyDescent="0.25">
      <c r="B1178" s="5" t="s">
        <v>1130</v>
      </c>
      <c r="C1178" s="4" t="s">
        <v>1113</v>
      </c>
      <c r="D1178" s="4" t="s">
        <v>19</v>
      </c>
      <c r="E1178" s="4" t="s">
        <v>19</v>
      </c>
      <c r="F1178" s="4">
        <v>0.97</v>
      </c>
      <c r="G1178" s="6">
        <v>1</v>
      </c>
    </row>
    <row r="1179" spans="2:7" x14ac:dyDescent="0.25">
      <c r="B1179" s="5" t="s">
        <v>1131</v>
      </c>
      <c r="C1179" s="4" t="s">
        <v>1132</v>
      </c>
      <c r="D1179" s="4" t="s">
        <v>19</v>
      </c>
      <c r="E1179" s="4" t="s">
        <v>19</v>
      </c>
      <c r="F1179" s="4">
        <v>0.98</v>
      </c>
      <c r="G1179" s="6">
        <v>1</v>
      </c>
    </row>
    <row r="1180" spans="2:7" x14ac:dyDescent="0.25">
      <c r="B1180" s="5" t="s">
        <v>1133</v>
      </c>
      <c r="C1180" s="4" t="s">
        <v>1132</v>
      </c>
      <c r="D1180" s="4" t="s">
        <v>19</v>
      </c>
      <c r="E1180" s="4" t="s">
        <v>19</v>
      </c>
      <c r="F1180" s="4">
        <v>1</v>
      </c>
      <c r="G1180" s="6">
        <v>1</v>
      </c>
    </row>
    <row r="1181" spans="2:7" x14ac:dyDescent="0.25">
      <c r="B1181" s="5" t="s">
        <v>1134</v>
      </c>
      <c r="C1181" s="4" t="s">
        <v>1132</v>
      </c>
      <c r="D1181" s="4" t="s">
        <v>19</v>
      </c>
      <c r="E1181" s="4" t="s">
        <v>19</v>
      </c>
      <c r="F1181" s="4">
        <v>1</v>
      </c>
      <c r="G1181" s="6">
        <v>1</v>
      </c>
    </row>
    <row r="1182" spans="2:7" x14ac:dyDescent="0.25">
      <c r="B1182" s="5" t="s">
        <v>1135</v>
      </c>
      <c r="C1182" s="4" t="s">
        <v>1136</v>
      </c>
      <c r="D1182" s="4" t="s">
        <v>19</v>
      </c>
      <c r="E1182" s="4" t="s">
        <v>19</v>
      </c>
      <c r="F1182" s="4">
        <v>0.97</v>
      </c>
      <c r="G1182" s="6">
        <v>1</v>
      </c>
    </row>
    <row r="1183" spans="2:7" x14ac:dyDescent="0.25">
      <c r="B1183" s="5" t="s">
        <v>1137</v>
      </c>
      <c r="C1183" s="4" t="s">
        <v>1138</v>
      </c>
      <c r="D1183" s="4" t="s">
        <v>19</v>
      </c>
      <c r="E1183" s="4" t="s">
        <v>19</v>
      </c>
      <c r="F1183" s="4">
        <v>0.98</v>
      </c>
      <c r="G1183" s="6">
        <v>1</v>
      </c>
    </row>
    <row r="1184" spans="2:7" x14ac:dyDescent="0.25">
      <c r="B1184" s="5" t="s">
        <v>1139</v>
      </c>
      <c r="C1184" s="4" t="s">
        <v>1140</v>
      </c>
      <c r="D1184" s="4" t="s">
        <v>8</v>
      </c>
      <c r="E1184" s="4" t="s">
        <v>8</v>
      </c>
      <c r="F1184" s="4">
        <v>0.96</v>
      </c>
      <c r="G1184" s="6">
        <v>1</v>
      </c>
    </row>
    <row r="1185" spans="2:7" x14ac:dyDescent="0.25">
      <c r="B1185" s="5" t="s">
        <v>1141</v>
      </c>
      <c r="C1185" s="4" t="s">
        <v>1142</v>
      </c>
      <c r="D1185" s="4" t="s">
        <v>8</v>
      </c>
      <c r="E1185" s="4" t="s">
        <v>8</v>
      </c>
      <c r="F1185" s="4">
        <v>0.91</v>
      </c>
      <c r="G1185" s="6">
        <v>1</v>
      </c>
    </row>
    <row r="1186" spans="2:7" x14ac:dyDescent="0.25">
      <c r="B1186" s="5" t="s">
        <v>1143</v>
      </c>
      <c r="C1186" s="4" t="s">
        <v>1144</v>
      </c>
      <c r="D1186" s="4" t="s">
        <v>8</v>
      </c>
      <c r="E1186" s="4" t="s">
        <v>8</v>
      </c>
      <c r="F1186" s="4">
        <v>0.91</v>
      </c>
      <c r="G1186" s="6">
        <v>1</v>
      </c>
    </row>
    <row r="1187" spans="2:7" x14ac:dyDescent="0.25">
      <c r="B1187" s="5" t="s">
        <v>1145</v>
      </c>
      <c r="C1187" s="4" t="s">
        <v>1146</v>
      </c>
      <c r="D1187" s="4" t="s">
        <v>11</v>
      </c>
      <c r="E1187" s="4" t="s">
        <v>11</v>
      </c>
      <c r="F1187" s="4">
        <v>0.91</v>
      </c>
      <c r="G1187" s="6">
        <v>1</v>
      </c>
    </row>
    <row r="1188" spans="2:7" x14ac:dyDescent="0.25">
      <c r="B1188" s="5" t="s">
        <v>1147</v>
      </c>
      <c r="C1188" s="4" t="s">
        <v>561</v>
      </c>
      <c r="D1188" s="4" t="s">
        <v>11</v>
      </c>
      <c r="E1188" s="4" t="s">
        <v>11</v>
      </c>
      <c r="F1188" s="4">
        <v>0.96</v>
      </c>
      <c r="G1188" s="6">
        <v>1</v>
      </c>
    </row>
    <row r="1189" spans="2:7" x14ac:dyDescent="0.25">
      <c r="B1189" s="5" t="s">
        <v>2533</v>
      </c>
      <c r="C1189" s="4" t="s">
        <v>2534</v>
      </c>
      <c r="D1189" s="4" t="s">
        <v>8</v>
      </c>
      <c r="E1189" s="4" t="s">
        <v>19</v>
      </c>
      <c r="F1189" s="4">
        <v>0.42659999999999998</v>
      </c>
      <c r="G1189" s="6">
        <v>0</v>
      </c>
    </row>
    <row r="1190" spans="2:7" x14ac:dyDescent="0.25">
      <c r="B1190" s="5" t="s">
        <v>2535</v>
      </c>
      <c r="C1190" s="4" t="s">
        <v>2536</v>
      </c>
      <c r="D1190" s="4" t="s">
        <v>19</v>
      </c>
      <c r="E1190" s="4" t="s">
        <v>19</v>
      </c>
      <c r="F1190" s="4">
        <v>0.77780000000000005</v>
      </c>
      <c r="G1190" s="6">
        <v>1</v>
      </c>
    </row>
    <row r="1191" spans="2:7" x14ac:dyDescent="0.25">
      <c r="B1191" s="5" t="s">
        <v>2537</v>
      </c>
      <c r="C1191" s="4" t="s">
        <v>2538</v>
      </c>
      <c r="D1191" s="4" t="s">
        <v>19</v>
      </c>
      <c r="E1191" s="4" t="s">
        <v>19</v>
      </c>
      <c r="F1191" s="4">
        <v>0.73599999999999999</v>
      </c>
      <c r="G1191" s="6">
        <v>1</v>
      </c>
    </row>
    <row r="1192" spans="2:7" x14ac:dyDescent="0.25">
      <c r="B1192" s="5" t="s">
        <v>2539</v>
      </c>
      <c r="C1192" s="4" t="s">
        <v>2540</v>
      </c>
      <c r="D1192" s="4" t="s">
        <v>19</v>
      </c>
      <c r="E1192" s="4" t="s">
        <v>19</v>
      </c>
      <c r="F1192" s="4">
        <v>0.64410000000000001</v>
      </c>
      <c r="G1192" s="6">
        <v>1</v>
      </c>
    </row>
    <row r="1193" spans="2:7" x14ac:dyDescent="0.25">
      <c r="B1193" s="5" t="s">
        <v>2541</v>
      </c>
      <c r="C1193" s="4" t="s">
        <v>2542</v>
      </c>
      <c r="D1193" s="4" t="s">
        <v>19</v>
      </c>
      <c r="E1193" s="4" t="s">
        <v>19</v>
      </c>
      <c r="F1193" s="4">
        <v>0.67469999999999997</v>
      </c>
      <c r="G1193" s="6">
        <v>1</v>
      </c>
    </row>
    <row r="1194" spans="2:7" x14ac:dyDescent="0.25">
      <c r="B1194" s="5" t="s">
        <v>2543</v>
      </c>
      <c r="C1194" s="4" t="s">
        <v>2544</v>
      </c>
      <c r="D1194" s="4" t="s">
        <v>8</v>
      </c>
      <c r="E1194" s="4" t="s">
        <v>19</v>
      </c>
      <c r="F1194" s="4">
        <v>0.41499999999999998</v>
      </c>
      <c r="G1194" s="6">
        <v>0</v>
      </c>
    </row>
    <row r="1195" spans="2:7" x14ac:dyDescent="0.25">
      <c r="B1195" s="5" t="s">
        <v>1148</v>
      </c>
      <c r="C1195" s="4" t="s">
        <v>1149</v>
      </c>
      <c r="D1195" s="4" t="s">
        <v>19</v>
      </c>
      <c r="E1195" s="4" t="s">
        <v>19</v>
      </c>
      <c r="F1195" s="4">
        <v>0.92</v>
      </c>
      <c r="G1195" s="6">
        <v>1</v>
      </c>
    </row>
    <row r="1196" spans="2:7" x14ac:dyDescent="0.25">
      <c r="B1196" s="5" t="s">
        <v>2545</v>
      </c>
      <c r="C1196" s="4" t="s">
        <v>2546</v>
      </c>
      <c r="D1196" s="4" t="s">
        <v>93</v>
      </c>
      <c r="E1196" s="4" t="s">
        <v>93</v>
      </c>
      <c r="F1196" s="4">
        <v>0.5867</v>
      </c>
      <c r="G1196" s="6">
        <v>1</v>
      </c>
    </row>
    <row r="1197" spans="2:7" x14ac:dyDescent="0.25">
      <c r="B1197" s="5" t="s">
        <v>2547</v>
      </c>
      <c r="C1197" s="4" t="s">
        <v>2548</v>
      </c>
      <c r="D1197" s="4" t="s">
        <v>11</v>
      </c>
      <c r="E1197" s="4" t="s">
        <v>11</v>
      </c>
      <c r="F1197" s="4">
        <v>0.48749999999999999</v>
      </c>
      <c r="G1197" s="6">
        <v>1</v>
      </c>
    </row>
    <row r="1198" spans="2:7" x14ac:dyDescent="0.25">
      <c r="B1198" s="5" t="s">
        <v>1150</v>
      </c>
      <c r="C1198" s="4" t="s">
        <v>1151</v>
      </c>
      <c r="D1198" s="4" t="s">
        <v>116</v>
      </c>
      <c r="E1198" s="4" t="s">
        <v>116</v>
      </c>
      <c r="F1198" s="4">
        <v>0.91</v>
      </c>
      <c r="G1198" s="6">
        <v>1</v>
      </c>
    </row>
    <row r="1199" spans="2:7" x14ac:dyDescent="0.25">
      <c r="B1199" s="5" t="s">
        <v>1152</v>
      </c>
      <c r="C1199" s="4" t="s">
        <v>1153</v>
      </c>
      <c r="D1199" s="4" t="s">
        <v>8</v>
      </c>
      <c r="E1199" s="4" t="s">
        <v>8</v>
      </c>
      <c r="F1199" s="4">
        <v>0.91</v>
      </c>
      <c r="G1199" s="6">
        <v>1</v>
      </c>
    </row>
    <row r="1200" spans="2:7" x14ac:dyDescent="0.25">
      <c r="B1200" s="5" t="s">
        <v>2549</v>
      </c>
      <c r="C1200" s="4" t="s">
        <v>2550</v>
      </c>
      <c r="D1200" s="4" t="s">
        <v>8</v>
      </c>
      <c r="E1200" s="4" t="s">
        <v>8</v>
      </c>
      <c r="F1200" s="4">
        <v>0.87780000000000002</v>
      </c>
      <c r="G1200" s="6">
        <v>1</v>
      </c>
    </row>
    <row r="1201" spans="2:7" x14ac:dyDescent="0.25">
      <c r="B1201" s="5" t="s">
        <v>2551</v>
      </c>
      <c r="C1201" s="4" t="s">
        <v>2552</v>
      </c>
      <c r="D1201" s="4" t="s">
        <v>93</v>
      </c>
      <c r="E1201" s="4" t="s">
        <v>93</v>
      </c>
      <c r="F1201" s="4">
        <v>0.55320000000000003</v>
      </c>
      <c r="G1201" s="6">
        <v>1</v>
      </c>
    </row>
    <row r="1202" spans="2:7" x14ac:dyDescent="0.25">
      <c r="B1202" s="5" t="s">
        <v>2553</v>
      </c>
      <c r="C1202" s="4" t="s">
        <v>2554</v>
      </c>
      <c r="D1202" s="4" t="s">
        <v>93</v>
      </c>
      <c r="E1202" s="4" t="s">
        <v>93</v>
      </c>
      <c r="F1202" s="4">
        <v>0.5403</v>
      </c>
      <c r="G1202" s="6">
        <v>1</v>
      </c>
    </row>
    <row r="1203" spans="2:7" x14ac:dyDescent="0.25">
      <c r="B1203" s="5" t="s">
        <v>1154</v>
      </c>
      <c r="C1203" s="4" t="s">
        <v>1155</v>
      </c>
      <c r="D1203" s="4" t="s">
        <v>19</v>
      </c>
      <c r="E1203" s="4" t="s">
        <v>19</v>
      </c>
      <c r="F1203" s="4">
        <v>0.91</v>
      </c>
      <c r="G1203" s="6">
        <v>1</v>
      </c>
    </row>
    <row r="1204" spans="2:7" x14ac:dyDescent="0.25">
      <c r="B1204" s="5" t="s">
        <v>1156</v>
      </c>
      <c r="C1204" s="4" t="s">
        <v>1157</v>
      </c>
      <c r="D1204" s="4" t="s">
        <v>19</v>
      </c>
      <c r="E1204" s="4" t="s">
        <v>19</v>
      </c>
      <c r="F1204" s="4">
        <v>0.93</v>
      </c>
      <c r="G1204" s="6">
        <v>1</v>
      </c>
    </row>
    <row r="1205" spans="2:7" x14ac:dyDescent="0.25">
      <c r="B1205" s="5" t="s">
        <v>1158</v>
      </c>
      <c r="C1205" s="4" t="s">
        <v>1159</v>
      </c>
      <c r="D1205" s="4" t="s">
        <v>19</v>
      </c>
      <c r="E1205" s="4" t="s">
        <v>19</v>
      </c>
      <c r="F1205" s="4">
        <v>0.91</v>
      </c>
      <c r="G1205" s="6">
        <v>1</v>
      </c>
    </row>
    <row r="1206" spans="2:7" x14ac:dyDescent="0.25">
      <c r="B1206" s="5" t="s">
        <v>2555</v>
      </c>
      <c r="C1206" s="4" t="s">
        <v>2556</v>
      </c>
      <c r="D1206" s="4" t="s">
        <v>19</v>
      </c>
      <c r="E1206" s="4" t="s">
        <v>19</v>
      </c>
      <c r="F1206" s="4">
        <v>0.89100000000000001</v>
      </c>
      <c r="G1206" s="6">
        <v>1</v>
      </c>
    </row>
    <row r="1207" spans="2:7" x14ac:dyDescent="0.25">
      <c r="B1207" s="5" t="s">
        <v>1160</v>
      </c>
      <c r="C1207" s="4" t="s">
        <v>1161</v>
      </c>
      <c r="D1207" s="4" t="s">
        <v>19</v>
      </c>
      <c r="E1207" s="4" t="s">
        <v>19</v>
      </c>
      <c r="F1207" s="4">
        <v>0.91</v>
      </c>
      <c r="G1207" s="6">
        <v>1</v>
      </c>
    </row>
    <row r="1208" spans="2:7" x14ac:dyDescent="0.25">
      <c r="B1208" s="5" t="s">
        <v>1162</v>
      </c>
      <c r="C1208" s="4" t="s">
        <v>1163</v>
      </c>
      <c r="D1208" s="4" t="s">
        <v>19</v>
      </c>
      <c r="E1208" s="4" t="s">
        <v>19</v>
      </c>
      <c r="F1208" s="4">
        <v>0.96</v>
      </c>
      <c r="G1208" s="6">
        <v>1</v>
      </c>
    </row>
    <row r="1209" spans="2:7" x14ac:dyDescent="0.25">
      <c r="B1209" s="5" t="s">
        <v>1164</v>
      </c>
      <c r="C1209" s="4" t="s">
        <v>1165</v>
      </c>
      <c r="D1209" s="4" t="s">
        <v>19</v>
      </c>
      <c r="E1209" s="4" t="s">
        <v>19</v>
      </c>
      <c r="F1209" s="4">
        <v>0.95</v>
      </c>
      <c r="G1209" s="6">
        <v>1</v>
      </c>
    </row>
    <row r="1210" spans="2:7" x14ac:dyDescent="0.25">
      <c r="B1210" s="5" t="s">
        <v>1166</v>
      </c>
      <c r="C1210" s="4" t="s">
        <v>1167</v>
      </c>
      <c r="D1210" s="4" t="s">
        <v>8</v>
      </c>
      <c r="E1210" s="4" t="s">
        <v>8</v>
      </c>
      <c r="F1210" s="4">
        <v>0.94</v>
      </c>
      <c r="G1210" s="6">
        <v>1</v>
      </c>
    </row>
    <row r="1211" spans="2:7" x14ac:dyDescent="0.25">
      <c r="B1211" s="5" t="s">
        <v>2557</v>
      </c>
      <c r="C1211" s="4" t="s">
        <v>2558</v>
      </c>
      <c r="D1211" s="4" t="s">
        <v>62</v>
      </c>
      <c r="E1211" s="4" t="s">
        <v>62</v>
      </c>
      <c r="F1211" s="4">
        <v>0.8669</v>
      </c>
      <c r="G1211" s="6">
        <v>1</v>
      </c>
    </row>
    <row r="1212" spans="2:7" x14ac:dyDescent="0.25">
      <c r="B1212" s="5" t="s">
        <v>2559</v>
      </c>
      <c r="C1212" s="4" t="s">
        <v>2560</v>
      </c>
      <c r="D1212" s="4" t="s">
        <v>93</v>
      </c>
      <c r="E1212" s="4" t="s">
        <v>93</v>
      </c>
      <c r="F1212" s="4">
        <v>0.86409999999999998</v>
      </c>
      <c r="G1212" s="6">
        <v>1</v>
      </c>
    </row>
    <row r="1213" spans="2:7" x14ac:dyDescent="0.25">
      <c r="B1213" s="5" t="s">
        <v>1168</v>
      </c>
      <c r="C1213" s="4" t="s">
        <v>1169</v>
      </c>
      <c r="D1213" s="4" t="s">
        <v>8</v>
      </c>
      <c r="E1213" s="4" t="s">
        <v>8</v>
      </c>
      <c r="F1213" s="4">
        <v>0.99</v>
      </c>
      <c r="G1213" s="6">
        <v>1</v>
      </c>
    </row>
    <row r="1214" spans="2:7" x14ac:dyDescent="0.25">
      <c r="B1214" s="5" t="s">
        <v>2561</v>
      </c>
      <c r="C1214" s="4" t="s">
        <v>2562</v>
      </c>
      <c r="D1214" s="4" t="s">
        <v>93</v>
      </c>
      <c r="E1214" s="4" t="s">
        <v>93</v>
      </c>
      <c r="F1214" s="4">
        <v>0.29799999999999999</v>
      </c>
      <c r="G1214" s="6">
        <v>1</v>
      </c>
    </row>
    <row r="1215" spans="2:7" x14ac:dyDescent="0.25">
      <c r="B1215" s="5" t="s">
        <v>1170</v>
      </c>
      <c r="C1215" s="4" t="s">
        <v>1171</v>
      </c>
      <c r="D1215" s="4" t="s">
        <v>65</v>
      </c>
      <c r="E1215" s="4" t="s">
        <v>65</v>
      </c>
      <c r="F1215" s="4">
        <v>0.91</v>
      </c>
      <c r="G1215" s="6">
        <v>1</v>
      </c>
    </row>
    <row r="1216" spans="2:7" x14ac:dyDescent="0.25">
      <c r="B1216" s="5" t="s">
        <v>1172</v>
      </c>
      <c r="C1216" s="4" t="s">
        <v>1173</v>
      </c>
      <c r="D1216" s="4" t="s">
        <v>65</v>
      </c>
      <c r="E1216" s="4" t="s">
        <v>65</v>
      </c>
      <c r="F1216" s="4">
        <v>0.9</v>
      </c>
      <c r="G1216" s="6">
        <v>1</v>
      </c>
    </row>
    <row r="1217" spans="2:7" x14ac:dyDescent="0.25">
      <c r="B1217" s="5" t="s">
        <v>2563</v>
      </c>
      <c r="C1217" s="4" t="s">
        <v>2564</v>
      </c>
      <c r="D1217" s="4" t="s">
        <v>155</v>
      </c>
      <c r="E1217" s="4" t="s">
        <v>155</v>
      </c>
      <c r="F1217" s="4">
        <v>0.7732</v>
      </c>
      <c r="G1217" s="6">
        <v>1</v>
      </c>
    </row>
    <row r="1218" spans="2:7" x14ac:dyDescent="0.25">
      <c r="B1218" s="5" t="s">
        <v>2565</v>
      </c>
      <c r="C1218" s="4" t="s">
        <v>2566</v>
      </c>
      <c r="D1218" s="4" t="s">
        <v>155</v>
      </c>
      <c r="E1218" s="4" t="s">
        <v>116</v>
      </c>
      <c r="F1218" s="4">
        <v>0.4017</v>
      </c>
      <c r="G1218" s="6">
        <v>0</v>
      </c>
    </row>
    <row r="1219" spans="2:7" x14ac:dyDescent="0.25">
      <c r="B1219" s="5" t="s">
        <v>1174</v>
      </c>
      <c r="C1219" s="4" t="s">
        <v>1175</v>
      </c>
      <c r="D1219" s="4" t="s">
        <v>155</v>
      </c>
      <c r="E1219" s="4" t="s">
        <v>155</v>
      </c>
      <c r="F1219" s="4">
        <v>0.91</v>
      </c>
      <c r="G1219" s="6">
        <v>1</v>
      </c>
    </row>
    <row r="1220" spans="2:7" x14ac:dyDescent="0.25">
      <c r="B1220" s="5" t="s">
        <v>2567</v>
      </c>
      <c r="C1220" s="4" t="s">
        <v>2568</v>
      </c>
      <c r="D1220" s="4" t="s">
        <v>93</v>
      </c>
      <c r="E1220" s="4" t="s">
        <v>93</v>
      </c>
      <c r="F1220" s="4">
        <v>0.66239999999999999</v>
      </c>
      <c r="G1220" s="6">
        <v>1</v>
      </c>
    </row>
    <row r="1221" spans="2:7" x14ac:dyDescent="0.25">
      <c r="B1221" s="5" t="s">
        <v>2569</v>
      </c>
      <c r="C1221" s="4" t="s">
        <v>2570</v>
      </c>
      <c r="D1221" s="4" t="s">
        <v>11</v>
      </c>
      <c r="E1221" s="4" t="s">
        <v>11</v>
      </c>
      <c r="F1221" s="4">
        <v>0.91490000000000005</v>
      </c>
      <c r="G1221" s="6">
        <v>1</v>
      </c>
    </row>
    <row r="1222" spans="2:7" x14ac:dyDescent="0.25">
      <c r="B1222" s="5" t="s">
        <v>2571</v>
      </c>
      <c r="C1222" s="4" t="s">
        <v>2572</v>
      </c>
      <c r="D1222" s="4" t="s">
        <v>11</v>
      </c>
      <c r="E1222" s="4" t="s">
        <v>11</v>
      </c>
      <c r="F1222" s="4">
        <v>0.81469999999999998</v>
      </c>
      <c r="G1222" s="6">
        <v>1</v>
      </c>
    </row>
    <row r="1223" spans="2:7" x14ac:dyDescent="0.25">
      <c r="B1223" s="5" t="s">
        <v>2573</v>
      </c>
      <c r="C1223" s="4" t="s">
        <v>2574</v>
      </c>
      <c r="D1223" s="4" t="s">
        <v>93</v>
      </c>
      <c r="E1223" s="4" t="s">
        <v>93</v>
      </c>
      <c r="F1223" s="4">
        <v>0.49</v>
      </c>
      <c r="G1223" s="6">
        <v>1</v>
      </c>
    </row>
    <row r="1224" spans="2:7" x14ac:dyDescent="0.25">
      <c r="B1224" s="5" t="s">
        <v>2575</v>
      </c>
      <c r="C1224" s="4" t="s">
        <v>2576</v>
      </c>
      <c r="D1224" s="4" t="s">
        <v>93</v>
      </c>
      <c r="E1224" s="4" t="s">
        <v>93</v>
      </c>
      <c r="F1224" s="4">
        <v>0.48470000000000002</v>
      </c>
      <c r="G1224" s="6">
        <v>1</v>
      </c>
    </row>
    <row r="1225" spans="2:7" x14ac:dyDescent="0.25">
      <c r="B1225" s="5" t="s">
        <v>2577</v>
      </c>
      <c r="C1225" s="4" t="s">
        <v>2578</v>
      </c>
      <c r="D1225" s="4" t="s">
        <v>93</v>
      </c>
      <c r="E1225" s="4" t="s">
        <v>93</v>
      </c>
      <c r="F1225" s="4">
        <v>0.89239999999999997</v>
      </c>
      <c r="G1225" s="6">
        <v>1</v>
      </c>
    </row>
    <row r="1226" spans="2:7" x14ac:dyDescent="0.25">
      <c r="B1226" s="5" t="s">
        <v>2579</v>
      </c>
      <c r="C1226" s="4" t="s">
        <v>2580</v>
      </c>
      <c r="D1226" s="4" t="s">
        <v>93</v>
      </c>
      <c r="E1226" s="4" t="s">
        <v>93</v>
      </c>
      <c r="F1226" s="4">
        <v>0.92249999999999999</v>
      </c>
      <c r="G1226" s="6">
        <v>1</v>
      </c>
    </row>
    <row r="1227" spans="2:7" x14ac:dyDescent="0.25">
      <c r="B1227" s="5" t="s">
        <v>2581</v>
      </c>
      <c r="C1227" s="4" t="s">
        <v>2582</v>
      </c>
      <c r="D1227" s="4" t="s">
        <v>93</v>
      </c>
      <c r="E1227" s="4" t="s">
        <v>93</v>
      </c>
      <c r="F1227" s="4">
        <v>0.6673</v>
      </c>
      <c r="G1227" s="6">
        <v>1</v>
      </c>
    </row>
    <row r="1228" spans="2:7" x14ac:dyDescent="0.25">
      <c r="B1228" s="5" t="s">
        <v>2583</v>
      </c>
      <c r="C1228" s="4" t="s">
        <v>2584</v>
      </c>
      <c r="D1228" s="4" t="s">
        <v>100</v>
      </c>
      <c r="E1228" s="4" t="s">
        <v>100</v>
      </c>
      <c r="F1228" s="4">
        <v>0.89949999999999997</v>
      </c>
      <c r="G1228" s="6">
        <v>1</v>
      </c>
    </row>
    <row r="1229" spans="2:7" x14ac:dyDescent="0.25">
      <c r="B1229" s="5" t="s">
        <v>2585</v>
      </c>
      <c r="C1229" s="4" t="s">
        <v>2586</v>
      </c>
      <c r="D1229" s="4" t="s">
        <v>93</v>
      </c>
      <c r="E1229" s="4" t="s">
        <v>93</v>
      </c>
      <c r="F1229" s="4">
        <v>0.35260000000000002</v>
      </c>
      <c r="G1229" s="6">
        <v>1</v>
      </c>
    </row>
    <row r="1230" spans="2:7" x14ac:dyDescent="0.25">
      <c r="B1230" s="5" t="s">
        <v>1176</v>
      </c>
      <c r="C1230" s="4" t="s">
        <v>1177</v>
      </c>
      <c r="D1230" s="4" t="s">
        <v>124</v>
      </c>
      <c r="E1230" s="4" t="s">
        <v>124</v>
      </c>
      <c r="F1230" s="4">
        <v>0.95</v>
      </c>
      <c r="G1230" s="6">
        <v>1</v>
      </c>
    </row>
    <row r="1231" spans="2:7" x14ac:dyDescent="0.25">
      <c r="B1231" s="5" t="s">
        <v>2587</v>
      </c>
      <c r="C1231" s="4" t="s">
        <v>2588</v>
      </c>
      <c r="D1231" s="4" t="s">
        <v>93</v>
      </c>
      <c r="E1231" s="4" t="s">
        <v>93</v>
      </c>
      <c r="F1231" s="4">
        <v>0.57140000000000002</v>
      </c>
      <c r="G1231" s="6">
        <v>1</v>
      </c>
    </row>
    <row r="1232" spans="2:7" x14ac:dyDescent="0.25">
      <c r="B1232" s="5" t="s">
        <v>1178</v>
      </c>
      <c r="C1232" s="4" t="s">
        <v>1179</v>
      </c>
      <c r="D1232" s="4" t="s">
        <v>93</v>
      </c>
      <c r="E1232" s="4" t="s">
        <v>93</v>
      </c>
      <c r="F1232" s="4">
        <v>0.98</v>
      </c>
      <c r="G1232" s="6">
        <v>1</v>
      </c>
    </row>
    <row r="1233" spans="2:7" x14ac:dyDescent="0.25">
      <c r="B1233" s="5" t="s">
        <v>2589</v>
      </c>
      <c r="C1233" s="4" t="s">
        <v>2590</v>
      </c>
      <c r="D1233" s="4" t="s">
        <v>26</v>
      </c>
      <c r="E1233" s="4" t="s">
        <v>26</v>
      </c>
      <c r="F1233" s="4">
        <v>0.36170000000000002</v>
      </c>
      <c r="G1233" s="6">
        <v>1</v>
      </c>
    </row>
    <row r="1234" spans="2:7" x14ac:dyDescent="0.25">
      <c r="B1234" s="5" t="s">
        <v>1180</v>
      </c>
      <c r="C1234" s="4" t="s">
        <v>1181</v>
      </c>
      <c r="D1234" s="4" t="s">
        <v>93</v>
      </c>
      <c r="E1234" s="4" t="s">
        <v>93</v>
      </c>
      <c r="F1234" s="4">
        <v>0.91</v>
      </c>
      <c r="G1234" s="6">
        <v>1</v>
      </c>
    </row>
    <row r="1235" spans="2:7" x14ac:dyDescent="0.25">
      <c r="B1235" s="5" t="s">
        <v>1182</v>
      </c>
      <c r="C1235" s="4" t="s">
        <v>1183</v>
      </c>
      <c r="D1235" s="4" t="s">
        <v>93</v>
      </c>
      <c r="E1235" s="4" t="s">
        <v>93</v>
      </c>
      <c r="F1235" s="4">
        <v>0.97</v>
      </c>
      <c r="G1235" s="6">
        <v>1</v>
      </c>
    </row>
    <row r="1236" spans="2:7" x14ac:dyDescent="0.25">
      <c r="B1236" s="5" t="s">
        <v>1184</v>
      </c>
      <c r="C1236" s="4" t="s">
        <v>1185</v>
      </c>
      <c r="D1236" s="4" t="s">
        <v>11</v>
      </c>
      <c r="E1236" s="4" t="s">
        <v>11</v>
      </c>
      <c r="F1236" s="4">
        <v>0.91</v>
      </c>
      <c r="G1236" s="6">
        <v>1</v>
      </c>
    </row>
    <row r="1237" spans="2:7" x14ac:dyDescent="0.25">
      <c r="B1237" s="5" t="s">
        <v>1186</v>
      </c>
      <c r="C1237" s="4" t="s">
        <v>1187</v>
      </c>
      <c r="D1237" s="4" t="s">
        <v>54</v>
      </c>
      <c r="E1237" s="4" t="s">
        <v>54</v>
      </c>
      <c r="F1237" s="4">
        <v>0.91</v>
      </c>
      <c r="G1237" s="6">
        <v>1</v>
      </c>
    </row>
    <row r="1238" spans="2:7" x14ac:dyDescent="0.25">
      <c r="B1238" s="5" t="s">
        <v>2591</v>
      </c>
      <c r="C1238" s="4" t="s">
        <v>2592</v>
      </c>
      <c r="D1238" s="4" t="s">
        <v>93</v>
      </c>
      <c r="E1238" s="4" t="s">
        <v>93</v>
      </c>
      <c r="F1238" s="4">
        <v>0.58179999999999998</v>
      </c>
      <c r="G1238" s="6">
        <v>1</v>
      </c>
    </row>
    <row r="1239" spans="2:7" x14ac:dyDescent="0.25">
      <c r="B1239" s="5" t="s">
        <v>2593</v>
      </c>
      <c r="C1239" s="4" t="s">
        <v>2594</v>
      </c>
      <c r="D1239" s="4" t="s">
        <v>62</v>
      </c>
      <c r="E1239" s="4" t="s">
        <v>62</v>
      </c>
      <c r="F1239" s="4">
        <v>0.40389999999999998</v>
      </c>
      <c r="G1239" s="6">
        <v>1</v>
      </c>
    </row>
    <row r="1240" spans="2:7" x14ac:dyDescent="0.25">
      <c r="B1240" s="5" t="s">
        <v>2595</v>
      </c>
      <c r="C1240" s="4" t="s">
        <v>2596</v>
      </c>
      <c r="D1240" s="4" t="s">
        <v>14</v>
      </c>
      <c r="E1240" s="4" t="s">
        <v>11</v>
      </c>
      <c r="F1240" s="4">
        <v>0.59250000000000003</v>
      </c>
      <c r="G1240" s="6">
        <v>0</v>
      </c>
    </row>
    <row r="1241" spans="2:7" x14ac:dyDescent="0.25">
      <c r="B1241" s="5" t="s">
        <v>2597</v>
      </c>
      <c r="C1241" s="4" t="s">
        <v>2598</v>
      </c>
      <c r="D1241" s="4" t="s">
        <v>100</v>
      </c>
      <c r="E1241" s="4" t="s">
        <v>100</v>
      </c>
      <c r="F1241" s="4">
        <v>0.92369999999999997</v>
      </c>
      <c r="G1241" s="6">
        <v>1</v>
      </c>
    </row>
    <row r="1242" spans="2:7" x14ac:dyDescent="0.25">
      <c r="B1242" s="5" t="s">
        <v>1188</v>
      </c>
      <c r="C1242" s="4" t="s">
        <v>1189</v>
      </c>
      <c r="D1242" s="4" t="s">
        <v>100</v>
      </c>
      <c r="E1242" s="4" t="s">
        <v>100</v>
      </c>
      <c r="F1242" s="4">
        <v>0.95</v>
      </c>
      <c r="G1242" s="6">
        <v>1</v>
      </c>
    </row>
    <row r="1243" spans="2:7" x14ac:dyDescent="0.25">
      <c r="B1243" s="5" t="s">
        <v>1190</v>
      </c>
      <c r="C1243" s="4" t="s">
        <v>1191</v>
      </c>
      <c r="D1243" s="4" t="s">
        <v>100</v>
      </c>
      <c r="E1243" s="4" t="s">
        <v>100</v>
      </c>
      <c r="F1243" s="4">
        <v>0.91</v>
      </c>
      <c r="G1243" s="6">
        <v>1</v>
      </c>
    </row>
    <row r="1244" spans="2:7" x14ac:dyDescent="0.25">
      <c r="B1244" s="5" t="s">
        <v>2599</v>
      </c>
      <c r="C1244" s="4" t="s">
        <v>2600</v>
      </c>
      <c r="D1244" s="4" t="s">
        <v>1368</v>
      </c>
      <c r="E1244" s="4" t="s">
        <v>54</v>
      </c>
      <c r="F1244" s="4">
        <v>0.52500000000000002</v>
      </c>
      <c r="G1244" s="6">
        <v>0</v>
      </c>
    </row>
    <row r="1245" spans="2:7" x14ac:dyDescent="0.25">
      <c r="B1245" s="5" t="s">
        <v>1192</v>
      </c>
      <c r="C1245" s="4" t="s">
        <v>1193</v>
      </c>
      <c r="D1245" s="4" t="s">
        <v>11</v>
      </c>
      <c r="E1245" s="4" t="s">
        <v>11</v>
      </c>
      <c r="F1245" s="4">
        <v>0.91</v>
      </c>
      <c r="G1245" s="6">
        <v>1</v>
      </c>
    </row>
    <row r="1246" spans="2:7" x14ac:dyDescent="0.25">
      <c r="B1246" s="5" t="s">
        <v>1194</v>
      </c>
      <c r="C1246" s="4" t="s">
        <v>1195</v>
      </c>
      <c r="D1246" s="4" t="s">
        <v>11</v>
      </c>
      <c r="E1246" s="4" t="s">
        <v>11</v>
      </c>
      <c r="F1246" s="4">
        <v>0.91</v>
      </c>
      <c r="G1246" s="6">
        <v>1</v>
      </c>
    </row>
    <row r="1247" spans="2:7" x14ac:dyDescent="0.25">
      <c r="B1247" s="5" t="s">
        <v>2601</v>
      </c>
      <c r="C1247" s="4" t="s">
        <v>2602</v>
      </c>
      <c r="D1247" s="4" t="s">
        <v>11</v>
      </c>
      <c r="E1247" s="4" t="s">
        <v>11</v>
      </c>
      <c r="F1247" s="4">
        <v>0.65949999999999998</v>
      </c>
      <c r="G1247" s="6">
        <v>1</v>
      </c>
    </row>
    <row r="1248" spans="2:7" x14ac:dyDescent="0.25">
      <c r="B1248" s="5" t="s">
        <v>2603</v>
      </c>
      <c r="C1248" s="4" t="s">
        <v>2604</v>
      </c>
      <c r="D1248" s="4" t="s">
        <v>93</v>
      </c>
      <c r="E1248" s="4" t="s">
        <v>11</v>
      </c>
      <c r="F1248" s="4">
        <v>0.47520000000000001</v>
      </c>
      <c r="G1248" s="6">
        <v>0</v>
      </c>
    </row>
    <row r="1249" spans="2:7" x14ac:dyDescent="0.25">
      <c r="B1249" s="5" t="s">
        <v>1196</v>
      </c>
      <c r="C1249" s="4" t="s">
        <v>1197</v>
      </c>
      <c r="D1249" s="4" t="s">
        <v>11</v>
      </c>
      <c r="E1249" s="4" t="s">
        <v>11</v>
      </c>
      <c r="F1249" s="4">
        <v>0.98</v>
      </c>
      <c r="G1249" s="6">
        <v>1</v>
      </c>
    </row>
    <row r="1250" spans="2:7" x14ac:dyDescent="0.25">
      <c r="B1250" s="5" t="s">
        <v>1198</v>
      </c>
      <c r="C1250" s="4" t="s">
        <v>1199</v>
      </c>
      <c r="D1250" s="4" t="s">
        <v>8</v>
      </c>
      <c r="E1250" s="4" t="s">
        <v>8</v>
      </c>
      <c r="F1250" s="4">
        <v>0.92</v>
      </c>
      <c r="G1250" s="6">
        <v>1</v>
      </c>
    </row>
    <row r="1251" spans="2:7" x14ac:dyDescent="0.25">
      <c r="B1251" s="5" t="s">
        <v>2605</v>
      </c>
      <c r="C1251" s="4" t="s">
        <v>2606</v>
      </c>
      <c r="D1251" s="4" t="s">
        <v>93</v>
      </c>
      <c r="E1251" s="4" t="s">
        <v>8</v>
      </c>
      <c r="F1251" s="4">
        <v>0.29699999999999999</v>
      </c>
      <c r="G1251" s="6">
        <v>0</v>
      </c>
    </row>
    <row r="1252" spans="2:7" x14ac:dyDescent="0.25">
      <c r="B1252" s="5" t="s">
        <v>1200</v>
      </c>
      <c r="C1252" s="4" t="s">
        <v>1201</v>
      </c>
      <c r="D1252" s="4" t="s">
        <v>8</v>
      </c>
      <c r="E1252" s="4" t="s">
        <v>8</v>
      </c>
      <c r="F1252" s="4">
        <v>0.94</v>
      </c>
      <c r="G1252" s="6">
        <v>1</v>
      </c>
    </row>
    <row r="1253" spans="2:7" x14ac:dyDescent="0.25">
      <c r="B1253" s="5" t="s">
        <v>2607</v>
      </c>
      <c r="C1253" s="4" t="s">
        <v>2608</v>
      </c>
      <c r="D1253" s="4" t="s">
        <v>11</v>
      </c>
      <c r="E1253" s="4" t="s">
        <v>11</v>
      </c>
      <c r="F1253" s="4">
        <v>0.90649999999999997</v>
      </c>
      <c r="G1253" s="6">
        <v>1</v>
      </c>
    </row>
    <row r="1254" spans="2:7" x14ac:dyDescent="0.25">
      <c r="B1254" s="5" t="s">
        <v>2609</v>
      </c>
      <c r="C1254" s="4" t="s">
        <v>2610</v>
      </c>
      <c r="D1254" s="4" t="s">
        <v>93</v>
      </c>
      <c r="E1254" s="4" t="s">
        <v>93</v>
      </c>
      <c r="F1254" s="4">
        <v>0.48270000000000002</v>
      </c>
      <c r="G1254" s="6">
        <v>1</v>
      </c>
    </row>
    <row r="1255" spans="2:7" x14ac:dyDescent="0.25">
      <c r="B1255" s="5" t="s">
        <v>1202</v>
      </c>
      <c r="C1255" s="4" t="s">
        <v>1203</v>
      </c>
      <c r="D1255" s="4" t="s">
        <v>8</v>
      </c>
      <c r="E1255" s="4" t="s">
        <v>8</v>
      </c>
      <c r="F1255" s="4">
        <v>0.96</v>
      </c>
      <c r="G1255" s="6">
        <v>1</v>
      </c>
    </row>
    <row r="1256" spans="2:7" x14ac:dyDescent="0.25">
      <c r="B1256" s="5" t="s">
        <v>2611</v>
      </c>
      <c r="C1256" s="4" t="s">
        <v>2612</v>
      </c>
      <c r="D1256" s="4" t="s">
        <v>93</v>
      </c>
      <c r="E1256" s="4" t="s">
        <v>93</v>
      </c>
      <c r="F1256" s="4">
        <v>0.78200000000000003</v>
      </c>
      <c r="G1256" s="6">
        <v>1</v>
      </c>
    </row>
    <row r="1257" spans="2:7" x14ac:dyDescent="0.25">
      <c r="B1257" s="5" t="s">
        <v>1204</v>
      </c>
      <c r="C1257" s="4" t="s">
        <v>1205</v>
      </c>
      <c r="D1257" s="4" t="s">
        <v>93</v>
      </c>
      <c r="E1257" s="4" t="s">
        <v>65</v>
      </c>
      <c r="F1257" s="4">
        <v>0.91</v>
      </c>
      <c r="G1257" s="6">
        <v>0</v>
      </c>
    </row>
    <row r="1258" spans="2:7" x14ac:dyDescent="0.25">
      <c r="B1258" s="5" t="s">
        <v>2613</v>
      </c>
      <c r="C1258" s="4" t="s">
        <v>2614</v>
      </c>
      <c r="D1258" s="4" t="s">
        <v>93</v>
      </c>
      <c r="E1258" s="4" t="s">
        <v>93</v>
      </c>
      <c r="F1258" s="4">
        <v>0.53749999999999998</v>
      </c>
      <c r="G1258" s="6">
        <v>1</v>
      </c>
    </row>
    <row r="1259" spans="2:7" x14ac:dyDescent="0.25">
      <c r="B1259" s="5" t="s">
        <v>2615</v>
      </c>
      <c r="C1259" s="4" t="s">
        <v>2616</v>
      </c>
      <c r="D1259" s="4" t="s">
        <v>8</v>
      </c>
      <c r="E1259" s="4" t="s">
        <v>8</v>
      </c>
      <c r="F1259" s="4">
        <v>0.93459999999999999</v>
      </c>
      <c r="G1259" s="6">
        <v>1</v>
      </c>
    </row>
    <row r="1260" spans="2:7" x14ac:dyDescent="0.25">
      <c r="B1260" s="5" t="s">
        <v>1206</v>
      </c>
      <c r="C1260" s="4" t="s">
        <v>1207</v>
      </c>
      <c r="D1260" s="4" t="s">
        <v>93</v>
      </c>
      <c r="E1260" s="4" t="s">
        <v>93</v>
      </c>
      <c r="F1260" s="4">
        <v>0.92</v>
      </c>
      <c r="G1260" s="6">
        <v>1</v>
      </c>
    </row>
    <row r="1261" spans="2:7" x14ac:dyDescent="0.25">
      <c r="B1261" s="5" t="s">
        <v>2617</v>
      </c>
      <c r="C1261" s="4" t="s">
        <v>2618</v>
      </c>
      <c r="D1261" s="4" t="s">
        <v>116</v>
      </c>
      <c r="E1261" s="4" t="s">
        <v>116</v>
      </c>
      <c r="F1261" s="4">
        <v>0.4325</v>
      </c>
      <c r="G1261" s="6">
        <v>1</v>
      </c>
    </row>
    <row r="1262" spans="2:7" x14ac:dyDescent="0.25">
      <c r="B1262" s="5" t="s">
        <v>1208</v>
      </c>
      <c r="C1262" s="4" t="s">
        <v>1209</v>
      </c>
      <c r="D1262" s="4" t="s">
        <v>116</v>
      </c>
      <c r="E1262" s="4" t="s">
        <v>116</v>
      </c>
      <c r="F1262" s="4">
        <v>0.93</v>
      </c>
      <c r="G1262" s="6">
        <v>1</v>
      </c>
    </row>
    <row r="1263" spans="2:7" x14ac:dyDescent="0.25">
      <c r="B1263" s="5" t="s">
        <v>2619</v>
      </c>
      <c r="C1263" s="4" t="s">
        <v>2620</v>
      </c>
      <c r="D1263" s="4" t="s">
        <v>93</v>
      </c>
      <c r="E1263" s="4" t="s">
        <v>93</v>
      </c>
      <c r="F1263" s="4">
        <v>0.47139999999999999</v>
      </c>
      <c r="G1263" s="6">
        <v>1</v>
      </c>
    </row>
    <row r="1264" spans="2:7" x14ac:dyDescent="0.25">
      <c r="B1264" s="5" t="s">
        <v>2621</v>
      </c>
      <c r="C1264" s="4" t="s">
        <v>2622</v>
      </c>
      <c r="D1264" s="4" t="s">
        <v>116</v>
      </c>
      <c r="E1264" s="4" t="s">
        <v>11</v>
      </c>
      <c r="F1264" s="4">
        <v>0.53290000000000004</v>
      </c>
      <c r="G1264" s="6">
        <v>0</v>
      </c>
    </row>
    <row r="1265" spans="2:7" x14ac:dyDescent="0.25">
      <c r="B1265" s="5" t="s">
        <v>2623</v>
      </c>
      <c r="C1265" s="4" t="s">
        <v>2624</v>
      </c>
      <c r="D1265" s="4" t="s">
        <v>26</v>
      </c>
      <c r="E1265" s="4" t="s">
        <v>26</v>
      </c>
      <c r="F1265" s="4">
        <v>0.64129999999999998</v>
      </c>
      <c r="G1265" s="6">
        <v>1</v>
      </c>
    </row>
    <row r="1266" spans="2:7" x14ac:dyDescent="0.25">
      <c r="B1266" s="5" t="s">
        <v>1210</v>
      </c>
      <c r="C1266" s="4" t="s">
        <v>1211</v>
      </c>
      <c r="D1266" s="4" t="s">
        <v>65</v>
      </c>
      <c r="E1266" s="4" t="s">
        <v>65</v>
      </c>
      <c r="F1266" s="4">
        <v>0.92</v>
      </c>
      <c r="G1266" s="6">
        <v>1</v>
      </c>
    </row>
    <row r="1267" spans="2:7" x14ac:dyDescent="0.25">
      <c r="B1267" s="5" t="s">
        <v>2625</v>
      </c>
      <c r="C1267" s="4" t="s">
        <v>2626</v>
      </c>
      <c r="D1267" s="4" t="s">
        <v>93</v>
      </c>
      <c r="E1267" s="4" t="s">
        <v>93</v>
      </c>
      <c r="F1267" s="4">
        <v>0.73380000000000001</v>
      </c>
      <c r="G1267" s="6">
        <v>1</v>
      </c>
    </row>
    <row r="1268" spans="2:7" x14ac:dyDescent="0.25">
      <c r="B1268" s="5" t="s">
        <v>1212</v>
      </c>
      <c r="C1268" s="4" t="s">
        <v>1213</v>
      </c>
      <c r="D1268" s="4" t="s">
        <v>93</v>
      </c>
      <c r="E1268" s="4" t="s">
        <v>93</v>
      </c>
      <c r="F1268" s="4">
        <v>0.91</v>
      </c>
      <c r="G1268" s="6">
        <v>1</v>
      </c>
    </row>
    <row r="1269" spans="2:7" x14ac:dyDescent="0.25">
      <c r="B1269" s="5" t="s">
        <v>2627</v>
      </c>
      <c r="C1269" s="4" t="s">
        <v>2628</v>
      </c>
      <c r="D1269" s="4" t="s">
        <v>93</v>
      </c>
      <c r="E1269" s="4" t="s">
        <v>93</v>
      </c>
      <c r="F1269" s="4">
        <v>0.59079999999999999</v>
      </c>
      <c r="G1269" s="6">
        <v>1</v>
      </c>
    </row>
    <row r="1270" spans="2:7" x14ac:dyDescent="0.25">
      <c r="B1270" s="5" t="s">
        <v>2629</v>
      </c>
      <c r="C1270" s="4" t="s">
        <v>2630</v>
      </c>
      <c r="D1270" s="4" t="s">
        <v>93</v>
      </c>
      <c r="E1270" s="4" t="s">
        <v>93</v>
      </c>
      <c r="F1270" s="4">
        <v>0.48409999999999997</v>
      </c>
      <c r="G1270" s="6">
        <v>1</v>
      </c>
    </row>
    <row r="1271" spans="2:7" x14ac:dyDescent="0.25">
      <c r="B1271" s="5" t="s">
        <v>2631</v>
      </c>
      <c r="C1271" s="4" t="s">
        <v>2632</v>
      </c>
      <c r="D1271" s="4" t="s">
        <v>93</v>
      </c>
      <c r="E1271" s="4" t="s">
        <v>93</v>
      </c>
      <c r="F1271" s="4">
        <v>0.67300000000000004</v>
      </c>
      <c r="G1271" s="6">
        <v>1</v>
      </c>
    </row>
    <row r="1272" spans="2:7" x14ac:dyDescent="0.25">
      <c r="B1272" s="5" t="s">
        <v>1214</v>
      </c>
      <c r="C1272" s="4" t="s">
        <v>1215</v>
      </c>
      <c r="D1272" s="4" t="s">
        <v>100</v>
      </c>
      <c r="E1272" s="4" t="s">
        <v>100</v>
      </c>
      <c r="F1272" s="4">
        <v>0.9</v>
      </c>
      <c r="G1272" s="6">
        <v>1</v>
      </c>
    </row>
    <row r="1273" spans="2:7" x14ac:dyDescent="0.25">
      <c r="B1273" s="5" t="s">
        <v>1216</v>
      </c>
      <c r="C1273" s="4" t="s">
        <v>1217</v>
      </c>
      <c r="D1273" s="4" t="s">
        <v>8</v>
      </c>
      <c r="E1273" s="4" t="s">
        <v>8</v>
      </c>
      <c r="F1273" s="4">
        <v>0.9</v>
      </c>
      <c r="G1273" s="6">
        <v>1</v>
      </c>
    </row>
    <row r="1274" spans="2:7" x14ac:dyDescent="0.25">
      <c r="B1274" s="5" t="s">
        <v>2633</v>
      </c>
      <c r="C1274" s="4" t="s">
        <v>2634</v>
      </c>
      <c r="D1274" s="4" t="s">
        <v>8</v>
      </c>
      <c r="E1274" s="4" t="s">
        <v>8</v>
      </c>
      <c r="F1274" s="4">
        <v>0.62250000000000005</v>
      </c>
      <c r="G1274" s="6">
        <v>1</v>
      </c>
    </row>
    <row r="1275" spans="2:7" x14ac:dyDescent="0.25">
      <c r="B1275" s="5" t="s">
        <v>1218</v>
      </c>
      <c r="C1275" s="4" t="s">
        <v>1219</v>
      </c>
      <c r="D1275" s="4" t="s">
        <v>11</v>
      </c>
      <c r="E1275" s="4" t="s">
        <v>11</v>
      </c>
      <c r="F1275" s="4">
        <v>0.97</v>
      </c>
      <c r="G1275" s="6">
        <v>1</v>
      </c>
    </row>
    <row r="1276" spans="2:7" x14ac:dyDescent="0.25">
      <c r="B1276" s="5" t="s">
        <v>1220</v>
      </c>
      <c r="C1276" s="4" t="s">
        <v>1221</v>
      </c>
      <c r="D1276" s="4" t="s">
        <v>8</v>
      </c>
      <c r="E1276" s="4" t="s">
        <v>8</v>
      </c>
      <c r="F1276" s="4">
        <v>0.91</v>
      </c>
      <c r="G1276" s="6">
        <v>1</v>
      </c>
    </row>
    <row r="1277" spans="2:7" x14ac:dyDescent="0.25">
      <c r="B1277" s="5" t="s">
        <v>1222</v>
      </c>
      <c r="C1277" s="4" t="s">
        <v>1223</v>
      </c>
      <c r="D1277" s="4" t="s">
        <v>93</v>
      </c>
      <c r="E1277" s="4" t="s">
        <v>93</v>
      </c>
      <c r="F1277" s="4">
        <v>0.91</v>
      </c>
      <c r="G1277" s="6">
        <v>1</v>
      </c>
    </row>
    <row r="1278" spans="2:7" x14ac:dyDescent="0.25">
      <c r="B1278" s="5" t="s">
        <v>1224</v>
      </c>
      <c r="C1278" s="4" t="s">
        <v>1225</v>
      </c>
      <c r="D1278" s="4" t="s">
        <v>93</v>
      </c>
      <c r="E1278" s="4" t="s">
        <v>93</v>
      </c>
      <c r="F1278" s="4">
        <v>0.91</v>
      </c>
      <c r="G1278" s="6">
        <v>1</v>
      </c>
    </row>
    <row r="1279" spans="2:7" x14ac:dyDescent="0.25">
      <c r="B1279" s="5" t="s">
        <v>2635</v>
      </c>
      <c r="C1279" s="4" t="s">
        <v>2636</v>
      </c>
      <c r="D1279" s="4" t="s">
        <v>93</v>
      </c>
      <c r="E1279" s="4" t="s">
        <v>93</v>
      </c>
      <c r="F1279" s="4">
        <v>0.439</v>
      </c>
      <c r="G1279" s="6">
        <v>1</v>
      </c>
    </row>
    <row r="1280" spans="2:7" x14ac:dyDescent="0.25">
      <c r="B1280" s="5" t="s">
        <v>2637</v>
      </c>
      <c r="C1280" s="4" t="s">
        <v>2638</v>
      </c>
      <c r="D1280" s="4" t="s">
        <v>11</v>
      </c>
      <c r="E1280" s="4" t="s">
        <v>11</v>
      </c>
      <c r="F1280" s="4">
        <v>0.89980000000000004</v>
      </c>
      <c r="G1280" s="6">
        <v>1</v>
      </c>
    </row>
    <row r="1281" spans="2:7" x14ac:dyDescent="0.25">
      <c r="B1281" s="5" t="s">
        <v>2639</v>
      </c>
      <c r="C1281" s="4" t="s">
        <v>2640</v>
      </c>
      <c r="D1281" s="4" t="s">
        <v>93</v>
      </c>
      <c r="E1281" s="4" t="s">
        <v>93</v>
      </c>
      <c r="F1281" s="4">
        <v>0.50570000000000004</v>
      </c>
      <c r="G1281" s="6">
        <v>1</v>
      </c>
    </row>
    <row r="1282" spans="2:7" x14ac:dyDescent="0.25">
      <c r="B1282" s="5" t="s">
        <v>2641</v>
      </c>
      <c r="C1282" s="4" t="s">
        <v>2642</v>
      </c>
      <c r="D1282" s="4" t="s">
        <v>11</v>
      </c>
      <c r="E1282" s="4" t="s">
        <v>11</v>
      </c>
      <c r="F1282" s="4">
        <v>0.9173</v>
      </c>
      <c r="G1282" s="6">
        <v>1</v>
      </c>
    </row>
    <row r="1283" spans="2:7" x14ac:dyDescent="0.25">
      <c r="B1283" s="5" t="s">
        <v>1226</v>
      </c>
      <c r="C1283" s="4" t="s">
        <v>1227</v>
      </c>
      <c r="D1283" s="4" t="s">
        <v>11</v>
      </c>
      <c r="E1283" s="4" t="s">
        <v>11</v>
      </c>
      <c r="F1283" s="4">
        <v>0.91</v>
      </c>
      <c r="G1283" s="6">
        <v>1</v>
      </c>
    </row>
    <row r="1284" spans="2:7" x14ac:dyDescent="0.25">
      <c r="B1284" s="5" t="s">
        <v>1228</v>
      </c>
      <c r="C1284" s="4" t="s">
        <v>1229</v>
      </c>
      <c r="D1284" s="4" t="s">
        <v>8</v>
      </c>
      <c r="E1284" s="4" t="s">
        <v>8</v>
      </c>
      <c r="F1284" s="4">
        <v>0.93</v>
      </c>
      <c r="G1284" s="6">
        <v>1</v>
      </c>
    </row>
    <row r="1285" spans="2:7" x14ac:dyDescent="0.25">
      <c r="B1285" s="5" t="s">
        <v>1230</v>
      </c>
      <c r="C1285" s="4" t="s">
        <v>1231</v>
      </c>
      <c r="D1285" s="4" t="s">
        <v>8</v>
      </c>
      <c r="E1285" s="4" t="s">
        <v>8</v>
      </c>
      <c r="F1285" s="4">
        <v>0.93</v>
      </c>
      <c r="G1285" s="6">
        <v>1</v>
      </c>
    </row>
    <row r="1286" spans="2:7" x14ac:dyDescent="0.25">
      <c r="B1286" s="5" t="s">
        <v>1232</v>
      </c>
      <c r="C1286" s="4" t="s">
        <v>1233</v>
      </c>
      <c r="D1286" s="4" t="s">
        <v>54</v>
      </c>
      <c r="E1286" s="4" t="s">
        <v>54</v>
      </c>
      <c r="F1286" s="4">
        <v>0.91</v>
      </c>
      <c r="G1286" s="6">
        <v>1</v>
      </c>
    </row>
    <row r="1287" spans="2:7" x14ac:dyDescent="0.25">
      <c r="B1287" s="5" t="s">
        <v>2643</v>
      </c>
      <c r="C1287" s="4" t="s">
        <v>2644</v>
      </c>
      <c r="D1287" s="4" t="s">
        <v>54</v>
      </c>
      <c r="E1287" s="4" t="s">
        <v>54</v>
      </c>
      <c r="F1287" s="4">
        <v>0.23</v>
      </c>
      <c r="G1287" s="6">
        <v>1</v>
      </c>
    </row>
    <row r="1288" spans="2:7" x14ac:dyDescent="0.25">
      <c r="B1288" s="5" t="s">
        <v>2645</v>
      </c>
      <c r="C1288" s="4" t="s">
        <v>2646</v>
      </c>
      <c r="D1288" s="4" t="s">
        <v>54</v>
      </c>
      <c r="E1288" s="4" t="s">
        <v>54</v>
      </c>
      <c r="F1288" s="4">
        <v>0.66249999999999998</v>
      </c>
      <c r="G1288" s="6">
        <v>1</v>
      </c>
    </row>
    <row r="1289" spans="2:7" x14ac:dyDescent="0.25">
      <c r="B1289" s="5" t="s">
        <v>2647</v>
      </c>
      <c r="C1289" s="4" t="s">
        <v>2648</v>
      </c>
      <c r="D1289" s="4" t="s">
        <v>54</v>
      </c>
      <c r="E1289" s="4" t="s">
        <v>54</v>
      </c>
      <c r="F1289" s="4">
        <v>0.68059999999999998</v>
      </c>
      <c r="G1289" s="6">
        <v>1</v>
      </c>
    </row>
    <row r="1290" spans="2:7" x14ac:dyDescent="0.25">
      <c r="B1290" s="5" t="s">
        <v>2649</v>
      </c>
      <c r="C1290" s="4" t="s">
        <v>2650</v>
      </c>
      <c r="D1290" s="4" t="s">
        <v>54</v>
      </c>
      <c r="E1290" s="4" t="s">
        <v>54</v>
      </c>
      <c r="F1290" s="4">
        <v>0.85370000000000001</v>
      </c>
      <c r="G1290" s="6">
        <v>1</v>
      </c>
    </row>
    <row r="1291" spans="2:7" x14ac:dyDescent="0.25">
      <c r="B1291" s="5" t="s">
        <v>2651</v>
      </c>
      <c r="C1291" s="4" t="s">
        <v>2652</v>
      </c>
      <c r="D1291" s="4" t="s">
        <v>54</v>
      </c>
      <c r="E1291" s="4" t="s">
        <v>54</v>
      </c>
      <c r="F1291" s="4">
        <v>0.70199999999999996</v>
      </c>
      <c r="G1291" s="6">
        <v>1</v>
      </c>
    </row>
    <row r="1292" spans="2:7" x14ac:dyDescent="0.25">
      <c r="B1292" s="5" t="s">
        <v>1234</v>
      </c>
      <c r="C1292" s="4" t="s">
        <v>1235</v>
      </c>
      <c r="D1292" s="4" t="s">
        <v>8</v>
      </c>
      <c r="E1292" s="4" t="s">
        <v>8</v>
      </c>
      <c r="F1292" s="4">
        <v>0.91</v>
      </c>
      <c r="G1292" s="6">
        <v>1</v>
      </c>
    </row>
    <row r="1293" spans="2:7" x14ac:dyDescent="0.25">
      <c r="B1293" s="5" t="s">
        <v>1236</v>
      </c>
      <c r="C1293" s="4" t="s">
        <v>1237</v>
      </c>
      <c r="D1293" s="4" t="s">
        <v>8</v>
      </c>
      <c r="E1293" s="4" t="s">
        <v>8</v>
      </c>
      <c r="F1293" s="4">
        <v>0.92</v>
      </c>
      <c r="G1293" s="6">
        <v>1</v>
      </c>
    </row>
    <row r="1294" spans="2:7" x14ac:dyDescent="0.25">
      <c r="B1294" s="5" t="s">
        <v>1238</v>
      </c>
      <c r="C1294" s="4" t="s">
        <v>1239</v>
      </c>
      <c r="D1294" s="4" t="s">
        <v>8</v>
      </c>
      <c r="E1294" s="4" t="s">
        <v>8</v>
      </c>
      <c r="F1294" s="4">
        <v>0.91</v>
      </c>
      <c r="G1294" s="6">
        <v>1</v>
      </c>
    </row>
    <row r="1295" spans="2:7" x14ac:dyDescent="0.25">
      <c r="B1295" s="5" t="s">
        <v>1240</v>
      </c>
      <c r="C1295" s="4" t="s">
        <v>1241</v>
      </c>
      <c r="D1295" s="4" t="s">
        <v>8</v>
      </c>
      <c r="E1295" s="4" t="s">
        <v>8</v>
      </c>
      <c r="F1295" s="4">
        <v>1</v>
      </c>
      <c r="G1295" s="6">
        <v>1</v>
      </c>
    </row>
    <row r="1296" spans="2:7" x14ac:dyDescent="0.25">
      <c r="B1296" s="5" t="s">
        <v>1242</v>
      </c>
      <c r="C1296" s="4" t="s">
        <v>1243</v>
      </c>
      <c r="D1296" s="4" t="s">
        <v>8</v>
      </c>
      <c r="E1296" s="4" t="s">
        <v>8</v>
      </c>
      <c r="F1296" s="4">
        <v>0.98</v>
      </c>
      <c r="G1296" s="6">
        <v>1</v>
      </c>
    </row>
    <row r="1297" spans="2:7" x14ac:dyDescent="0.25">
      <c r="B1297" s="5" t="s">
        <v>1244</v>
      </c>
      <c r="C1297" s="4" t="s">
        <v>1245</v>
      </c>
      <c r="D1297" s="4" t="s">
        <v>11</v>
      </c>
      <c r="E1297" s="4" t="s">
        <v>11</v>
      </c>
      <c r="F1297" s="4">
        <v>0.91</v>
      </c>
      <c r="G1297" s="6">
        <v>1</v>
      </c>
    </row>
    <row r="1298" spans="2:7" x14ac:dyDescent="0.25">
      <c r="B1298" s="5" t="s">
        <v>1246</v>
      </c>
      <c r="C1298" s="4" t="s">
        <v>1247</v>
      </c>
      <c r="D1298" s="4" t="s">
        <v>11</v>
      </c>
      <c r="E1298" s="4" t="s">
        <v>8</v>
      </c>
      <c r="F1298" s="4">
        <v>0.91</v>
      </c>
      <c r="G1298" s="6">
        <v>0</v>
      </c>
    </row>
    <row r="1299" spans="2:7" x14ac:dyDescent="0.25">
      <c r="B1299" s="5" t="s">
        <v>1248</v>
      </c>
      <c r="C1299" s="4" t="s">
        <v>1249</v>
      </c>
      <c r="D1299" s="4" t="s">
        <v>8</v>
      </c>
      <c r="E1299" s="4" t="s">
        <v>8</v>
      </c>
      <c r="F1299" s="4">
        <v>0.91</v>
      </c>
      <c r="G1299" s="6">
        <v>1</v>
      </c>
    </row>
    <row r="1300" spans="2:7" x14ac:dyDescent="0.25">
      <c r="B1300" s="5" t="s">
        <v>1250</v>
      </c>
      <c r="C1300" s="4" t="s">
        <v>1251</v>
      </c>
      <c r="D1300" s="4" t="s">
        <v>8</v>
      </c>
      <c r="E1300" s="4" t="s">
        <v>8</v>
      </c>
      <c r="F1300" s="4">
        <v>0.91</v>
      </c>
      <c r="G1300" s="6">
        <v>1</v>
      </c>
    </row>
    <row r="1301" spans="2:7" x14ac:dyDescent="0.25">
      <c r="B1301" s="5" t="s">
        <v>1252</v>
      </c>
      <c r="C1301" s="4" t="s">
        <v>1253</v>
      </c>
      <c r="D1301" s="4" t="s">
        <v>8</v>
      </c>
      <c r="E1301" s="4" t="s">
        <v>8</v>
      </c>
      <c r="F1301" s="4">
        <v>0.91</v>
      </c>
      <c r="G1301" s="6">
        <v>1</v>
      </c>
    </row>
    <row r="1302" spans="2:7" x14ac:dyDescent="0.25">
      <c r="B1302" s="5" t="s">
        <v>2653</v>
      </c>
      <c r="C1302" s="4" t="s">
        <v>2654</v>
      </c>
      <c r="D1302" s="4" t="s">
        <v>8</v>
      </c>
      <c r="E1302" s="4" t="s">
        <v>8</v>
      </c>
      <c r="F1302" s="4">
        <v>0.86019999999999996</v>
      </c>
      <c r="G1302" s="6">
        <v>1</v>
      </c>
    </row>
    <row r="1303" spans="2:7" x14ac:dyDescent="0.25">
      <c r="B1303" s="5" t="s">
        <v>1254</v>
      </c>
      <c r="C1303" s="4" t="s">
        <v>1255</v>
      </c>
      <c r="D1303" s="4" t="s">
        <v>116</v>
      </c>
      <c r="E1303" s="4" t="s">
        <v>116</v>
      </c>
      <c r="F1303" s="4">
        <v>0.95</v>
      </c>
      <c r="G1303" s="6">
        <v>1</v>
      </c>
    </row>
    <row r="1304" spans="2:7" x14ac:dyDescent="0.25">
      <c r="B1304" s="5" t="s">
        <v>1256</v>
      </c>
      <c r="C1304" s="4" t="s">
        <v>1257</v>
      </c>
      <c r="D1304" s="4" t="s">
        <v>116</v>
      </c>
      <c r="E1304" s="4" t="s">
        <v>116</v>
      </c>
      <c r="F1304" s="4">
        <v>0.93</v>
      </c>
      <c r="G1304" s="6">
        <v>1</v>
      </c>
    </row>
    <row r="1305" spans="2:7" x14ac:dyDescent="0.25">
      <c r="B1305" s="5" t="s">
        <v>1258</v>
      </c>
      <c r="C1305" s="4" t="s">
        <v>1259</v>
      </c>
      <c r="D1305" s="4" t="s">
        <v>116</v>
      </c>
      <c r="E1305" s="4" t="s">
        <v>116</v>
      </c>
      <c r="F1305" s="4">
        <v>0.91</v>
      </c>
      <c r="G1305" s="6">
        <v>1</v>
      </c>
    </row>
    <row r="1306" spans="2:7" x14ac:dyDescent="0.25">
      <c r="B1306" s="5" t="s">
        <v>2655</v>
      </c>
      <c r="C1306" s="4" t="s">
        <v>2656</v>
      </c>
      <c r="D1306" s="4" t="s">
        <v>116</v>
      </c>
      <c r="E1306" s="4" t="s">
        <v>116</v>
      </c>
      <c r="F1306" s="4">
        <v>0.54020000000000001</v>
      </c>
      <c r="G1306" s="6">
        <v>1</v>
      </c>
    </row>
    <row r="1307" spans="2:7" x14ac:dyDescent="0.25">
      <c r="B1307" s="5" t="s">
        <v>1260</v>
      </c>
      <c r="C1307" s="4" t="s">
        <v>1255</v>
      </c>
      <c r="D1307" s="4" t="s">
        <v>116</v>
      </c>
      <c r="E1307" s="4" t="s">
        <v>116</v>
      </c>
      <c r="F1307" s="4">
        <v>0.95</v>
      </c>
      <c r="G1307" s="6">
        <v>1</v>
      </c>
    </row>
    <row r="1308" spans="2:7" x14ac:dyDescent="0.25">
      <c r="B1308" s="5" t="s">
        <v>2657</v>
      </c>
      <c r="C1308" s="4" t="s">
        <v>2658</v>
      </c>
      <c r="D1308" s="4" t="s">
        <v>65</v>
      </c>
      <c r="E1308" s="4" t="s">
        <v>65</v>
      </c>
      <c r="F1308" s="4">
        <v>0.89480000000000004</v>
      </c>
      <c r="G1308" s="6">
        <v>1</v>
      </c>
    </row>
    <row r="1309" spans="2:7" x14ac:dyDescent="0.25">
      <c r="B1309" s="5" t="s">
        <v>2659</v>
      </c>
      <c r="C1309" s="4" t="s">
        <v>2660</v>
      </c>
      <c r="D1309" s="4" t="s">
        <v>65</v>
      </c>
      <c r="E1309" s="4" t="s">
        <v>65</v>
      </c>
      <c r="F1309" s="4">
        <v>0.92249999999999999</v>
      </c>
      <c r="G1309" s="6">
        <v>1</v>
      </c>
    </row>
    <row r="1310" spans="2:7" x14ac:dyDescent="0.25">
      <c r="B1310" s="5" t="s">
        <v>2661</v>
      </c>
      <c r="C1310" s="4" t="s">
        <v>2662</v>
      </c>
      <c r="D1310" s="4" t="s">
        <v>65</v>
      </c>
      <c r="E1310" s="4" t="s">
        <v>65</v>
      </c>
      <c r="F1310" s="4">
        <v>0.8538</v>
      </c>
      <c r="G1310" s="6">
        <v>1</v>
      </c>
    </row>
    <row r="1311" spans="2:7" x14ac:dyDescent="0.25">
      <c r="B1311" s="5" t="s">
        <v>1261</v>
      </c>
      <c r="C1311" s="4" t="s">
        <v>67</v>
      </c>
      <c r="D1311" s="4" t="s">
        <v>65</v>
      </c>
      <c r="E1311" s="4" t="s">
        <v>65</v>
      </c>
      <c r="F1311" s="4">
        <v>0.91</v>
      </c>
      <c r="G1311" s="6">
        <v>1</v>
      </c>
    </row>
    <row r="1312" spans="2:7" x14ac:dyDescent="0.25">
      <c r="B1312" s="5" t="s">
        <v>2663</v>
      </c>
      <c r="C1312" s="4" t="s">
        <v>2664</v>
      </c>
      <c r="D1312" s="4" t="s">
        <v>93</v>
      </c>
      <c r="E1312" s="4" t="s">
        <v>19</v>
      </c>
      <c r="F1312" s="4">
        <v>0.221</v>
      </c>
      <c r="G1312" s="6">
        <v>0</v>
      </c>
    </row>
    <row r="1313" spans="2:7" x14ac:dyDescent="0.25">
      <c r="B1313" s="5" t="s">
        <v>1262</v>
      </c>
      <c r="C1313" s="4" t="s">
        <v>99</v>
      </c>
      <c r="D1313" s="4" t="s">
        <v>100</v>
      </c>
      <c r="E1313" s="4" t="s">
        <v>100</v>
      </c>
      <c r="F1313" s="4">
        <v>0.9</v>
      </c>
      <c r="G1313" s="6">
        <v>1</v>
      </c>
    </row>
    <row r="1314" spans="2:7" x14ac:dyDescent="0.25">
      <c r="B1314" s="5" t="s">
        <v>2665</v>
      </c>
      <c r="C1314" s="4" t="s">
        <v>2666</v>
      </c>
      <c r="D1314" s="4" t="s">
        <v>26</v>
      </c>
      <c r="E1314" s="4" t="s">
        <v>26</v>
      </c>
      <c r="F1314" s="4">
        <v>0.29670000000000002</v>
      </c>
      <c r="G1314" s="6">
        <v>1</v>
      </c>
    </row>
    <row r="1315" spans="2:7" x14ac:dyDescent="0.25">
      <c r="B1315" s="5" t="s">
        <v>1263</v>
      </c>
      <c r="C1315" s="4" t="s">
        <v>1264</v>
      </c>
      <c r="D1315" s="4" t="s">
        <v>8</v>
      </c>
      <c r="E1315" s="4" t="s">
        <v>8</v>
      </c>
      <c r="F1315" s="4">
        <v>0.96</v>
      </c>
      <c r="G1315" s="6">
        <v>1</v>
      </c>
    </row>
    <row r="1316" spans="2:7" x14ac:dyDescent="0.25">
      <c r="B1316" s="5" t="s">
        <v>1265</v>
      </c>
      <c r="C1316" s="4" t="s">
        <v>1266</v>
      </c>
      <c r="D1316" s="4" t="s">
        <v>93</v>
      </c>
      <c r="E1316" s="4" t="s">
        <v>93</v>
      </c>
      <c r="F1316" s="4">
        <v>0.9</v>
      </c>
      <c r="G1316" s="6">
        <v>1</v>
      </c>
    </row>
    <row r="1317" spans="2:7" x14ac:dyDescent="0.25">
      <c r="B1317" s="5" t="s">
        <v>2667</v>
      </c>
      <c r="C1317" s="4" t="s">
        <v>2668</v>
      </c>
      <c r="D1317" s="4" t="s">
        <v>19</v>
      </c>
      <c r="E1317" s="4" t="s">
        <v>19</v>
      </c>
      <c r="F1317" s="4">
        <v>0.66069999999999995</v>
      </c>
      <c r="G1317" s="6">
        <v>1</v>
      </c>
    </row>
    <row r="1318" spans="2:7" x14ac:dyDescent="0.25">
      <c r="B1318" s="5" t="s">
        <v>1267</v>
      </c>
      <c r="C1318" s="4" t="s">
        <v>1268</v>
      </c>
      <c r="D1318" s="4" t="s">
        <v>19</v>
      </c>
      <c r="E1318" s="4" t="s">
        <v>19</v>
      </c>
      <c r="F1318" s="4">
        <v>0.96</v>
      </c>
      <c r="G1318" s="6">
        <v>1</v>
      </c>
    </row>
    <row r="1319" spans="2:7" x14ac:dyDescent="0.25">
      <c r="B1319" s="5" t="s">
        <v>1269</v>
      </c>
      <c r="C1319" s="4" t="s">
        <v>1270</v>
      </c>
      <c r="D1319" s="4" t="s">
        <v>19</v>
      </c>
      <c r="E1319" s="4" t="s">
        <v>19</v>
      </c>
      <c r="F1319" s="4">
        <v>0.95</v>
      </c>
      <c r="G1319" s="6">
        <v>1</v>
      </c>
    </row>
    <row r="1320" spans="2:7" x14ac:dyDescent="0.25">
      <c r="B1320" s="5" t="s">
        <v>2669</v>
      </c>
      <c r="C1320" s="4" t="s">
        <v>2670</v>
      </c>
      <c r="D1320" s="4" t="s">
        <v>19</v>
      </c>
      <c r="E1320" s="4" t="s">
        <v>19</v>
      </c>
      <c r="F1320" s="4">
        <v>0.88929999999999998</v>
      </c>
      <c r="G1320" s="6">
        <v>1</v>
      </c>
    </row>
    <row r="1321" spans="2:7" x14ac:dyDescent="0.25">
      <c r="B1321" s="5" t="s">
        <v>2671</v>
      </c>
      <c r="C1321" s="4" t="s">
        <v>2672</v>
      </c>
      <c r="D1321" s="4" t="s">
        <v>19</v>
      </c>
      <c r="E1321" s="4" t="s">
        <v>19</v>
      </c>
      <c r="F1321" s="4">
        <v>0.76739999999999997</v>
      </c>
      <c r="G1321" s="6">
        <v>1</v>
      </c>
    </row>
    <row r="1322" spans="2:7" x14ac:dyDescent="0.25">
      <c r="B1322" s="5" t="s">
        <v>2673</v>
      </c>
      <c r="C1322" s="4" t="s">
        <v>2674</v>
      </c>
      <c r="D1322" s="4" t="s">
        <v>19</v>
      </c>
      <c r="E1322" s="4" t="s">
        <v>19</v>
      </c>
      <c r="F1322" s="4">
        <v>0.56640000000000001</v>
      </c>
      <c r="G1322" s="6">
        <v>1</v>
      </c>
    </row>
    <row r="1323" spans="2:7" x14ac:dyDescent="0.25">
      <c r="B1323" s="5" t="s">
        <v>1271</v>
      </c>
      <c r="C1323" s="4" t="s">
        <v>1272</v>
      </c>
      <c r="D1323" s="4" t="s">
        <v>14</v>
      </c>
      <c r="E1323" s="4" t="s">
        <v>14</v>
      </c>
      <c r="F1323" s="4">
        <v>0.91</v>
      </c>
      <c r="G1323" s="6">
        <v>1</v>
      </c>
    </row>
    <row r="1324" spans="2:7" x14ac:dyDescent="0.25">
      <c r="B1324" s="5" t="s">
        <v>2675</v>
      </c>
      <c r="C1324" s="4" t="s">
        <v>2676</v>
      </c>
      <c r="D1324" s="4" t="s">
        <v>93</v>
      </c>
      <c r="E1324" s="4" t="s">
        <v>93</v>
      </c>
      <c r="F1324" s="4">
        <v>0.59409999999999996</v>
      </c>
      <c r="G1324" s="6">
        <v>1</v>
      </c>
    </row>
    <row r="1325" spans="2:7" x14ac:dyDescent="0.25">
      <c r="B1325" s="5" t="s">
        <v>2677</v>
      </c>
      <c r="C1325" s="4" t="s">
        <v>2678</v>
      </c>
      <c r="D1325" s="4" t="s">
        <v>11</v>
      </c>
      <c r="E1325" s="4" t="s">
        <v>11</v>
      </c>
      <c r="F1325" s="4">
        <v>0.92689999999999995</v>
      </c>
      <c r="G1325" s="6">
        <v>1</v>
      </c>
    </row>
    <row r="1326" spans="2:7" x14ac:dyDescent="0.25">
      <c r="B1326" s="5" t="s">
        <v>2679</v>
      </c>
      <c r="C1326" s="4" t="s">
        <v>2680</v>
      </c>
      <c r="D1326" s="4" t="s">
        <v>54</v>
      </c>
      <c r="E1326" s="4" t="s">
        <v>54</v>
      </c>
      <c r="F1326" s="4">
        <v>0.93479999999999996</v>
      </c>
      <c r="G1326" s="6">
        <v>1</v>
      </c>
    </row>
    <row r="1327" spans="2:7" x14ac:dyDescent="0.25">
      <c r="B1327" s="5" t="s">
        <v>1273</v>
      </c>
      <c r="C1327" s="4" t="s">
        <v>1274</v>
      </c>
      <c r="D1327" s="4" t="s">
        <v>54</v>
      </c>
      <c r="E1327" s="4" t="s">
        <v>54</v>
      </c>
      <c r="F1327" s="4">
        <v>0.91</v>
      </c>
      <c r="G1327" s="6">
        <v>1</v>
      </c>
    </row>
    <row r="1328" spans="2:7" x14ac:dyDescent="0.25">
      <c r="B1328" s="5" t="s">
        <v>1275</v>
      </c>
      <c r="C1328" s="4" t="s">
        <v>1276</v>
      </c>
      <c r="D1328" s="4" t="s">
        <v>54</v>
      </c>
      <c r="E1328" s="4" t="s">
        <v>54</v>
      </c>
      <c r="F1328" s="4">
        <v>1</v>
      </c>
      <c r="G1328" s="6">
        <v>1</v>
      </c>
    </row>
    <row r="1329" spans="2:7" x14ac:dyDescent="0.25">
      <c r="B1329" s="5" t="s">
        <v>2681</v>
      </c>
      <c r="C1329" s="4" t="s">
        <v>2682</v>
      </c>
      <c r="D1329" s="4" t="s">
        <v>54</v>
      </c>
      <c r="E1329" s="4" t="s">
        <v>54</v>
      </c>
      <c r="F1329" s="4">
        <v>0.5</v>
      </c>
      <c r="G1329" s="6">
        <v>1</v>
      </c>
    </row>
    <row r="1330" spans="2:7" x14ac:dyDescent="0.25">
      <c r="B1330" s="5" t="s">
        <v>1277</v>
      </c>
      <c r="C1330" s="4" t="s">
        <v>1278</v>
      </c>
      <c r="D1330" s="4" t="s">
        <v>54</v>
      </c>
      <c r="E1330" s="4" t="s">
        <v>54</v>
      </c>
      <c r="F1330" s="4">
        <v>0.91</v>
      </c>
      <c r="G1330" s="6">
        <v>1</v>
      </c>
    </row>
    <row r="1331" spans="2:7" x14ac:dyDescent="0.25">
      <c r="B1331" s="5" t="s">
        <v>1279</v>
      </c>
      <c r="C1331" s="4" t="s">
        <v>1280</v>
      </c>
      <c r="D1331" s="4" t="s">
        <v>8</v>
      </c>
      <c r="E1331" s="4" t="s">
        <v>8</v>
      </c>
      <c r="F1331" s="4">
        <v>0.91</v>
      </c>
      <c r="G1331" s="6">
        <v>1</v>
      </c>
    </row>
    <row r="1332" spans="2:7" ht="15.75" thickBot="1" x14ac:dyDescent="0.3">
      <c r="B1332" s="7" t="s">
        <v>2683</v>
      </c>
      <c r="C1332" s="8" t="s">
        <v>2684</v>
      </c>
      <c r="D1332" s="8" t="s">
        <v>8</v>
      </c>
      <c r="E1332" s="8" t="s">
        <v>8</v>
      </c>
      <c r="F1332" s="8">
        <v>0.88070000000000004</v>
      </c>
      <c r="G1332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Classifications_Jaro</vt:lpstr>
      <vt:lpstr>Classifications_Engine</vt:lpstr>
      <vt:lpstr>Results_Jaro</vt:lpstr>
      <vt:lpstr>Results_Engine_Jaro</vt:lpstr>
      <vt:lpstr>Results_Engine_Leven</vt:lpstr>
      <vt:lpstr>Results_Engine_Logistic</vt:lpstr>
      <vt:lpstr>Results_Engine_DeepNN</vt:lpstr>
      <vt:lpstr>Results_Engine_Voted</vt:lpstr>
      <vt:lpstr>Boosted_Classifications</vt:lpstr>
      <vt:lpstr>Boosted_Results</vt:lpstr>
      <vt:lpstr>Final_Boosted_Classifications</vt:lpstr>
      <vt:lpstr>Final_Results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2016-12-01T11:53:06Z</dcterms:modified>
</cp:coreProperties>
</file>