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git\equian_ml_ensemble\app\comparison\PWC\"/>
    </mc:Choice>
  </mc:AlternateContent>
  <bookViews>
    <workbookView xWindow="0" yWindow="0" windowWidth="18705" windowHeight="7425" activeTab="1"/>
  </bookViews>
  <sheets>
    <sheet name="Sheet1" sheetId="1" r:id="rId1"/>
    <sheet name="Sheet2" sheetId="2" r:id="rId2"/>
  </sheets>
  <calcPr calcId="171027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2" i="1"/>
</calcChain>
</file>

<file path=xl/sharedStrings.xml><?xml version="1.0" encoding="utf-8"?>
<sst xmlns="http://schemas.openxmlformats.org/spreadsheetml/2006/main" count="9344" uniqueCount="2679">
  <si>
    <t>DESC_ID</t>
  </si>
  <si>
    <t>ORIG_DESC</t>
  </si>
  <si>
    <t>NORM_DESC</t>
  </si>
  <si>
    <t>CHRG_CLS</t>
  </si>
  <si>
    <t>Predicted_Class_Jaro</t>
  </si>
  <si>
    <t>Prob_Jaro</t>
  </si>
  <si>
    <t>Predicted_Class_Logistic_OvR</t>
  </si>
  <si>
    <t>Prob_Logistic_OvR</t>
  </si>
  <si>
    <t>Predicted_Class_DeepNN</t>
  </si>
  <si>
    <t>Prob_DeepNN</t>
  </si>
  <si>
    <t>Voted Output</t>
  </si>
  <si>
    <t>Confidence Score</t>
  </si>
  <si>
    <t>NITRIC OXIDE GAS-EACH HOUR</t>
  </si>
  <si>
    <t>nitric oxide gas each hour</t>
  </si>
  <si>
    <t>Plan Benefit</t>
  </si>
  <si>
    <t>GAIT TRAINING 5 MIN</t>
  </si>
  <si>
    <t>gait training 5 minutes</t>
  </si>
  <si>
    <t>PT / OT / Speech Therapy</t>
  </si>
  <si>
    <t>ALBUMIN 5% 250ML 12.5GM IN</t>
  </si>
  <si>
    <t>albumin 5% 250_ml 12.5_gm individual</t>
  </si>
  <si>
    <t>Pharmacy</t>
  </si>
  <si>
    <t>86921000 - NO CHARGE OT SCREENING</t>
  </si>
  <si>
    <t>no charge occupational_therapy screening</t>
  </si>
  <si>
    <t>OR / Anesthesia / Recovery Room</t>
  </si>
  <si>
    <t>TRACH CARE KIT</t>
  </si>
  <si>
    <t>tracheostomy care kit</t>
  </si>
  <si>
    <t>Supply</t>
  </si>
  <si>
    <t>Respiratory Therapy</t>
  </si>
  <si>
    <t>GRANISETRON HCL 100MCG INJ</t>
  </si>
  <si>
    <t>granisetron hcl 100mcg injection</t>
  </si>
  <si>
    <t>OR LEVEL 4 FIRST 30 MINUTE</t>
  </si>
  <si>
    <t>operating_room level 4 first 30 minute</t>
  </si>
  <si>
    <t>TB ET CUF INMD HI LO 7.5MM 864</t>
  </si>
  <si>
    <t>tube et cuff inmd hi lo 7.5mm 864</t>
  </si>
  <si>
    <t>BACITRACIN 50 000 UNIT SOLR 1 EACH VIAL</t>
  </si>
  <si>
    <t>bacitracin 50 000_units solution 1 each vial</t>
  </si>
  <si>
    <t>CBC NO DIFFERENTIAL</t>
  </si>
  <si>
    <t>complete_blood_count no differential</t>
  </si>
  <si>
    <t>Laboratory</t>
  </si>
  <si>
    <t>THROMBOPLASTIN TM PRTL PLSM/WHL BLD</t>
  </si>
  <si>
    <t>thromboplastin time partial plasma/whole blood</t>
  </si>
  <si>
    <t>14530592 - POTASSIUM CHLORIDE  PER 2 MEQ</t>
  </si>
  <si>
    <t>potassium chloride per 2_meq</t>
  </si>
  <si>
    <t>URSODIOL 60 MG/ML PO SUSP</t>
  </si>
  <si>
    <t>ursodiol 60_mg/ml by_mouth suspension</t>
  </si>
  <si>
    <t>MULTIVITAMIN WITH MINERALS</t>
  </si>
  <si>
    <t>multivitamin with minerals</t>
  </si>
  <si>
    <t>HB GRAM STAIN</t>
  </si>
  <si>
    <t>gram stain</t>
  </si>
  <si>
    <t>SORE THROAT SPRAY 180 ML B</t>
  </si>
  <si>
    <t>sore throat spray 180_ml b</t>
  </si>
  <si>
    <t>CEFTAZIDIME 200 MG/ML SOLR</t>
  </si>
  <si>
    <t>ceftazidime 200_mg/ml solution</t>
  </si>
  <si>
    <t>HEPARIN 100 UT/ML  3 ML SYRINGE-HEPARIN LOCK SYRINGE 100 UT/ML  3 M</t>
  </si>
  <si>
    <t>heparin 100_units/ml 3_ml syringe heparin lock syringe 100_units/ml 3 m</t>
  </si>
  <si>
    <t>Diluent / Flush / Irrigant</t>
  </si>
  <si>
    <t>PICC LINE PLC WO SO PORT &gt;5 YRS</t>
  </si>
  <si>
    <t>peripherally_inserted_central_catheter line placement without so port greater_than 5 years</t>
  </si>
  <si>
    <t>Procedure</t>
  </si>
  <si>
    <t>15601252 - VANOMYCIN NEBS FOR INH</t>
  </si>
  <si>
    <t>vancomycin nebulizer for inhalation</t>
  </si>
  <si>
    <t>vancomycin</t>
  </si>
  <si>
    <t>NICOTINE 21 MG/24HR PT24</t>
  </si>
  <si>
    <t>nicotine 21_mg/24 hour patch_24</t>
  </si>
  <si>
    <t>BLOOD CULTURE FOR BACTERIA</t>
  </si>
  <si>
    <t>blood culture for bacteria</t>
  </si>
  <si>
    <t>NEONATAL INTENSIVE CARE UNIT</t>
  </si>
  <si>
    <t>neonatal intensive care unit</t>
  </si>
  <si>
    <t>Room and Board</t>
  </si>
  <si>
    <t>14668262 - PROPOFOL PER 10MG/100ML INJ</t>
  </si>
  <si>
    <t>propofol per 10_mg/100_ml injection</t>
  </si>
  <si>
    <t>THERA ACTIVITIES 15 MIN</t>
  </si>
  <si>
    <t>therapeutic activities 15_minutes</t>
  </si>
  <si>
    <t>SET TRIFURCATED W/BIONECTOR</t>
  </si>
  <si>
    <t>set trifurcated with bionector</t>
  </si>
  <si>
    <t>HC T4 FREE</t>
  </si>
  <si>
    <t>thyroxine free</t>
  </si>
  <si>
    <t>58858001 - ADLT VENT SUBSEQ DAYW EPOPROST</t>
  </si>
  <si>
    <t>adult ventilator subsequent day epoprostenol</t>
  </si>
  <si>
    <t>14668212 - PROPOFOL PER 10MG/ 5ML SYR INJ</t>
  </si>
  <si>
    <t>propofol per 10_mg/5_ml syringe injection</t>
  </si>
  <si>
    <t>AIRWAY LMA UNIQUE STD 3</t>
  </si>
  <si>
    <t>airway lma unique standard 3</t>
  </si>
  <si>
    <t>THROMBOPLASTIN TM PRTL PLS</t>
  </si>
  <si>
    <t>thromboplastin time partial plasma</t>
  </si>
  <si>
    <t>OSTOMY POUCH 22771 2 1/2 DISP</t>
  </si>
  <si>
    <t>ostomy pouch 22771 2 1/2 disposable</t>
  </si>
  <si>
    <t>DISP: 0.500 ML; 400 MCG/ML; USED NDC QTY: 1.000 PCK OF 60.000 ML DROP BTL PEDIATRIC MULTIVITAMIN COMB NO.40-PHYTONADIONE 400 MCG/ML ORAL DROPS</t>
  </si>
  <si>
    <t>dispensed 0.500_ml 400 mcg/ml used ndc quantity 1 pack of 60.000_ml drop bottle pediatric multivitamin comb no.40 phytonadione 400 mcg/ml oral drops</t>
  </si>
  <si>
    <t>HB POSITIONER Z-FLO 12X20 YELLOW</t>
  </si>
  <si>
    <t>positioner z flo 12x20 yellow</t>
  </si>
  <si>
    <t>SILDENAFIL SUSP PO 5MG SILDENAFI</t>
  </si>
  <si>
    <t>sildenafil suspension by_mouth 5_mg sildenafil</t>
  </si>
  <si>
    <t>HCHG MUCOLYSACCHARIDES HCHG MUCOLYSACCHARIDES</t>
  </si>
  <si>
    <t>mucolysaccharides</t>
  </si>
  <si>
    <t>ADL SELFCARE MANAGEMENT TRAIN</t>
  </si>
  <si>
    <t>activities_of_daily_living selfcare management training</t>
  </si>
  <si>
    <t>27677000 - US RETROPERITONEAL COMP</t>
  </si>
  <si>
    <t>ultrasound retroperitoneal comprehensive</t>
  </si>
  <si>
    <t>Radiology</t>
  </si>
  <si>
    <t>CLOPIDOGREL 75 MG TABS</t>
  </si>
  <si>
    <t>clopidogrel 75_mg tablets</t>
  </si>
  <si>
    <t>OXIMETRY CONTINUOUS  1-24 HOURS</t>
  </si>
  <si>
    <t>oximetry continuous 1 24 hours</t>
  </si>
  <si>
    <t>Monitoring</t>
  </si>
  <si>
    <t>oximetry</t>
  </si>
  <si>
    <t>HB LACTATED RINGERS SOL 1000ML A</t>
  </si>
  <si>
    <t>lactated_ringers solution 1000_ml a</t>
  </si>
  <si>
    <t>TRAY SUTURE</t>
  </si>
  <si>
    <t>tray suture</t>
  </si>
  <si>
    <t>XR FOREARM 2 VIEWS</t>
  </si>
  <si>
    <t>x-ray forearm 2 views</t>
  </si>
  <si>
    <t>HC HEPATITIS C VIRUS GENOTYPE</t>
  </si>
  <si>
    <t>hepatitis c virus genotype</t>
  </si>
  <si>
    <t>D5W 1/2NS 1000ML/20MEQ KCL</t>
  </si>
  <si>
    <t>dextrose_5%_in_water 1/2ns 1000_ml/20_meq potassuim_chloride</t>
  </si>
  <si>
    <t>ASPIRIN 81 MGCHEW 750 EACH BLIST PACK</t>
  </si>
  <si>
    <t>aspirin 81_mgchew 750 each blister pack</t>
  </si>
  <si>
    <t>RT POTASSIUM</t>
  </si>
  <si>
    <t>respiratory_therapy potassium</t>
  </si>
  <si>
    <t>SODIUM CHLORIDE 0.9% 50ML BAG</t>
  </si>
  <si>
    <t>sodium chloride 0.9% 50_ml bag</t>
  </si>
  <si>
    <t>HB ACETAMINOPHEN 80 MG PO TBDP</t>
  </si>
  <si>
    <t>acetaminophen 80_mg by_mouth tbdp</t>
  </si>
  <si>
    <t>HIGH FLOW THERAPY</t>
  </si>
  <si>
    <t>high flow therapy</t>
  </si>
  <si>
    <t>QLAB=CALCIUM IONIZED</t>
  </si>
  <si>
    <t>qlab calcium ionized</t>
  </si>
  <si>
    <t>NACL 0.9% INJ 10ML</t>
  </si>
  <si>
    <t>sodium_chloride 0.9% injection 10_ml</t>
  </si>
  <si>
    <t>HC DRUG SCR UA DOASCR PRESUMPTIVE CLASS A 6 SCREEN</t>
  </si>
  <si>
    <t>drug screen urinalysis doascr presumptive class a 6 screen</t>
  </si>
  <si>
    <t>CHORIONIC GANADOTROPIN ASSAY</t>
  </si>
  <si>
    <t>chorionic ganadotropin assay</t>
  </si>
  <si>
    <t>Blood Products</t>
  </si>
  <si>
    <t>AEROSOL TREATMENT SUBSEQUENT</t>
  </si>
  <si>
    <t>aerosol treatment subsequent</t>
  </si>
  <si>
    <t>GLYCERIN PEDIATRIC 1.2 G SUPP</t>
  </si>
  <si>
    <t>glycerin pediatric 1.2 gram suppository</t>
  </si>
  <si>
    <t>DEXTROSE/TROPHAMINE BAG LINE</t>
  </si>
  <si>
    <t>dextrose/trophamine bag line</t>
  </si>
  <si>
    <t>36592 BLOOD DRAW-CENTRL/PERI</t>
  </si>
  <si>
    <t>blood draw central/peripheral</t>
  </si>
  <si>
    <t>Nursing Services</t>
  </si>
  <si>
    <t>FORMULA: ENFAMIL ENFACARE</t>
  </si>
  <si>
    <t>formula enfamil enfacare</t>
  </si>
  <si>
    <t>MIDAZOLAM 1 MG/ML SOLN 2 ML VIAL</t>
  </si>
  <si>
    <t>midazolam 1_mg/ml solution 2_ml vial</t>
  </si>
  <si>
    <t>BLOOD GASES POC</t>
  </si>
  <si>
    <t>blood gases point_of_care</t>
  </si>
  <si>
    <t>AMOXICILLIN SUSPENSION 50 M WCH00-0004-28</t>
  </si>
  <si>
    <t>amoxicillin suspension 50 m wch00 4 28</t>
  </si>
  <si>
    <t>PULSE OX-CONTINUOUS</t>
  </si>
  <si>
    <t>pulse oximetry continuous</t>
  </si>
  <si>
    <t>SOL LR 1000ML BG</t>
  </si>
  <si>
    <t>solution lactated_ringers 1000_ml bag</t>
  </si>
  <si>
    <t>GAMMAGLOBULIN IGA IGD IGG</t>
  </si>
  <si>
    <t>gammaglobulin iga igd immunoglobulin</t>
  </si>
  <si>
    <t>IV D5W 250ML</t>
  </si>
  <si>
    <t>intravenous dextrose_5%_in_water 250_ml</t>
  </si>
  <si>
    <t>NITRIC OXIDE THERAPY DAIL NO THERAPY / DAY</t>
  </si>
  <si>
    <t>nitric oxide therapy daily nitric_oxide therapy/day</t>
  </si>
  <si>
    <t>IBUPROFEN 100 MG/5 ML SUSP</t>
  </si>
  <si>
    <t>ibuprofen 100_mg/5_ml suspension</t>
  </si>
  <si>
    <t>LAB-GLUCSE BLOOD REAGENT STRIP</t>
  </si>
  <si>
    <t>laboratory glucose blood reagent strip</t>
  </si>
  <si>
    <t>TRANSFUSION</t>
  </si>
  <si>
    <t>transfusion</t>
  </si>
  <si>
    <t>B-TYPE NATRIURETIC PEPTIDE (BN</t>
  </si>
  <si>
    <t>b type natriuretic peptide bone</t>
  </si>
  <si>
    <t>END TIDAL C02</t>
  </si>
  <si>
    <t>end tidal carbon_dioxide</t>
  </si>
  <si>
    <t>CT HEAD OR BRAIN W/O CONTRAST</t>
  </si>
  <si>
    <t>computed_tomography head operating_room brain without contrast</t>
  </si>
  <si>
    <t>HB REMIFENTANIL 5MG VIAL</t>
  </si>
  <si>
    <t>remifentanil 5_mg vial</t>
  </si>
  <si>
    <t>FENTANYL CITRATE 0.1MG INJ</t>
  </si>
  <si>
    <t>fentanyl citrate 0.1_mg injection</t>
  </si>
  <si>
    <t>FAT EMULSION 20% EMUL 500</t>
  </si>
  <si>
    <t>fat emulsion 20% emulsion 500</t>
  </si>
  <si>
    <t>ROOM ACUTE</t>
  </si>
  <si>
    <t>room acute</t>
  </si>
  <si>
    <t>LACTULOSE 10 GRAM/15 ML SO</t>
  </si>
  <si>
    <t>lactulose 10 gram/15_ml so</t>
  </si>
  <si>
    <t>CHLOROTHIAZIDE SUSP 50MG/1ML</t>
  </si>
  <si>
    <t>chlorothiazide suspension 50_mg/1_ml</t>
  </si>
  <si>
    <t>GABAPENTIN 300 MG ORAL CAP</t>
  </si>
  <si>
    <t>gabapentin 300_mg oral capillary</t>
  </si>
  <si>
    <t>INSULIN REGULAR HUMAN 100 UNIT/ML SOLN</t>
  </si>
  <si>
    <t>insulin regular human 100_units/ml solution</t>
  </si>
  <si>
    <t>HC-LAB-GLUCOSE BLOOD</t>
  </si>
  <si>
    <t>laboratory glucose blood</t>
  </si>
  <si>
    <t>SODIUM CHLORIDE 0.9 % SO</t>
  </si>
  <si>
    <t>sodium chloride 0.9% so</t>
  </si>
  <si>
    <t>13802212 - MUPIROCIN 2% OINT 22GM</t>
  </si>
  <si>
    <t>mupirocin 2% ointment 22_gm</t>
  </si>
  <si>
    <t>DRSG MEPLIEX BDR 6X6 295400</t>
  </si>
  <si>
    <t>dressing mepliex border 6x6 295400</t>
  </si>
  <si>
    <t>NICOTINE 21 MG/24 HR PT24</t>
  </si>
  <si>
    <t>nicotine 21_mg/24 hour pt24</t>
  </si>
  <si>
    <t>CATH PULMONAR ART CCO  SVO</t>
  </si>
  <si>
    <t>catheter pulmonary artificial cco servo</t>
  </si>
  <si>
    <t>SENSOR ADLT NEONATAL MAX-N</t>
  </si>
  <si>
    <t>sensor adult neonatal max n</t>
  </si>
  <si>
    <t>HB BASIC METABOLIC PANEL</t>
  </si>
  <si>
    <t>basic_metabolic_panel</t>
  </si>
  <si>
    <t>HC-LAB-CHLORIDE SERUM</t>
  </si>
  <si>
    <t>laboratory chloride serum</t>
  </si>
  <si>
    <t>BACITRACIN 50MU VL</t>
  </si>
  <si>
    <t>bacitracin 50mu vial</t>
  </si>
  <si>
    <t>PULMOZYME INHALATION SOLN 2.5ML NDC: 50242010040</t>
  </si>
  <si>
    <t>pulmozyme inhalation solution 2.5_ml ndc 5.0242011E10</t>
  </si>
  <si>
    <t>67409000 - CYTOLOGY GMS SCREEN</t>
  </si>
  <si>
    <t>cytology Grocott's_Methenamine_Silver screen</t>
  </si>
  <si>
    <t>EVARREST</t>
  </si>
  <si>
    <t>evarrest</t>
  </si>
  <si>
    <t>ANESTHESIA PER 30MIN &gt; 90MIN HCHG ANESTHESIA PER 30MIN &gt; 90MIN</t>
  </si>
  <si>
    <t>anesthesia per 30min greater_than 90min</t>
  </si>
  <si>
    <t>D5W 50ML IVF</t>
  </si>
  <si>
    <t>dextrose_5%_in_water 50_ml intravenous_fluid</t>
  </si>
  <si>
    <t>SOL IV NACL INJ 0.8% 1L</t>
  </si>
  <si>
    <t>solution intravenous sodium_chloride injection 0.8% 1 liter</t>
  </si>
  <si>
    <t>ALARIS PUMP IV ARM</t>
  </si>
  <si>
    <t>alaris pump intravenous arm</t>
  </si>
  <si>
    <t>Capital Equipment</t>
  </si>
  <si>
    <t>SYS 5 LEAD CABLE &amp; WIRE DUAL</t>
  </si>
  <si>
    <t>system 5 lead cable and wire dual</t>
  </si>
  <si>
    <t>ECHO 2D F-U</t>
  </si>
  <si>
    <t>echocardiogram 2 follow up</t>
  </si>
  <si>
    <t>Cardiology</t>
  </si>
  <si>
    <t>POT CHLORIDE 10% 20MEQ/15ML UD</t>
  </si>
  <si>
    <t>pot chloride 10% 20_meq/15_ml ud</t>
  </si>
  <si>
    <t>FACTOR VIIA  1 MCG</t>
  </si>
  <si>
    <t>factor viia 1 microgram</t>
  </si>
  <si>
    <t>SWABSTICK  NO-STING</t>
  </si>
  <si>
    <t>swabstick nitric_oxide sting</t>
  </si>
  <si>
    <t>HC CBC AUTO WO DIFF</t>
  </si>
  <si>
    <t>complete_blood_count automated without differential</t>
  </si>
  <si>
    <t>PANTOPRAZOLE 40 MG TAB DR</t>
  </si>
  <si>
    <t>pantoprazole 40_mg tablet dr</t>
  </si>
  <si>
    <t>HYDRALAZNE 20MG INJ</t>
  </si>
  <si>
    <t>hydralazine 20_mg injection</t>
  </si>
  <si>
    <t>AMIODARONE HCL TABLET 200MG</t>
  </si>
  <si>
    <t>amiodarone hcl tablet 200_mg</t>
  </si>
  <si>
    <t>HC PROTHROMBIN TIME</t>
  </si>
  <si>
    <t>prothrombin_time</t>
  </si>
  <si>
    <t>FLUTICASONE 44 MCG/PUFF AERO 10.6 G AER W/ADAP</t>
  </si>
  <si>
    <t>fluticasone 44 mcg/puff aerosol 10.6 gram aerosol with adapter</t>
  </si>
  <si>
    <t>GUAIFENESIN 20MG/ML 10ML</t>
  </si>
  <si>
    <t>guaifenesin 20_mg/ml 10_ml</t>
  </si>
  <si>
    <t>14630052 - POTASSIUM CHLORIDE PWD 20MEQ</t>
  </si>
  <si>
    <t>potassium chloride powder 20_meq</t>
  </si>
  <si>
    <t>DEXMEDETOMIDINE 100 MCG/ML SOLN 2 ML VIAL</t>
  </si>
  <si>
    <t>dexmedetomidine 100 mcg/ml solution 2_ml vial</t>
  </si>
  <si>
    <t>K ISTAT</t>
  </si>
  <si>
    <t>potassium istat</t>
  </si>
  <si>
    <t>SEDIMENTATION RATE RBC AUT</t>
  </si>
  <si>
    <t>sedimentation rate red_blood_cell automated</t>
  </si>
  <si>
    <t>DEXAMETHASONE (PER .25MG)4MG T</t>
  </si>
  <si>
    <t>dexamethasone per 0.25_mg 4_mg tab</t>
  </si>
  <si>
    <t>INFORM GLUCOSE POC</t>
  </si>
  <si>
    <t>inform glucose point_of_care</t>
  </si>
  <si>
    <t>86401005 - WALKING MOVING AROUND</t>
  </si>
  <si>
    <t>walking moving around</t>
  </si>
  <si>
    <t>HCHG SENSITIVITY MIC HCHG SENSITIVITY MIC</t>
  </si>
  <si>
    <t>sensitivity minimal_inhibitory_concentration</t>
  </si>
  <si>
    <t>O2 SATUR OXIMETRY S</t>
  </si>
  <si>
    <t>oxygen saturation oximetry sigma</t>
  </si>
  <si>
    <t>oxygen</t>
  </si>
  <si>
    <t>FLUCONAZOLE 2 MG/ML PGBK</t>
  </si>
  <si>
    <t>fluconazole 2_mg/ml pgbk</t>
  </si>
  <si>
    <t>CHOLECALCIFEROL 1000 UNI</t>
  </si>
  <si>
    <t>cholecalciferol 1000_units</t>
  </si>
  <si>
    <t>HB SDS NURSING PREP FOR MR OTHER</t>
  </si>
  <si>
    <t>sds nursing preparation for mr other</t>
  </si>
  <si>
    <t>POTASSIUM CHLOR 10 MEQ/50 ML I</t>
  </si>
  <si>
    <t>potassium chloride 10_meq/50_ml i</t>
  </si>
  <si>
    <t>HB NITRIC OXIDE THERAPY</t>
  </si>
  <si>
    <t>nitric oxide therapy</t>
  </si>
  <si>
    <t>PICS LINE</t>
  </si>
  <si>
    <t>peripherally_inserted_central_catheter line</t>
  </si>
  <si>
    <t>ACETAZOLAMIDE SODIUM 500 MG-</t>
  </si>
  <si>
    <t>acetazolamide sodium 500_mg</t>
  </si>
  <si>
    <t>VENIPUNCTURE COLLECTION</t>
  </si>
  <si>
    <t>venipuncture collection</t>
  </si>
  <si>
    <t>venipuncture</t>
  </si>
  <si>
    <t>HC PARATHORMONE (PTH)</t>
  </si>
  <si>
    <t>parathormone parathyroid_hormone</t>
  </si>
  <si>
    <t>SURG LEVEL II 1ST HR</t>
  </si>
  <si>
    <t>surgery level ii 1st hour</t>
  </si>
  <si>
    <t>SILDENAFIL 100 MG TAB 30 EACH BOTTLE</t>
  </si>
  <si>
    <t>sildenafil 100_mg tablet 30 each bottle</t>
  </si>
  <si>
    <t>64999000 - COMP GI PANEL BY PCR</t>
  </si>
  <si>
    <t>comprehensive gastrointestinal panel by polymerase_chain_reaction</t>
  </si>
  <si>
    <t>WARD</t>
  </si>
  <si>
    <t>ward</t>
  </si>
  <si>
    <t>OXYCODONE 5 MG TABLET</t>
  </si>
  <si>
    <t>oxycodone 5_mg tablet</t>
  </si>
  <si>
    <t>LACTATE  POCT</t>
  </si>
  <si>
    <t>lactate point_of_care_testing</t>
  </si>
  <si>
    <t>DEXTROSE 10% SOLP 1 000 ML</t>
  </si>
  <si>
    <t>dextrose 10% solution 1 000_ml</t>
  </si>
  <si>
    <t>WATER FOR IRRIGATION 500ML</t>
  </si>
  <si>
    <t>water for irrigation 500_ml</t>
  </si>
  <si>
    <t>HC BB RBC LEUKO REDUCED</t>
  </si>
  <si>
    <t>red_blood_cell leukocyte_reduced</t>
  </si>
  <si>
    <t>59650000 - .9% NACL 500ML</t>
  </si>
  <si>
    <t>0.9% sodium_chloride 500_ml</t>
  </si>
  <si>
    <t>77066025 - FEE CASE CART</t>
  </si>
  <si>
    <t>fee case cart</t>
  </si>
  <si>
    <t>FUNCT THER ACTIV 15 MIN OT</t>
  </si>
  <si>
    <t>functional therapeutic activities 10 minutes Occupational Therapyes occupational_therapy</t>
  </si>
  <si>
    <t>11065262 - INFUSION  ALBUMIN 25% 50 ML</t>
  </si>
  <si>
    <t>infusion albumin 25% 50_ml</t>
  </si>
  <si>
    <t>5 MG SILDENAFIL</t>
  </si>
  <si>
    <t>5_mg sildenafil</t>
  </si>
  <si>
    <t>SODIUM CHLORIDE 0.9% SOLP 250 ML FLEX CONT</t>
  </si>
  <si>
    <t>sodium_chloride 0.9% solution 250_ml flex cont</t>
  </si>
  <si>
    <t>DEFIB EVERA MRI XT DR</t>
  </si>
  <si>
    <t>defibrillator evera magnetic_resonance_imaging xt dr</t>
  </si>
  <si>
    <t>EPHEDRINE 10ML INJ PRE-FILLED</t>
  </si>
  <si>
    <t>ephedrine 10_ml injection pre filled</t>
  </si>
  <si>
    <t>DEXTROSE 50% SOLN</t>
  </si>
  <si>
    <t>dextrose 50% solution</t>
  </si>
  <si>
    <t>HC HEMODIALYSIS INPATIENT</t>
  </si>
  <si>
    <t>hemodialysis inpatient</t>
  </si>
  <si>
    <t>Dialysis</t>
  </si>
  <si>
    <t>60615000 - GLUCOSE VL STATISTIC</t>
  </si>
  <si>
    <t>glucose vial statistic</t>
  </si>
  <si>
    <t>EMERG NIV SUBSEQUENT DAY</t>
  </si>
  <si>
    <t>emergent noninvasive_ventilator subsequent day</t>
  </si>
  <si>
    <t>AMIODARONE IN 5% DEXTROSE 150 MG/100 ML (1.5 MG/ML) SOLN</t>
  </si>
  <si>
    <t>amiodarone in 5% dextrose 150_mg/100_ml 1.5_mg/ml solution</t>
  </si>
  <si>
    <t>HC BLOOD GLUCOSE TEST STRIP</t>
  </si>
  <si>
    <t>blood glucose test strip</t>
  </si>
  <si>
    <t>CARVEDILOL TABLET 6.25MG</t>
  </si>
  <si>
    <t>carvedilol tablet 6.25_mg</t>
  </si>
  <si>
    <t>HB RH C29</t>
  </si>
  <si>
    <t>rhesus c29</t>
  </si>
  <si>
    <t>PREP ANTIMIC PVI 10PCT 4OZ</t>
  </si>
  <si>
    <t>preparation antimic pvi 10pct 4oz</t>
  </si>
  <si>
    <t>CONNECTOR MICROCLAVE CLR</t>
  </si>
  <si>
    <t>connector microclave clear</t>
  </si>
  <si>
    <t>BANDAGE SCISSORS</t>
  </si>
  <si>
    <t>bandage scissors</t>
  </si>
  <si>
    <t>RIFAXIMIN 550 MG TAB</t>
  </si>
  <si>
    <t>rifaximin 550_mg tablet</t>
  </si>
  <si>
    <t>ASPIRIN 325 MG TABS</t>
  </si>
  <si>
    <t>aspirin 325_mg tablets</t>
  </si>
  <si>
    <t>KIT DRSG CHANGE PWR GLIDE</t>
  </si>
  <si>
    <t>kit dressing change power glide</t>
  </si>
  <si>
    <t>AMYLASE</t>
  </si>
  <si>
    <t>amylase</t>
  </si>
  <si>
    <t>PROCHLORPERAZINE 10MG/2ML INJ</t>
  </si>
  <si>
    <t>prochlorperazine 10_mg/2_ml injection</t>
  </si>
  <si>
    <t>FIBRINOGEN</t>
  </si>
  <si>
    <t>fibrinogen</t>
  </si>
  <si>
    <t>HC CCU ROOM - STEP DOWN</t>
  </si>
  <si>
    <t>critical_care_unit room step down</t>
  </si>
  <si>
    <t>ISOPROTERENOL IN NS (DUH EP LAB) 0.4 MG/100 ML SOLN</t>
  </si>
  <si>
    <t>isoproterenol in normal_saline duh ep laboratory 0.4_mg/100_ml solution</t>
  </si>
  <si>
    <t>HYDROMORPHONE 2 MG/ML SOLN</t>
  </si>
  <si>
    <t>hydromorphone 2_mg/ml solution</t>
  </si>
  <si>
    <t>ABSOLUTE RETICS</t>
  </si>
  <si>
    <t>absolute retics</t>
  </si>
  <si>
    <t>NYSTATIN 100 000 UNITS/G OINT 15 G TUBE</t>
  </si>
  <si>
    <t>nystatin 100 000_units/g ointment 15 g tube</t>
  </si>
  <si>
    <t>TISS LIVE FRM STRTCE 16X20</t>
  </si>
  <si>
    <t>tissue live from strtce 16x20</t>
  </si>
  <si>
    <t>SODIUM CHLORIDE 0.9% 0.9% SYRG 10 ML SYRINGE</t>
  </si>
  <si>
    <t>sodium chloride 0.9% 0.9% syringe 10_ml syringe</t>
  </si>
  <si>
    <t>CT ABD AND PELVIS W CONT</t>
  </si>
  <si>
    <t>computed_tomography abdomen and pelvis with continuous</t>
  </si>
  <si>
    <t>77020667 - GUIDEWIRE GLIDE SV 018/180ANG</t>
  </si>
  <si>
    <t>guidewire glide sv 018/180ang</t>
  </si>
  <si>
    <t>TB ET CUF INTMED HI LO 8MM LF</t>
  </si>
  <si>
    <t>tube endotracheal cuff intmed hi lo 8mm lf</t>
  </si>
  <si>
    <t>MIDAZOLAM 2 MG/2ML SOLN</t>
  </si>
  <si>
    <t>midazolam 2_mg/2_ml solution</t>
  </si>
  <si>
    <t>12882012 - HYDROPHOR OINTMENT 454GM</t>
  </si>
  <si>
    <t>hydrophor ointment 454_gm</t>
  </si>
  <si>
    <t>BOSETAN TAB 62.5MG</t>
  </si>
  <si>
    <t>bosentan tablet 62.5_mg</t>
  </si>
  <si>
    <t>MULTIPLE PULSE OXIMETRY</t>
  </si>
  <si>
    <t>multiple pulse oximetry</t>
  </si>
  <si>
    <t>TROPICAMIDE 0.5% DROP 15 M</t>
  </si>
  <si>
    <t>tropicamide 0.5% drop 15_minutes</t>
  </si>
  <si>
    <t>Other</t>
  </si>
  <si>
    <t>D-DIMER  QUANT</t>
  </si>
  <si>
    <t>d-dimer quantitative</t>
  </si>
  <si>
    <t>D5W 1000ML</t>
  </si>
  <si>
    <t>dextrose_5%_in_water 1000_ml</t>
  </si>
  <si>
    <t>58341000 - RESPIRATORY WEANING MECHANICS</t>
  </si>
  <si>
    <t>respiratory weaning mechanics</t>
  </si>
  <si>
    <t>TISSUE EXAM PATHOLOGIST LEVEL5</t>
  </si>
  <si>
    <t>tissue examination pathologist level5</t>
  </si>
  <si>
    <t>CEFTAZIDIME 2 G SOLR 1 EACH VIAL</t>
  </si>
  <si>
    <t>ceftazidime 2 g solution 1 each vial</t>
  </si>
  <si>
    <t>DRILL BIT/BLADE LVL3</t>
  </si>
  <si>
    <t>drill bit/blade level 3</t>
  </si>
  <si>
    <t>FLOUROSCOPY</t>
  </si>
  <si>
    <t>flouroscopy</t>
  </si>
  <si>
    <t>CRP-HIGH SENSITIVITY</t>
  </si>
  <si>
    <t>c_reactive_protein high sensitivity</t>
  </si>
  <si>
    <t>Professional Fee</t>
  </si>
  <si>
    <t>CARBOXYME .25%OS UD</t>
  </si>
  <si>
    <t>carboxymethylcellulose 0.25% os ud</t>
  </si>
  <si>
    <t>HC GLUCOSE QUANTATIVE BLOOD</t>
  </si>
  <si>
    <t>glucose quantitative blood</t>
  </si>
  <si>
    <t>SYR SALINE 10ML REG PR FILL</t>
  </si>
  <si>
    <t>syringe saline 10_ml regular pressure fill</t>
  </si>
  <si>
    <t>IV-SODIUM CHLORIDE 0.9% 250ML</t>
  </si>
  <si>
    <t>intravenous sodium chloride 0.9% 250_ml</t>
  </si>
  <si>
    <t>EXERCISER THERABND MED RD PER YD</t>
  </si>
  <si>
    <t>exerciser theraband medical red per yard</t>
  </si>
  <si>
    <t>DORNASE PULMOZYME 2.5 MG I</t>
  </si>
  <si>
    <t>dornase pulmozyme 2.5_mg i</t>
  </si>
  <si>
    <t>DRSG ANTIMICROBAL W/CHG 1</t>
  </si>
  <si>
    <t>dressing antimicrobial with charge 1</t>
  </si>
  <si>
    <t>SET  IV EXT TRI-PORT</t>
  </si>
  <si>
    <t>set intravenous extension tri portable</t>
  </si>
  <si>
    <t>ALBUMIN SERUM PLASMA/WHOLE</t>
  </si>
  <si>
    <t>albumin serum plasma/whole</t>
  </si>
  <si>
    <t>MAGNESIUM CITRATE SOLN 300ML</t>
  </si>
  <si>
    <t>magnesium citrate solution 300_ml</t>
  </si>
  <si>
    <t>FENTANYL 0.05 MG/ML SOLN 2 ML VIAL</t>
  </si>
  <si>
    <t>fentanyl 0.05_mg/ml solution 2_ml vial</t>
  </si>
  <si>
    <t>64768100 - ACUTE HEPATITIS PANEL</t>
  </si>
  <si>
    <t>acute hepatitis panel</t>
  </si>
  <si>
    <t>HEPARIN 12.5 UNITS</t>
  </si>
  <si>
    <t>heparin 12.5_units</t>
  </si>
  <si>
    <t>CULTURE RESPIRATORY</t>
  </si>
  <si>
    <t>culture respiratory</t>
  </si>
  <si>
    <t>WB GLUCOSE BY MONITOR DEVICE</t>
  </si>
  <si>
    <t>whole_blood glucose by monitor device</t>
  </si>
  <si>
    <t>STERILE WATER FOR IRRIG 250ML</t>
  </si>
  <si>
    <t>sterile water for irrigation 250_ml</t>
  </si>
  <si>
    <t>CLOSTRIDIUM ENZYM ANTIGENASSAY</t>
  </si>
  <si>
    <t>clostridium enzyme antigenassay</t>
  </si>
  <si>
    <t>ALBUTEROL INH (2.5 MG/3ML)</t>
  </si>
  <si>
    <t>albuterol inhaled 2.5_mg/3_ml</t>
  </si>
  <si>
    <t>RED BLOOD CELLS LEUKO RED-CKBC</t>
  </si>
  <si>
    <t>red blood cells leukocyte red ckbc</t>
  </si>
  <si>
    <t>DRS AQUACEL 5X5/420619</t>
  </si>
  <si>
    <t>dressing aquacel 5x5/420619</t>
  </si>
  <si>
    <t>HCHG HEMOGLOBIN</t>
  </si>
  <si>
    <t>hemoglobin</t>
  </si>
  <si>
    <t>POCT POTASSIUM</t>
  </si>
  <si>
    <t>point_of_care_testing potassium</t>
  </si>
  <si>
    <t>SOD CHLORIDE 0.9%/250ML 100ML</t>
  </si>
  <si>
    <t>sodium chloride 0.9%/250_ml 100_ml</t>
  </si>
  <si>
    <t>CLOPIDOGREL 75 MG TAB 90 EACH BOTTLE</t>
  </si>
  <si>
    <t>clopidogrel 75_mg tablet 90 each bottle</t>
  </si>
  <si>
    <t>THORACENTESIS W/ IMAG GUID</t>
  </si>
  <si>
    <t>thoracentesis with image guidance</t>
  </si>
  <si>
    <t>HB DEXAMETRASONE NA P04 INJ 4MG/M</t>
  </si>
  <si>
    <t>dexametrasone sodium phosphate injection 4_mg/m</t>
  </si>
  <si>
    <t>TOBRAMYCIN 40 MG/ML SOLN 3</t>
  </si>
  <si>
    <t>tobramycin 40_mg/ml solution 3</t>
  </si>
  <si>
    <t>HB EMLA 30G</t>
  </si>
  <si>
    <t>emla 30_grams</t>
  </si>
  <si>
    <t>AEROBIC CULTURE (AER)</t>
  </si>
  <si>
    <t>aerobic culture aero</t>
  </si>
  <si>
    <t>SODIUM CHL 0</t>
  </si>
  <si>
    <t>sodium chloride 0</t>
  </si>
  <si>
    <t>86648000 - INDIVIDUAL ACTIVITY PER 15 MIN</t>
  </si>
  <si>
    <t>individual activity per 15_minutes</t>
  </si>
  <si>
    <t>ROCURONIUM 10MG/ML 10ML VL</t>
  </si>
  <si>
    <t>rocuronium 10_mg/ml 10_ml vial</t>
  </si>
  <si>
    <t>OMEPRAZOLE SUSP 10ML 20 MG/10ML #SUS</t>
  </si>
  <si>
    <t>omeprazole suspension 10_ml 20_mg/10_ml sustainability</t>
  </si>
  <si>
    <t>59541000 - PRESSURE TRANSDUCER</t>
  </si>
  <si>
    <t>pressure transducer</t>
  </si>
  <si>
    <t>transducer</t>
  </si>
  <si>
    <t>BARRIER EAKIN LG 839001</t>
  </si>
  <si>
    <t>barrier eakin large 839001</t>
  </si>
  <si>
    <t>RB NEONATAL-ICU CRIT LEV 1</t>
  </si>
  <si>
    <t>room_and_board neonatal intensive_care_unit critical level 1</t>
  </si>
  <si>
    <t>GLOVE SKINSENSE 7 31470</t>
  </si>
  <si>
    <t>glove skinsense 7 31470</t>
  </si>
  <si>
    <t>CSR-UNDERPAD ULTRASORBS 5PK; UNDERPAD ULTRASORBS 5PK</t>
  </si>
  <si>
    <t>csr underpad ultrasorbs 5pk underpad ultrasorbs 5pk</t>
  </si>
  <si>
    <t>CUL BACT QUAN COLONY CNT URINE</t>
  </si>
  <si>
    <t>cult bacterial quantitative colony count urine</t>
  </si>
  <si>
    <t>HC URINALYSIS AUTO WO MICRO</t>
  </si>
  <si>
    <t>urinalysis automated without micro</t>
  </si>
  <si>
    <t>27907923 - PERIPH INS PICC &gt;5 NO PRT/PMP</t>
  </si>
  <si>
    <t>peripheral insert peripherally_inserted_central_catheter greater_than 5 no port/pump</t>
  </si>
  <si>
    <t>ELECTRODE ECG FOAM  INF.</t>
  </si>
  <si>
    <t>electrode electrocardiogram foam infusion</t>
  </si>
  <si>
    <t>HC POTASSIUM  SERUM</t>
  </si>
  <si>
    <t>potassium serum</t>
  </si>
  <si>
    <t>63003201 - BUN URINE</t>
  </si>
  <si>
    <t>blood_urea_nitrogen urine</t>
  </si>
  <si>
    <t>HC POTASSIUM SERUM PLASMA WB</t>
  </si>
  <si>
    <t>potassium serum plasma whole_blood</t>
  </si>
  <si>
    <t>13754012 - MONTELUKAST SODIUM TABLET 10MG</t>
  </si>
  <si>
    <t>montelukast sodium tablet 10_mg</t>
  </si>
  <si>
    <t>HB TUMOR SETUP</t>
  </si>
  <si>
    <t>tumor setup</t>
  </si>
  <si>
    <t>RE-EVALUATION OT</t>
  </si>
  <si>
    <t>re evaluation occupational_therapy</t>
  </si>
  <si>
    <t>BREAST PUMP</t>
  </si>
  <si>
    <t>breast pump</t>
  </si>
  <si>
    <t>B COMPLEX-VITAMIN C-FOLI</t>
  </si>
  <si>
    <t>b complex vitamin cap folic</t>
  </si>
  <si>
    <t>HBC IV SINGLE LINE PUMP</t>
  </si>
  <si>
    <t>hbc intravenous single line pump</t>
  </si>
  <si>
    <t>KIT MOUTH CARE</t>
  </si>
  <si>
    <t>kit mouth care</t>
  </si>
  <si>
    <t>0.9% SODIUM CHLORIDE 0.9 % SOLN</t>
  </si>
  <si>
    <t>0.9% sodium chloride 0.9% solution</t>
  </si>
  <si>
    <t>VENTILATOR-ADULT SUBSEQ DAY</t>
  </si>
  <si>
    <t>ventilator adult subsequent day</t>
  </si>
  <si>
    <t>CLIP STANDARD RIGHT ANGEL</t>
  </si>
  <si>
    <t>clip standard right angle</t>
  </si>
  <si>
    <t>NIFEDIPINE 10 MG CAPS</t>
  </si>
  <si>
    <t>nifedipine 10_mg capsule</t>
  </si>
  <si>
    <t>ADMIN SET IV BLD FLD Y 4C8723</t>
  </si>
  <si>
    <t>administration set intravenous blood fld y 4c8723</t>
  </si>
  <si>
    <t>HC PHOSPHORUS</t>
  </si>
  <si>
    <t>phosphorus</t>
  </si>
  <si>
    <t>KCL 20MEQ ST H 2O</t>
  </si>
  <si>
    <t>potassuim_chloride 20_milliequivalents sterile water</t>
  </si>
  <si>
    <t>SOD.BICARB INJ VI</t>
  </si>
  <si>
    <t>sodium bicarb injection vial</t>
  </si>
  <si>
    <t>BUMETANIDE 0.25 MG/ML VI</t>
  </si>
  <si>
    <t>bumetanide 0.25_mg/ml vial</t>
  </si>
  <si>
    <t>SODIUM CHLORIDE 0.9% 25ML</t>
  </si>
  <si>
    <t>sodium chloride 0.9% 25_ml</t>
  </si>
  <si>
    <t>CATH DLYS NIAGARA CRVD 20CM</t>
  </si>
  <si>
    <t>catheter dialysis niagara curved 20_cm</t>
  </si>
  <si>
    <t>FERROUS SULFATE 325 MG (65 MG IRON) TABLET</t>
  </si>
  <si>
    <t>ferrous sulfate 325_mg 65_mg iron tablet</t>
  </si>
  <si>
    <t>C - REACTIVE PROTEIN</t>
  </si>
  <si>
    <t>c-reactive protein</t>
  </si>
  <si>
    <t>HB DRESSING FOAM MPLX BORDR W3INX</t>
  </si>
  <si>
    <t>dressing foam mepilex border w3inx</t>
  </si>
  <si>
    <t>LIDOCAINE 1% 20 ML INJ</t>
  </si>
  <si>
    <t>lidocaine 1% 20_ml injection</t>
  </si>
  <si>
    <t>PUMP IV BRAIN</t>
  </si>
  <si>
    <t>pump intravenous brain</t>
  </si>
  <si>
    <t>OT EVAL INTERMEDIATE</t>
  </si>
  <si>
    <t>occupational_therapy evaluation intermediate</t>
  </si>
  <si>
    <t>HC DEBRIDEMENT OPEN WND FIRST 20 SQCM</t>
  </si>
  <si>
    <t>debridement open wound first 20 sqcm</t>
  </si>
  <si>
    <t>DEXTROSE 5% AND 0.9% NACL</t>
  </si>
  <si>
    <t>dextrose_5% and 0.9% sodium_chloride</t>
  </si>
  <si>
    <t>DEXTROSE 10% SOLP</t>
  </si>
  <si>
    <t>dextrose 10% solution</t>
  </si>
  <si>
    <t>PREDNISONE 5MG-20MG TAB</t>
  </si>
  <si>
    <t>prednisone 5_mg 20_mg tablet</t>
  </si>
  <si>
    <t>PHYS HOSP DISCHARGE DAY &gt;30MIN</t>
  </si>
  <si>
    <t>physician hospital discharge day greater_than 30min</t>
  </si>
  <si>
    <t>BILIRUBIN DIR</t>
  </si>
  <si>
    <t>bilirubin direct</t>
  </si>
  <si>
    <t>63719001 - TSH</t>
  </si>
  <si>
    <t>63719001 thyroid-stimulating_hormone</t>
  </si>
  <si>
    <t>CHEST 1V CHEST 1V</t>
  </si>
  <si>
    <t>chest one_view chest one_view</t>
  </si>
  <si>
    <t>SET BEQ HIT 7050 ADVANCED 7.0</t>
  </si>
  <si>
    <t>set beq hit 7050 advanced 7</t>
  </si>
  <si>
    <t>ACETAMINOPHEN 325 MG TAB</t>
  </si>
  <si>
    <t>acetaminophen 325_mg tablet</t>
  </si>
  <si>
    <t>CHLOROTHIAZIDE 25MG/ML (1ML) PO</t>
  </si>
  <si>
    <t>chlorothiazide 25_mg/ml 1_ml by_mouth</t>
  </si>
  <si>
    <t>HC NITRIC OXIDE USE HOURLY</t>
  </si>
  <si>
    <t>nitric oxide use hourly</t>
  </si>
  <si>
    <t>HB DISTILLED WATER PO LIQD</t>
  </si>
  <si>
    <t>distilled water by_mouth liquid</t>
  </si>
  <si>
    <t>WHO CUSTOM</t>
  </si>
  <si>
    <t>who custom</t>
  </si>
  <si>
    <t>D5W 100ML IVF</t>
  </si>
  <si>
    <t>dextrose_5%_in_water 100_ml intravenous_fluid</t>
  </si>
  <si>
    <t>70046000 - 046 DRUG SCREEN URINE</t>
  </si>
  <si>
    <t>drug screen urine</t>
  </si>
  <si>
    <t>SUSCEPTIBILITY MICRODILUTI</t>
  </si>
  <si>
    <t>susceptibility microdilution</t>
  </si>
  <si>
    <t>ALBUTEROL 90 MCG/PUFF HFAA 8 G CANISTER</t>
  </si>
  <si>
    <t>albuterol 90 microgram/puff hfaa 8 gram canister</t>
  </si>
  <si>
    <t>HC COMPREHENSIVE METABOLIC</t>
  </si>
  <si>
    <t>comprehensive metabolic</t>
  </si>
  <si>
    <t>SODIUM PHOSPHATE 3 MMOLE</t>
  </si>
  <si>
    <t>sodium phosphate 3 mmole</t>
  </si>
  <si>
    <t>PNEUMOCYSTIS FUNGAL STAIN</t>
  </si>
  <si>
    <t>pneumocystis fungal stain</t>
  </si>
  <si>
    <t>FUROSEMIDE INJ 40MG 4ML</t>
  </si>
  <si>
    <t>furosemide injection 40_mg 4_ml</t>
  </si>
  <si>
    <t>LEVOTHYROXINE 50 MCG TABS</t>
  </si>
  <si>
    <t>levothyroxine 50 microgram tablets</t>
  </si>
  <si>
    <t>NACL 0.9% 100ML MBP</t>
  </si>
  <si>
    <t>sodium_chloride 0.9% 100_ml mini-bag_plus</t>
  </si>
  <si>
    <t>25000522-DORNASE ALPHA 1 MG/ML SOLN 2.5 ML PLAS CONT</t>
  </si>
  <si>
    <t>dornase alpha 1_mg/ml solution 2.5_ml plastic container</t>
  </si>
  <si>
    <t>COMPATABILITY  IS</t>
  </si>
  <si>
    <t>compatability is</t>
  </si>
  <si>
    <t>CUFF BP ADULT MED DISP</t>
  </si>
  <si>
    <t>cuff blood_pressure adult medium disposable</t>
  </si>
  <si>
    <t>US DPLR LIMIT ABD PELVIS S</t>
  </si>
  <si>
    <t>ultrasound doppler limit abdomen pelvis s</t>
  </si>
  <si>
    <t>HEPATITIS B SURFACE AB</t>
  </si>
  <si>
    <t>hepatitis b surface antibody</t>
  </si>
  <si>
    <t>H RT OXYGEN PER DAY</t>
  </si>
  <si>
    <t>respiratory_therapy oxygen per day</t>
  </si>
  <si>
    <t>O2 SENSOR</t>
  </si>
  <si>
    <t>oxygen sensor</t>
  </si>
  <si>
    <t>HB 5%DEXTROSE/ NORMAL SALINE 1000</t>
  </si>
  <si>
    <t>5%dextrose/normal saline 1000</t>
  </si>
  <si>
    <t>HC CAPILLARY GLUCOSE NOVA METER</t>
  </si>
  <si>
    <t>capillary glucose nova meter</t>
  </si>
  <si>
    <t>RED CELLS LEUKODEPLETE</t>
  </si>
  <si>
    <t>red cells leukodepleted</t>
  </si>
  <si>
    <t>ANES ANALYS FASTING BLOOD</t>
  </si>
  <si>
    <t>anesthesia analysis fasting blood</t>
  </si>
  <si>
    <t>PRESSURE TRANSDUCER</t>
  </si>
  <si>
    <t>ORAQUICK ADV RAPI</t>
  </si>
  <si>
    <t>oraquick advance rapid</t>
  </si>
  <si>
    <t>INTERVENTN BRUSHING/WASHING</t>
  </si>
  <si>
    <t>intervention brushing/washing</t>
  </si>
  <si>
    <t>HYDROMORPHONE 2 MG INJ</t>
  </si>
  <si>
    <t>hydromorphone 2_mg injection</t>
  </si>
  <si>
    <t>DISP: 50.000 ML; 5 %; USED NDC QTY: 1.000 PCK OF 50.000 ML VIAL ALBUMIN HUMAN 5 % IV SOLUTION ANE ALBUMIN 5 % BOLUS (50 ML)</t>
  </si>
  <si>
    <t>dispensed 50.000_ml 5% used ndc quantity 1 pack of 50.000_ml vial albumin human 5% intravenous solution ane albumin 5% bolus 50_ml</t>
  </si>
  <si>
    <t>HEPARIN 1000 UNIT/ML INJ 10ML</t>
  </si>
  <si>
    <t>heparin 1000_units/ml injection 10_ml</t>
  </si>
  <si>
    <t>SURG LEVEL IV 1ST HR</t>
  </si>
  <si>
    <t>surgery level IV 1st hour</t>
  </si>
  <si>
    <t>HCHG BIPAP FIRST DAY HCHG BIPAP FIRST DAY</t>
  </si>
  <si>
    <t>bipap first day bipap first day</t>
  </si>
  <si>
    <t>DRSG GZE PETRO XERO 4INX3YD</t>
  </si>
  <si>
    <t>dressing gauze petroleum xeroform 4_inches_x_3_yards</t>
  </si>
  <si>
    <t>VECURONIUM 1 MG/ML SOLR 1 EACH VIAL</t>
  </si>
  <si>
    <t>vecuronium 1_mg/ml solution 1 each vial</t>
  </si>
  <si>
    <t>CAMERA COVER</t>
  </si>
  <si>
    <t>camera cover</t>
  </si>
  <si>
    <t>HEPATITIS B VACCINE 5 MCG/0.5 ML SYRG</t>
  </si>
  <si>
    <t>hepatitis b vaccine 5 mcg/0.5_ml syringe</t>
  </si>
  <si>
    <t>POC HEMATOCRIT</t>
  </si>
  <si>
    <t>point_of_care hematocrit</t>
  </si>
  <si>
    <t>HC SELF CARE HOME MGMNT OT</t>
  </si>
  <si>
    <t>self care home management occupational_therapy</t>
  </si>
  <si>
    <t>BLDE CLIPPER SNGL USE</t>
  </si>
  <si>
    <t>blade clipper single use</t>
  </si>
  <si>
    <t>DEXTROSE 10% IN WATER (D10W) 10 % SOLP 250 ML BAG</t>
  </si>
  <si>
    <t>dextrose 10% in water d10w 10% solution 250_ml bag</t>
  </si>
  <si>
    <t>VENIPUNCTURE FINGER/HEEL/EAR SHM</t>
  </si>
  <si>
    <t>venipuncture finger/heel/ear shm</t>
  </si>
  <si>
    <t>FLUCONAZOLE 200MG/NS 100ML INJ</t>
  </si>
  <si>
    <t>fluconazole 200_mg/normal_saline 100_ml injection</t>
  </si>
  <si>
    <t>HB STERILE WATER FOR INJ 1L</t>
  </si>
  <si>
    <t>sterile water for injection 1l</t>
  </si>
  <si>
    <t>CC RM TIME LV2 EA ADD</t>
  </si>
  <si>
    <t>cc room time level_2 each additional</t>
  </si>
  <si>
    <t>SET MICROPUNCTURE TRANSITIONLESS 10CM</t>
  </si>
  <si>
    <t>set micropuncture transitionless 10cm</t>
  </si>
  <si>
    <t>63972001 - FERRITIN</t>
  </si>
  <si>
    <t>ferritin</t>
  </si>
  <si>
    <t>TUBE SUCTION YANKAUER</t>
  </si>
  <si>
    <t>tube suction yankauer</t>
  </si>
  <si>
    <t>I STAT HCT (PICU)</t>
  </si>
  <si>
    <t>i stat hematocrit pediatric_intensive_care_unit</t>
  </si>
  <si>
    <t>HC PUMP IMED PC1</t>
  </si>
  <si>
    <t>pump imed pc1</t>
  </si>
  <si>
    <t>SODIUM BICARBONATE 650 MG TABS</t>
  </si>
  <si>
    <t>sodium_bicarbonate 650_mg tablets</t>
  </si>
  <si>
    <t>LIVER ACQUISITION CADAVERI</t>
  </si>
  <si>
    <t>liver acquisition cadaveri</t>
  </si>
  <si>
    <t>Implant</t>
  </si>
  <si>
    <t>64982000 - RESPIRATORY VIRAL CULTURE</t>
  </si>
  <si>
    <t>respiratory viral culture</t>
  </si>
  <si>
    <t>LIPASE-PROTEASE-AMYLASE 20</t>
  </si>
  <si>
    <t>lipase protease amylase 20</t>
  </si>
  <si>
    <t>lipase</t>
  </si>
  <si>
    <t>HB OXIMETRY</t>
  </si>
  <si>
    <t>HEPATIC FUNCTION PAN</t>
  </si>
  <si>
    <t>hepatic function panel</t>
  </si>
  <si>
    <t xml:space="preserve">GLUCOSE BLOOD TEST - EYER </t>
  </si>
  <si>
    <t>glucose blood test eyer</t>
  </si>
  <si>
    <t>HCHG CIBA HEMOGLOBIN</t>
  </si>
  <si>
    <t>ciba hemoglobin</t>
  </si>
  <si>
    <t>FORMULA: ENFAMIL PREMATURE</t>
  </si>
  <si>
    <t>formula enfamil premature</t>
  </si>
  <si>
    <t>HC SODIUM SERUM/PLASMA/WHOLE BLD</t>
  </si>
  <si>
    <t>sodium serum/plasma/whole blood</t>
  </si>
  <si>
    <t>CAUTERY PENCIL VALLEYLAB E</t>
  </si>
  <si>
    <t>cautery pencil valleylab e</t>
  </si>
  <si>
    <t>RBC LEUKOCYTES REDUCED EA UNIT</t>
  </si>
  <si>
    <t>red_blood_cell leukocytes reduced each unit</t>
  </si>
  <si>
    <t>MIDAZOL HCL 1MG INJ</t>
  </si>
  <si>
    <t>midazolam hydrochloride 1_mg injection</t>
  </si>
  <si>
    <t>CATHETER ASP NASOTR</t>
  </si>
  <si>
    <t>catheter aspirator nasotracheal</t>
  </si>
  <si>
    <t>86452000 - OT MISSED TREATMENT LIM TIME</t>
  </si>
  <si>
    <t>occupational_therapy missed treatment limited time</t>
  </si>
  <si>
    <t>TEST BLOOD GLUCOSE</t>
  </si>
  <si>
    <t>test blood glucose</t>
  </si>
  <si>
    <t>C-ARM PAIN MANAGEMENT</t>
  </si>
  <si>
    <t>C-arm pain management</t>
  </si>
  <si>
    <t>K - DUR 20MEQ TABLET</t>
  </si>
  <si>
    <t>potassium dur 20_meq tablet</t>
  </si>
  <si>
    <t>FUROSEMIDE 80 MG TABS</t>
  </si>
  <si>
    <t>furosemide 80_mg tablets</t>
  </si>
  <si>
    <t>LOMOTIL 2.5-0.025MG TABLET</t>
  </si>
  <si>
    <t>lomotil 2.5 0.025_mg tablet</t>
  </si>
  <si>
    <t>DRUG SCRN CHEW A</t>
  </si>
  <si>
    <t>drug screen chew a</t>
  </si>
  <si>
    <t>MORPH SULF 10MG-2MG CARPUJECT</t>
  </si>
  <si>
    <t>morph sulfate 10_mg 2_mg carpuject</t>
  </si>
  <si>
    <t>TRAMADOL 50 MG TAB</t>
  </si>
  <si>
    <t>tramadol 50_mg tablet</t>
  </si>
  <si>
    <t>03666001 - RB 4 WEST STEP DOWN ICU</t>
  </si>
  <si>
    <t>room_and_board 4 west step down intensive_care_unit</t>
  </si>
  <si>
    <t>MORPHINE SULFATE 10 MG INJ</t>
  </si>
  <si>
    <t>morphine_sulfate 10_mg injection</t>
  </si>
  <si>
    <t>GOWN SRG XL XLNG IMPR</t>
  </si>
  <si>
    <t>gown surgical extra_large extra_long impr</t>
  </si>
  <si>
    <t>12858252 - HYDROCODONE/ACETAMIN 5/325 TAB</t>
  </si>
  <si>
    <t>hydrocodone/acetamin 5/325 tablet</t>
  </si>
  <si>
    <t>ETOMIDATE 2 MG/ML SOLN</t>
  </si>
  <si>
    <t>etomidate 2_mg/ml solution</t>
  </si>
  <si>
    <t>GLUCOSE METER F</t>
  </si>
  <si>
    <t>glucose meter follow</t>
  </si>
  <si>
    <t>RT SXN COUGH&amp;DEEP BREATH</t>
  </si>
  <si>
    <t>respiratory_therapy suction cough&amp;deep breath</t>
  </si>
  <si>
    <t>CAROTID DUPLEX COMPLE</t>
  </si>
  <si>
    <t>carotid duplex complete</t>
  </si>
  <si>
    <t>TRACH SUCT 14FR-12 W/SWVL A</t>
  </si>
  <si>
    <t>tracheostomy suction 14fr 12 with swivel a</t>
  </si>
  <si>
    <t>59757000 - CATH SINGLE LUMEN SC14701</t>
  </si>
  <si>
    <t>catheter single lumen</t>
  </si>
  <si>
    <t>HCHG US RETROPERITIONEAL HCHG US RETROPERITIONEAL</t>
  </si>
  <si>
    <t>ultrasound retroperitioneal</t>
  </si>
  <si>
    <t>PBDS BRONCHOSCOPY</t>
  </si>
  <si>
    <t>pbds bronchoscopy</t>
  </si>
  <si>
    <t>SEVELAMER CARB POWD 8</t>
  </si>
  <si>
    <t>sevelamer carbonate powder 8</t>
  </si>
  <si>
    <t>HC CULTURE WOUND</t>
  </si>
  <si>
    <t>culture wound</t>
  </si>
  <si>
    <t>TWO CAL HN 8-OZ (FC)</t>
  </si>
  <si>
    <t>two calorie high nutrition 8 ounce fc</t>
  </si>
  <si>
    <t>DEVICE FOLEY CATH STATLOCK</t>
  </si>
  <si>
    <t>device foley catheter statlock</t>
  </si>
  <si>
    <t>HC POC LACTIC ACID</t>
  </si>
  <si>
    <t>point_of_care lactic acid</t>
  </si>
  <si>
    <t>CATH IV 22GX1 4252519-02</t>
  </si>
  <si>
    <t>catheter intravenous 22gaugex1 4252519 02</t>
  </si>
  <si>
    <t>H PUMP INFUSION DAILY</t>
  </si>
  <si>
    <t>pump infusion daily</t>
  </si>
  <si>
    <t>TRIAMCINOLONE ACETONIDE 0.1 % OINT 15 G TUBE</t>
  </si>
  <si>
    <t>triamcinolone acetonide 0.1% ointment 15 gram tube</t>
  </si>
  <si>
    <t>HB COSYNTROPIN 0.25MG VL ORGANO</t>
  </si>
  <si>
    <t>cosyntropin 0.25_mg vial organo</t>
  </si>
  <si>
    <t>INSULIN REG HUM 5U- 00U/ML UNI</t>
  </si>
  <si>
    <t>insulin regular human 5u 00_units/ml up</t>
  </si>
  <si>
    <t>ALBUTEROL SULFATE 0.083% INTERMITTENT I</t>
  </si>
  <si>
    <t>albuterol sulfate 0.083% intermittent i</t>
  </si>
  <si>
    <t>MORPHINE 15 MG/ML SOLN 20</t>
  </si>
  <si>
    <t>morphine 15_mg/ml solution 20</t>
  </si>
  <si>
    <t>GLUCOSE QUANTITATIVE BLOOD (EXCEPT</t>
  </si>
  <si>
    <t>glucose quantitative blood except</t>
  </si>
  <si>
    <t>GLUCOSE NEAR PATIENT TEST</t>
  </si>
  <si>
    <t>glucose near patient test</t>
  </si>
  <si>
    <t>COLLECTION: VENOUS DRAW</t>
  </si>
  <si>
    <t>collection venous draw</t>
  </si>
  <si>
    <t>SET UNIVERSAL 3-BAG SPIKE SET</t>
  </si>
  <si>
    <t>set universal 3 bag spike set</t>
  </si>
  <si>
    <t>LACTATED RINGERS SOLP</t>
  </si>
  <si>
    <t>lactated_ringers solution</t>
  </si>
  <si>
    <t>11555222 - CALCIUM GLUCONATE PER 10 ML</t>
  </si>
  <si>
    <t>calcium gluconate per 10_ml</t>
  </si>
  <si>
    <t>HB SILDENAFIL 2.5 MG/ML ORAL SUSP</t>
  </si>
  <si>
    <t>sildenafil 2.5_mg/ml oral suspension</t>
  </si>
  <si>
    <t>DRESSING HDRCLD 125X9C</t>
  </si>
  <si>
    <t>dressing hydrocolloid 125x9c</t>
  </si>
  <si>
    <t>OXYGEN SUBSEQUENT HO</t>
  </si>
  <si>
    <t>oxygen subsequent hospital</t>
  </si>
  <si>
    <t>12590212 - FUROSEMIDE  UP TO 20 MG  INJ</t>
  </si>
  <si>
    <t>furosemide up to 20_mg injection</t>
  </si>
  <si>
    <t>DEXTROSE 5 % AND 0.9% NACL 5-0.9 % SOLN</t>
  </si>
  <si>
    <t>dextrose_5% and 0.9% sodium_chloride 5 0.9% solution</t>
  </si>
  <si>
    <t>*GLUCOSE METER TEST</t>
  </si>
  <si>
    <t>glucose meter test</t>
  </si>
  <si>
    <t>STERIL WATER INJ 10ML</t>
  </si>
  <si>
    <t>sterile water injection 10_ml</t>
  </si>
  <si>
    <t>UA  AUTO W SCOPE</t>
  </si>
  <si>
    <t>urinalysis automated with scope</t>
  </si>
  <si>
    <t>DOCUSATE 100 MG CAP</t>
  </si>
  <si>
    <t>docusate 100_mg capture</t>
  </si>
  <si>
    <t>BOOT SUTURE</t>
  </si>
  <si>
    <t>boot suture</t>
  </si>
  <si>
    <t>TC XR ABDOMEN</t>
  </si>
  <si>
    <t>x-ray abdomen</t>
  </si>
  <si>
    <t>WARMER HEEL INFANT</t>
  </si>
  <si>
    <t>warmer heel infant</t>
  </si>
  <si>
    <t>DRAPE IOBAN X LARGE</t>
  </si>
  <si>
    <t>drape ioban extra large</t>
  </si>
  <si>
    <t>PHENOBARBITAL 32.4 MG TAB</t>
  </si>
  <si>
    <t>phenobarbital 32.4_mg tablet</t>
  </si>
  <si>
    <t>ABG DRAW BY RT</t>
  </si>
  <si>
    <t>arterial_blood_gas draw by respiratory_therapy</t>
  </si>
  <si>
    <t>CT ABDOMEN+PELVIS W/O CONTRAST</t>
  </si>
  <si>
    <t>computed_tomography abdomen and pelvis without contrast</t>
  </si>
  <si>
    <t>GLUCOSE  BLOOD BY GMD</t>
  </si>
  <si>
    <t>glucose blood by glucose_monitioring_device</t>
  </si>
  <si>
    <t>HC SELF-CARE GOAL STATUS</t>
  </si>
  <si>
    <t>self care goal status</t>
  </si>
  <si>
    <t>HC LEFT HEART CATH</t>
  </si>
  <si>
    <t>left heart catheter</t>
  </si>
  <si>
    <t>HEPATIC FUNCTION</t>
  </si>
  <si>
    <t>hepatic function</t>
  </si>
  <si>
    <t>ROOM M303</t>
  </si>
  <si>
    <t>room m303</t>
  </si>
  <si>
    <t>PICC LINE INSERT WO PORT &gt;5YR</t>
  </si>
  <si>
    <t>peripherally_inserted_central_catheter line insert without portable greater_than 5yr</t>
  </si>
  <si>
    <t>COAG / FIBRIN ASSAY WB (IN</t>
  </si>
  <si>
    <t>coag/fibrin assay whole_blood individual</t>
  </si>
  <si>
    <t>ROOM 5011</t>
  </si>
  <si>
    <t>room 5011</t>
  </si>
  <si>
    <t>PULSE OXIMETER SNSR A</t>
  </si>
  <si>
    <t>pulse oximeter sensor a</t>
  </si>
  <si>
    <t>NORMAL SALINE SOLUTION INFUSION 250CC</t>
  </si>
  <si>
    <t>normal saline solution infusion 250_cc</t>
  </si>
  <si>
    <t>US PELVIS LIMITED</t>
  </si>
  <si>
    <t>ultrasound pelvis limited</t>
  </si>
  <si>
    <t>PACK  MINOR BASINSUT 22MNJMD</t>
  </si>
  <si>
    <t>pack minor basin suture 22mnjmd</t>
  </si>
  <si>
    <t>EKG 12 - LEAD - ALL LOYOLA L</t>
  </si>
  <si>
    <t>electrocardiogram 12 lead alle loyola l</t>
  </si>
  <si>
    <t>CALCIUM TOTAL</t>
  </si>
  <si>
    <t>calcium total</t>
  </si>
  <si>
    <t>HB DRESSING TRNS TGDRM L4.75INXW4</t>
  </si>
  <si>
    <t>dressing transparent tegaderm l4.75inxw4</t>
  </si>
  <si>
    <t>SILDENAFIL 2.5MG/ML SUSP</t>
  </si>
  <si>
    <t>sildenafil 2.5_mg/ml suspension</t>
  </si>
  <si>
    <t>PHENYLEPHRIN 1ML INJ</t>
  </si>
  <si>
    <t>phenylephrine 1_ml injection</t>
  </si>
  <si>
    <t>DIAZEPAM 5 MG/ML SOLN 10 ML VIAL</t>
  </si>
  <si>
    <t>diazepam 5_mg/ml solution 10_ml vial</t>
  </si>
  <si>
    <t>AG DETECTION POLIVAL IF EACH</t>
  </si>
  <si>
    <t>ag detection polival if each</t>
  </si>
  <si>
    <t>H CONDITIONER SKIN ALOE VESTA 4 OZ</t>
  </si>
  <si>
    <t>conditioner skin aloe vesta 4 ounce</t>
  </si>
  <si>
    <t>LORAZEPAM 2 MG/ML INJ</t>
  </si>
  <si>
    <t>lorazepam 2_mg/ml injection</t>
  </si>
  <si>
    <t>REAGENT STRIP</t>
  </si>
  <si>
    <t>reagent strip</t>
  </si>
  <si>
    <t>58836000 - RESPIRATORY ASSESSMENT FOLLOW</t>
  </si>
  <si>
    <t>respiratory assessment follow</t>
  </si>
  <si>
    <t>PULSE OXIMETRY SENSOR</t>
  </si>
  <si>
    <t>pulse oximetry sensor</t>
  </si>
  <si>
    <t>HB MRI L-SPINE W/ CONTRAST</t>
  </si>
  <si>
    <t>magnetic_resonance_imagery lumbar spine with contrast</t>
  </si>
  <si>
    <t>SIMETHICONE 20 MG/0.3 ML ORAL</t>
  </si>
  <si>
    <t>simethicone 20_mg/0.3_ml oral</t>
  </si>
  <si>
    <t>US ECHOENCEPHGRM PEDI</t>
  </si>
  <si>
    <t>ultrasound echoencephalogram pediatric</t>
  </si>
  <si>
    <t>PERIDEX ORAL RINSE 15ML</t>
  </si>
  <si>
    <t>peridex oral rinse 15_ml</t>
  </si>
  <si>
    <t>GLUCOSE QUAN BLOOD NOT REAGNT</t>
  </si>
  <si>
    <t>glucose quantitative blood not reagent</t>
  </si>
  <si>
    <t>ER ROOM L5 (LIFE THREAT)</t>
  </si>
  <si>
    <t>emergency_room room level_5 life threat</t>
  </si>
  <si>
    <t>GUIDNCE ABSCSS DRAIN/CATH</t>
  </si>
  <si>
    <t>guidance abscess drain/catheter</t>
  </si>
  <si>
    <t>BUMETANIDE 1 MG TABS</t>
  </si>
  <si>
    <t>bumetanide 1_mg tablets</t>
  </si>
  <si>
    <t>CONN S CUF 2TB DINACLK SM AD L</t>
  </si>
  <si>
    <t>conn s cuff 2tb dinaclk small ad l</t>
  </si>
  <si>
    <t>SURGIFOAM ABS GEL SPONGE H</t>
  </si>
  <si>
    <t>surgifoam abs gel sponge h</t>
  </si>
  <si>
    <t>AMNIOFIX INJ 160MG AI-5200</t>
  </si>
  <si>
    <t>amniofix injection 160_mg ai 5200</t>
  </si>
  <si>
    <t>CHLORAPREP WITH TINT 26ML</t>
  </si>
  <si>
    <t>chloraprep with tint 26_ml</t>
  </si>
  <si>
    <t>HIV1 AG WITH HIV1 &amp; HIV2 A</t>
  </si>
  <si>
    <t>hiv1 ag with hiv1 &amp; hiv2 a</t>
  </si>
  <si>
    <t>TRANSFUSION FILTER</t>
  </si>
  <si>
    <t>transfusion filter</t>
  </si>
  <si>
    <t>77078733 - TUBE TRACH 8.0 XLT CUFF DIS</t>
  </si>
  <si>
    <t>tube tracheotomy 8 xlt cuff dis</t>
  </si>
  <si>
    <t>SUT SKN GLUE</t>
  </si>
  <si>
    <t>suture skin glue</t>
  </si>
  <si>
    <t>POTASSIUM  POC</t>
  </si>
  <si>
    <t>potassium point_of_care</t>
  </si>
  <si>
    <t>PROC LEV 2 BASE TIME 0-30</t>
  </si>
  <si>
    <t>procedure level 2 base time 0 30</t>
  </si>
  <si>
    <t>65002003 - HEMOGLOBIN</t>
  </si>
  <si>
    <t>SODIUM SERUM</t>
  </si>
  <si>
    <t>sodium serum</t>
  </si>
  <si>
    <t>XR CHEST 1V</t>
  </si>
  <si>
    <t>x-ray chest one_view</t>
  </si>
  <si>
    <t>STAPLER LINEAR PROX VASC 3</t>
  </si>
  <si>
    <t>stapler linear proximate vascular 3</t>
  </si>
  <si>
    <t>SILVER SULFADIAZINE CR 1% 50G</t>
  </si>
  <si>
    <t>silver sulfadiazine cream 1% 50_gm</t>
  </si>
  <si>
    <t>PULSE OXIMETRY SPOT CHEC</t>
  </si>
  <si>
    <t>pulse oximetry spot check</t>
  </si>
  <si>
    <t>HC DISCONTINUE CENTRAL/ INTRA OSSEOUS LINE</t>
  </si>
  <si>
    <t>discontinue central/intra osseous line</t>
  </si>
  <si>
    <t>CALCIUM ION</t>
  </si>
  <si>
    <t>calcium ionized</t>
  </si>
  <si>
    <t>EXTENSION SET ENTERAL 60 INCH</t>
  </si>
  <si>
    <t>extension set enteral 60 inches</t>
  </si>
  <si>
    <t>BODY ALIGNER</t>
  </si>
  <si>
    <t>body aligner</t>
  </si>
  <si>
    <t>MULTIVITAMIN WITH MINERALS TABS</t>
  </si>
  <si>
    <t>multivitamin with minerals tablets</t>
  </si>
  <si>
    <t>DIAZEPAM 5 MG/5 ML SOLN</t>
  </si>
  <si>
    <t>diazepam 5_mg/5_ml solution</t>
  </si>
  <si>
    <t>IV HYDRAT EA ADD HR</t>
  </si>
  <si>
    <t>intravenous hydration each additional hour</t>
  </si>
  <si>
    <t>HC 97116 PT GAIT TRAINING EA 15 MIN</t>
  </si>
  <si>
    <t>patient gait training each 15 minutes</t>
  </si>
  <si>
    <t>LIDOCAINE-PF 1% 30 ML INJ</t>
  </si>
  <si>
    <t>lidocaine preservative_free 1% 30_ml injection</t>
  </si>
  <si>
    <t>86850000 - COGNITIVE/SENSE REED/15MIN(OT)</t>
  </si>
  <si>
    <t>cognitive/sense reed/15_minutes occupational_therapy</t>
  </si>
  <si>
    <t>ALT SGPT</t>
  </si>
  <si>
    <t>alanine aminotransferase test serum_glutamic_pyruvic_transaminase</t>
  </si>
  <si>
    <t>SODIUM CHLORIDE 0.9% SOLN</t>
  </si>
  <si>
    <t>sodium chloride 0.9% solution</t>
  </si>
  <si>
    <t>METHADONE 10 MG/ML SOLN</t>
  </si>
  <si>
    <t>methadone 10_mg/ml solution</t>
  </si>
  <si>
    <t>FUROSEMIDE UP TO 20 MG</t>
  </si>
  <si>
    <t>furosemide up to 20_mg</t>
  </si>
  <si>
    <t>GROSS/MICRO II</t>
  </si>
  <si>
    <t>gross/miscroscopic ii</t>
  </si>
  <si>
    <t>B COMPLEX-VITAMIN C-FOLIC ACID 0.8 MG TAB</t>
  </si>
  <si>
    <t>b complex vitamin cap folic acid 0.8_mg tablet</t>
  </si>
  <si>
    <t>RNTL OUTLOOK PUMP DAILY</t>
  </si>
  <si>
    <t>rental outlook pump daily</t>
  </si>
  <si>
    <t>AMINO ACIDS PLASMA</t>
  </si>
  <si>
    <t>amino acids plasma</t>
  </si>
  <si>
    <t>(CONTRAST) IOHEXOL 350 MG/</t>
  </si>
  <si>
    <t>contrast iohexol 350_mg/</t>
  </si>
  <si>
    <t>PROLACTIN</t>
  </si>
  <si>
    <t>prolactin</t>
  </si>
  <si>
    <t>77058113 - SLEEVE COMPRESSION REGULAR</t>
  </si>
  <si>
    <t>sleeve compression regular</t>
  </si>
  <si>
    <t>DISP: 0.360 ML; 15 MG/ML; USED NDC QTY: 1.000 PCK OF 473.000 ML BOTTLE RANITIDINE 15 MG/ML SYRUP</t>
  </si>
  <si>
    <t>dispensed 0.360_ml 15_mg/ml used ndc quantity 1 pack of 473.000_ml bottle ranitidine 15_mg/ml syrup</t>
  </si>
  <si>
    <t>HYDROMORPH UP TO 4 MG</t>
  </si>
  <si>
    <t>hydromorphone up to 4_mg</t>
  </si>
  <si>
    <t>FORMULA: ELECARE 24 KCAL/O</t>
  </si>
  <si>
    <t>formula elecare 24 kcal/o</t>
  </si>
  <si>
    <t>NEB PREF'LD 1000ML WATER ONLY</t>
  </si>
  <si>
    <t>nebulizer prefilled 1000_ml water only</t>
  </si>
  <si>
    <t>MAGNESIUM SULFATE 500 MG/ML SOLN</t>
  </si>
  <si>
    <t>magnesium sulfate 500_mg/ml solution</t>
  </si>
  <si>
    <t>GABAPENTIN 300 MG CAPSULE</t>
  </si>
  <si>
    <t>gabapentin 300_mg capsule</t>
  </si>
  <si>
    <t>HCHG ANESTHESIA PER 15 MIN TO 1HR HCHG ANESTHESIA PER 15 MIN TO 1HR</t>
  </si>
  <si>
    <t>anesthesia per 15_minutes to 1hr</t>
  </si>
  <si>
    <t>NICU ACUITY IV</t>
  </si>
  <si>
    <t>neonatal_intensive_care_unit acuity intravenous</t>
  </si>
  <si>
    <t>ATORVASTATIN 40MG TABLET</t>
  </si>
  <si>
    <t>atorvastatin 40_mg tablet</t>
  </si>
  <si>
    <t>HEMATOCRIT AUTOMATED</t>
  </si>
  <si>
    <t>hematocrit automated</t>
  </si>
  <si>
    <t>WATER ST 1L INJ</t>
  </si>
  <si>
    <t>water sterile 1l injection</t>
  </si>
  <si>
    <t>D5W/0.45%NACL 1000ML</t>
  </si>
  <si>
    <t>dextrose_5%_in_water/0.45% sodium_chloride 1000_ml</t>
  </si>
  <si>
    <t>CREAM ILEX 2.0 OZ. TUBE</t>
  </si>
  <si>
    <t>cream ilex 2.0 ounce tube</t>
  </si>
  <si>
    <t>HB IONIZED CALCIUM</t>
  </si>
  <si>
    <t>ionized calcium</t>
  </si>
  <si>
    <t>HEPARIN INJ 1000U (50</t>
  </si>
  <si>
    <t>heparin injection 1000u 50</t>
  </si>
  <si>
    <t>RANITIDINE 25 MG/ML SOLN</t>
  </si>
  <si>
    <t>ranitidine 25_mg/ml solution</t>
  </si>
  <si>
    <t>HEPARIN SODIUM LOCK FLUSH 1</t>
  </si>
  <si>
    <t>heparin sodium lock flush 1</t>
  </si>
  <si>
    <t>PULSE OXIMTRY SINGLE</t>
  </si>
  <si>
    <t>pulse oximetry single</t>
  </si>
  <si>
    <t>EEG VIDEO PER 24</t>
  </si>
  <si>
    <t>electroencephalogram video per 24</t>
  </si>
  <si>
    <t>FENTANYL 50MCG/ML 5ML</t>
  </si>
  <si>
    <t>fentanyl 50_mcg/ml 5_ml</t>
  </si>
  <si>
    <t>DAILY BED &amp; SERVICE</t>
  </si>
  <si>
    <t>daily bed &amp; service</t>
  </si>
  <si>
    <t>FLUCONAZOLE 400-0.9 MG/200ML-% SOLN</t>
  </si>
  <si>
    <t>fluconazole 400 0.9_mg/200_ml % solution</t>
  </si>
  <si>
    <t>FFP W/L 24HRS</t>
  </si>
  <si>
    <t>fresh_frozen_plasma w/l 24_hours</t>
  </si>
  <si>
    <t>ENOXAPARIN 300 MG/3 ML SOL</t>
  </si>
  <si>
    <t>enoxaparin 300_mg/3_ml solution</t>
  </si>
  <si>
    <t>12671022 - GABAPENTIN CAPSULE 300MG</t>
  </si>
  <si>
    <t>gabapentin capsule 300_mg</t>
  </si>
  <si>
    <t>SILDENAFIL SUSP 2.5MG/ML</t>
  </si>
  <si>
    <t>sildenafil suspension 2.5_mg/ml</t>
  </si>
  <si>
    <t>LIDOCAINE 5% TOP PATCH</t>
  </si>
  <si>
    <t>lidocaine 5% top patch</t>
  </si>
  <si>
    <t>KIT CATH FOLEY PLUS U/M 16FR</t>
  </si>
  <si>
    <t>kit catheter foley plus u/m 16_french</t>
  </si>
  <si>
    <t>BUPROPION 75 MG TAB</t>
  </si>
  <si>
    <t>bupropion 75_mg tablet</t>
  </si>
  <si>
    <t>FORMULA: ELECARE JR 30 KCA</t>
  </si>
  <si>
    <t>formula elecare jr 30 kca</t>
  </si>
  <si>
    <t>MR MRS</t>
  </si>
  <si>
    <t>magnetic_resonance magnetic_resonance_spectroscopy</t>
  </si>
  <si>
    <t>FAT EMULSION 20% EMUL 500 ML BAG</t>
  </si>
  <si>
    <t>fat emulsion 20% emulsion 500_ml bag</t>
  </si>
  <si>
    <t>GLUCOMETER-POC</t>
  </si>
  <si>
    <t>glucometer point_of_care</t>
  </si>
  <si>
    <t>HEPARIN LOCK FLUSH 10 UNIT/ML SOLN 1 ML SYRINGE</t>
  </si>
  <si>
    <t>heparin lock flush 10_units/ml solution 1_ml syringe</t>
  </si>
  <si>
    <t>70046001 - 046 ALKALOIDS ORGANIC BASES</t>
  </si>
  <si>
    <t>46 alkaloids organic bases</t>
  </si>
  <si>
    <t>CARBOHYDRATE DEFICIENT TRA</t>
  </si>
  <si>
    <t>carbohydrate deficient transferrin</t>
  </si>
  <si>
    <t>GLYCOPYRROLATE 2 MG TAB</t>
  </si>
  <si>
    <t>glycopyrrolate 2_mg tablet</t>
  </si>
  <si>
    <t>ROOM NICU</t>
  </si>
  <si>
    <t>room neonatal_intensive_care_unit</t>
  </si>
  <si>
    <t>LEVEL IV-SURG PATH GROSS/MICRO</t>
  </si>
  <si>
    <t>level 4 surgical pathology gross/micro</t>
  </si>
  <si>
    <t>ACETAMINOPHEN 325 MG TABLET</t>
  </si>
  <si>
    <t>HB GENTAMICIN 40MG/ML VIAL</t>
  </si>
  <si>
    <t>gentamicin 40_mg/ml vial</t>
  </si>
  <si>
    <t>PATH CONSULT INTROP 1 BLOC</t>
  </si>
  <si>
    <t>pathology consult introp 1 bloc</t>
  </si>
  <si>
    <t>HB LIDOCAINE HCL 1% EPI 1:100 000</t>
  </si>
  <si>
    <t>lidocaine hydrochloride 1% epinephrine 1 100 0</t>
  </si>
  <si>
    <t>ECG 12 LEAD</t>
  </si>
  <si>
    <t>electrocardiogram 12 lead</t>
  </si>
  <si>
    <t>HB - UMBILICAL CATHETERIZATION</t>
  </si>
  <si>
    <t>umbilical catheterization</t>
  </si>
  <si>
    <t>DRAPE IOBAN 6651EZ</t>
  </si>
  <si>
    <t>drape ioban 6651ez</t>
  </si>
  <si>
    <t>CATH TRAY (NO CATH)</t>
  </si>
  <si>
    <t>catheter tray no catheter</t>
  </si>
  <si>
    <t>CYTOMEGALOVIRUS AB CMV IGG</t>
  </si>
  <si>
    <t>cytomegalovirus ab cytomegalovirus immunoglobulin</t>
  </si>
  <si>
    <t>PHOSPHATES ENEMA ADULT</t>
  </si>
  <si>
    <t>phosphates enema adult</t>
  </si>
  <si>
    <t>TRANSDUCER</t>
  </si>
  <si>
    <t>ACT LR</t>
  </si>
  <si>
    <t>Activated_Clotting_Time low_range</t>
  </si>
  <si>
    <t>GLUCOSE POINT OF CARE.</t>
  </si>
  <si>
    <t>glucose point of care</t>
  </si>
  <si>
    <t>HC CVP 2 LUMEN SAFETY CVP</t>
  </si>
  <si>
    <t>central_venous_pressure 2 lumen safety central_venous_pressure</t>
  </si>
  <si>
    <t>HBC SYRINGE PUMP S/P</t>
  </si>
  <si>
    <t>hbc syringe pump specification</t>
  </si>
  <si>
    <t>URNLS DIP STICK/TABLET RGN</t>
  </si>
  <si>
    <t>urinalysis dip stick/tablet reagent</t>
  </si>
  <si>
    <t>20 GA ARTERIAL LINE CATHETER</t>
  </si>
  <si>
    <t>20 gauge arterial line catheter</t>
  </si>
  <si>
    <t>SUTURE 2-0 NYLON 664H</t>
  </si>
  <si>
    <t>suture 2 0 nylon 664h</t>
  </si>
  <si>
    <t>13510592 - MGSO4 PER 500MG (100ML)</t>
  </si>
  <si>
    <t>13510592_mag si;fate per 500_mg 100_ml</t>
  </si>
  <si>
    <t>POTASSIUM (BLOOD GAS)</t>
  </si>
  <si>
    <t>potassium blood_gas</t>
  </si>
  <si>
    <t>HEMOGRAM</t>
  </si>
  <si>
    <t>hemogram</t>
  </si>
  <si>
    <t>DIPHENHYDRAMINE-ZINC ACETATE 2-0.1 % CREA 28 G TUBE</t>
  </si>
  <si>
    <t>diphenhydramine zinc acetate 2 0.1% cream 28 g tube</t>
  </si>
  <si>
    <t>RT SUCTION PER PROC</t>
  </si>
  <si>
    <t>respiratory_therapy suction per procedure</t>
  </si>
  <si>
    <t>KIT SUTRE REMOVL DSP</t>
  </si>
  <si>
    <t>kit suture removal disposable</t>
  </si>
  <si>
    <t>OXYGEN 1 - 12 HR</t>
  </si>
  <si>
    <t>oxygen 1 12 hour</t>
  </si>
  <si>
    <t>MIDODRINE 5 MG TAB</t>
  </si>
  <si>
    <t>midodrine 5_mg tablet</t>
  </si>
  <si>
    <t>ZOLPIDEM 5 MG TABLET</t>
  </si>
  <si>
    <t>zolpidem 5_mg tablet</t>
  </si>
  <si>
    <t>POSITIONER FLUIDIZED NEO 7X10</t>
  </si>
  <si>
    <t>positioner fluidized neonatal 7x10</t>
  </si>
  <si>
    <t>CISATRACURIUM 2 MG/ML SOLN 5 ML VIAL</t>
  </si>
  <si>
    <t>cisatracurium 2_mg/ml solution 5_ml vial</t>
  </si>
  <si>
    <t>INFLUENZA B  AG  IF</t>
  </si>
  <si>
    <t>influenza b ag if</t>
  </si>
  <si>
    <t>C-REACTIVE PROTEIN</t>
  </si>
  <si>
    <t>PHENYLEPHRINE 1MG/10 ML-NS IV</t>
  </si>
  <si>
    <t>phenylephrine 1_mg/10_ml normal_saline intravenous</t>
  </si>
  <si>
    <t>DIGOXIN 0.125 MG TABS</t>
  </si>
  <si>
    <t>digoxin 0.125_mg tablets</t>
  </si>
  <si>
    <t>SPECIMEN COLLECTION FEE</t>
  </si>
  <si>
    <t>specimen collection fee</t>
  </si>
  <si>
    <t>MEDICAL ADHESIVE SPRA</t>
  </si>
  <si>
    <t>medical adhesive spray</t>
  </si>
  <si>
    <t>ROCURONIUM BROM 10 MG / ML</t>
  </si>
  <si>
    <t>rocuronium bromide 10_mg/ml</t>
  </si>
  <si>
    <t>BOSENTAN 6.25 MG/ML SOLN 5 ML BOTTLE</t>
  </si>
  <si>
    <t>bosentan 6.25_mg/ml solution 5_ml bottle</t>
  </si>
  <si>
    <t>007T OBSERVATION</t>
  </si>
  <si>
    <t>007t observation</t>
  </si>
  <si>
    <t>HB OXYCODONE 5MG/5ML CUP</t>
  </si>
  <si>
    <t>oxycodone 5_mg/5_ml cup</t>
  </si>
  <si>
    <t>FENTANYL CITRATE 0.1 MG INJ</t>
  </si>
  <si>
    <t>VARICELLA ZOSTER AB</t>
  </si>
  <si>
    <t>varicella zoster antibody</t>
  </si>
  <si>
    <t>FOLIC ACID 5 MG/ML SOLN</t>
  </si>
  <si>
    <t>folic acid 5_mg/ml solution</t>
  </si>
  <si>
    <t>77020121 - VISE MULTI-TORQUE</t>
  </si>
  <si>
    <t>vise multiple torque</t>
  </si>
  <si>
    <t>QCS=SET BURRETTE IVION C</t>
  </si>
  <si>
    <t>set burrette ivion cap</t>
  </si>
  <si>
    <t>VECURONIUM BR INJ 20MG - 20ML</t>
  </si>
  <si>
    <t>vecuronium bromide injection 20_mg 20_ml</t>
  </si>
  <si>
    <t>DISP: 0.200 ML; 4 MG/ML; USED NDC QTY: 4.000 PCK OF 30.000 ML VIAL DEXAMETHASONE 1 MG INJECTION DEXAMETHASONE 4 MG/ML INJECTION SOLUTION</t>
  </si>
  <si>
    <t>dispensed 0.200_ml 4_mg/ml used ndc quantity 4 pack of 30.000_ml vial dexamethasone 1_mg injection dexamethasone 4_mg/ml injection solution</t>
  </si>
  <si>
    <t>BENZODIAZEPINESI-</t>
  </si>
  <si>
    <t>benzodiazepines</t>
  </si>
  <si>
    <t>AEROSOL INHALATION SUBSEQ</t>
  </si>
  <si>
    <t>aerosol inhalation subsequent</t>
  </si>
  <si>
    <t>SILDENAFIL SUSP NG/G/ 6MG SILDEN</t>
  </si>
  <si>
    <t>sildenafil suspension nasogastric/gram/6_mg sildenafil</t>
  </si>
  <si>
    <t>SOD BICARBONATE 8.4% 50 ML SYR</t>
  </si>
  <si>
    <t>sodium_bicarbonate 8.4% 50_ml syringe</t>
  </si>
  <si>
    <t>LEVOTHYROXINE 100 MCG TABLET</t>
  </si>
  <si>
    <t>levothyroxine 100 microgram tablet</t>
  </si>
  <si>
    <t>MORPHINE 2 MG/ML SYRG</t>
  </si>
  <si>
    <t>morphine 2_mg/ml syringe</t>
  </si>
  <si>
    <t>CEFAZOLIN 100 MG/ML SOLR 1 EACH VIAL</t>
  </si>
  <si>
    <t>cefazolin 100_mg/ml solution 1 each vial</t>
  </si>
  <si>
    <t>HC PLATELETS PHERESIS LEUKOCYTES REDUCED EACH UNIT</t>
  </si>
  <si>
    <t>platelets pheresis leukocytes reduced each unit</t>
  </si>
  <si>
    <t>CMPNT FEM PRCT CR RT S</t>
  </si>
  <si>
    <t>component femoral prct cr respiratory_therapy sigma</t>
  </si>
  <si>
    <t>MOUTHCARE KIT ICU CHG</t>
  </si>
  <si>
    <t>mouthcare kit intensive_care_unit charge</t>
  </si>
  <si>
    <t>COIL DETACHABLE SOFT TARGET 360 5X15</t>
  </si>
  <si>
    <t>coil detachable soft target 360 5x15</t>
  </si>
  <si>
    <t>PT GAIT TRAIN 1 OR &gt; AREAS EA 15M</t>
  </si>
  <si>
    <t>patient gait training 1 or more areas each 15_minutes</t>
  </si>
  <si>
    <t>SUCTIONING</t>
  </si>
  <si>
    <t>suctioning</t>
  </si>
  <si>
    <t>53277000 - ARTERIAL BLD DRAW FOR ANALYSIS</t>
  </si>
  <si>
    <t>arterial blood draw for analysis</t>
  </si>
  <si>
    <t>DEXTROSE 5% IN</t>
  </si>
  <si>
    <t>dextrose 5% injection</t>
  </si>
  <si>
    <t>SYRINGE PUMP</t>
  </si>
  <si>
    <t>syringe pump</t>
  </si>
  <si>
    <t>HC 94760 NONINVASIVE EAR/PULSE *</t>
  </si>
  <si>
    <t>non_invasive ear/pulse</t>
  </si>
  <si>
    <t>DEXTROSE 5% AND 0.45% NACL</t>
  </si>
  <si>
    <t>dextrose_5% and 0.45% sodium_chloride</t>
  </si>
  <si>
    <t>PIPERACILLIN-TAZOBACTAM 40</t>
  </si>
  <si>
    <t>piperacillin tazobactam 40</t>
  </si>
  <si>
    <t>63018004 - PHOSPHORUS</t>
  </si>
  <si>
    <t>FEEDING PUMP DLY</t>
  </si>
  <si>
    <t>feeding pump daily</t>
  </si>
  <si>
    <t>GLUCOSE BLOOD (STICK TEST)</t>
  </si>
  <si>
    <t>glucose blood stick test</t>
  </si>
  <si>
    <t>DISP: 2.000 ML; 2.5 %; USED NDC QTY: 1.000 PCK OF 2.000 ML DROP BTL PHENYLEPHRINE 2.5 % EYE DROPS</t>
  </si>
  <si>
    <t>dispensed 2.000_ml 2.5% used ndc quantity 1 pack of 2.000_ml drop bottle phenylephrine 2.5% eye drops</t>
  </si>
  <si>
    <t>SET RADIAL ARTERY CATH 20GA</t>
  </si>
  <si>
    <t>set radial artery catheter 20_gauge</t>
  </si>
  <si>
    <t>EXHALED CARBON DIOXIDE TEST</t>
  </si>
  <si>
    <t>exhaled carbon_dioxide test</t>
  </si>
  <si>
    <t>O2 THERAPY-EA 8 HRS</t>
  </si>
  <si>
    <t>oxygen therapy each 8 hours</t>
  </si>
  <si>
    <t>SOD CHLORIDE 0.9% INJ 10; NACL 0.9% PF 10 ML VIAL (HOS</t>
  </si>
  <si>
    <t>sodium_chloride 0.9% injection 10 sodium_chloride 0.9% pre_filled 10_ml vial hos</t>
  </si>
  <si>
    <t>CARDIAC MONITOR PER DAY</t>
  </si>
  <si>
    <t>cardiac monitor per day</t>
  </si>
  <si>
    <t>SPCL STN 2 I&amp;R EXCPT MICRO</t>
  </si>
  <si>
    <t>special stain 2 i&amp;r except micro</t>
  </si>
  <si>
    <t>VENTILATOR MANAGEMENT</t>
  </si>
  <si>
    <t>ventilator management</t>
  </si>
  <si>
    <t>POC-POTASSIUM (K) GEM</t>
  </si>
  <si>
    <t>point_of_care potassium potassium glucagon_emergency_management</t>
  </si>
  <si>
    <t>NICU ACUITY III</t>
  </si>
  <si>
    <t>neonatal_intensive_care_unit acuity iii</t>
  </si>
  <si>
    <t>MULTIVITAMIN-ZINC-COENZYME</t>
  </si>
  <si>
    <t>multivitamin zinc coenzyme</t>
  </si>
  <si>
    <t>ECHO ANOMALIES COMP</t>
  </si>
  <si>
    <t>echocardiogram anomalies component</t>
  </si>
  <si>
    <t>NS 100ML</t>
  </si>
  <si>
    <t>normal_saline 100_ml</t>
  </si>
  <si>
    <t>ROOM &amp; BOARD - NICU LEVEL II</t>
  </si>
  <si>
    <t>room &amp; board neonatal_intensive_care_unit level ii</t>
  </si>
  <si>
    <t>SET IV EXT MIN-VOL 60</t>
  </si>
  <si>
    <t>set intravenous extension minutes volume 60</t>
  </si>
  <si>
    <t>ALARIS 8100 LVP MOD</t>
  </si>
  <si>
    <t>alaris 8100 lvp module</t>
  </si>
  <si>
    <t>PH PC02 P02 SIMUL</t>
  </si>
  <si>
    <t>acidity partial_pressure_of_carbon_dioxide partial_pressure_of_oxygen simultaneous</t>
  </si>
  <si>
    <t>MIDAZOLAM 5 MG/ML SOLN 10</t>
  </si>
  <si>
    <t>midazolam 5_mg/ml solution 10</t>
  </si>
  <si>
    <t>GAUZE  KERLIX 4.5</t>
  </si>
  <si>
    <t>gauze kerlix 4.5</t>
  </si>
  <si>
    <t>27907888 - ANGIO PACK</t>
  </si>
  <si>
    <t>angiography pack</t>
  </si>
  <si>
    <t>SURG LEVEL IV-ADD 30 MIN</t>
  </si>
  <si>
    <t>surgery level IV additional 30 minutes</t>
  </si>
  <si>
    <t>ALTEPLASE CATHFLO.1 MG-2MG INJ</t>
  </si>
  <si>
    <t>alteplase cathflo.1_mg 2_mg injection</t>
  </si>
  <si>
    <t>LIDOCAINE (PF) 20 MG/ML(2%) SOLN 5 ML VIAL</t>
  </si>
  <si>
    <t>lidocaine partial_fill 20_mg/ml 2% solution 5_ml vial</t>
  </si>
  <si>
    <t>DISP: 0.500 ML; 400 UNIT/ML; USED NDC QTY: 1.000 PCK OF 50.000 ML DROP BTL CHOLECALCIFEROL (VITAMIN D3) 400 UNIT/ML ORAL DROPS</t>
  </si>
  <si>
    <t>dispensed 0.500_ml 400_units/ml_used ndc quantity 1 pack of 50.000_ml drop bottle cholecalciferol vitamin d3 400_units/ml oral drops</t>
  </si>
  <si>
    <t>BEDSIDE GLUCOSE TEST</t>
  </si>
  <si>
    <t>bedside glucose test</t>
  </si>
  <si>
    <t>METOPROLOL ER TAB 50M</t>
  </si>
  <si>
    <t>metoprolol extended_release tablet 50m</t>
  </si>
  <si>
    <t>PARTIAL THROMBOPLAST TIME PTT</t>
  </si>
  <si>
    <t>partial thromboplastin time partial_prothrombaplastin_time</t>
  </si>
  <si>
    <t>MIDAZOLAM 1:10 0.5 MG/ML SOLN 1 ML SYRINGE</t>
  </si>
  <si>
    <t>midazolam 1:10 0.5_mg/ml solution 1_ml syringe</t>
  </si>
  <si>
    <t>PNEUMOCOCCAL CONJUGATE 13-</t>
  </si>
  <si>
    <t>pneumococcal conjugate 13</t>
  </si>
  <si>
    <t>HC RT SUPPLIES LEVEL 1</t>
  </si>
  <si>
    <t>respiratory_therapy supplies level 1</t>
  </si>
  <si>
    <t>DORNASE ALPHA I</t>
  </si>
  <si>
    <t>dornase alpha i</t>
  </si>
  <si>
    <t>MAGNESIUM SULFATE IN WATER 2 GRAM/50 ML PGBK</t>
  </si>
  <si>
    <t>magnesium sulfate in water 2 gram/50_ml pgbk</t>
  </si>
  <si>
    <t>BLANKET ADULT UNDERBODY</t>
  </si>
  <si>
    <t>blanket adult underbody</t>
  </si>
  <si>
    <t>H IAAD EIA LAV-1 AG W/LAV-</t>
  </si>
  <si>
    <t>iaad eia lav 1 ag with lavage</t>
  </si>
  <si>
    <t>HC ROOM CHARGE MEDICAL SURGICAL</t>
  </si>
  <si>
    <t>room charge medical surgical</t>
  </si>
  <si>
    <t>INTRODUCER DENNY</t>
  </si>
  <si>
    <t>introducer denny</t>
  </si>
  <si>
    <t>HC BLANKET WARMING UNDERBODY ADULT</t>
  </si>
  <si>
    <t>blanket warming underbody adult</t>
  </si>
  <si>
    <t>KNIFE MICRO # 00-0152</t>
  </si>
  <si>
    <t>knife micro 00 0152</t>
  </si>
  <si>
    <t>MAGNESIUM HYDROXIDE 400 MG/5ML SUSP</t>
  </si>
  <si>
    <t>magnesium hydroxide 400_mg/5_ml suspension</t>
  </si>
  <si>
    <t>FENTANYL 100 MCG/2ML SOLN</t>
  </si>
  <si>
    <t>fentanyl 100 mcg/2_ml solution</t>
  </si>
  <si>
    <t>CKMB</t>
  </si>
  <si>
    <t>creatine_kinase_myocardium</t>
  </si>
  <si>
    <t>SYSTEM INTRO SS VALVED 9.0FRX13CM</t>
  </si>
  <si>
    <t>system intro ss valved 9.0frx13cm</t>
  </si>
  <si>
    <t>*ALBUMIN SERUM</t>
  </si>
  <si>
    <t>albumin serum</t>
  </si>
  <si>
    <t>HC CK MB</t>
  </si>
  <si>
    <t>creatinine_kinase mb</t>
  </si>
  <si>
    <t>POSITIONER FLUIDIZED NEO 1</t>
  </si>
  <si>
    <t>positioner fluidized neonatal 1</t>
  </si>
  <si>
    <t>HANDPIECE LIGASURE IMPACT</t>
  </si>
  <si>
    <t>handpiece ligasure impact</t>
  </si>
  <si>
    <t>PROTHROMBIN TIME 1</t>
  </si>
  <si>
    <t>prothrombin_time 1</t>
  </si>
  <si>
    <t>GLUCOSE  BEDSIDE</t>
  </si>
  <si>
    <t>glucose bedside</t>
  </si>
  <si>
    <t>POC-HEMATOCRIT (HCT) GEM</t>
  </si>
  <si>
    <t>point_of_care hematocrit hematocrit glucagon_emergency_management</t>
  </si>
  <si>
    <t>VANCOMYCIN TROUGH</t>
  </si>
  <si>
    <t>vancomycin trough</t>
  </si>
  <si>
    <t>DORNASE ALFA 1 MG/ML SOLN[12211]</t>
  </si>
  <si>
    <t>dornase alpha 1_mg/ml solution 12211</t>
  </si>
  <si>
    <t>PROTEIN C ACTIVIT</t>
  </si>
  <si>
    <t>protein c activited</t>
  </si>
  <si>
    <t>HC CALCIUM  IONIZED  WB</t>
  </si>
  <si>
    <t>calcium ionized whole_blood</t>
  </si>
  <si>
    <t>FAMOTIDINE 20 MG/2 ML INJ</t>
  </si>
  <si>
    <t>famotidine 20_mg/2_ml injection</t>
  </si>
  <si>
    <t>VENIPUNCTURE ROUTINE</t>
  </si>
  <si>
    <t>venipuncture routine</t>
  </si>
  <si>
    <t>HC CHEST 1 VIEW PA OR AP ONLY</t>
  </si>
  <si>
    <t>chest 1 view posterior_anterior operation_room anterior_posterior only</t>
  </si>
  <si>
    <t>WALKING MOVING AROUND</t>
  </si>
  <si>
    <t>PHYTONADIONE 10 MG/ML SOLN</t>
  </si>
  <si>
    <t>phytonadione 10_mg/ml solution</t>
  </si>
  <si>
    <t>BEDSIDE GLUCOSE</t>
  </si>
  <si>
    <t>bedside glucose</t>
  </si>
  <si>
    <t>ANTI-PHOSPHATIDYL</t>
  </si>
  <si>
    <t>anti phosphatidyl</t>
  </si>
  <si>
    <t>HC THER PROPH/DX NJX EA SEQL IV PUSH SBST/DRUG</t>
  </si>
  <si>
    <t>therapist prophylactic/diagnostic injection each sequential intravenous push subsequent/drug</t>
  </si>
  <si>
    <t>HB EVOKED POT POST TIBIAL NERVE</t>
  </si>
  <si>
    <t>evoked potential post tibial nerve</t>
  </si>
  <si>
    <t>METHADONE 1 MG/ML SOLN 500 ML BOTTLE</t>
  </si>
  <si>
    <t>methadone 1_mg/ml solution 500_ml bottle</t>
  </si>
  <si>
    <t>63601000 - EXTRA TUBE STATISTICAL CDM</t>
  </si>
  <si>
    <t>extra tube statistical cdm</t>
  </si>
  <si>
    <t>PLT LEUKORED CMVN EA (PLC)</t>
  </si>
  <si>
    <t>platelet leukoreduced cmv negative each PLC</t>
  </si>
  <si>
    <t>TOOTSWEET SUCROSE SOLN</t>
  </si>
  <si>
    <t>tootsweet sucrose solution</t>
  </si>
  <si>
    <t>HB SET FEEDING FARRELL GASTRIC PR</t>
  </si>
  <si>
    <t>set feeding farrell gastric pressure</t>
  </si>
  <si>
    <t>US RENAL SONOGRAM CMP</t>
  </si>
  <si>
    <t>ultrasound renal sonogram complete</t>
  </si>
  <si>
    <t>BLOOD GAS-ARTERIAL</t>
  </si>
  <si>
    <t>blood_gas arterial</t>
  </si>
  <si>
    <t>INFUSION SUPPLIES</t>
  </si>
  <si>
    <t>infusion supplies</t>
  </si>
  <si>
    <t>VITAL HP 1000ML</t>
  </si>
  <si>
    <t>vital high 1000_ml</t>
  </si>
  <si>
    <t>PROTHROMBIN TIME INR</t>
  </si>
  <si>
    <t>prothrombin time inr</t>
  </si>
  <si>
    <t>ACCUCHECK  SINGLE</t>
  </si>
  <si>
    <t>accucheck single</t>
  </si>
  <si>
    <t>accucheck</t>
  </si>
  <si>
    <t>63527001 - BASIC METABOLIC PANEL</t>
  </si>
  <si>
    <t>HC VENIPUNCTURE</t>
  </si>
  <si>
    <t>HB LINER SX MDVC 1000CC W/FLTR LI</t>
  </si>
  <si>
    <t>liner suction mdvc 1000_cc with filter li</t>
  </si>
  <si>
    <t>BLOOD ADMINISTRATION (</t>
  </si>
  <si>
    <t>blood administration</t>
  </si>
  <si>
    <t>27054009 - FLUORO GDE CVAD ACCESS/REM</t>
  </si>
  <si>
    <t>fluroscopy guide cvad access/ream</t>
  </si>
  <si>
    <t>PROPOFOL 10 MG INJ</t>
  </si>
  <si>
    <t>propofol 10_mg injection</t>
  </si>
  <si>
    <t>ASSAY OF CALCIUM IONIZED</t>
  </si>
  <si>
    <t>assay of calcium ionized</t>
  </si>
  <si>
    <t>TRANSFUSION BLOOD OR BLOOD COMPONE</t>
  </si>
  <si>
    <t>transfusion blood or blood components</t>
  </si>
  <si>
    <t>CEPHALEXIN 500 MG CAPS</t>
  </si>
  <si>
    <t>cephalexin 500_mg capsule</t>
  </si>
  <si>
    <t>CEFTRIAXONE 2 G SOLR 1 EACH VIAL</t>
  </si>
  <si>
    <t>ceftriaxone 2 g solution 1 each vial</t>
  </si>
  <si>
    <t>SODIUM CHLORIDE 0.45% FLUS</t>
  </si>
  <si>
    <t>sodium chloride 0.45% flush</t>
  </si>
  <si>
    <t>PROCAINAMIDE PER 1 G</t>
  </si>
  <si>
    <t>procainamide per 1 g</t>
  </si>
  <si>
    <t>C REACTIVE PROTEIN SE</t>
  </si>
  <si>
    <t>c reactive protein serum</t>
  </si>
  <si>
    <t>30572000 - VENOUS DUPLEX IMAGE BILAT</t>
  </si>
  <si>
    <t>venous duplex image bilateral</t>
  </si>
  <si>
    <t>ASSAY OF SERUM SODIUM</t>
  </si>
  <si>
    <t>assay of serum sodium</t>
  </si>
  <si>
    <t>GLUCOSE BLD BY MONITOR DEVICE</t>
  </si>
  <si>
    <t>glucose blood by monitor device</t>
  </si>
  <si>
    <t>SODIUM BICARB TAB 650MG</t>
  </si>
  <si>
    <t>sodium bicarb tablet 650_mg</t>
  </si>
  <si>
    <t>CAN SUCT</t>
  </si>
  <si>
    <t>canister suction</t>
  </si>
  <si>
    <t>FAMOTIDINE 10 MG/ML SOLN</t>
  </si>
  <si>
    <t>famotidine 10_mg/ml solution</t>
  </si>
  <si>
    <t>FERROUS SULFATE OS</t>
  </si>
  <si>
    <t>ferrous sulfate mouth</t>
  </si>
  <si>
    <t>EQ PUMP  SYRINGE</t>
  </si>
  <si>
    <t>equipment pump syringe</t>
  </si>
  <si>
    <t>HC EMER DEPT HIGH SEVERITY&amp;THREAT FUNCJ</t>
  </si>
  <si>
    <t>emergency department high severity&amp;threat funcj</t>
  </si>
  <si>
    <t>SOL INHAL SEVOFLURANE 250ML</t>
  </si>
  <si>
    <t>solution inhalation sevoflurane 250_ml</t>
  </si>
  <si>
    <t>SODIUM CHLORIDE 0.9% SOL</t>
  </si>
  <si>
    <t>DRAPE ULTRASOUND PROLIE 3687</t>
  </si>
  <si>
    <t>drape ultrasound prolie 3687</t>
  </si>
  <si>
    <t>NACL 0.9% INJ 50 ML</t>
  </si>
  <si>
    <t>sodium_chloride 0.9% injection 50_ml</t>
  </si>
  <si>
    <t>AMINO ACID 4.25/5 DE</t>
  </si>
  <si>
    <t>amino acid 4.25/5 dextrose</t>
  </si>
  <si>
    <t>AIRWY OP BRMN MEDC 80MM X1</t>
  </si>
  <si>
    <t>airway operative brmn medc 80mm x1</t>
  </si>
  <si>
    <t>PULSE OXIMETRY/DAILY</t>
  </si>
  <si>
    <t>pulse oximetry/daily</t>
  </si>
  <si>
    <t>HB HOLDER INSTRUMENT SANI STOR 24 IN STRAP</t>
  </si>
  <si>
    <t>holder instrument sanitizer storage 24 in strap</t>
  </si>
  <si>
    <t>DEXAMETHASONE 0.5MG/5ML 0.5ML</t>
  </si>
  <si>
    <t>dexamethasone 0.5_mg/5_ml 0.5_ml</t>
  </si>
  <si>
    <t>POTASSIUM/K  B</t>
  </si>
  <si>
    <t>potassium/potassium b</t>
  </si>
  <si>
    <t>GLUC-6-PHOS DEHYDRO QT (QG</t>
  </si>
  <si>
    <t>glucose 6 phosphate dehydro quantitative qg</t>
  </si>
  <si>
    <t>HB CNSLT SURGERY W/ FRZN SECT</t>
  </si>
  <si>
    <t>consult surgery with frozen section</t>
  </si>
  <si>
    <t>BRIMONIDINE OP SO 0.2</t>
  </si>
  <si>
    <t>brimonidine ophthalmic solution 0.2</t>
  </si>
  <si>
    <t>OXYBUTYNIN CR 5MG TAB</t>
  </si>
  <si>
    <t>oxybutynin cr 5_mg tablet</t>
  </si>
  <si>
    <t>BUFFERED LIDOCAINE 1 % SYRG 0.2 ML SYRINGE</t>
  </si>
  <si>
    <t>buffered lidocaine 1% syringe 0.2_ml syringe</t>
  </si>
  <si>
    <t>SET FEED EXT 60"</t>
  </si>
  <si>
    <t>set feed extension 60</t>
  </si>
  <si>
    <t>BLD GAS-PH PO2 PCO2</t>
  </si>
  <si>
    <t>blood_gas potential_hydrogen partial_pressure_of_oxygen partial_pressure_of_carbon_dioxide</t>
  </si>
  <si>
    <t>PBDS PLASTIC BASIC</t>
  </si>
  <si>
    <t>pbds plastic basic</t>
  </si>
  <si>
    <t>GEM GLUCOSE</t>
  </si>
  <si>
    <t>glucagon_emergency_management glucose</t>
  </si>
  <si>
    <t>HB ANES MATERIALS ADD'L 15 MIN</t>
  </si>
  <si>
    <t>anesthesia materials additional 15_minutes</t>
  </si>
  <si>
    <t>HC GLUCOSE QT BY METER FOR</t>
  </si>
  <si>
    <t>glucose quantitative by meter for</t>
  </si>
  <si>
    <t>OXYGEN  PER HR</t>
  </si>
  <si>
    <t>oxygen per hour</t>
  </si>
  <si>
    <t>BOSENTAN 62.5 MG TABLET</t>
  </si>
  <si>
    <t>bosentan 62.5_mg tablet</t>
  </si>
  <si>
    <t>SODIUM CHLORIDE 0.9% SO</t>
  </si>
  <si>
    <t>11482222 - BUMETANIDE 0.25MG/ML 10ML</t>
  </si>
  <si>
    <t>bumetanide 0.25_mg/ml 10_ml</t>
  </si>
  <si>
    <t>GLUCOSE-SCREENING</t>
  </si>
  <si>
    <t>glucose screening</t>
  </si>
  <si>
    <t>SILDENAFIL 2.5 MG/ML SUSPENSION</t>
  </si>
  <si>
    <t>LACTATE (PNL)</t>
  </si>
  <si>
    <t>lactate panel</t>
  </si>
  <si>
    <t>URINALYSIS WITHOUT MICRO  AUTO</t>
  </si>
  <si>
    <t>urinalysis without miscroscopic automated</t>
  </si>
  <si>
    <t>DRSG MPLX BRDR 3X3</t>
  </si>
  <si>
    <t>dressing mepilex brdr 3x3</t>
  </si>
  <si>
    <t>SODIUM CHLORIDE 0.9% 250ML</t>
  </si>
  <si>
    <t>sodium chloride 0.9% 250_ml</t>
  </si>
  <si>
    <t>11041282 - ALTEPLASE 1MG  INJ</t>
  </si>
  <si>
    <t>alteplase 1_mg injection</t>
  </si>
  <si>
    <t>DUAL LUMEN CENTRAL LINE</t>
  </si>
  <si>
    <t>dual lumen central line</t>
  </si>
  <si>
    <t>HC TRANSFUSION BLD/BLD COMPONENTS</t>
  </si>
  <si>
    <t>transfusion blood/blood components</t>
  </si>
  <si>
    <t>INVASIVE MONIT ANES 3 SITE</t>
  </si>
  <si>
    <t>invasive monitoring anesthesia 3 site</t>
  </si>
  <si>
    <t>PROTIME SUB PL FRAC EA</t>
  </si>
  <si>
    <t>protime sub plasmal fraction each</t>
  </si>
  <si>
    <t>SODIUM CHLORIDE 0.9% 100ML 0264-1800-32</t>
  </si>
  <si>
    <t>sodium chloride 0.9% 100_ml 264 1800 32</t>
  </si>
  <si>
    <t>58872000 - PATIENT EDUCATION/15 MINUTES</t>
  </si>
  <si>
    <t>patient education/15 minutes</t>
  </si>
  <si>
    <t>Education / Training</t>
  </si>
  <si>
    <t>ONDANSETRON 4 MG TBDL</t>
  </si>
  <si>
    <t>ondansetron 4_mg tbdl</t>
  </si>
  <si>
    <t>US RETROPERITONEUM</t>
  </si>
  <si>
    <t>ultrasound retroperitoneum</t>
  </si>
  <si>
    <t>ANESTHESIA EA MIN</t>
  </si>
  <si>
    <t>anesthesia each minute</t>
  </si>
  <si>
    <t>INSULIN LISPRO U-100; INSULIN LISPRO 100 UNITS/ML</t>
  </si>
  <si>
    <t>insulin lispro_units 100 insulin lispro 100_units/ml</t>
  </si>
  <si>
    <t>DEVICE INFLAT ENCORE 26 15-105</t>
  </si>
  <si>
    <t>device inflation encore 26 15 105</t>
  </si>
  <si>
    <t>SILDENAFIL 2.5 MG/ML SUSP 1 ML CUP</t>
  </si>
  <si>
    <t>sildenafil 2.5_mg/ml suspension 1_ml cup</t>
  </si>
  <si>
    <t>BACITRACIN 500 UNIT/GRAM OINT 14 G TUBE</t>
  </si>
  <si>
    <t>bacitracin 500_units/gram ointment 14 g tube</t>
  </si>
  <si>
    <t>HB - VENT SUPPORT-CONV; SUBSQUENT DAY</t>
  </si>
  <si>
    <t>ventilator support conventional subsequent day</t>
  </si>
  <si>
    <t>CALCIUM GLUCONATE 100 MG/M</t>
  </si>
  <si>
    <t>calcium gluconate 100_mg/m</t>
  </si>
  <si>
    <t>MAGNESIUM HYDROXIDE 400 MG/5 ML SUSP</t>
  </si>
  <si>
    <t>64402000 - KOH FOR SKIN  HAIR NAILS</t>
  </si>
  <si>
    <t>koh for skin hair nails</t>
  </si>
  <si>
    <t>POTASSIUM CL ER TAB 2</t>
  </si>
  <si>
    <t>potassium chloride extended_release tablet 2</t>
  </si>
  <si>
    <t>PRIVATE TELEMETRY</t>
  </si>
  <si>
    <t>private telemetry</t>
  </si>
  <si>
    <t>ABG W 02 SAT (ABGCOX)</t>
  </si>
  <si>
    <t>arterial_blood_gas with oxygen saturation abgcoximetry</t>
  </si>
  <si>
    <t>MOUTHWASH BLM COMP KIT</t>
  </si>
  <si>
    <t>mouthwash balm component kit</t>
  </si>
  <si>
    <t>NYSTATIN 100 000 UNIT/ML P</t>
  </si>
  <si>
    <t>nystatin 100,000_units/ml powder</t>
  </si>
  <si>
    <t>SODIUM CHLORIDE 4 MEQ/ML SOLP</t>
  </si>
  <si>
    <t>sodium_chloride 4_meq/ml solution</t>
  </si>
  <si>
    <t>HC TCD STD ICRA ART EMBOLI DETCJ W/O IV MBUBB NJX</t>
  </si>
  <si>
    <t>transcranial standard intracranial arteries emoli detection without intravenous microbubble injection</t>
  </si>
  <si>
    <t>TREATMENT/SWALLOWING</t>
  </si>
  <si>
    <t>treatment/swallowing</t>
  </si>
  <si>
    <t>HB ACTH STIM PANEL</t>
  </si>
  <si>
    <t>cosyntropin stimulation panel</t>
  </si>
  <si>
    <t>PROTAM10INJ</t>
  </si>
  <si>
    <t>protam10inj</t>
  </si>
  <si>
    <t>86647000 - NEUROMUSCULAR REEDUC / 15 MIN</t>
  </si>
  <si>
    <t>neuromuscular re-education/15 minutes</t>
  </si>
  <si>
    <t>CABLE QUAD CONNECTOR</t>
  </si>
  <si>
    <t>cable quad connector</t>
  </si>
  <si>
    <t>CR ABDOMEN SINGLE AP VIEW</t>
  </si>
  <si>
    <t>cr abdomen single anterior_posterior view</t>
  </si>
  <si>
    <t>PULL UP ADULT MED PKG</t>
  </si>
  <si>
    <t>pull up adult medium package</t>
  </si>
  <si>
    <t>BLD# PLTLT AUTO</t>
  </si>
  <si>
    <t>blood platelet automated</t>
  </si>
  <si>
    <t>DRESSING AQUAGUARD 7X7 OWEN</t>
  </si>
  <si>
    <t>dressing aquaguard 7x7 owen</t>
  </si>
  <si>
    <t>HC COMPREHENSIVE PANEL</t>
  </si>
  <si>
    <t>comprehensive panel</t>
  </si>
  <si>
    <t>BASIC ANES SERVICES</t>
  </si>
  <si>
    <t>basic anesthesia services</t>
  </si>
  <si>
    <t>HC-(EACH ADDTL MINUTE) NITRIC OXIDE THERAPY &amp; GAS</t>
  </si>
  <si>
    <t>each additional minute nitric oxide therapy &amp; gas</t>
  </si>
  <si>
    <t>HEPARIN SOD 10U/ML 5ML VIA</t>
  </si>
  <si>
    <t>heparin sodium 10_units/ml 5_ml vial</t>
  </si>
  <si>
    <t>BORRELLA BURGDORF</t>
  </si>
  <si>
    <t>borrelia burgdorferi</t>
  </si>
  <si>
    <t>LEVETIRACETAM 250 MG TAB</t>
  </si>
  <si>
    <t>levetiracetam 250_mg tablet</t>
  </si>
  <si>
    <t>ALBUTEROL SULF 0.83MG/ML 3ML</t>
  </si>
  <si>
    <t>albuterol sulfate 0.83_mg/ml 3_ml</t>
  </si>
  <si>
    <t>89319002 - SWALLOW D/C 1-20%</t>
  </si>
  <si>
    <t>swallow discharge 1-20%</t>
  </si>
  <si>
    <t>AEROCHAMBER DEVICE</t>
  </si>
  <si>
    <t>aerochamber device</t>
  </si>
  <si>
    <t>DSG ABD 8X10</t>
  </si>
  <si>
    <t>dressing abdomen 8x10</t>
  </si>
  <si>
    <t>ASPIRIN 325MG; ASPIRIN 325 MG TABLET .EC</t>
  </si>
  <si>
    <t>aspirin 325_mg aspirin 325_mg tablet each</t>
  </si>
  <si>
    <t>PASSEY MUIR EVALUATION PER 15 MIN</t>
  </si>
  <si>
    <t>passey muir evaluation per 15_minutes</t>
  </si>
  <si>
    <t>SHEATH</t>
  </si>
  <si>
    <t>sheath</t>
  </si>
  <si>
    <t>LEVOFLOXACIN 750 MG TAB</t>
  </si>
  <si>
    <t>levofloxacin 750_mg tablet</t>
  </si>
  <si>
    <t>EEG AWAKE AND ASLEEP 20-40 MIN</t>
  </si>
  <si>
    <t>electroencephalogram awake and asleep 20 40 minutes</t>
  </si>
  <si>
    <t>FOLIC ACID 1 MG TABS</t>
  </si>
  <si>
    <t>folic acid 1_mg tablets</t>
  </si>
  <si>
    <t>ALBUMIN HUMAN 5% 500 ML IV</t>
  </si>
  <si>
    <t>albumin human 5% 500_ml intravenous</t>
  </si>
  <si>
    <t>27102000 - XR CHEST 2 VWS PA LATERAL</t>
  </si>
  <si>
    <t>x-ray chest 2 views posterior_anterior lateral</t>
  </si>
  <si>
    <t>ALARIS PUMP IV</t>
  </si>
  <si>
    <t>alaris pump intravenous</t>
  </si>
  <si>
    <t>SALINE SOLUTION STERILE</t>
  </si>
  <si>
    <t>saline solution sterile</t>
  </si>
  <si>
    <t>ALPHA-FETOPROTEIN SERUM</t>
  </si>
  <si>
    <t>alpha fetoprotein serum</t>
  </si>
  <si>
    <t>HLA X-MATCH 1ST SER SAMP (</t>
  </si>
  <si>
    <t>hla x match 1st serum sample</t>
  </si>
  <si>
    <t>69884001 - AMIKACIN</t>
  </si>
  <si>
    <t>amikacin</t>
  </si>
  <si>
    <t>GAIT TRAINING-15 MIN</t>
  </si>
  <si>
    <t>gait training 15_minutes</t>
  </si>
  <si>
    <t>SILDENAFIL 2MG/ML 5ML LI</t>
  </si>
  <si>
    <t>sildenafil 2_mg/ml 5_ml li</t>
  </si>
  <si>
    <t>HCT ISTAT</t>
  </si>
  <si>
    <t>hematocrit istat</t>
  </si>
  <si>
    <t>ARM RESTRAINT</t>
  </si>
  <si>
    <t>arm restraint</t>
  </si>
  <si>
    <t>GLUCOSE (ACCUCHECK)</t>
  </si>
  <si>
    <t>glucose accucheck</t>
  </si>
  <si>
    <t>VECURONIUM HA 1MG/ ML 10MG SYR</t>
  </si>
  <si>
    <t>vecuronium ha 1_mg/ml 10_mg syringe</t>
  </si>
  <si>
    <t>ROOM 0779 I</t>
  </si>
  <si>
    <t>room 0779 i</t>
  </si>
  <si>
    <t>HC CULTURE BLOOD</t>
  </si>
  <si>
    <t>culture blood</t>
  </si>
  <si>
    <t>SILDENAFIL CIT 100MG/4</t>
  </si>
  <si>
    <t>sildenafil citrate 100_mg/4</t>
  </si>
  <si>
    <t>HB BLOOD GASES</t>
  </si>
  <si>
    <t>blood gases</t>
  </si>
  <si>
    <t>SODIUM CHLORIDE 0.9% 0.9% SOLN</t>
  </si>
  <si>
    <t>sodium chloride 0.9% 0.9% solution</t>
  </si>
  <si>
    <t>MIDAZOLAM 2MG/2ML INJ</t>
  </si>
  <si>
    <t>midazolam 2_mg/2_ml injection</t>
  </si>
  <si>
    <t>CHLORHEXIDINE 0.12% MWSH</t>
  </si>
  <si>
    <t>chlorhexidine 0.12% mouthwash</t>
  </si>
  <si>
    <t>HCHG DAILY NO  PER HOUR</t>
  </si>
  <si>
    <t>daily nitric_oxide per hour</t>
  </si>
  <si>
    <t>64266000 - CULTURE ISOLATE ID ADD METHOD</t>
  </si>
  <si>
    <t>culture isolate id additional method</t>
  </si>
  <si>
    <t>PM-DEXTROSE 5% W/HEPARIN 1UNIT/ML</t>
  </si>
  <si>
    <t>between_noon_and_midnight dextrose_5% with heparin 1_unit/ml</t>
  </si>
  <si>
    <t>ROOM 8016</t>
  </si>
  <si>
    <t>room 8016</t>
  </si>
  <si>
    <t>SUCTION ONLY</t>
  </si>
  <si>
    <t>suction only</t>
  </si>
  <si>
    <t>SOD CHLOR 9% 20ML</t>
  </si>
  <si>
    <t>sodium_chloride .9% 20_ml</t>
  </si>
  <si>
    <t>VENT ADULT MGMT INITIAL 0-</t>
  </si>
  <si>
    <t>ventilator adult management initial 0</t>
  </si>
  <si>
    <t>LACTATED RINGERS SOLN</t>
  </si>
  <si>
    <t>lactated ringers solution</t>
  </si>
  <si>
    <t>PROCE RED CELL LEUKOREDUCE</t>
  </si>
  <si>
    <t>processed red cell leukoreduced</t>
  </si>
  <si>
    <t>LIDOC MPF 2% INJ 5ML</t>
  </si>
  <si>
    <t>lidocaine methylparaben free 2% injection 5_ml</t>
  </si>
  <si>
    <t>HCHG CBC AUTO W/AUTO DIFF HCHG CBC AUTO W/AUTO DIFF</t>
  </si>
  <si>
    <t>complete_blood_count automated with automated differential</t>
  </si>
  <si>
    <t>SUTURE 1 ETHIBOND X865H</t>
  </si>
  <si>
    <t>suture 1 ethibond x865h</t>
  </si>
  <si>
    <t>INJ TX OR DX INTRAVENOUS</t>
  </si>
  <si>
    <t>injection treatment or diagnostic intravenous</t>
  </si>
  <si>
    <t>77072669 - SYRINGE HYPO 10ML DISP</t>
  </si>
  <si>
    <t>syringe hypodermic_ 10_ml disposable</t>
  </si>
  <si>
    <t>64966000 - URINE CX W/PRESUMP ID</t>
  </si>
  <si>
    <t>urine culture with presumptive id</t>
  </si>
  <si>
    <t>INH TX AC AWY OBST</t>
  </si>
  <si>
    <t>inhaled treatment acid airway obstruction</t>
  </si>
  <si>
    <t>11625262 - INJ CEFEPIME PER 500MG MB+</t>
  </si>
  <si>
    <t>injection cefepime per 500_mg mb and</t>
  </si>
  <si>
    <t>HB GLYCERIN (PEDIATRIC) 1.2 GM RE SUPP</t>
  </si>
  <si>
    <t>glycerin pediatric 1.2_gm re suppository</t>
  </si>
  <si>
    <t>DEXTROSE 5 % SOLN</t>
  </si>
  <si>
    <t>dextrose 5% solution</t>
  </si>
  <si>
    <t>0.9% NACL 0.9% SOLN</t>
  </si>
  <si>
    <t>0.9% sodium_chloride 0.9% solution</t>
  </si>
  <si>
    <t>CARNITINE TOTAL AND FREE</t>
  </si>
  <si>
    <t>carnitine total and free</t>
  </si>
  <si>
    <t>HC IV INF THER ADD HR</t>
  </si>
  <si>
    <t>intravenous_infusion therapy additional hour</t>
  </si>
  <si>
    <t>NEOSTIGMINE 5MG/5ML INJ (PREFILL SYR)</t>
  </si>
  <si>
    <t>neostigmine 5_mg/5_ml injection prefill syringe</t>
  </si>
  <si>
    <t>HC HEMATOCRIT POC</t>
  </si>
  <si>
    <t>hematocrit point_of_care</t>
  </si>
  <si>
    <t>RCH LAB-WHOLE BLOOD GLUCOS</t>
  </si>
  <si>
    <t>laboratory whole blood glucose</t>
  </si>
  <si>
    <t>HAEMOPHILUS B CONJUGATE VA</t>
  </si>
  <si>
    <t>haemophilus b conjugate vaccine</t>
  </si>
  <si>
    <t>CATH IV INTRCN SFTY 18GAX1.25I</t>
  </si>
  <si>
    <t>catheter intravenous introcan safety 18gauge  x 1.25inch</t>
  </si>
  <si>
    <t>NITRIC OXIDE DLY</t>
  </si>
  <si>
    <t>nitric_oxide daily</t>
  </si>
  <si>
    <t>PANTOPRAZOLE 2MG/ML COMPOUND; PANTOPRAZOLE (PROTONIX) 40 MG/20 ML</t>
  </si>
  <si>
    <t>pantoprazole 2_mg/ml compound pantoprazole protonix 40_mg/20_ml</t>
  </si>
  <si>
    <t>HB ESR-AUTO</t>
  </si>
  <si>
    <t>erythrocyte_sedimentation_rate automated</t>
  </si>
  <si>
    <t>PALIVIZUMAB 100 MG/ML SOLN</t>
  </si>
  <si>
    <t>palivizumab 100_mg/ml solution</t>
  </si>
  <si>
    <t>FORMULA: PEDIASURE PEPTIDE</t>
  </si>
  <si>
    <t>formula pediasure peptide</t>
  </si>
  <si>
    <t>PENTAMIDINE ISETHIONATE 30</t>
  </si>
  <si>
    <t>pentamidine isethionate 30</t>
  </si>
  <si>
    <t>DOCUSATE 50MG/CAP UD</t>
  </si>
  <si>
    <t>docusate 50_mg/capillary ud</t>
  </si>
  <si>
    <t>URSODIOL 300 MG CAPSULE</t>
  </si>
  <si>
    <t>ursodiol 300_mg capsule</t>
  </si>
  <si>
    <t>MICROBORE Y-SET</t>
  </si>
  <si>
    <t>microbore y set</t>
  </si>
  <si>
    <t>PYRUVATE</t>
  </si>
  <si>
    <t>pyruvate</t>
  </si>
  <si>
    <t>HB TIME ANES-CMPLX EACH 1S</t>
  </si>
  <si>
    <t>time anesthesia complex each 1s</t>
  </si>
  <si>
    <t>SUCROSE 24% PACIFIER D</t>
  </si>
  <si>
    <t>sucrose 24% pacifier daily</t>
  </si>
  <si>
    <t>CULT BACT QUANT A</t>
  </si>
  <si>
    <t>culture bacteria quantitative a</t>
  </si>
  <si>
    <t>INJECTION  LINEZOLID  200M</t>
  </si>
  <si>
    <t>injection linezolid 200m</t>
  </si>
  <si>
    <t>CLOPIDOGREL 75 MG TABLET</t>
  </si>
  <si>
    <t>clopidogrel 75_mg tablet</t>
  </si>
  <si>
    <t>DOPPLER SPECTRAL COMPLETE</t>
  </si>
  <si>
    <t>doppler spectral complete</t>
  </si>
  <si>
    <t>LOCM 300-399MG 1ML 13</t>
  </si>
  <si>
    <t>low_osmolar_contrast_material 300 399_mg 1_ml 13</t>
  </si>
  <si>
    <t>HC PTH INTACT</t>
  </si>
  <si>
    <t>parathyroid_hormone intact</t>
  </si>
  <si>
    <t>ARTIFICIAL TEARS OINT 3.5 G TUBE</t>
  </si>
  <si>
    <t>artificial tears ointment 3.5 g tube</t>
  </si>
  <si>
    <t>HC URINALYSIS AUTOMATED WITH MICRO</t>
  </si>
  <si>
    <t>urinalysis automated with microscopy</t>
  </si>
  <si>
    <t>SOL IRRIG WATER 3.5OZ-1939</t>
  </si>
  <si>
    <t>solution irrigation water 3.5oz 1939</t>
  </si>
  <si>
    <t>SEVELAMER CARBONATE 800 MG</t>
  </si>
  <si>
    <t>sevelamer carbonate 800_mg</t>
  </si>
  <si>
    <t>ROOM T7W A</t>
  </si>
  <si>
    <t>room t7w a</t>
  </si>
  <si>
    <t>FOLIC ACID SERUM</t>
  </si>
  <si>
    <t>folic acid serum</t>
  </si>
  <si>
    <t>RESVR DRN BULB EVC 100ML 00707</t>
  </si>
  <si>
    <t>reservoir drain bulb evc 100_ml 00707</t>
  </si>
  <si>
    <t>EPINEPHRINE 1:1 000 1 MG (</t>
  </si>
  <si>
    <t>epinephrine 1 1 0 1_mg</t>
  </si>
  <si>
    <t>BLOOD CULTURE AEROBIC</t>
  </si>
  <si>
    <t>blood culture aerobic</t>
  </si>
  <si>
    <t>HCHG POC STICK GLUCOSE HCHG POC STICK GLUCOSE</t>
  </si>
  <si>
    <t>point_of_care stick glucose</t>
  </si>
  <si>
    <t>HC CO2 EXPIRED GAS DETRMN INFRARD</t>
  </si>
  <si>
    <t>carbon_dioxide expired gas determination infrared</t>
  </si>
  <si>
    <t>25 MM BONE SCREWS</t>
  </si>
  <si>
    <t>25 millimeters bone screws</t>
  </si>
  <si>
    <t>HC ROOM CHARGE NICU 174</t>
  </si>
  <si>
    <t>room charge neonatal_intensive_care_unit 174</t>
  </si>
  <si>
    <t>46720000 - RB 6 EAST SEMI-PVT</t>
  </si>
  <si>
    <t>room_and_board 6 east semi private</t>
  </si>
  <si>
    <t>KIT PICC DOUBLE LUMEN</t>
  </si>
  <si>
    <t>kit peripherally_inserted_central_catheter double_lumen</t>
  </si>
  <si>
    <t>MYCOPHENALATE 250 MG PO S</t>
  </si>
  <si>
    <t>mycophenalate 250_mg by_mouth sigma</t>
  </si>
  <si>
    <t>GASES  BLOOD  ARTERIAL (AB</t>
  </si>
  <si>
    <t>gases blood arterial AB</t>
  </si>
  <si>
    <t>MS CLOTH 2% GLUCO CHLOR 2P</t>
  </si>
  <si>
    <t>med_surg cloth 2% glucose chloride 2_pack</t>
  </si>
  <si>
    <t>HEPARIN 1 000 UNIT/ML SOLN 30 ML VIAL</t>
  </si>
  <si>
    <t>heparin 1 000_units/ml solution 30_ml vial</t>
  </si>
  <si>
    <t>PHENYLEPHRINE 1 000MCG/10ML(PREFILL SYR)</t>
  </si>
  <si>
    <t>phenylephrine 1 000_mcg/10_ml prefill syringe</t>
  </si>
  <si>
    <t>POLYETHYLENE GLYCOL 3350 PACK</t>
  </si>
  <si>
    <t>polyethylene glycol 3350 pack</t>
  </si>
  <si>
    <t>HC LIPASE</t>
  </si>
  <si>
    <t>HC ANES US GUIDE VASCULAR ACCESS</t>
  </si>
  <si>
    <t>anesthesia ultrasound guide vascular access</t>
  </si>
  <si>
    <t>GEM IONIZED CALCIUM</t>
  </si>
  <si>
    <t>glucagon_emergency_management ionized calcium</t>
  </si>
  <si>
    <t>STMETHICONE-80MG U/D</t>
  </si>
  <si>
    <t>simethicone 80_mg unit dose</t>
  </si>
  <si>
    <t>HEPARIN 100 U INJ</t>
  </si>
  <si>
    <t>heparin 100_units injection</t>
  </si>
  <si>
    <t>HB PHENOBARBITAL 20MG/5ML ELIXIR</t>
  </si>
  <si>
    <t>phenobarbital 20_mg/5_ml elixir</t>
  </si>
  <si>
    <t>POTASSIUM CL 20MEQ SA TAB</t>
  </si>
  <si>
    <t>potassium chloride 20_meq slow_action tablet</t>
  </si>
  <si>
    <t>BLD# RETICULOCYTE MNL</t>
  </si>
  <si>
    <t>blood reticulocyte manual</t>
  </si>
  <si>
    <t>HB COMPLETE BLOOD COUNT ONLY</t>
  </si>
  <si>
    <t>complete_blood_count only</t>
  </si>
  <si>
    <t>HC INHALATION TX HHN MDI IPPB 1 VISIT PER DAY</t>
  </si>
  <si>
    <t>inhalation treatment high humidity nebulizer metered_dose_inhaler intermittent_positive_pressure_breathing 1 visit per day</t>
  </si>
  <si>
    <t>POTASSIUM CL 20MEQ/15ML LIQ</t>
  </si>
  <si>
    <t>potassium chloride 20_meq/15_ml liquid</t>
  </si>
  <si>
    <t>CATH ST RD ART 20GX1.75 RA-040</t>
  </si>
  <si>
    <t>catheter straight rd artery 20gx1.75 ra 040</t>
  </si>
  <si>
    <t>86611002 - SELF CARE</t>
  </si>
  <si>
    <t>self care</t>
  </si>
  <si>
    <t>AHG (COOMBS) TEST</t>
  </si>
  <si>
    <t>ahg coombs test</t>
  </si>
  <si>
    <t>HEMODIALYSIS IP</t>
  </si>
  <si>
    <t>CUFF BP ADLT SM SOFT 1 TUBE</t>
  </si>
  <si>
    <t>cuff blood_pressure adult small soft 1 tube</t>
  </si>
  <si>
    <t>06600001 - POC BS GLUCOSE 4W ICU (GS)</t>
  </si>
  <si>
    <t>point_of_care blood_sugar glucose 4w intensive_care_unit general surgery</t>
  </si>
  <si>
    <t>HCHG SUGARS MULTIPLE QUANT HCHG SUGARS MULTIPLE QUANT</t>
  </si>
  <si>
    <t>sugars multiple quantitative</t>
  </si>
  <si>
    <t>COLLECT BLD SPEC FROM ART LINE</t>
  </si>
  <si>
    <t>collection blood specimen from arterial line</t>
  </si>
  <si>
    <t>14987242 - SODIUM CITRATE SOLN 4% 3ML</t>
  </si>
  <si>
    <t>sodium citrate solution 4% 3_ml</t>
  </si>
  <si>
    <t>CEMENT BN ENDRN 40GM</t>
  </si>
  <si>
    <t>cement bone endrn 40_gm</t>
  </si>
  <si>
    <t>DUONEB INHALATION SOLUTION 3ML</t>
  </si>
  <si>
    <t>duoneb inhalation solution 3_ml</t>
  </si>
  <si>
    <t>46130010 - POC BS GLUCOSE 5S</t>
  </si>
  <si>
    <t>point_of_care blood_sugar glucose</t>
  </si>
  <si>
    <t>MILRINONE 1 MG/ML SOLN 10 ML VIAL</t>
  </si>
  <si>
    <t>milrinone 1_mg/ml solution 10_ml vial</t>
  </si>
  <si>
    <t>HC CT ANGIOGRAPHY HEAD W/CONTRAST/NONCONTRAST</t>
  </si>
  <si>
    <t>computed_tomography angiography head with contrast/noncontrast</t>
  </si>
  <si>
    <t>HCHG CMA-INTERPRETATION AND REPORT HCHG CMA-INTERPRETATION AND REPORT</t>
  </si>
  <si>
    <t>cma interpretation and report</t>
  </si>
  <si>
    <t>PNEUMOCOCCAL VACC ADULT IN</t>
  </si>
  <si>
    <t>pneumococcal vaccine adult individual</t>
  </si>
  <si>
    <t>HB COPPER 100 MCG/ML DILUTION IN SW FOR TPN</t>
  </si>
  <si>
    <t>copper 100 mcg/ml dilution in sw for total_parenteral_nutrition</t>
  </si>
  <si>
    <t>LAB GLUCOSE  BEDSIDE</t>
  </si>
  <si>
    <t>laboratory glucose bedside</t>
  </si>
  <si>
    <t>STERILE WATER FOR INJECTION 10</t>
  </si>
  <si>
    <t>sterile water for injection 10</t>
  </si>
  <si>
    <t>HEMOSTAT CELLULOSE (SURGICEL)</t>
  </si>
  <si>
    <t>hemostat cellulose surgicel</t>
  </si>
  <si>
    <t>PREALBUMIN (PAB)</t>
  </si>
  <si>
    <t>prealbumin pab</t>
  </si>
  <si>
    <t>ANAEROBIC CULTURE EXC BLOO</t>
  </si>
  <si>
    <t>anaerobic culture excel blood</t>
  </si>
  <si>
    <t>VENIPUNCTURE  ROUTINE</t>
  </si>
  <si>
    <t>TC LACTATE WHOLE BLOOD</t>
  </si>
  <si>
    <t>lactate whole blood</t>
  </si>
  <si>
    <t>WHOLE BLOOD POTASSIUM</t>
  </si>
  <si>
    <t>whole blood potassium</t>
  </si>
  <si>
    <t>CULT  URINE W CC (URIN)</t>
  </si>
  <si>
    <t>cult urine with colony counts urine</t>
  </si>
  <si>
    <t>LIVER FUNCTION PANEL (LFPP</t>
  </si>
  <si>
    <t>liver function panel lfpp</t>
  </si>
  <si>
    <t>CALCIUM TOT</t>
  </si>
  <si>
    <t>HB SODIUM WHOLE BLOOD</t>
  </si>
  <si>
    <t>sodium whole blood</t>
  </si>
  <si>
    <t>ADH TOP MASTISL 2/3ML VI 0523-</t>
  </si>
  <si>
    <t>adhesive topical mastisol 2/3_ml vi 0523</t>
  </si>
  <si>
    <t>LAB GLYC HGB</t>
  </si>
  <si>
    <t>laboratory glycol hemoglobin</t>
  </si>
  <si>
    <t>IRON SUCROSE 20 MG/ML SOLN</t>
  </si>
  <si>
    <t>iron sucrose 20_mg/ml solution</t>
  </si>
  <si>
    <t>77019537 - BLNKT LWR BDY WARM</t>
  </si>
  <si>
    <t>blanket lower body warm</t>
  </si>
  <si>
    <t>ALBUMIN 25 % SOLP</t>
  </si>
  <si>
    <t>albumin 25% solution</t>
  </si>
  <si>
    <t>SOL IRRIG SALINE 0.9% 1000ML BOTTLE 2F7124 - CS</t>
  </si>
  <si>
    <t>solution irrigation saline 0.9% 1000_ml bottle 2f7124 central_supply</t>
  </si>
  <si>
    <t>HB ZOFRAN 4MG/2ML IV SOLN</t>
  </si>
  <si>
    <t>zofran 4_mg/2_ml intravenous solution</t>
  </si>
  <si>
    <t>DRSG KERLEX HEADROLL</t>
  </si>
  <si>
    <t>dressing kerlix headroll</t>
  </si>
  <si>
    <t>HC HEMOGRAM CBC WITHOUT DIFF</t>
  </si>
  <si>
    <t>hemogram complete_blood_count without differential</t>
  </si>
  <si>
    <t>PROPOFOL PER 10MG/100ML INJ</t>
  </si>
  <si>
    <t>GLIPIZIDE 5 MG TAB</t>
  </si>
  <si>
    <t>glipizide 5_mg tablet</t>
  </si>
  <si>
    <t>HC GLUCOSE BLD QUANT</t>
  </si>
  <si>
    <t>glucose blood quantitative</t>
  </si>
  <si>
    <t>SET GRAVITY 20DRP CK VLV VNT</t>
  </si>
  <si>
    <t>set gravity 20_drop check valve vent</t>
  </si>
  <si>
    <t>HB BACLOFEN 5MG/ML SUSP</t>
  </si>
  <si>
    <t>baclofen 5_mg/ml suspension</t>
  </si>
  <si>
    <t>AIRWAY MAINTENANCE/20</t>
  </si>
  <si>
    <t>airway maintenance/20</t>
  </si>
  <si>
    <t>14382121 - PHARMACY TDM COMP CONSULT</t>
  </si>
  <si>
    <t>pharmacy tdm compounding consult</t>
  </si>
  <si>
    <t>ANTIMICROBIAL BREAKPOINT/MIC</t>
  </si>
  <si>
    <t>antimicrobial breakpoint/microscopy</t>
  </si>
  <si>
    <t>HB TRAY  URETH  CATH  RED</t>
  </si>
  <si>
    <t>tray urethral catheter red</t>
  </si>
  <si>
    <t>DORNASE 1 MG/ML I</t>
  </si>
  <si>
    <t>dornase 1_mg/ml i</t>
  </si>
  <si>
    <t>METHEMOGLOBIN COOX</t>
  </si>
  <si>
    <t>methemoglobin co-oximetry</t>
  </si>
  <si>
    <t>CULTURE/BACTERIAL FLUID QT</t>
  </si>
  <si>
    <t>culture/bacterial fluid quantitative</t>
  </si>
  <si>
    <t>SODIUM CHLORID</t>
  </si>
  <si>
    <t>sodium chloride</t>
  </si>
  <si>
    <t>PIPERACILLIN / TAZOBACTAM</t>
  </si>
  <si>
    <t>piperacillin/tazobactam</t>
  </si>
  <si>
    <t>SENNOSIDES 8.8MG/5ML</t>
  </si>
  <si>
    <t>sennosides 8.8_mg/5_ml</t>
  </si>
  <si>
    <t>ENTERAL FEEDING BAG EACH</t>
  </si>
  <si>
    <t>enteral feeding bag each</t>
  </si>
  <si>
    <t>HB INPT CVC MONITORING</t>
  </si>
  <si>
    <t>inpatient central_venous_catheter monitoring</t>
  </si>
  <si>
    <t>DISP: 5.000 ML; 4 MG/ML; USED NDC QTY: 20.000 PCK OF 5.000 ML VIAL DEXAMETHASONE 1 MG INJECTION DEXAMETHASONE 4 MG/ML INJECTION SOLUTION</t>
  </si>
  <si>
    <t>dispensed 5.000_ml 4_mg/ml used ndc quantity 20 pack of 5.000_ml vial dexamethasone 1_mg injection dexamethasone 4_mg/ml injection solution</t>
  </si>
  <si>
    <t>DEXTROSE 5% IN WATER 50ML</t>
  </si>
  <si>
    <t>dextrose 5% in water 50_ml</t>
  </si>
  <si>
    <t>12432212 - BASE FLUID *QS* INJ</t>
  </si>
  <si>
    <t>base fluid quantity_sufficient injection</t>
  </si>
  <si>
    <t>GAIT TRAINING EA 15 MIN</t>
  </si>
  <si>
    <t>gait training each 15_minutes</t>
  </si>
  <si>
    <t>CULTURE BRONCHIAL</t>
  </si>
  <si>
    <t>culture bronchial</t>
  </si>
  <si>
    <t>PULSE OXIMETRY SINGLE</t>
  </si>
  <si>
    <t>ROPIVACAINE 1% INJ 10 ML</t>
  </si>
  <si>
    <t>ropivacaine 1% injection 10_ml</t>
  </si>
  <si>
    <t>HB ESTRADIOL SERUM</t>
  </si>
  <si>
    <t>estradiol serum</t>
  </si>
  <si>
    <t>CALCIUM CHLOR 10% 1GM 10ML</t>
  </si>
  <si>
    <t>calcium chloride 10% 1_gm 10_ml</t>
  </si>
  <si>
    <t>OXYCODONE-ACETAMINOPHEN 10-325 MG TABLET</t>
  </si>
  <si>
    <t>oxycodone acetaminophen 10 325_mg tablet</t>
  </si>
  <si>
    <t>ICU PHLEBOTOMY</t>
  </si>
  <si>
    <t>intensive_care_unit phlebotomy</t>
  </si>
  <si>
    <t>ASSAY OF PHOSPHORUS</t>
  </si>
  <si>
    <t>assay of phosphorus</t>
  </si>
  <si>
    <t>HC 3D RENDERING W/INTERP&amp;POSTPROC DIFF WORK STATION</t>
  </si>
  <si>
    <t>3 rendering with interpretation_&amp;_postprocedure differential work station</t>
  </si>
  <si>
    <t>HEMATOCRIT TEST</t>
  </si>
  <si>
    <t>hematocrit test</t>
  </si>
  <si>
    <t>SUCTION ARTIFICIAL AIRWAY</t>
  </si>
  <si>
    <t>suction artificial airway</t>
  </si>
  <si>
    <t>SET TUBING IRRIGATION SMART ABLATE</t>
  </si>
  <si>
    <t>set tubing irrigation smart ablate</t>
  </si>
  <si>
    <t>FENTANYL CITRATE 0.1 MG</t>
  </si>
  <si>
    <t>fentanyl citrate 0.1_mg</t>
  </si>
  <si>
    <t>SET IV BLD N-VENT N-NDL PORT</t>
  </si>
  <si>
    <t>set intravenous blood vent needle port</t>
  </si>
  <si>
    <t>CHEST SINGLE VIEW</t>
  </si>
  <si>
    <t>chest single view</t>
  </si>
  <si>
    <t>SUCROSE N.F. 24% SOLUTION AMP 1ML</t>
  </si>
  <si>
    <t>sucrose NF 24% solution ampule 1_ml</t>
  </si>
  <si>
    <t>LCHG BLOOD DRAW</t>
  </si>
  <si>
    <t>blood draw</t>
  </si>
  <si>
    <t>13735212 - MIDAZOLAM PER 1MG INJ</t>
  </si>
  <si>
    <t>midazolam per 1_mg injection</t>
  </si>
  <si>
    <t>CULTURE URINE COL COUNT</t>
  </si>
  <si>
    <t>culture urine coil count</t>
  </si>
  <si>
    <t>HB TUBING IV 3 PORT NEEDLE FREE</t>
  </si>
  <si>
    <t>tubing intravenous 3 portable needle free</t>
  </si>
  <si>
    <t>HB TUBING SX MDVC L6FT OD6MM NONC</t>
  </si>
  <si>
    <t>tubing suction mdvc l6ft od6mm nonc</t>
  </si>
  <si>
    <t>CULTURE TYPING ID BY NUC ACID EACH</t>
  </si>
  <si>
    <t>culture typing id by nucleic acid each</t>
  </si>
  <si>
    <t>EPINEPHR 1MG-1ML INJ</t>
  </si>
  <si>
    <t>epinephrine 1_mg 1_ml injection</t>
  </si>
  <si>
    <t>INHALED NITRIC</t>
  </si>
  <si>
    <t>inhaled nitric</t>
  </si>
  <si>
    <t>HB INTRODUCER PICC 3 FR 20GA SAFETY</t>
  </si>
  <si>
    <t>introducer peripherally_inserted_central_catheter 3 fr 20 gage safety</t>
  </si>
  <si>
    <t>METOCLOPRAMIDE 5 MG/ML SOLN</t>
  </si>
  <si>
    <t>metoclopramide 5_mg/ml solution</t>
  </si>
  <si>
    <t>HB SET EXT BIFURCATED 4IN</t>
  </si>
  <si>
    <t>set extension bifurcated 4 inches</t>
  </si>
  <si>
    <t>HB POC BEDSIDE TESTING-GLUCOSE</t>
  </si>
  <si>
    <t>point_of_care bedside testing glucose</t>
  </si>
  <si>
    <t>SOD BICARB 8.4% 50MEQ</t>
  </si>
  <si>
    <t>sodium_bicarbonate 8.4% 50_milliequivalents</t>
  </si>
  <si>
    <t>FOLATE SERUM</t>
  </si>
  <si>
    <t>folate serum</t>
  </si>
  <si>
    <t>SODIUM CHLORIDE 0.9% FLU</t>
  </si>
  <si>
    <t>sodium chloride 0.9% flush</t>
  </si>
  <si>
    <t>ARTERIAL PUNCTURE WITH KIT</t>
  </si>
  <si>
    <t>arterial puncture with kit</t>
  </si>
  <si>
    <t>HB APPLICATOR CHLORAPREP SINGLE S</t>
  </si>
  <si>
    <t>applicator chloraprep single sigma</t>
  </si>
  <si>
    <t>ADULT FOAM ELECTRODES (PACK)</t>
  </si>
  <si>
    <t>adult foam electrodes pack</t>
  </si>
  <si>
    <t>PHYTONADIONE (VITAMIN K) PER 1 MG</t>
  </si>
  <si>
    <t>phytonadione vitamin potassium per 1_mg</t>
  </si>
  <si>
    <t>MECHANICAL CHEST WALL OSCILLATION PER SESSION</t>
  </si>
  <si>
    <t>mechanical chest wall oscillation per session</t>
  </si>
  <si>
    <t>NEONATE FFP THAWED</t>
  </si>
  <si>
    <t>neonatal  fresh_frozen_plasma thawed</t>
  </si>
  <si>
    <t>COMPLEX SPEC STN (QOVAP)</t>
  </si>
  <si>
    <t>complex specimen stain qovap</t>
  </si>
  <si>
    <t>HB HYDROXYZTNE HCL 25MG TAB UD U</t>
  </si>
  <si>
    <t>hydroxyztne hydrochloride 25_mg tablet unit_dose u</t>
  </si>
  <si>
    <t>CROSSMATCH IMMEDIATE SPIN</t>
  </si>
  <si>
    <t>crossmatch immediate spin</t>
  </si>
  <si>
    <t>POTASSIUM WHOLE BLOOD</t>
  </si>
  <si>
    <t>potassium whole blood</t>
  </si>
  <si>
    <t>OXISENSOR NEONATAL</t>
  </si>
  <si>
    <t>oxisensor neonatal</t>
  </si>
  <si>
    <t>BUDESONIDE 0.25 MG/2 ML NBSP 2 ML</t>
  </si>
  <si>
    <t>budesonide 0.25_mg/2_ml nbsp 2_ml</t>
  </si>
  <si>
    <t>2D ECHO W/DOPPLER + COLOR FW</t>
  </si>
  <si>
    <t>2D echocardiogram with doppler and color flow</t>
  </si>
  <si>
    <t>83946810 - OXYGEN CONSUMPTION</t>
  </si>
  <si>
    <t>oxygen consumption</t>
  </si>
  <si>
    <t>TOWEL BLU 6PK REGARD 236353 - CSC</t>
  </si>
  <si>
    <t>towel blue 6 pack regard 236353 central_supply service</t>
  </si>
  <si>
    <t>INOMAX(NITRIC OXIDE)800PPM/1</t>
  </si>
  <si>
    <t>inomax nitric oxide 800ppm/1</t>
  </si>
  <si>
    <t>77075089 - TUBE FDG ADLT NON WTED 55 10F</t>
  </si>
  <si>
    <t>tube feeding adult non wted 55 10</t>
  </si>
  <si>
    <t>STERILE WATER SOLP 1 000 ML BAG</t>
  </si>
  <si>
    <t>sterile water solution 1 000_ml bag</t>
  </si>
  <si>
    <t>OXYGEN SETUP</t>
  </si>
  <si>
    <t>oxygen setup</t>
  </si>
  <si>
    <t>HCHG RETICULOCYTE COUNT HCHG RETICULOCYTE COUNT</t>
  </si>
  <si>
    <t>reticulocyte count</t>
  </si>
  <si>
    <t>HCHG THERAPY FUNCTIONAL 15 MIN HCHG THERAPY FUNCTIONAL 15 MIN</t>
  </si>
  <si>
    <t>therapy functional 15_minutes</t>
  </si>
  <si>
    <t>GERIRATRIC PSY INPATIENT</t>
  </si>
  <si>
    <t>geriatric psych inpatient</t>
  </si>
  <si>
    <t>OXYGEN CHG(8 HO</t>
  </si>
  <si>
    <t>oxygen charge 8 hour</t>
  </si>
  <si>
    <t>GLUCOSE QUANT</t>
  </si>
  <si>
    <t>glucose quantitative</t>
  </si>
  <si>
    <t>PULSE OXIMETRY-PER HOUR</t>
  </si>
  <si>
    <t>pulse oximetry per hour</t>
  </si>
  <si>
    <t>CATH ART EMBL SGL 3FRX80CM 1801-38</t>
  </si>
  <si>
    <t>catheter arterial embolization single 3frx80cm 1801 38</t>
  </si>
  <si>
    <t>BLOOD GAS W CALC 02 SAT</t>
  </si>
  <si>
    <t>blood_gas with calculated oxygen saturation</t>
  </si>
  <si>
    <t>INSULIN GLARGINE 100 UNI</t>
  </si>
  <si>
    <t>insulin glargine 100_units</t>
  </si>
  <si>
    <t>LACTULOSE 10 GM/15ML SOLN</t>
  </si>
  <si>
    <t>lactulose 10_gm/15_ml solution</t>
  </si>
  <si>
    <t>HC GLUCOSE  POC</t>
  </si>
  <si>
    <t>glucose point_of_care</t>
  </si>
  <si>
    <t>PREMASOL 10% 1L BY ML</t>
  </si>
  <si>
    <t>premasol 10% 1l by ml</t>
  </si>
  <si>
    <t>DEXTROSE 5% AND LACTATED RINGERS 5 % SOLN</t>
  </si>
  <si>
    <t>dextrose_5% and lactated_ringers 5% solution</t>
  </si>
  <si>
    <t>STERILE WATER SOLN</t>
  </si>
  <si>
    <t>sterile water solution</t>
  </si>
  <si>
    <t>15610212 - VASOPRESSIN 20U/ML 1ML</t>
  </si>
  <si>
    <t>vasopressin 20_units/ml 1_ml</t>
  </si>
  <si>
    <t>GLUTAMYLTRASE GAMMA</t>
  </si>
  <si>
    <t>glutamyltransferase gamma</t>
  </si>
  <si>
    <t>PM-D10W + NACL 0.225% + KCL 5MEQ INJ BAG 250ML</t>
  </si>
  <si>
    <t>between_noon_and_midnight d10w and sodium_chloride 0.225% and potassuim_chloride 5_meq injection bag 250_ml</t>
  </si>
  <si>
    <t>77000498 - SUTURE 4-0 CHROMIC U203H</t>
  </si>
  <si>
    <t>suture 4 0 chromic</t>
  </si>
  <si>
    <t>HEPARIN SODIUM 1 000 UNITS INJ</t>
  </si>
  <si>
    <t>heparin sodium 1000_units injection</t>
  </si>
  <si>
    <t>CT RETROPERITO ABSC DRN PERC</t>
  </si>
  <si>
    <t>computed_tomography retroperitoneal absc drain perc</t>
  </si>
  <si>
    <t>12455600 - VANCOMYCIN 50MG PER 1ML ORAL</t>
  </si>
  <si>
    <t>vancomycin 50_mg per 1_ml oral</t>
  </si>
  <si>
    <t>SODIUM C</t>
  </si>
  <si>
    <t>sodium cap</t>
  </si>
  <si>
    <t>WATER NON-BACT INJ 10ML</t>
  </si>
  <si>
    <t>water non bacterial injection 10_ml</t>
  </si>
  <si>
    <t>NYSTATIN 100 000 UNIT/ML SUSP 2 ML SYRINGE</t>
  </si>
  <si>
    <t>nystatin 100 000_units/ml suspension 2_ml syringe</t>
  </si>
  <si>
    <t>EEG AWAKE AND ASLEEP 20-40 MIN-INT</t>
  </si>
  <si>
    <t>electroencephalogram awake and asleep 20 40 minutes int</t>
  </si>
  <si>
    <t>CH-CHEST IV</t>
  </si>
  <si>
    <t>chest intravenous</t>
  </si>
  <si>
    <t>PTT/APTT</t>
  </si>
  <si>
    <t>partial_thromboplastin_time/aptt</t>
  </si>
  <si>
    <t>METOCLOPRAM 10MG INJ</t>
  </si>
  <si>
    <t>metoclopramide 10_mg injection</t>
  </si>
  <si>
    <t>COLLAGENASE 250 UNIT/GM OINT 30 G TUBE</t>
  </si>
  <si>
    <t>collagenase 250_units/gram ointment 30 g tube</t>
  </si>
  <si>
    <t>SUT BOOT AID 051003</t>
  </si>
  <si>
    <t>suture boot aid 51003</t>
  </si>
  <si>
    <t>REMIFENTANIL HCL 2 MG INJ</t>
  </si>
  <si>
    <t>remifentanil hydrochloride 2_mg injection</t>
  </si>
  <si>
    <t>PHYS SUBSEQUENT HOSP CARE MOD</t>
  </si>
  <si>
    <t>physician subsequent hospital care moderate</t>
  </si>
  <si>
    <t>HCHG CULTURE AEROBIC ID HCHG CULTURE AEROBIC ID</t>
  </si>
  <si>
    <t>culture aerobic identification</t>
  </si>
  <si>
    <t>SODIUM CHLORIDE POWD 500 G JAR</t>
  </si>
  <si>
    <t>sodium_chloride powder 500 g jar</t>
  </si>
  <si>
    <t>BLADE SURG CLPR STD 1 PASS</t>
  </si>
  <si>
    <t>blade surgical clipper standard 1 pass</t>
  </si>
  <si>
    <t>*COMPREHENSIVE METABOLIC PANEL</t>
  </si>
  <si>
    <t>comprehensive metabolic panel</t>
  </si>
  <si>
    <t>HC POTASSIUM  POC</t>
  </si>
  <si>
    <t>77019768 - SURGIFOAM SPONGE SZ100</t>
  </si>
  <si>
    <t>surgifoam sponge sz100</t>
  </si>
  <si>
    <t>HC BLOOD TRANSFUSION SERVICE 1 UNIT</t>
  </si>
  <si>
    <t>blood transfusion service 1_units</t>
  </si>
  <si>
    <t>TRAY  TRACH CARE/EA</t>
  </si>
  <si>
    <t>tray tracheostomy care/each</t>
  </si>
  <si>
    <t>POTASSIUM WB ASSAY</t>
  </si>
  <si>
    <t>potassium whole_blood assay</t>
  </si>
  <si>
    <t>BLD TYPING RH D</t>
  </si>
  <si>
    <t>blood typing rhesus d</t>
  </si>
  <si>
    <t>HC EVAL SWALLOW FUNC</t>
  </si>
  <si>
    <t>evaluation swallow function</t>
  </si>
  <si>
    <t>CLOSTRIDIUM DIFFICILE BY RT PCR</t>
  </si>
  <si>
    <t>clostridium difficile by respiratory_therapy pcr</t>
  </si>
  <si>
    <t>DEX 5% IV 500ML</t>
  </si>
  <si>
    <t>dextrose 5% intravenous 500_ml</t>
  </si>
  <si>
    <t>FIRST 1/2 HOUR GEN</t>
  </si>
  <si>
    <t>first 1/2 hour general</t>
  </si>
  <si>
    <t>SODIUM CHLORIDE 0.9% SOLP</t>
  </si>
  <si>
    <t>LACTOBACILLUS RHAMNOSUS (G</t>
  </si>
  <si>
    <t>lactobacillus rhamnosus gram</t>
  </si>
  <si>
    <t>CHARGE FOR PREOP CARE</t>
  </si>
  <si>
    <t>charge for preoperative care</t>
  </si>
  <si>
    <t>HC PACU CLASS 2 NPR 1:1</t>
  </si>
  <si>
    <t>post_anesthesia_care_unit class 2 npr 1 1</t>
  </si>
  <si>
    <t>RETRACTOR RING LONE STAR 3307G</t>
  </si>
  <si>
    <t>retractor ring lone star 3307g</t>
  </si>
  <si>
    <t>LORAZEPAM 2 MG/ML CONC 30 ML BOTTLE</t>
  </si>
  <si>
    <t>lorazepam 2_mg/ml concentrate 30_ml bottle</t>
  </si>
  <si>
    <t>VANCOMYCIN 500MG INJ</t>
  </si>
  <si>
    <t>vancomycin 500_mg injection</t>
  </si>
  <si>
    <t>HB SUTURE ABSRB VCL 4.0 L18IN BRD</t>
  </si>
  <si>
    <t>suture absorbable vicryl 4.0 l18 inches brd</t>
  </si>
  <si>
    <t>SHEATH INTRO PINNACLE PERIPH GW6FRX10</t>
  </si>
  <si>
    <t>sheath intro pinnacle peripheral gw6frx10</t>
  </si>
  <si>
    <t>PANTOPRAZOLE 4 MG/ML SOLR 1 EACH VIAL</t>
  </si>
  <si>
    <t>pantoprazole 4_mg/ml solution 1 each vial</t>
  </si>
  <si>
    <t>XR ABDOMEN 2 VIEWS</t>
  </si>
  <si>
    <t>x-ray abdomen 2 views</t>
  </si>
  <si>
    <t>SODIUM CHLORIDE 0.45 % SOLN 1 000 ML FLEX CONT</t>
  </si>
  <si>
    <t>sodium chloride 0.45% solution 1 000_ml flex control</t>
  </si>
  <si>
    <t>HCHG DAILY NO PER HOUR/HCHG DAILY NO PER HOUR</t>
  </si>
  <si>
    <t>daily nitric_oxide per hour/hchg daily nitric_oxide per hour</t>
  </si>
  <si>
    <t>PNEUMOCOCCAL CONJUGATE 13-VALENT VACCINE 0.5 ML</t>
  </si>
  <si>
    <t>pneumococcal conjugate 13 valent vaccine 0.5_ml</t>
  </si>
  <si>
    <t>NITROGLYCERIN 2% OINT 1 G</t>
  </si>
  <si>
    <t>nitroglycerin 2% ointment 1 g</t>
  </si>
  <si>
    <t>HEHOGLOBIN</t>
  </si>
  <si>
    <t>HB DBC N (SMH ACUTE) 174-NURSERY/LEVEL IV</t>
  </si>
  <si>
    <t>dbc n smh acute 174 nursery/level intravenous</t>
  </si>
  <si>
    <t>BEBONKERS SUCTION</t>
  </si>
  <si>
    <t>bebonkers suction</t>
  </si>
  <si>
    <t>B-TYPE NATRIURETIC PEPTIDE</t>
  </si>
  <si>
    <t>b type natriuretic peptide</t>
  </si>
  <si>
    <t>FORMULA: PEPTAMEN JR 30 KCAL/OUNCE</t>
  </si>
  <si>
    <t>formula peptamen jr 30 kcal/ounce</t>
  </si>
  <si>
    <t>HC BAIRHUGGER SLEEVE</t>
  </si>
  <si>
    <t>bairhugger sleeve</t>
  </si>
  <si>
    <t>HEMOCLIP MEDIUM LT200</t>
  </si>
  <si>
    <t>hemoclip medium lt200</t>
  </si>
  <si>
    <t>TRIAMCINOLONE 0.1% CREA 15</t>
  </si>
  <si>
    <t>triamcinolone 0.1% cream 15</t>
  </si>
  <si>
    <t>HYDROMORPHONE 1 MG/1 ML INJ</t>
  </si>
  <si>
    <t>hydromorphone 1_mg/1_ml injection</t>
  </si>
  <si>
    <t>LOVERSOL 240 MG/ML SOLUTION</t>
  </si>
  <si>
    <t>loversol 240_mg/ml solution</t>
  </si>
  <si>
    <t>ANAERO CULT ISO &amp; PRESUMPT ID</t>
  </si>
  <si>
    <t>anaerobic culture isolate and presumptive identification</t>
  </si>
  <si>
    <t>SET GEM 20 DRIP</t>
  </si>
  <si>
    <t>set glucagon_emergency_management 20 drip</t>
  </si>
  <si>
    <t>ANESTHESIA LEVEL 1</t>
  </si>
  <si>
    <t>anesthesia level 1</t>
  </si>
  <si>
    <t>DRAPE SYS UNIV HD CVARTS 89454</t>
  </si>
  <si>
    <t>drape system universal hand cvarts 89454</t>
  </si>
  <si>
    <t>HB IOM MEP UPPER &amp; LOWER E</t>
  </si>
  <si>
    <t>intraoperative_monitoring motor_evoked_potential upper and lower extremity</t>
  </si>
  <si>
    <t>HB PUMP LVL 2</t>
  </si>
  <si>
    <t>pump level 2</t>
  </si>
  <si>
    <t>TRAY SUT REMOVE</t>
  </si>
  <si>
    <t>tray suture remove</t>
  </si>
  <si>
    <t>BUPIVACAINE-LIDOCAINE (DUH 1:1) 0.25%-1 % SOLN</t>
  </si>
  <si>
    <t>bupivacaine lidocaine duh 1 1 0.25% 1% solution</t>
  </si>
  <si>
    <t>MAGNESIUM SULFATE IN WATER 40 GRAM/1 000 ML (4 %) SOLP</t>
  </si>
  <si>
    <t>magnesium sulfate in water 40 gram/1 000_ml 4% solution</t>
  </si>
  <si>
    <t>HC PHYSICAL THERAPY EVAL TIER I</t>
  </si>
  <si>
    <t>physical_therapy evaluation tier i</t>
  </si>
  <si>
    <t>ZINC SULFATE 220MG CAPS</t>
  </si>
  <si>
    <t>zinc sulfate 220_mg capsule</t>
  </si>
  <si>
    <t>SOL NACL 0.9PCT 1000ML BG</t>
  </si>
  <si>
    <t>solution sodium_chloride 0.9pct 1000_ml bag</t>
  </si>
  <si>
    <t>CATH FOL BARDX LUB SH 16FRX5ML</t>
  </si>
  <si>
    <t>catheter foley bardx lub sh 16frx5_ml</t>
  </si>
  <si>
    <t>STERILE WATER IRRIGATION 50</t>
  </si>
  <si>
    <t>sterile water irrigation 50</t>
  </si>
  <si>
    <t>ANCHOR/SCRW LEVEL 4</t>
  </si>
  <si>
    <t>anchor/screw level 4</t>
  </si>
  <si>
    <t>ANES LV 3 EA ADD MIN</t>
  </si>
  <si>
    <t>anesthesia level 3 each additional minute</t>
  </si>
  <si>
    <t>POTASSIUM AND SODIUM PHOSP</t>
  </si>
  <si>
    <t>potassium and sodium phosphateo</t>
  </si>
  <si>
    <t>FORMULA: PREGESTIMIL LIPIL 20 KCAL/OUNCE</t>
  </si>
  <si>
    <t>formula pregestimil lipil 20 kcal/ounce</t>
  </si>
  <si>
    <t>OSTOMY WAFER 401902 1 3/4 DISP</t>
  </si>
  <si>
    <t>ostomy wafer 401902 1 3/4 disposable</t>
  </si>
  <si>
    <t>TEGADERM 4X4</t>
  </si>
  <si>
    <t>tegaderm 4x4</t>
  </si>
  <si>
    <t>CLINDAMYCIN 150 MG/ML SOLN 4 ML VIAL</t>
  </si>
  <si>
    <t>clindamycin 150_mg/ml solution 4_ml vial</t>
  </si>
  <si>
    <t>CAFFEINE 60MG/3ML ORAL SOLUTION</t>
  </si>
  <si>
    <t>caffeine 60_mg/3_ml oral solution</t>
  </si>
  <si>
    <t>NEWBORN METABOLIC SCREEN</t>
  </si>
  <si>
    <t>newborn metabolic screen</t>
  </si>
  <si>
    <t>GGT (GT)</t>
  </si>
  <si>
    <t>ggt gast</t>
  </si>
  <si>
    <t>HB SPINAL FLUID COUNT- DIFF</t>
  </si>
  <si>
    <t>spinal fluid count_differential</t>
  </si>
  <si>
    <t>STAPLER RELOAD LINEAR PROX</t>
  </si>
  <si>
    <t>stapler reload linear proximate</t>
  </si>
  <si>
    <t>TOTAL PROTEIN SERUM</t>
  </si>
  <si>
    <t>total protein serum</t>
  </si>
  <si>
    <t>EXTENSIVE GAS DELIVERY INITIAL</t>
  </si>
  <si>
    <t>extensive gas delivery initial</t>
  </si>
  <si>
    <t>EVALUATION IV PT</t>
  </si>
  <si>
    <t>evaluation intravenous physical_therapy</t>
  </si>
  <si>
    <t>HEPARIN (PORCINE) 10 UNIT/ML SOLN 3 ML SYRINGE</t>
  </si>
  <si>
    <t>heparin porcine 10_units/ml solution 3_ml syringe</t>
  </si>
  <si>
    <t>PEP INITIAL</t>
  </si>
  <si>
    <t>positive expiratory pressure initial</t>
  </si>
  <si>
    <t>CHLORHEXIDINE ORAL RINSE 15ML</t>
  </si>
  <si>
    <t>chlorhexidine oral rinse 15_ml</t>
  </si>
  <si>
    <t>86810003 - SELF CARE</t>
  </si>
  <si>
    <t>HC BLD GASES O2 SAT ONLY</t>
  </si>
  <si>
    <t>blood gases oxygen saturation only</t>
  </si>
  <si>
    <t>MORPHINE PF 10MG INJ</t>
  </si>
  <si>
    <t>morphine partial_fill 10_mg injection</t>
  </si>
  <si>
    <t>LEVALBUTEROL 0.31 MG/3 ML SOLN U</t>
  </si>
  <si>
    <t>levalbuterol 0.31_mg/3_ml solution up</t>
  </si>
  <si>
    <t>ALBUTEROL 90 MCG/PUFF HFAA 8.5 G CANISTER</t>
  </si>
  <si>
    <t>albuterol 90 microgram/puff hfaa 8.5 gram canister</t>
  </si>
  <si>
    <t>HB DRAPE LEICA MINI MICROSCOPE</t>
  </si>
  <si>
    <t>drape leica mini microscope</t>
  </si>
  <si>
    <t>SWALLOW/FEED EVAL 30 MIN S</t>
  </si>
  <si>
    <t>swallow/feeding evaluation 30 minutes subsequent</t>
  </si>
  <si>
    <t>HB OT THERAPEUTIC ACTV EA 15 MIN</t>
  </si>
  <si>
    <t>occupational_therapy therapeutic activity each 15_minutes</t>
  </si>
  <si>
    <t>PANTOPRAZOLE 40 MG TAB</t>
  </si>
  <si>
    <t>pantoprazole 40_mg tablet</t>
  </si>
  <si>
    <t>INJ IV SOLN PIGGY BACK; SOD CHLORIDE</t>
  </si>
  <si>
    <t>injection intravenous solution piggy back sodium chloride</t>
  </si>
  <si>
    <t>SOD CHLORIDE 0.9% PER 250ML</t>
  </si>
  <si>
    <t>sodium chloride 0.9% per 250_ml</t>
  </si>
  <si>
    <t>77045557 - VALVE  TRACH SPEAKING</t>
  </si>
  <si>
    <t>valve tracheostomy speaking</t>
  </si>
  <si>
    <t>PORTABLE BEDSIDE</t>
  </si>
  <si>
    <t>portable bedside</t>
  </si>
  <si>
    <t>DEXTROMETHORPHAN-GUAIFENESIN 30-600 MG TB12</t>
  </si>
  <si>
    <t>dextromethorphan guaifenesin 30 600_mg tb12</t>
  </si>
  <si>
    <t>VENIPUNCTURE - CHRG ONLY</t>
  </si>
  <si>
    <t>venipuncture charge only</t>
  </si>
  <si>
    <t>MEDICAID QHP/UPHP I/P ADJUST</t>
  </si>
  <si>
    <t>medicaid qhp/uphp i/powder adjust</t>
  </si>
  <si>
    <t>INDIV. EXER. PER 15 MIN. (OT)</t>
  </si>
  <si>
    <t>individual exercise per 15 minutes occupational_therapy</t>
  </si>
  <si>
    <t>HB - ECHOCARDIOGRAPHY TRANSTHORACIC 2D M-MODE; COMPLETE WITH DOPPLER</t>
  </si>
  <si>
    <t>echocardiography transthoracic 2_dimensional m mode complete with doppler</t>
  </si>
  <si>
    <t>SET INSYTE 20GA 1 1/4</t>
  </si>
  <si>
    <t>set insyte 20_gauge 1 1/4</t>
  </si>
  <si>
    <t>TRAP MUCOUS SPECIMEN</t>
  </si>
  <si>
    <t>trap mucous specimen</t>
  </si>
  <si>
    <t>ROCURONIUM 10 MG/ML SOLN</t>
  </si>
  <si>
    <t>rocuronium 10_mg/ml solution</t>
  </si>
  <si>
    <t>77071644 - KIT INTRODUCER DUAL LUMEN MAC</t>
  </si>
  <si>
    <t>kit introducer dual lumen</t>
  </si>
  <si>
    <t>CEFTRIAXONE 10 GRAM SOLR 1 EACH VIAL</t>
  </si>
  <si>
    <t>ceftriaxone 10 gram solution 1 each vial</t>
  </si>
  <si>
    <t>D5W 250ML INJ</t>
  </si>
  <si>
    <t>dextrose_5%_in_water 250_ml injection</t>
  </si>
  <si>
    <t>UNDERPADS</t>
  </si>
  <si>
    <t>underpads</t>
  </si>
  <si>
    <t>HB PRE-ICU TRANSPORT</t>
  </si>
  <si>
    <t>pre intensive_care_unit transport</t>
  </si>
  <si>
    <t>69893001 - TROPONIN T</t>
  </si>
  <si>
    <t>troponin tab</t>
  </si>
  <si>
    <t>PICC DRSG TRAY DTI0225 DISP</t>
  </si>
  <si>
    <t>peripherally_inserted_central_catheter dressing tray dti0225 disposable</t>
  </si>
  <si>
    <t>HCHG PHOSPHATASE ALKALINE HCHG PHOSPHATASE ALKALINE</t>
  </si>
  <si>
    <t>phosphatase alkaline</t>
  </si>
  <si>
    <t>NUK ORTHODONTIC EXERCISER</t>
  </si>
  <si>
    <t>nuk orthodontic exerciser</t>
  </si>
  <si>
    <t>FOSPHENYTION 50 MG PE/ML I</t>
  </si>
  <si>
    <t>fosphenytion 50_mg pe/ml i</t>
  </si>
  <si>
    <t>13250212 - LIDOCAINE 2% TOPICAL JELLY 5ML</t>
  </si>
  <si>
    <t>lidocaine 2% topical jelly 5_ml</t>
  </si>
  <si>
    <t>OPCAB STABILIZER EVOL</t>
  </si>
  <si>
    <t>opcab stabilizer evolution</t>
  </si>
  <si>
    <t>POTASSIUM CHLORIDE 2 MEQ INJ</t>
  </si>
  <si>
    <t>potassium chloride 2_meq injection</t>
  </si>
  <si>
    <t>C-MULTI-LUMEN CENTRAL VENOUS K</t>
  </si>
  <si>
    <t>catheter multiple lumen central venous</t>
  </si>
  <si>
    <t>ONDANSETRON 4 MG TABS</t>
  </si>
  <si>
    <t>ondansetron 4_mg tablets</t>
  </si>
  <si>
    <t>XR CHEST 1 VIEW FRONTAL</t>
  </si>
  <si>
    <t>x-ray chest 1 view frontal</t>
  </si>
  <si>
    <t>COUGH ASSIST TREATMENT</t>
  </si>
  <si>
    <t>cough assist treatment</t>
  </si>
  <si>
    <t>INS TIB 5X12.5 RP CRV</t>
  </si>
  <si>
    <t>insert tibial 5x12.5 rp crv</t>
  </si>
  <si>
    <t>ALBUTEROL 90 MCG/ACTUATION</t>
  </si>
  <si>
    <t>albuterol 90 microgram/actuation</t>
  </si>
  <si>
    <t>HB TOOL DISSECT OD7.0MM ACORN FLU</t>
  </si>
  <si>
    <t>tool dissect od7.0mm acorn flush</t>
  </si>
  <si>
    <t>MICROALBUMIN (MALB  MALBCR</t>
  </si>
  <si>
    <t>microalbumin malb malbcr</t>
  </si>
  <si>
    <t>RETRACTOR RIGID X-LARGE ALEXIS</t>
  </si>
  <si>
    <t>retractor rigid extra large alexis</t>
  </si>
  <si>
    <t>CASPOFUNGIN 5 MG INJ</t>
  </si>
  <si>
    <t>caspofungin 5_mg injection</t>
  </si>
  <si>
    <t>SENNA/DOCUSATE 8.6/50 MG TAB</t>
  </si>
  <si>
    <t>senna/docusate 8.6/50_mg tablet</t>
  </si>
  <si>
    <t>MGSO4/500MG (4% PREMIX)</t>
  </si>
  <si>
    <t>mgso_4/500_mg 4% premix</t>
  </si>
  <si>
    <t>BROMOCRIPTINE 2.5 MG TABLET</t>
  </si>
  <si>
    <t>bromocriptine 2.5_mg tablet</t>
  </si>
  <si>
    <t>POTASSIUM CHLORIDE 2 MEQ/ML SOLP</t>
  </si>
  <si>
    <t>potassium chloride 2_meq/ml solution</t>
  </si>
  <si>
    <t>89315002 - VOICE GOAL 1-20%</t>
  </si>
  <si>
    <t>voice goal 1 20%</t>
  </si>
  <si>
    <t>VANCOMYCIN 1 GM/200ML SOLN</t>
  </si>
  <si>
    <t>vancomycin 1_gm/200_ml solution</t>
  </si>
  <si>
    <t>BLOOD GAS SAMPLING ARTERIAL</t>
  </si>
  <si>
    <t>blood gas sampling arterial</t>
  </si>
  <si>
    <t>LAB-IONIZED CA (WHOLE BLOOD)</t>
  </si>
  <si>
    <t>laboratory ionized calcium whole blood</t>
  </si>
  <si>
    <t>BLOOD GASES W O2 SATURATION</t>
  </si>
  <si>
    <t>blood gases with oxygen saturation</t>
  </si>
  <si>
    <t>THER EXERCISE EA 15 MIN</t>
  </si>
  <si>
    <t>therapeutic exercise each 15_minutes</t>
  </si>
  <si>
    <t>SUBSEQ HR NITRIC OXIDE</t>
  </si>
  <si>
    <t>subsequent hour nitric oxide</t>
  </si>
  <si>
    <t>HYPERFIBRINOLYSIS (APTEM)</t>
  </si>
  <si>
    <t>hyperfibrinolysis aptem</t>
  </si>
  <si>
    <t>CULT AEROBIC IDENTIF</t>
  </si>
  <si>
    <t>culture aerobic identify</t>
  </si>
  <si>
    <t>11021032 - ACETAMINOPHEN SOLN 650MG</t>
  </si>
  <si>
    <t>acetaminophen solution 650_mg</t>
  </si>
  <si>
    <t>TRAY STAPLE REMOVE</t>
  </si>
  <si>
    <t>tray staple remove</t>
  </si>
  <si>
    <t>QUANT URINE CULTURE</t>
  </si>
  <si>
    <t>quantitative urine culture</t>
  </si>
  <si>
    <t>PACK COLD REUSABLE</t>
  </si>
  <si>
    <t>pack cold reusable</t>
  </si>
  <si>
    <t>HB OCCUPATIONAL THERAPY EV</t>
  </si>
  <si>
    <t>occupational_therapy evaluation</t>
  </si>
  <si>
    <t>MRSA SCREEN PCR NASAL</t>
  </si>
  <si>
    <t>mrsa screen pcr nasal</t>
  </si>
  <si>
    <t>HCHG ABR-SCREENER HCHG ABR-SCREENER</t>
  </si>
  <si>
    <t>auditory_brainstem_response screener</t>
  </si>
  <si>
    <t>OT EVALUATION</t>
  </si>
  <si>
    <t>CATH IV MIDLINE BKIT 20GAX10 PWRGLIDE GEN 2</t>
  </si>
  <si>
    <t>catheter intravenous midline bkit 20gauge x 10 powerglide general 2</t>
  </si>
  <si>
    <t>FLUOROSCOPY GREATER THAN 1HR</t>
  </si>
  <si>
    <t>fluoroscopy greater than 1hr</t>
  </si>
  <si>
    <t>FENTANYL 1:10 5 MCG/ML SOL</t>
  </si>
  <si>
    <t>fentanyl 1:10 5 mcg/ml solution</t>
  </si>
  <si>
    <t>PROTECTOR HEEL SHEEPSKIN MED</t>
  </si>
  <si>
    <t>protector heel sheepskin medium</t>
  </si>
  <si>
    <t>SPIRONOLACTONE 5 MG/ML SUSP 100 ML BOTTLE</t>
  </si>
  <si>
    <t>spironolactone 5_mg/ml suspension 100_ml bottle</t>
  </si>
  <si>
    <t>NS 1000 ML</t>
  </si>
  <si>
    <t>normal_saline 1000_ml</t>
  </si>
  <si>
    <t>77019412 - DRESSING WOUND CARE POLYMEM</t>
  </si>
  <si>
    <t>dressing wound care polymem</t>
  </si>
  <si>
    <t>SILDENAFIL ORAL</t>
  </si>
  <si>
    <t>sildenafil oral</t>
  </si>
  <si>
    <t>AMINOCAPROIC ACID 250 MG/ML SOLN 20 ML VIAL</t>
  </si>
  <si>
    <t>aminocaproic acid 250_mg/ml solution 20_ml vial</t>
  </si>
  <si>
    <t>FEEDING PUMP</t>
  </si>
  <si>
    <t>feeding pump</t>
  </si>
  <si>
    <t>PAPAVERINE 60MG INJ</t>
  </si>
  <si>
    <t>papaverine 60_mg injection</t>
  </si>
  <si>
    <t>HB ALTERNATING SURFACE BED</t>
  </si>
  <si>
    <t>alternating surface bed</t>
  </si>
  <si>
    <t>FETAL NON STRESS TEST</t>
  </si>
  <si>
    <t>fetal non stress test</t>
  </si>
  <si>
    <t>ESOMEPRAZOLE 40MG PWD PKT ORAL</t>
  </si>
  <si>
    <t>esomeprazole 40_mg powder packet oral</t>
  </si>
  <si>
    <t>NICOTINE 14 MG/24 HR PT24</t>
  </si>
  <si>
    <t>nicotine 14_mg/24 hour pt24</t>
  </si>
  <si>
    <t>CLONIDNE 5MCG/ML ORAL SUSP 1ML</t>
  </si>
  <si>
    <t>clonidine 5_mcg/ml oral suspension 1_ml</t>
  </si>
  <si>
    <t>HB LIDOCAINE 4% CREAM 5GM TUBE</t>
  </si>
  <si>
    <t>lidocaine 4% cream 5_gram tube</t>
  </si>
  <si>
    <t>TRANSFUSION PROCEDURE</t>
  </si>
  <si>
    <t>transfusion procedure</t>
  </si>
  <si>
    <t>PROPOFOL 10MG/ML 20ML VL</t>
  </si>
  <si>
    <t>propofol 10_mg/ml 20_ml vial</t>
  </si>
  <si>
    <t>CIPROFLOXACIN 500 MG ORAL TAB</t>
  </si>
  <si>
    <t>ciprofloxacin 500_mg oral tablet</t>
  </si>
  <si>
    <t>THER ACTIVITIES EA 15MIN</t>
  </si>
  <si>
    <t>therapist activities each 15_minutes</t>
  </si>
  <si>
    <t>PKU NEONATAL SCREEN</t>
  </si>
  <si>
    <t>phenylketonuria neonatal screen</t>
  </si>
  <si>
    <t>POTASSIUM ISTAT</t>
  </si>
  <si>
    <t>13294212 - LEVOFLOXACIN 750MG TAB</t>
  </si>
  <si>
    <t>DRAPE EXTREMITY LWR 88X131IN 89276 - CSC</t>
  </si>
  <si>
    <t>drape extremity lower 88x131 inches 89276 central_supply service</t>
  </si>
  <si>
    <t>VASOPRESSIN 100 UNITS IN 1</t>
  </si>
  <si>
    <t>vasopressin 100_units individual 1</t>
  </si>
  <si>
    <t>CEFAZOLIN 500MG/5ML INJ</t>
  </si>
  <si>
    <t>cefazolin 500_mg/5_ml injection</t>
  </si>
  <si>
    <t>01621001 - RB 6E STEP DOWN ICU</t>
  </si>
  <si>
    <t>room_and_board 6e step down intensive_care_unit</t>
  </si>
  <si>
    <t>64944000 - YEAST ID</t>
  </si>
  <si>
    <t>yeast identification</t>
  </si>
  <si>
    <t>SOD PHOSPHATE 3 MMOLE/ML INJ 1</t>
  </si>
  <si>
    <t>sodium phosphate 3 mmole/ml injection 1</t>
  </si>
  <si>
    <t>LISINOPRIL 5 MG TAB</t>
  </si>
  <si>
    <t>lisinopril 5_mg tablet</t>
  </si>
  <si>
    <t>NIFEDIPINE SUSP 5MG/ML PREPACK</t>
  </si>
  <si>
    <t>nifedipine suspension 5_mg/ml prepack</t>
  </si>
  <si>
    <t>ECHO TRANSTHORACI</t>
  </si>
  <si>
    <t>echocardiogram transthoracic</t>
  </si>
  <si>
    <t>BLD# COMPL AUTO HHRWP&amp;AUTO DIFFIAL</t>
  </si>
  <si>
    <t>blood complete automated hhrwp and automated differential</t>
  </si>
  <si>
    <t>CC RM TIME LV 2 1ST 1</t>
  </si>
  <si>
    <t>cc room time level 2 1st 1</t>
  </si>
  <si>
    <t>HC SELF-CARE D/C STATUS</t>
  </si>
  <si>
    <t>self care discontinue status</t>
  </si>
  <si>
    <t>POC-GLUCOSE  BLOOD</t>
  </si>
  <si>
    <t>point_of_care glucose blood</t>
  </si>
  <si>
    <t>CROSS MATCH RESULT</t>
  </si>
  <si>
    <t>cross match result</t>
  </si>
  <si>
    <t>14113252 - ONDANSETRON HCL  PER 1MG  INJ</t>
  </si>
  <si>
    <t>ondansetron hcl per 1_mg injection</t>
  </si>
  <si>
    <t>63015000 - PH BLOOD</t>
  </si>
  <si>
    <t>pH blood</t>
  </si>
  <si>
    <t>US NEO HEAD</t>
  </si>
  <si>
    <t>ultrasound neonatal head</t>
  </si>
  <si>
    <t>ALBUMIN HUMAN 5% SOLN</t>
  </si>
  <si>
    <t>albumin human 5% solution</t>
  </si>
  <si>
    <t>CONT OXIMETRY MONITORING</t>
  </si>
  <si>
    <t>continuous oximetry monitoring</t>
  </si>
  <si>
    <t>IV PUMP-PER LINE/PUMP CHARGE</t>
  </si>
  <si>
    <t>intravenous pump per line/pump charge</t>
  </si>
  <si>
    <t>HB BAG DRAIN BECKER 700ML CSF EXT</t>
  </si>
  <si>
    <t>bag drain becker 700_ml cerebrospinal_fluid extension</t>
  </si>
  <si>
    <t>AMINOCAPROIC ACID 5GM/20ML INJ</t>
  </si>
  <si>
    <t>aminocaproic acid 5_gm/20_ml injection</t>
  </si>
  <si>
    <t>ALBUTEROL INH U.D. PER MG .....</t>
  </si>
  <si>
    <t>albuterol inhaled u daily per milligram</t>
  </si>
  <si>
    <t>12671082 - GABAPENTIN SOLN 50MG/1ML</t>
  </si>
  <si>
    <t>gabapentin solution 50_mg/1_ml</t>
  </si>
  <si>
    <t>77042463 - TRAY FOLEY 16FR 350CC TEMP MTR</t>
  </si>
  <si>
    <t>tray foley 16fr 350_cc temperature mtr</t>
  </si>
  <si>
    <t>ALBUTEROL 2.5 MG/0.5 ML</t>
  </si>
  <si>
    <t>albuterol 2.5_mg/0.5_ml</t>
  </si>
  <si>
    <t>HCHG BILIRUBIN TOTAL</t>
  </si>
  <si>
    <t>bilirubin total</t>
  </si>
  <si>
    <t>IV ACCESS VALVE</t>
  </si>
  <si>
    <t>intravenous access valve</t>
  </si>
  <si>
    <t>HEPARIN LOCK FLUSH 10 UNIT/ML SYRG 3 ML SYRINGE</t>
  </si>
  <si>
    <t>heparin lock flush 10_units/ml syringe 3_ml syringe</t>
  </si>
  <si>
    <t>SELF CARE</t>
  </si>
  <si>
    <t>HC ROOM CHRG INTERMEDIAT</t>
  </si>
  <si>
    <t>room charge intermediate</t>
  </si>
  <si>
    <t>PHYSICIAN FEE LEVEL IV</t>
  </si>
  <si>
    <t>physician fee level 4</t>
  </si>
  <si>
    <t>ROCURONIUM 50MG/5ML BD SYRINGE</t>
  </si>
  <si>
    <t>rocuronium 50_mg/5_ml bd syringe</t>
  </si>
  <si>
    <t>OXYCODONE 5MG TAB</t>
  </si>
  <si>
    <t>27670505 - US ABDOMEN LTD OTHER QUAD</t>
  </si>
  <si>
    <t>ultrasound abdomen limited other quadrants</t>
  </si>
  <si>
    <t>CREATININE RANDOM URINE</t>
  </si>
  <si>
    <t>creatinine random urine</t>
  </si>
  <si>
    <t>ONDANSETRON 1MG INJ</t>
  </si>
  <si>
    <t>ondansetron 1_mg injection</t>
  </si>
  <si>
    <t>TRACH C-PTIS-100-HC-G</t>
  </si>
  <si>
    <t>tracheostomy c ptis 100 hc g</t>
  </si>
  <si>
    <t>TPN - (PATIENTS 5-10 KG)</t>
  </si>
  <si>
    <t>total_parenteral_nutrition patients 5 10 kg</t>
  </si>
  <si>
    <t>SILDENAFIL 2.5 MG/ML SU</t>
  </si>
  <si>
    <t>sildenafil 2.5_mg/ml supply</t>
  </si>
  <si>
    <t>VENT NON-INV MGMT SUBSQ DA</t>
  </si>
  <si>
    <t>ventilator non-invasive management subsequent daily</t>
  </si>
  <si>
    <t>CHEST WALL MANIP INITIAL</t>
  </si>
  <si>
    <t>chest wall manipulation initial</t>
  </si>
  <si>
    <t>TRANSPORT-VENT PATIENT ADULT</t>
  </si>
  <si>
    <t>transport ventilator patient adult</t>
  </si>
  <si>
    <t>NACL .9 100ML</t>
  </si>
  <si>
    <t>sodium_chloride 0.9 100_ml</t>
  </si>
  <si>
    <t>58119000 - BIPAP/CPAP SET UP</t>
  </si>
  <si>
    <t>bipap/continuous_positive_airway_pressure set up</t>
  </si>
  <si>
    <t>11475062 - BUDESONIDE 0.5MG PER 2ML NEB</t>
  </si>
  <si>
    <t>budesonide 0.5_mg per 2_ml nebulizer</t>
  </si>
  <si>
    <t>*URINALYSIS AUTOMATED W/O MICRO</t>
  </si>
  <si>
    <t>urinalysis automated without miscroscopic</t>
  </si>
  <si>
    <t>PAPAVERINE 30 MG/ML SOLN 10 ML VIAL</t>
  </si>
  <si>
    <t>papaverine 30_mg/ml solution 10_ml vial</t>
  </si>
  <si>
    <t>O2</t>
  </si>
  <si>
    <t>77000453 - FLUTTER VALVE</t>
  </si>
  <si>
    <t>flutter valve</t>
  </si>
  <si>
    <t>SODIUM CHLORIDE 0.9% IVPB  5</t>
  </si>
  <si>
    <t>sodium chloride 0.9% intravenous_piggyback 5</t>
  </si>
  <si>
    <t>B-TYPE NATRIURETIC PEPTIDE PLASMA</t>
  </si>
  <si>
    <t>b type natriuretic peptide plasma</t>
  </si>
  <si>
    <t>DEXTROSE 5% SOLP 1 000 ML</t>
  </si>
  <si>
    <t>dextrose_5% solution 1 000_ml</t>
  </si>
  <si>
    <t>HEPARIN FLUSH (PORCINE) 100 UNIT/ML SOLN 3 ML SYRINGE</t>
  </si>
  <si>
    <t>heparin flush porcine 100_units/ml solution 3_ml syringe</t>
  </si>
  <si>
    <t>METABOLIC PANEL TOTAL CA</t>
  </si>
  <si>
    <t>metabolic panel total calcium</t>
  </si>
  <si>
    <t>77074836 - DRESSING FOAM 8X8 MEPILEX AG</t>
  </si>
  <si>
    <t>dressing foam 8x8 mepilex ag</t>
  </si>
  <si>
    <t>DEXTROSE 5 % AND 0.45% NACL 5-0.45 % SOLN</t>
  </si>
  <si>
    <t>dextrose_5% and 0.45% sodium_chloride 5-0.45% solution</t>
  </si>
  <si>
    <t>CHLORIDE  URINE</t>
  </si>
  <si>
    <t>chloride urine</t>
  </si>
  <si>
    <t>FAT EMULSION 20 % EMUL 50 ML SYRINGE</t>
  </si>
  <si>
    <t>fat emulsion 20% emulsion 50_ml syringe</t>
  </si>
  <si>
    <t>ISCHEMIC SENSOR</t>
  </si>
  <si>
    <t>ischemic sensor</t>
  </si>
  <si>
    <t>62002000 - BLOOD GROUP D RH</t>
  </si>
  <si>
    <t>blood group device rhesus</t>
  </si>
  <si>
    <t>XRAY ABDOMEN AP 1 VIEW</t>
  </si>
  <si>
    <t>x-ray abdomen anterior_posterior 1 view</t>
  </si>
  <si>
    <t>ALVIMOPAN 12 MG CAP</t>
  </si>
  <si>
    <t>alvimopan 12_mg capsule</t>
  </si>
  <si>
    <t>HEPARIN 10 UNITS/ML INJ (10ML)</t>
  </si>
  <si>
    <t>heparin 10_units/ml injection 10_ml</t>
  </si>
  <si>
    <t>IV 0.9% NACL 250 ML</t>
  </si>
  <si>
    <t>intravenous 0.9% sodium_chloride 250_ml</t>
  </si>
  <si>
    <t>IV CONTINOUS - FLOW TUBI</t>
  </si>
  <si>
    <t>intravenous continuous flow tubing</t>
  </si>
  <si>
    <t>C MHOC-NON-CHEMO SUB Q O</t>
  </si>
  <si>
    <t>mhoc non chemo sub q oxygen</t>
  </si>
  <si>
    <t>ROCURONIUM 10 MG/ML SOLN 5 ML VIAL</t>
  </si>
  <si>
    <t>rocuronium 10_mg/ml solution 5_ml vial</t>
  </si>
  <si>
    <t>SOCK STUMP 18X8X6</t>
  </si>
  <si>
    <t>sock stump 18x8x6</t>
  </si>
  <si>
    <t>NITRIC OXIDE DAILY</t>
  </si>
  <si>
    <t>nitric oxide daily</t>
  </si>
  <si>
    <t>HC KIT ARTERIAL BLOOD GAS</t>
  </si>
  <si>
    <t>kit arterial blood gas</t>
  </si>
  <si>
    <t>HB ADAPTER CIRCT W/O SX PRT DL</t>
  </si>
  <si>
    <t>adapter circuit without suction port double_lumen</t>
  </si>
  <si>
    <t>NUTRITION CONSULT PER 15 M</t>
  </si>
  <si>
    <t>nutrition consult per 15_minutes</t>
  </si>
  <si>
    <t>COMPRESSED AIR - M/S</t>
  </si>
  <si>
    <t>compressed air m/sigma</t>
  </si>
  <si>
    <t>EGG CRATE PAD</t>
  </si>
  <si>
    <t>egg crate pad</t>
  </si>
  <si>
    <t>HYPERAL SUB/CVP TRAY</t>
  </si>
  <si>
    <t>hyperal sub/central_venous_pressure tray</t>
  </si>
  <si>
    <t>HB DIPHENHYDRAMINE HCL 50MG/ML 1M</t>
  </si>
  <si>
    <t>diphenhydramine hydrochloride 50_mg/ml 1m</t>
  </si>
  <si>
    <t>GLUC BLOOD TEST BY</t>
  </si>
  <si>
    <t>glucose blood test by</t>
  </si>
  <si>
    <t>WATER 250ML (IRRIG)</t>
  </si>
  <si>
    <t>water 250_ml irrigation</t>
  </si>
  <si>
    <t>ROOM 532 D</t>
  </si>
  <si>
    <t>room 532 d</t>
  </si>
  <si>
    <t>MULTIVITAMIN FE 0.5ML</t>
  </si>
  <si>
    <t>multivitamin fe 0.5_ml</t>
  </si>
  <si>
    <t>HB TOOL DISSECT LEGEND 9CM 7.5MM</t>
  </si>
  <si>
    <t>tool dissect legend 9cm 7.5mm</t>
  </si>
  <si>
    <t>ROCURONIUM 100 MG/10ML SOLN</t>
  </si>
  <si>
    <t>rocuronium 100_mg/10_ml solution</t>
  </si>
  <si>
    <t>ECMO DAILY CHARGE</t>
  </si>
  <si>
    <t>extracorporeal_membrane_oxygenation daily charge</t>
  </si>
  <si>
    <t>HSV 1 2 IGM</t>
  </si>
  <si>
    <t>hsv 1 2 igm</t>
  </si>
  <si>
    <t>HB-GLUCOSE  POC</t>
  </si>
  <si>
    <t>THYROXINE FR</t>
  </si>
  <si>
    <t>CONT VENTILATION 1ST</t>
  </si>
  <si>
    <t>continuous ventilation 1st</t>
  </si>
  <si>
    <t>RECOVERY CLASS 2</t>
  </si>
  <si>
    <t>recovery class 2</t>
  </si>
  <si>
    <t>OTH STER SUPP LVL</t>
  </si>
  <si>
    <t>other sterile supply level</t>
  </si>
  <si>
    <t>HEPARIN LOCK FLUSH 10 UNIT/ML SOLN</t>
  </si>
  <si>
    <t>heparin lock flush 10_units/ml solution</t>
  </si>
  <si>
    <t>SPIRONOLACTONE-HYDROCHLORO</t>
  </si>
  <si>
    <t>spironolactone hydrochlorothiazide</t>
  </si>
  <si>
    <t>OXYGEN THERAPY</t>
  </si>
  <si>
    <t>oxygen therapy</t>
  </si>
  <si>
    <t>FIBRN ACTV</t>
  </si>
  <si>
    <t>fibrinogin activity</t>
  </si>
  <si>
    <t>VANCOMYCIN 1GM/10ML INJ</t>
  </si>
  <si>
    <t>vancomycin 1_gm/10_ml injection</t>
  </si>
  <si>
    <t>PREGABALIN 75MG CAP</t>
  </si>
  <si>
    <t>pregabalin 75_mg capillary</t>
  </si>
  <si>
    <t>POLYETHYLENE GLYCOL 3350 PACKET 17G UD</t>
  </si>
  <si>
    <t>polyethylene glucol 3350 packet 17_gm ud</t>
  </si>
  <si>
    <t>SET PRIMARY PUMP CLAVE</t>
  </si>
  <si>
    <t>set primary pump clave</t>
  </si>
  <si>
    <t>DEFIBROTIDE INJ MT2</t>
  </si>
  <si>
    <t>defibrotide injection mt2</t>
  </si>
  <si>
    <t>OXYGEN BLOCK TIME</t>
  </si>
  <si>
    <t>oxygen block time</t>
  </si>
  <si>
    <t>COIL DETACHABLE ULTRA TARGET 360 5X10</t>
  </si>
  <si>
    <t>coil detachable ultra target 360 5x10</t>
  </si>
  <si>
    <t>VANCOMYCIN 500 MG IVPB</t>
  </si>
  <si>
    <t>vancomycin 500_mg intravenous_piggyback</t>
  </si>
  <si>
    <t>GLUCOSE BLD</t>
  </si>
  <si>
    <t>glucose blood</t>
  </si>
  <si>
    <t>HB OT SELF CARE TRAIN EA 15 MIN</t>
  </si>
  <si>
    <t>occupational_therapy self care training each 15_minutes</t>
  </si>
  <si>
    <t>HB CDS SHUNT SURGERY</t>
  </si>
  <si>
    <t>cds shunt surgery</t>
  </si>
  <si>
    <t>RBC ANTIBODY SCREEN</t>
  </si>
  <si>
    <t>red_blood_cell antibody screen</t>
  </si>
  <si>
    <t>HC GLUCOSE BLOOD TEST</t>
  </si>
  <si>
    <t>glucose blood test</t>
  </si>
  <si>
    <t>ANES ANALYSIS CALCIUM</t>
  </si>
  <si>
    <t>anesthesia analysis calcium</t>
  </si>
  <si>
    <t>SODIUM WHOLE BLOOD</t>
  </si>
  <si>
    <t>ACID FAST CULTURE</t>
  </si>
  <si>
    <t>acid fast culture</t>
  </si>
  <si>
    <t>GENTAMICIN UP TO 90 MG</t>
  </si>
  <si>
    <t>gentamicin up to 90_mg</t>
  </si>
  <si>
    <t>5F FEED TUBE</t>
  </si>
  <si>
    <t>5 feed tube</t>
  </si>
  <si>
    <t>R&amp;B PROG/TELE</t>
  </si>
  <si>
    <t>room_and_board program/telemetry</t>
  </si>
  <si>
    <t>TRANSITIONAL CARE</t>
  </si>
  <si>
    <t>transitional care</t>
  </si>
  <si>
    <t>CATH VASCULAR GENERAL</t>
  </si>
  <si>
    <t>catheter vascular general</t>
  </si>
  <si>
    <t>FENTANYL CIT 10MCG/ML 1ML NSY</t>
  </si>
  <si>
    <t>fentanyl citrate 10_mcg/ml 1_ml nursery</t>
  </si>
  <si>
    <t>SOD CHLORIDE 0.9% INJ 10; NACL 0.9% PF 10 ML VIAL</t>
  </si>
  <si>
    <t>sodium_chloride 0.9% injection 10 sodium_chloride 0.9% prel_filled 10_ml vial</t>
  </si>
  <si>
    <t>AB SCREEN</t>
  </si>
  <si>
    <t>antibody screen</t>
  </si>
  <si>
    <t>GLYCOSYLAATED A1C</t>
  </si>
  <si>
    <t>glycosylated a1c</t>
  </si>
  <si>
    <t>INTUBATION ENDO EMERG</t>
  </si>
  <si>
    <t>intubation endo emergency</t>
  </si>
  <si>
    <t>IV DEX 05% NACL .45% 1000</t>
  </si>
  <si>
    <t>intravenous dextrose 05% sodium_chloride 0.45% 1000</t>
  </si>
  <si>
    <t>HC XR CHEST 1 VIEW</t>
  </si>
  <si>
    <t>x-ray chest 1 view</t>
  </si>
  <si>
    <t>HC IV INF THER INIT 1ST HR</t>
  </si>
  <si>
    <t>intravenous_infusion therapy initial 1st hour</t>
  </si>
  <si>
    <t>SENSOR FLOTRAC ADLT 84IN</t>
  </si>
  <si>
    <t>sensor flotrac adult 84 inches</t>
  </si>
  <si>
    <t>EEG</t>
  </si>
  <si>
    <t>electroencephalogram</t>
  </si>
  <si>
    <t>TELEVISION</t>
  </si>
  <si>
    <t>television</t>
  </si>
  <si>
    <t>ABO TYPE</t>
  </si>
  <si>
    <t>abo type</t>
  </si>
  <si>
    <t>LACTATE (LACTIC ACID)</t>
  </si>
  <si>
    <t>lactate lactic acid</t>
  </si>
  <si>
    <t>GENTAMICIN 40 MG/ML SOLN 20 ML VIAL</t>
  </si>
  <si>
    <t>gentamicin 40_mg/ml solution 20_ml vial</t>
  </si>
  <si>
    <t>NS (0.9% NACL) IV SOLUTION</t>
  </si>
  <si>
    <t>normal_saline 0.9% sodium_chloride intravenous solution</t>
  </si>
  <si>
    <t>WATER FOR INJ 10ML</t>
  </si>
  <si>
    <t>water for injection 10_ml</t>
  </si>
  <si>
    <t>TUBE  FEEDING  ROSS #6</t>
  </si>
  <si>
    <t>tube feeding ross 6</t>
  </si>
  <si>
    <t>ANESTH PER MINUTE</t>
  </si>
  <si>
    <t>anesthesia per minute</t>
  </si>
  <si>
    <t>CBC W AUTO DIFF</t>
  </si>
  <si>
    <t>complete_blood_count with automated differential</t>
  </si>
  <si>
    <t>OR SURGERY LEVEL 3</t>
  </si>
  <si>
    <t>operating_room surgery level 3</t>
  </si>
  <si>
    <t>NORMAL SALINE 100ML</t>
  </si>
  <si>
    <t>normal saline 100_ml</t>
  </si>
  <si>
    <t>NACL 0.9% *PF* INJ</t>
  </si>
  <si>
    <t>sodium_chloride 0.9% preservative_free injection</t>
  </si>
  <si>
    <t>T4NW-GENERAL MEDICINE PRIVATE</t>
  </si>
  <si>
    <t>t4nw general medicine private</t>
  </si>
  <si>
    <t>66046000 - O2 SATURATION DIRECT</t>
  </si>
  <si>
    <t>oxygen saturation direct</t>
  </si>
  <si>
    <t>ENOXAPARIN 40 MG INJ</t>
  </si>
  <si>
    <t>enoxaparin 40_mg injection</t>
  </si>
  <si>
    <t>PULSE OX DAILY</t>
  </si>
  <si>
    <t>pulse oximetry daily</t>
  </si>
  <si>
    <t>HYDRALAZINE 20MG INJ</t>
  </si>
  <si>
    <t>WATER FOR INJ IV</t>
  </si>
  <si>
    <t>water for injection intravenous</t>
  </si>
  <si>
    <t>TORSEMIDE 100 MG TABS</t>
  </si>
  <si>
    <t>torsemide 100_mg tablets</t>
  </si>
  <si>
    <t>PULSE OXIMETER  DAILY</t>
  </si>
  <si>
    <t>pulse oximeter daily</t>
  </si>
  <si>
    <t>COMPREHENSIVE ED VST</t>
  </si>
  <si>
    <t>comprehensive emergency_department visit</t>
  </si>
  <si>
    <t>HB VANCOMYCIN 5GM VIAL LEDERLE</t>
  </si>
  <si>
    <t>vancomycin 5_gm vial lederle</t>
  </si>
  <si>
    <t>EZETIMIBE 10MG TAB</t>
  </si>
  <si>
    <t>ezetimibe 10_mg tablet</t>
  </si>
  <si>
    <t>SOL IV DEX INJ 5% 100ML</t>
  </si>
  <si>
    <t>solution intravenous dextrose injection 5% 100_ml</t>
  </si>
  <si>
    <t>HEPARIN/1000UN (5000/ML)1 1 DOSE</t>
  </si>
  <si>
    <t>heparin/1000un 5000/ml 1 1 dose</t>
  </si>
  <si>
    <t>KETAMINE HCL 50MG/ML 10ML</t>
  </si>
  <si>
    <t>ketamine hcl 50_mg/ml 10_ml</t>
  </si>
  <si>
    <t>STERILE WATER QS BASE</t>
  </si>
  <si>
    <t>sterile water quantity_sufficient base</t>
  </si>
  <si>
    <t>HB COVER EQUIP OR SOL WRMR DRP</t>
  </si>
  <si>
    <t>cover equipment operation_room solution warmer drape</t>
  </si>
  <si>
    <t>LACTATE (LACTI</t>
  </si>
  <si>
    <t>lactate lactate</t>
  </si>
  <si>
    <t>HEPARIN LOCK FLUSH 10 UNIT/ML SYRG</t>
  </si>
  <si>
    <t>heparin lock flush 10_units/ml syringe</t>
  </si>
  <si>
    <t>ASPIRIN 81 MG CHEW TAB</t>
  </si>
  <si>
    <t>aspirin 81_mg chew tablet</t>
  </si>
  <si>
    <t>SODIUM CHLORIDE 0.9% SOLP 100 ML BAG</t>
  </si>
  <si>
    <t>sodium_chloride 0.9% solution 100_ml bag</t>
  </si>
  <si>
    <t>HEPARIN FLUSH 10ML 00000005.000</t>
  </si>
  <si>
    <t>heparin flush 10_ml 5</t>
  </si>
  <si>
    <t>KETAMINE 500MG/10ML VL</t>
  </si>
  <si>
    <t>ketamine 500_mg/10_ml vial</t>
  </si>
  <si>
    <t>MILK OF MAGNESIA CUP</t>
  </si>
  <si>
    <t>milk_of_magnesia cup</t>
  </si>
  <si>
    <t>AQUAPHOR OINTMENT 14OZ 1 TUB E</t>
  </si>
  <si>
    <t>aquaphor ointment 14oz 1 tube e</t>
  </si>
  <si>
    <t>58858000 - VENTILATOR-ADULT SUBSEQ DAY</t>
  </si>
  <si>
    <t>SELFCARE HOME MGMT 15 MIN</t>
  </si>
  <si>
    <t>selfcare home management 15_minutes</t>
  </si>
  <si>
    <t>BLOOD ADMINISTRATION SET</t>
  </si>
  <si>
    <t>blood administration set</t>
  </si>
  <si>
    <t>DRAPE HALF SHEET</t>
  </si>
  <si>
    <t>drape half sheet</t>
  </si>
  <si>
    <t>HB - XRAY COOKIE SWALLOW FLUORO</t>
  </si>
  <si>
    <t>x-ray cookie swallow fluoroscopy</t>
  </si>
  <si>
    <t>ROOM RNB2</t>
  </si>
  <si>
    <t>room room_and_board</t>
  </si>
  <si>
    <t>INHALATION TRTMT SUB</t>
  </si>
  <si>
    <t>inhalation treatment subsequent</t>
  </si>
  <si>
    <t>HC US GUIDE VASCU ACCESS</t>
  </si>
  <si>
    <t>ultrasound guide vascular access</t>
  </si>
  <si>
    <t>HC GLUCOSE POINT OF CARE</t>
  </si>
  <si>
    <t>HB TIME ANES-CMPLX EACH AD</t>
  </si>
  <si>
    <t>time anesthesia complex each additional</t>
  </si>
  <si>
    <t>VANCOMYCIN HCL 500 M</t>
  </si>
  <si>
    <t>vancomycin hydrochloride 500 mg</t>
  </si>
  <si>
    <t>NICU I INTENSIVE CARE</t>
  </si>
  <si>
    <t>neonatal_intensive_care_unit i intensive care</t>
  </si>
  <si>
    <t>14151192 - OXYCODONE HCL TABLET 5MG</t>
  </si>
  <si>
    <t>oxycodone hcl tablet 5_mg</t>
  </si>
  <si>
    <t>MIDAZOLAM 2 MG/2 ML INJECTION</t>
  </si>
  <si>
    <t>HB PACU 1ST 15 MIN</t>
  </si>
  <si>
    <t>post_anesthesia_care_unit 1st 15_minutes</t>
  </si>
  <si>
    <t>27125000 - CT CHEST W/O CONTRAST</t>
  </si>
  <si>
    <t>computed_tomography chest without contrast</t>
  </si>
  <si>
    <t>COMPREHENSIVE MET</t>
  </si>
  <si>
    <t>KETOROLAC 15MG INJ</t>
  </si>
  <si>
    <t>ketorolac 15_mg injection</t>
  </si>
  <si>
    <t>WARFARIN 3 MG TABS 1 EAC</t>
  </si>
  <si>
    <t>warfarin 3_mg tablets 1 each</t>
  </si>
  <si>
    <t>HB ROOM RATE ICU</t>
  </si>
  <si>
    <t>room rate intensive_care_unit</t>
  </si>
  <si>
    <t>0.9% SODIUM CHLORIDE 0.9 % SOLN 50 ML FLEX CONT</t>
  </si>
  <si>
    <t>0.9% sodium chloride 0.9% solution 50_ml flex control</t>
  </si>
  <si>
    <t>69892001 - VANCOMYCIN</t>
  </si>
  <si>
    <t>58889000 - OXYGEN PER HOUR</t>
  </si>
  <si>
    <t>HB WALL SUCTION UNITS</t>
  </si>
  <si>
    <t>wall suction unit</t>
  </si>
  <si>
    <t>HB NM 99M TC DTPA TO 25 MCI</t>
  </si>
  <si>
    <t>Nuclear Medicine Tc99m diethylenetriaminepentacetate to 25 mci</t>
  </si>
  <si>
    <t>HC GUIDEWIRE PTCA</t>
  </si>
  <si>
    <t>guidewire ptca</t>
  </si>
  <si>
    <t>ACCUCHECK</t>
  </si>
  <si>
    <t>LACTULOSE 30ML UM</t>
  </si>
  <si>
    <t>lactulose 30_ml um</t>
  </si>
  <si>
    <t>CHG-BLOOD GLUCOSE BY MONIT</t>
  </si>
  <si>
    <t>blood glucose by monitoring</t>
  </si>
  <si>
    <t>DORNASE ALFA INHA SOLN; DORNASE ALFA NEB 1 MG/ML (2.5 ML)</t>
  </si>
  <si>
    <t>dornase alpha inhalation solution dornase alpha nebulizer 1_mg/ml 2.5_ml</t>
  </si>
  <si>
    <t>SUSCEPTIBILITY MICRODILUTION PER PLATE ZZ00 TO</t>
  </si>
  <si>
    <t>susceptibility microdilution per plate zz00 to</t>
  </si>
  <si>
    <t>14595302 - PREDNISONE PER 5MG TAB (10MG)</t>
  </si>
  <si>
    <t>prednisone per 5_mg tablet 10_mg</t>
  </si>
  <si>
    <t>POTASSIUM CHLORIDE 20 MEQ/15ML (10%) SOLN</t>
  </si>
  <si>
    <t>potassium chloride 20_meq/15_ml 10% solution</t>
  </si>
  <si>
    <t>CREATININE BLOOD</t>
  </si>
  <si>
    <t>creatinine blood</t>
  </si>
  <si>
    <t>CBC WITH DIFERENTIAL</t>
  </si>
  <si>
    <t>complete_blood_count with differential</t>
  </si>
  <si>
    <t>TRIGLYCERIDES</t>
  </si>
  <si>
    <t>triglycerides</t>
  </si>
  <si>
    <t>Match Jaro</t>
  </si>
  <si>
    <t>Match Logistic</t>
  </si>
  <si>
    <t>Match DeepNN</t>
  </si>
  <si>
    <t>Row Labels</t>
  </si>
  <si>
    <t>Grand Total</t>
  </si>
  <si>
    <t>0.1-0.2</t>
  </si>
  <si>
    <t>0.2-0.3</t>
  </si>
  <si>
    <t>0.3-0.4</t>
  </si>
  <si>
    <t>0.4-0.5</t>
  </si>
  <si>
    <t>0.5-0.6</t>
  </si>
  <si>
    <t>0.6-0.7</t>
  </si>
  <si>
    <t>0.7-0.8</t>
  </si>
  <si>
    <t>0.8-0.9</t>
  </si>
  <si>
    <t>0.9-1</t>
  </si>
  <si>
    <t>Sum of Match Jaro</t>
  </si>
  <si>
    <t>Sum of Match Logistic</t>
  </si>
  <si>
    <t>Sum of Match DeepNN</t>
  </si>
  <si>
    <t>Match Voted</t>
  </si>
  <si>
    <t>Sum of Match Voted</t>
  </si>
  <si>
    <t>Count of Match Voted2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</si>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</sst>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NumberFormat="1" applyFont="1" applyFill="1" applyBorder="1"/>
    <xf numFmtId="10" fontId="2" fillId="2" borderId="1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laka.mukherjee" refreshedDate="42685.816445370372" createdVersion="6" refreshedVersion="6" minRefreshableVersion="3" recordCount="1330">
  <cacheSource type="worksheet">
    <worksheetSource ref="A1:P1331" sheet="Sheet1"/>
  </cacheSource>
  <cacheFields count="16">
    <cacheField name="DESC_ID" numFmtId="0">
      <sharedItems containsSemiMixedTypes="0" containsString="0" containsNumber="1" containsInteger="1" minValue="1" maxValue="6314"/>
    </cacheField>
    <cacheField name="ORIG_DESC" numFmtId="0">
      <sharedItems/>
    </cacheField>
    <cacheField name="NORM_DESC" numFmtId="0">
      <sharedItems/>
    </cacheField>
    <cacheField name="CHRG_CLS" numFmtId="0">
      <sharedItems/>
    </cacheField>
    <cacheField name="Predicted_Class_Jaro" numFmtId="0">
      <sharedItems/>
    </cacheField>
    <cacheField name="Prob_Jaro" numFmtId="0">
      <sharedItems containsSemiMixedTypes="0" containsString="0" containsNumber="1" minValue="0.62" maxValue="1"/>
    </cacheField>
    <cacheField name="Match Jaro" numFmtId="0">
      <sharedItems containsSemiMixedTypes="0" containsString="0" containsNumber="1" containsInteger="1" minValue="0" maxValue="1"/>
    </cacheField>
    <cacheField name="Predicted_Class_Logistic_OvR" numFmtId="0">
      <sharedItems/>
    </cacheField>
    <cacheField name="Prob_Logistic_OvR" numFmtId="0">
      <sharedItems containsSemiMixedTypes="0" containsString="0" containsNumber="1" minValue="0.135295406881" maxValue="0.99497737701099997"/>
    </cacheField>
    <cacheField name="Match Logistic" numFmtId="0">
      <sharedItems containsSemiMixedTypes="0" containsString="0" containsNumber="1" containsInteger="1" minValue="0" maxValue="1"/>
    </cacheField>
    <cacheField name="Predicted_Class_DeepNN" numFmtId="0">
      <sharedItems/>
    </cacheField>
    <cacheField name="Prob_DeepNN" numFmtId="0">
      <sharedItems containsSemiMixedTypes="0" containsString="0" containsNumber="1" minValue="0.293535366415" maxValue="0.99999999397600003"/>
    </cacheField>
    <cacheField name="Match DeepNN" numFmtId="0">
      <sharedItems containsSemiMixedTypes="0" containsString="0" containsNumber="1" containsInteger="1" minValue="0" maxValue="1"/>
    </cacheField>
    <cacheField name="Voted Output" numFmtId="0">
      <sharedItems/>
    </cacheField>
    <cacheField name="Match Voted" numFmtId="0">
      <sharedItems containsSemiMixedTypes="0" containsString="0" containsNumber="1" containsInteger="1" minValue="0" maxValue="1"/>
    </cacheField>
    <cacheField name="Confidence Score" numFmtId="0">
      <sharedItems containsSemiMixedTypes="0" containsString="0" containsNumber="1" minValue="0.19396957369100001" maxValue="0.98998894655799996" count="1307">
        <n v="0.95146923037499997"/>
        <n v="0.88745833067699997"/>
        <n v="0.85467044592800001"/>
        <n v="0.57692439966599995"/>
        <n v="0.62104915980700004"/>
        <n v="0.91624419161199999"/>
        <n v="0.934887189713"/>
        <n v="0.93396316875999996"/>
        <n v="0.94131062417699995"/>
        <n v="0.92910654341599996"/>
        <n v="0.91168052852399994"/>
        <n v="0.93071059890999996"/>
        <n v="0.91403740751499996"/>
        <n v="0.45984543732799998"/>
        <n v="0.92411567829200003"/>
        <n v="0.810492880576"/>
        <n v="0.93466122085900005"/>
        <n v="0.90982622299600002"/>
        <n v="0.55158314471000003"/>
        <n v="0.23666666666700001"/>
        <n v="0.94301470644399998"/>
        <n v="0.92323475559000001"/>
        <n v="0.91091425776599999"/>
        <n v="0.92086678726000004"/>
        <n v="0.88837708249500003"/>
        <n v="0.87533642359499997"/>
        <n v="0.88688109989499997"/>
        <n v="0.62714908370800004"/>
        <n v="0.91439854886299998"/>
        <n v="0.40065745349699999"/>
        <n v="0.91922374587400002"/>
        <n v="0.92451208386700001"/>
        <n v="0.90498611370899995"/>
        <n v="0.69496942024899999"/>
        <n v="0.93053106881100001"/>
        <n v="0.29925528501100002"/>
        <n v="0.51909514881100005"/>
        <n v="0.83100205950299999"/>
        <n v="0.64232509230500001"/>
        <n v="0.88875432822"/>
        <n v="0.80001446495899997"/>
        <n v="0.89455267097500002"/>
        <n v="0.59363039608599999"/>
        <n v="0.87635941591199995"/>
        <n v="0.472595563188"/>
        <n v="0.47945211813499999"/>
        <n v="0.3"/>
        <n v="0.94849708474500005"/>
        <n v="0.90950319055200002"/>
        <n v="0.25"/>
        <n v="0.88945650671900001"/>
        <n v="0.82967667544000001"/>
        <n v="0.641823501977"/>
        <n v="0.63047057854400002"/>
        <n v="0.87699756135600004"/>
        <n v="0.86855426516400003"/>
        <n v="0.48132597341900002"/>
        <n v="0.851308128035"/>
        <n v="0.51565568739300005"/>
        <n v="0.95632091413599996"/>
        <n v="0.46355108870200001"/>
        <n v="0.64046958644600005"/>
        <n v="0.95484837961900004"/>
        <n v="0.50949502748499997"/>
        <n v="0.91375785671400001"/>
        <n v="0.95954100230999995"/>
        <n v="0.91079706626599999"/>
        <n v="0.91923573527299995"/>
        <n v="0.75500724440800004"/>
        <n v="0.42787353640199999"/>
        <n v="0.83295397265799997"/>
        <n v="0.50075313500200003"/>
        <n v="0.88644412846200005"/>
        <n v="0.89536934157400005"/>
        <n v="0.96875206353200005"/>
        <n v="0.958398926757"/>
        <n v="0.82861494649800005"/>
        <n v="0.95585719040600003"/>
        <n v="0.93239812441299996"/>
        <n v="0.88831508256000002"/>
        <n v="0.92310418545299999"/>
        <n v="0.51485400611300003"/>
        <n v="0.87721484362900004"/>
        <n v="0.46326810494300003"/>
        <n v="0.87423812482399998"/>
        <n v="0.93102217608600002"/>
        <n v="0.87654310571399996"/>
        <n v="0.85080690362800004"/>
        <n v="0.93263301122800002"/>
        <n v="0.94023372113500003"/>
        <n v="0.88926430392300004"/>
        <n v="0.497545922428"/>
        <n v="0.89963564411499997"/>
        <n v="0.33117845547199998"/>
        <n v="0.90338643467799995"/>
        <n v="0.89209936876999996"/>
        <n v="0.74983063825200003"/>
        <n v="0.87261705560199998"/>
        <n v="0.59356491774700004"/>
        <n v="0.41393720889399999"/>
        <n v="0.86264467951199997"/>
        <n v="0.63014132162400005"/>
        <n v="0.29300706518399999"/>
        <n v="0.95675257702299998"/>
        <n v="0.95816662013599996"/>
        <n v="0.94842394972599997"/>
        <n v="0.937603336482"/>
        <n v="0.92535852705900001"/>
        <n v="0.45866828353299999"/>
        <n v="0.92868430145400005"/>
        <n v="0.92116578781799996"/>
        <n v="0.95514704597400002"/>
        <n v="0.71901468041299998"/>
        <n v="0.92065510522600003"/>
        <n v="0.90655640395299997"/>
        <n v="0.85984409521100003"/>
        <n v="0.77398854775799997"/>
        <n v="0.87601500047199998"/>
        <n v="0.87603634797600005"/>
        <n v="0.94493045464699998"/>
        <n v="0.93438319987700003"/>
        <n v="0.40664302242799999"/>
        <n v="0.90035591054200004"/>
        <n v="0.92606484997799998"/>
        <n v="0.81683292493699999"/>
        <n v="0.92351619794499995"/>
        <n v="0.92389466221200001"/>
        <n v="0.85809722942199995"/>
        <n v="0.81887429832000003"/>
        <n v="0.87014653007800002"/>
        <n v="0.87647965531700001"/>
        <n v="0.41938459600200001"/>
        <n v="0.96043775119700003"/>
        <n v="0.54278342529500001"/>
        <n v="0.84588524250099995"/>
        <n v="0.90229204382499995"/>
        <n v="0.86911014136700004"/>
        <n v="0.84893299157799995"/>
        <n v="0.83754285292599995"/>
        <n v="0.95961626175100001"/>
        <n v="0.52417914954400002"/>
        <n v="0.92983326529699994"/>
        <n v="0.96273224453999995"/>
        <n v="0.77980679163199995"/>
        <n v="0.573555445833"/>
        <n v="0.42256169461699999"/>
        <n v="0.47075364079600002"/>
        <n v="0.83494999999200004"/>
        <n v="0.80241619199299996"/>
        <n v="0.308708231635"/>
        <n v="0.96377420053100005"/>
        <n v="0.63839394031499996"/>
        <n v="0.52320225070199999"/>
        <n v="0.91987107030699999"/>
        <n v="0.86116503740899997"/>
        <n v="0.93468650339600001"/>
        <n v="0.91656369830399997"/>
        <n v="0.926205219365"/>
        <n v="0.95112738756399995"/>
        <n v="0.90814650147300002"/>
        <n v="0.91006633809699999"/>
        <n v="0.88119637027599995"/>
        <n v="0.479303506963"/>
        <n v="0.96672064520699996"/>
        <n v="0.63851926700999995"/>
        <n v="0.46501387608099998"/>
        <n v="0.58859295463299999"/>
        <n v="0.88637991299899999"/>
        <n v="0.91840588029100001"/>
        <n v="0.89860439479599996"/>
        <n v="0.97014720799200005"/>
        <n v="0.97731139291400004"/>
        <n v="0.39563395560300002"/>
        <n v="0.85746120292299999"/>
        <n v="0.893749169357"/>
        <n v="0.61209841451299996"/>
        <n v="0.97702924786300005"/>
        <n v="0.86628273838299996"/>
        <n v="0.41161923969800002"/>
        <n v="0.89940992132700004"/>
        <n v="0.94640207365600004"/>
        <n v="0.93968539750199997"/>
        <n v="0.64568041690800004"/>
        <n v="0.42660817973300003"/>
        <n v="0.92919877802999995"/>
        <n v="0.45298070857799999"/>
        <n v="0.92643785852600002"/>
        <n v="0.43213822054200002"/>
        <n v="0.58222111926599995"/>
        <n v="0.89173653639700001"/>
        <n v="0.92485366432000005"/>
        <n v="0.94919764733500001"/>
        <n v="0.90095502772699998"/>
        <n v="0.97495899415099996"/>
        <n v="0.87081764235900005"/>
        <n v="0.51209616503099997"/>
        <n v="0.88541414493100001"/>
        <n v="0.91532827020999996"/>
        <n v="0.92603493797500003"/>
        <n v="0.87775144901699997"/>
        <n v="0.91086797880500003"/>
        <n v="0.50340346604800001"/>
        <n v="0.87871674138099998"/>
        <n v="0.92629680837700001"/>
        <n v="0.56334111132300002"/>
        <n v="0.96625549831099999"/>
        <n v="0.89960491883399996"/>
        <n v="0.38442919685400001"/>
        <n v="0.92603090437400004"/>
        <n v="0.95153280609299995"/>
        <n v="0.28734538589600001"/>
        <n v="0.87953009262399995"/>
        <n v="0.85721484362900002"/>
        <n v="0.89484691919500003"/>
        <n v="0.94583175850099999"/>
        <n v="0.92102667591999998"/>
        <n v="0.613423852283"/>
        <n v="0.87585580427300003"/>
        <n v="0.93347126269500003"/>
        <n v="0.86427672365599995"/>
        <n v="0.27711701491700003"/>
        <n v="0.978259989095"/>
        <n v="0.96357708840199996"/>
        <n v="0.83648654688099999"/>
        <n v="0.92448728366900002"/>
        <n v="0.93672608330999996"/>
        <n v="0.89370918435400004"/>
        <n v="0.94721088165400003"/>
        <n v="0.90205531223199997"/>
        <n v="0.25333333333300001"/>
        <n v="0.946987089635"/>
        <n v="0.65447593415100003"/>
        <n v="0.83539492780900004"/>
        <n v="0.46278800164599998"/>
        <n v="0.86822957919099997"/>
        <n v="0.91548854191499995"/>
        <n v="0.91051866027299999"/>
        <n v="0.61002655809399997"/>
        <n v="0.893361178388"/>
        <n v="0.48235206168099998"/>
        <n v="0.88604759593500004"/>
        <n v="0.59087959458100003"/>
        <n v="0.46584272134100002"/>
        <n v="0.84058741925400005"/>
        <n v="0.91510768207100002"/>
        <n v="0.86114705497999999"/>
        <n v="0.94705474773700005"/>
        <n v="0.96756945006299999"/>
        <n v="0.89093693290499998"/>
        <n v="0.91846545821900005"/>
        <n v="0.85316361401600005"/>
        <n v="0.95662177348499999"/>
        <n v="0.53231880060000003"/>
        <n v="0.55431934866999999"/>
        <n v="0.54416886174300005"/>
        <n v="0.95482068124099995"/>
        <n v="0.24"/>
        <n v="0.95734426907000003"/>
        <n v="0.86755899731899999"/>
        <n v="0.85503057032100005"/>
        <n v="0.62719768556300004"/>
        <n v="0.98839884401900002"/>
        <n v="0.859316111484"/>
        <n v="0.92639240995200001"/>
        <n v="0.35131413137299999"/>
        <n v="0.63724764009799995"/>
        <n v="0.87376500814400004"/>
        <n v="0.88732020568600001"/>
        <n v="0.88658461441799996"/>
        <n v="0.59459593423900003"/>
        <n v="0.944568316036"/>
        <n v="0.36818725825600002"/>
        <n v="0.65695158407300003"/>
        <n v="0.93973735221300003"/>
        <n v="0.97967829002600004"/>
        <n v="0.92951751797000004"/>
        <n v="0.90202019599500005"/>
        <n v="0.32258861834399999"/>
        <n v="0.88996167296200002"/>
        <n v="0.91441903593200002"/>
        <n v="0.94242355241599995"/>
        <n v="0.92695272370500004"/>
        <n v="0.80513433749999996"/>
        <n v="0.90021760765799996"/>
        <n v="0.91721796869500005"/>
        <n v="0.70582928996899996"/>
        <n v="0.89604535911000005"/>
        <n v="0.863423852283"/>
        <n v="0.51421540182199998"/>
        <n v="0.55978994837700002"/>
        <n v="0.95581789574499998"/>
        <n v="0.90205275420700004"/>
        <n v="0.63573496034999999"/>
        <n v="0.57330444108300005"/>
        <n v="0.69219326129500003"/>
        <n v="0.93645441106299998"/>
        <n v="0.85218881866399998"/>
        <n v="0.80174166426100002"/>
        <n v="0.89043635343700001"/>
        <n v="0.92654542682700003"/>
        <n v="0.87427337414999995"/>
        <n v="0.87687308412300002"/>
        <n v="0.39734279846100001"/>
        <n v="0.66561831031499996"/>
        <n v="0.49630017045699998"/>
        <n v="0.88223381219999997"/>
        <n v="0.44367978022999999"/>
        <n v="0.64983681482699995"/>
        <n v="0.87070896265200004"/>
        <n v="0.91733910383200001"/>
        <n v="0.59723993630200001"/>
        <n v="0.70298618359200005"/>
        <n v="0.92070125744099995"/>
        <n v="0.628173833821"/>
        <n v="0.91527738669000003"/>
        <n v="0.47983289052700001"/>
        <n v="0.91723777469300005"/>
        <n v="0.97722789302000002"/>
        <n v="0.83491714504299996"/>
        <n v="0.87454573932699997"/>
        <n v="0.46447062916600002"/>
        <n v="0.96200182306100002"/>
        <n v="0.63851153127600002"/>
        <n v="0.85633713162400005"/>
        <n v="0.96307459875599999"/>
        <n v="0.90610246066"/>
        <n v="0.90557304673700001"/>
        <n v="0.80158381449600002"/>
        <n v="0.40109645774399999"/>
        <n v="0.65091258439999999"/>
        <n v="0.96776250598000002"/>
        <n v="0.894530108903"/>
        <n v="0.28420640838"/>
        <n v="0.90023499664600004"/>
        <n v="0.92449356116299997"/>
        <n v="0.89503366589800004"/>
        <n v="0.97232727521200002"/>
        <n v="0.62817002426500002"/>
        <n v="0.92307293119400002"/>
        <n v="0.88969316982900004"/>
        <n v="0.96968018333899997"/>
        <n v="0.41313403478799998"/>
        <n v="0.61411516149800005"/>
        <n v="0.54070692848599999"/>
        <n v="0.86706426988999996"/>
        <n v="0.55153465430500004"/>
        <n v="0.27666666666700002"/>
        <n v="0.89175171042900003"/>
        <n v="0.73128085539700005"/>
        <n v="0.58222228153199995"/>
        <n v="0.63115210681"/>
        <n v="0.63945725650200003"/>
        <n v="0.88049556067900003"/>
        <n v="0.901688236935"/>
        <n v="0.47424295386900001"/>
        <n v="0.627904174215"/>
        <n v="0.91995431168200004"/>
        <n v="0.90075655349399997"/>
        <n v="0.97970357972"/>
        <n v="0.93741798646399999"/>
        <n v="0.86919130672800005"/>
        <n v="0.92878112752499997"/>
        <n v="0.90211278216099999"/>
        <n v="0.76383718688699997"/>
        <n v="0.94725746072299999"/>
        <n v="0.98289269245599997"/>
        <n v="0.89422198566400002"/>
        <n v="0.87274048976999996"/>
        <n v="0.97897881164099998"/>
        <n v="0.54694390922500002"/>
        <n v="0.91686950922400001"/>
        <n v="0.898935936632"/>
        <n v="0.90624617432900001"/>
        <n v="0.98998894655799996"/>
        <n v="0.623832686932"/>
        <n v="0.88667266068999995"/>
        <n v="0.89217556732900005"/>
        <n v="0.89024378045599994"/>
        <n v="0.95691572758999999"/>
        <n v="0.72418504685700003"/>
        <n v="0.91022158598400005"/>
        <n v="0.82756480636600005"/>
        <n v="0.78071752660500005"/>
        <n v="0.80249800912500002"/>
        <n v="0.95155614048799997"/>
        <n v="0.87606995915200003"/>
        <n v="0.86814061907999995"/>
        <n v="0.60841948798400003"/>
        <n v="0.90606995915199995"/>
        <n v="0.45969450945899998"/>
        <n v="0.86277542677999997"/>
        <n v="0.58819750487199995"/>
        <n v="0.87578593258899995"/>
        <n v="0.96440023187199997"/>
        <n v="0.93176096038800005"/>
        <n v="0.95873488366199999"/>
        <n v="0.97974616928000002"/>
        <n v="0.94622641853300005"/>
        <n v="0.94952456629299997"/>
        <n v="0.88615051956400004"/>
        <n v="0.94533930644300002"/>
        <n v="0.96913088251500001"/>
        <n v="0.85799009375199997"/>
        <n v="0.82444361054100002"/>
        <n v="0.79880577262800001"/>
        <n v="0.92089324353199997"/>
        <n v="0.54706467815600002"/>
        <n v="0.44854362584099999"/>
        <n v="0.45381034408999998"/>
        <n v="0.92517525842699999"/>
        <n v="0.58744934363599999"/>
        <n v="0.61335537528299999"/>
        <n v="0.88525292153199997"/>
        <n v="0.63035624190399997"/>
        <n v="0.83208353964399995"/>
        <n v="0.859203582789"/>
        <n v="0.452973328289"/>
        <n v="0.83323704354899997"/>
        <n v="0.56090327508399995"/>
        <n v="0.873508599853"/>
        <n v="0.64382704706000005"/>
        <n v="0.94749839390799995"/>
        <n v="0.60543863558800004"/>
        <n v="0.90963014171099998"/>
        <n v="0.90854229190900004"/>
        <n v="0.94625800737499999"/>
        <n v="0.62184182246300002"/>
        <n v="0.92360213356099996"/>
        <n v="0.89446759964400002"/>
        <n v="0.27752971527100001"/>
        <n v="0.896123173386"/>
        <n v="0.97079616544000003"/>
        <n v="0.57321944738200004"/>
        <n v="0.900107173802"/>
        <n v="0.97890687565300005"/>
        <n v="0.85260587729899995"/>
        <n v="0.82874202516100004"/>
        <n v="0.91100442716300001"/>
        <n v="0.85834253423700002"/>
        <n v="0.87851481477799997"/>
        <n v="0.93215520858199996"/>
        <n v="0.85414771670699996"/>
        <n v="0.91194095076500004"/>
        <n v="0.59611794779600003"/>
        <n v="0.946114050579"/>
        <n v="0.82594965164400003"/>
        <n v="0.87926933853400002"/>
        <n v="0.977815890332"/>
        <n v="0.87225554966399999"/>
        <n v="0.89915009262900003"/>
        <n v="0.90300616088499996"/>
        <n v="0.98392008070799997"/>
        <n v="0.93522559856300003"/>
        <n v="0.34785997787200001"/>
        <n v="0.97021069288600004"/>
        <n v="0.95332401533099997"/>
        <n v="0.61732101277499996"/>
        <n v="0.38941175042499998"/>
        <n v="0.93570420839699997"/>
        <n v="0.87806907053000005"/>
        <n v="0.85223381220000005"/>
        <n v="0.562655845456"/>
        <n v="0.85145455155399996"/>
        <n v="0.90945650671900002"/>
        <n v="0.469361174065"/>
        <n v="0.62262914619700005"/>
        <n v="0.92246250350500003"/>
        <n v="0.91775861679600002"/>
        <n v="0.260029206924"/>
        <n v="0.95549830811299996"/>
        <n v="0.96587241125699996"/>
        <n v="0.35782523435800001"/>
        <n v="0.94331791585299996"/>
        <n v="0.96999068272900002"/>
        <n v="0.96641283555799995"/>
        <n v="0.413909992447"/>
        <n v="0.89198734132599999"/>
        <n v="0.92472744360799997"/>
        <n v="0.82536849854600003"/>
        <n v="0.44040626297399998"/>
        <n v="0.953945497807"/>
        <n v="0.92389540317399999"/>
        <n v="0.978549296455"/>
        <n v="0.83085879294300002"/>
        <n v="0.87227950671400001"/>
        <n v="0.94006042018199998"/>
        <n v="0.92565721720799998"/>
        <n v="0.92158571714500004"/>
        <n v="0.97506551068500003"/>
        <n v="0.94725903014900004"/>
        <n v="0.71979598745399997"/>
        <n v="0.92166440226599999"/>
        <n v="0.91810709252599998"/>
        <n v="0.55550697655799997"/>
        <n v="0.94095205056300002"/>
        <n v="0.90492281461599999"/>
        <n v="0.96061953664499999"/>
        <n v="0.27333333333299997"/>
        <n v="0.89632957664099999"/>
        <n v="0.57421860330800001"/>
        <n v="0.97305412895300003"/>
        <n v="0.53114223026200003"/>
        <n v="0.52945732327899997"/>
        <n v="0.303333333333"/>
        <n v="0.80745058683899995"/>
        <n v="0.89239677009999996"/>
        <n v="0.90189426586499999"/>
        <n v="0.91783084721899999"/>
        <n v="0.31592195167699999"/>
        <n v="0.87416338837899998"/>
        <n v="0.44477896975199999"/>
        <n v="0.65344099672699996"/>
        <n v="0.94806435636599995"/>
        <n v="0.93917915056699997"/>
        <n v="0.90190884687700001"/>
        <n v="0.92961445852000002"/>
        <n v="0.96054932271299998"/>
        <n v="0.80022700894800003"/>
        <n v="0.46608953617999999"/>
        <n v="0.63112273339400005"/>
        <n v="0.81396586177700003"/>
        <n v="0.61830732376200004"/>
        <n v="0.93889930977500002"/>
        <n v="0.54330179141599999"/>
        <n v="0.243333333333"/>
        <n v="0.92227744713100002"/>
        <n v="0.57254279779100004"/>
        <n v="0.56135508135199996"/>
        <n v="0.84292966483800003"/>
        <n v="0.64455577102899997"/>
        <n v="0.93431922450000005"/>
        <n v="0.98782774244799998"/>
        <n v="0.510142568889"/>
        <n v="0.84024927243000003"/>
        <n v="0.93228791524099996"/>
        <n v="0.53921849794499999"/>
        <n v="0.95174782341999997"/>
        <n v="0.94905514280699999"/>
        <n v="0.95358613611099996"/>
        <n v="0.70620562133200004"/>
        <n v="0.27426454272099998"/>
        <n v="0.46001500404599999"/>
        <n v="0.77197291050399997"/>
        <n v="0.83218457000699997"/>
        <n v="0.56679145860400004"/>
        <n v="0.80727670123999995"/>
        <n v="0.65029566134700001"/>
        <n v="0.72687684509200001"/>
        <n v="0.29386020012399999"/>
        <n v="0.41060190869000002"/>
        <n v="0.94097489853500005"/>
        <n v="0.88938092926800005"/>
        <n v="0.88366370483599999"/>
        <n v="0.78685840025700005"/>
        <n v="0.927043502425"/>
        <n v="0.85101127324400005"/>
        <n v="0.57307205765500002"/>
        <n v="0.63188789416699997"/>
        <n v="0.55713334744200005"/>
        <n v="0.24666666666699999"/>
        <n v="0.47068133055099998"/>
        <n v="0.78838803599399998"/>
        <n v="0.82696694889900002"/>
        <n v="0.79253503158799998"/>
        <n v="0.48184738738100003"/>
        <n v="0.49598268823000002"/>
        <n v="0.941057614386"/>
        <n v="0.92607051045599997"/>
        <n v="0.97311760025299998"/>
        <n v="0.47025293768600002"/>
        <n v="0.34835652209700002"/>
        <n v="0.97767714585800003"/>
        <n v="0.86003303083799998"/>
        <n v="0.79610524849499997"/>
        <n v="0.93834554841999995"/>
        <n v="0.94456754109300001"/>
        <n v="0.93347707365400001"/>
        <n v="0.65976131951700001"/>
        <n v="0.83957517571100004"/>
        <n v="0.86612043219699997"/>
        <n v="0.94905216865499997"/>
        <n v="0.94298458486100001"/>
        <n v="0.91558777560299998"/>
        <n v="0.88598806751900006"/>
        <n v="0.89022265468299999"/>
        <n v="0.88868600771200001"/>
        <n v="0.85182811512300005"/>
        <n v="0.23693178699199999"/>
        <n v="0.52529133605300005"/>
        <n v="0.88419879193399997"/>
        <n v="0.57138119873399995"/>
        <n v="0.62635503533600001"/>
        <n v="0.93927315459500005"/>
        <n v="0.97219982970600005"/>
        <n v="0.88816636472800004"/>
        <n v="0.95620438331500002"/>
        <n v="0.88435160251099998"/>
        <n v="0.86421078154200004"/>
        <n v="0.93294779185300003"/>
        <n v="0.58014335606199996"/>
        <n v="0.93202519372600001"/>
        <n v="0.96177319671100003"/>
        <n v="0.91574573165999995"/>
        <n v="0.41198002237199999"/>
        <n v="0.88939096895299996"/>
        <n v="0.88724649863799998"/>
        <n v="0.95806515973700002"/>
        <n v="0.97440184908399996"/>
        <n v="0.93904907729300002"/>
        <n v="0.82900540677300005"/>
        <n v="0.74732188109200004"/>
        <n v="0.88900934704400003"/>
        <n v="0.92510653004400001"/>
        <n v="0.57146273355499999"/>
        <n v="0.96991695410300005"/>
        <n v="0.51959142083300003"/>
        <n v="0.83731779350199997"/>
        <n v="0.61604853591800002"/>
        <n v="0.56113364373300001"/>
        <n v="0.34079610956900003"/>
        <n v="0.88952135794099996"/>
        <n v="0.80589737084400004"/>
        <n v="0.71898527985299998"/>
        <n v="0.58065377168400001"/>
        <n v="0.45078727814699998"/>
        <n v="0.94842893698399999"/>
        <n v="0.41566836058700002"/>
        <n v="0.92263301122800001"/>
        <n v="0.90905520882299995"/>
        <n v="0.64096943840999998"/>
        <n v="0.94375564058200001"/>
        <n v="0.429273472612"/>
        <n v="0.98357651444299998"/>
        <n v="0.92238717873800002"/>
        <n v="0.48147355766099997"/>
        <n v="0.93016183685800002"/>
        <n v="0.902885719955"/>
        <n v="0.94834139164599995"/>
        <n v="0.85147431819099995"/>
        <n v="0.96215329840099995"/>
        <n v="0.81237059466100003"/>
        <n v="0.94633575270199999"/>
        <n v="0.96557374501500004"/>
        <n v="0.894406993067"/>
        <n v="0.59994066330999996"/>
        <n v="0.90987681352600003"/>
        <n v="0.907285103501"/>
        <n v="0.95702765336899998"/>
        <n v="0.28864369425500003"/>
        <n v="0.390446289"/>
        <n v="0.92548854191499996"/>
        <n v="0.25364488919400002"/>
        <n v="0.87728694949399999"/>
        <n v="0.56464467719199996"/>
        <n v="0.50924460539600003"/>
        <n v="0.95505461427000005"/>
        <n v="0.64518735158700002"/>
        <n v="0.91902799525800005"/>
        <n v="0.552082573199"/>
        <n v="0.88306843781199995"/>
        <n v="0.458796849728"/>
        <n v="0.305358109047"/>
        <n v="0.87998787142500001"/>
        <n v="0.89797550245299995"/>
        <n v="0.89252603449300005"/>
        <n v="0.80431851579900004"/>
        <n v="0.63545187073999998"/>
        <n v="0.62838112829100001"/>
        <n v="0.94806103015800003"/>
        <n v="0.86288307267700004"/>
        <n v="0.92218379326400002"/>
        <n v="0.89412786869299998"/>
        <n v="0.81045960729699995"/>
        <n v="0.92214040204600001"/>
        <n v="0.92692176435600004"/>
        <n v="0.90984020315799996"/>
        <n v="0.95551288051100003"/>
        <n v="0.90364279694899996"/>
        <n v="0.85116720247199995"/>
        <n v="0.44147355766099999"/>
        <n v="0.73916117504400003"/>
        <n v="0.86713753729300003"/>
        <n v="0.919836337813"/>
        <n v="0.805151770037"/>
        <n v="0.950178884113"/>
        <n v="0.613043985407"/>
        <n v="0.90406998553999995"/>
        <n v="0.91289694749600003"/>
        <n v="0.81022032662200005"/>
        <n v="0.94520333651300004"/>
        <n v="0.49252808758099997"/>
        <n v="0.89079978284399997"/>
        <n v="0.953337682342"/>
        <n v="0.64323723999399995"/>
        <n v="0.61147114634199995"/>
        <n v="0.21064170748800001"/>
        <n v="0.77333679410400002"/>
        <n v="0.49593663025899998"/>
        <n v="0.882277981145"/>
        <n v="0.77243543809000004"/>
        <n v="0.57692786039499999"/>
        <n v="0.56490935657700003"/>
        <n v="0.35703802816000002"/>
        <n v="0.26333333333300002"/>
        <n v="0.39424335244399999"/>
        <n v="0.60627513128599997"/>
        <n v="0.87586253495699995"/>
        <n v="0.62482299647499995"/>
        <n v="0.84108320315899998"/>
        <n v="0.91081503864500002"/>
        <n v="0.82199423814100003"/>
        <n v="0.86176107471600005"/>
        <n v="0.63953389915900005"/>
        <n v="0.88773789166899997"/>
        <n v="0.87205149775599999"/>
        <n v="0.96339217606200001"/>
        <n v="0.94099305752200002"/>
        <n v="0.58528610209200005"/>
        <n v="0.59512130584"/>
        <n v="0.87135995041100001"/>
        <n v="0.88132851709799997"/>
        <n v="0.49976808511300003"/>
        <n v="0.86794230351299995"/>
        <n v="0.93732723417800001"/>
        <n v="0.40394411465300001"/>
        <n v="0.89617229001900001"/>
        <n v="0.92163841932599999"/>
        <n v="0.86335670627700001"/>
        <n v="0.85565974221100005"/>
        <n v="0.61240022478300005"/>
        <n v="0.87231822803000003"/>
        <n v="0.63636453904199997"/>
        <n v="0.56236946712000002"/>
        <n v="0.899703840734"/>
        <n v="0.84994390003700004"/>
        <n v="0.63659858001500003"/>
        <n v="0.31606859352599997"/>
        <n v="0.39566276815200002"/>
        <n v="0.80108577524900004"/>
        <n v="0.85940329248500003"/>
        <n v="0.94490249290399997"/>
        <n v="0.87028334216600001"/>
        <n v="0.93147692617699995"/>
        <n v="0.92215520858199995"/>
        <n v="0.96647524437999999"/>
        <n v="0.93496589313800005"/>
        <n v="0.93875711480199997"/>
        <n v="0.88910258685499999"/>
        <n v="0.58253615857899999"/>
        <n v="0.88940329248500005"/>
        <n v="0.58400510859099997"/>
        <n v="0.81897148949700005"/>
        <n v="0.85105623222100002"/>
        <n v="0.468801343732"/>
        <n v="0.47313238179299999"/>
        <n v="0.91519633894100005"/>
        <n v="0.95114986416799996"/>
        <n v="0.84386328692599999"/>
        <n v="0.43275467618699998"/>
        <n v="0.81880672881500005"/>
        <n v="0.89986033438599999"/>
        <n v="0.64380349201800002"/>
        <n v="0.95690938883200005"/>
        <n v="0.850923625947"/>
        <n v="0.82710333871099995"/>
        <n v="0.80245961275599997"/>
        <n v="0.64756419330799997"/>
        <n v="0.91079020899499996"/>
        <n v="0.94812440605500004"/>
        <n v="0.62654542562899995"/>
        <n v="0.89848176209300001"/>
        <n v="0.51477748707799997"/>
        <n v="0.95748727259400002"/>
        <n v="0.74996555112600005"/>
        <n v="0.90369407105999999"/>
        <n v="0.64743143652799995"/>
        <n v="0.84915323696599998"/>
        <n v="0.62230919900199999"/>
        <n v="0.62020972737199997"/>
        <n v="0.94833089282500005"/>
        <n v="0.95637712499200001"/>
        <n v="0.88200309026199997"/>
        <n v="0.62494002606900001"/>
        <n v="0.61612623020099999"/>
        <n v="0.80629694348299996"/>
        <n v="0.90842930948900003"/>
        <n v="0.97176793810700002"/>
        <n v="0.90139875641099998"/>
        <n v="0.73079137464499999"/>
        <n v="0.50737785411199998"/>
        <n v="0.90075115445599996"/>
        <n v="0.64327313745299997"/>
        <n v="0.93724605241400005"/>
        <n v="0.826722078079"/>
        <n v="0.921086577972"/>
        <n v="0.86940329248500003"/>
        <n v="0.89677777753900001"/>
        <n v="0.81243932418599996"/>
        <n v="0.94281906448200004"/>
        <n v="0.94111266933799997"/>
        <n v="0.88531704653700005"/>
        <n v="0.88257806000299999"/>
        <n v="0.61083796751800001"/>
        <n v="0.876183697757"/>
        <n v="0.88614795898599996"/>
        <n v="0.88566521756700001"/>
        <n v="0.88980516192000003"/>
        <n v="0.56141899698099995"/>
        <n v="0.60000949447800001"/>
        <n v="0.59307589621800005"/>
        <n v="0.914634971583"/>
        <n v="0.85209456679200002"/>
        <n v="0.95333628791199998"/>
        <n v="0.80148657017500002"/>
        <n v="0.46140784362499998"/>
        <n v="0.95064381268999998"/>
        <n v="0.90623699089200005"/>
        <n v="0.856619813181"/>
        <n v="0.94018753299900004"/>
        <n v="0.57598617034499999"/>
        <n v="0.86711403954800004"/>
        <n v="0.927194943494"/>
        <n v="0.93072866292099998"/>
        <n v="0.89222088186799997"/>
        <n v="0.855593218366"/>
        <n v="0.88240913890799999"/>
        <n v="0.91654543124800003"/>
        <n v="0.93380148294099996"/>
        <n v="0.65062888074900005"/>
        <n v="0.88064122624399999"/>
        <n v="0.56153216724199995"/>
        <n v="0.52502804159500005"/>
        <n v="0.93134893808800001"/>
        <n v="0.96302108508999995"/>
        <n v="0.61356265352499995"/>
        <n v="0.43268235218599999"/>
        <n v="0.49314970793200003"/>
        <n v="0.77243898601600003"/>
        <n v="0.87237570902999995"/>
        <n v="0.45180226206899998"/>
        <n v="0.91804260419499994"/>
        <n v="0.93215302520400001"/>
        <n v="0.91988112409699996"/>
        <n v="0.93948186627399999"/>
        <n v="0.91853159046199995"/>
        <n v="0.92595818114499995"/>
        <n v="0.65043599211100001"/>
        <n v="0.91509429372100004"/>
        <n v="0.93589207055900003"/>
        <n v="0.53698602412600005"/>
        <n v="0.62702252756800003"/>
        <n v="0.82162888437699999"/>
        <n v="0.89617901034199998"/>
        <n v="0.87725203407100005"/>
        <n v="0.84654282367300004"/>
        <n v="0.90536263084000002"/>
        <n v="0.86538340804799996"/>
        <n v="0.90608732651500001"/>
        <n v="0.96753345392699996"/>
        <n v="0.90500829520000003"/>
        <n v="0.93586544410799999"/>
        <n v="0.85307613956999995"/>
        <n v="0.84172878596800005"/>
        <n v="0.81179985999899995"/>
        <n v="0.28010914466100001"/>
        <n v="0.600975176926"/>
        <n v="0.90420760307199999"/>
        <n v="0.59885945655100004"/>
        <n v="0.56972638867900005"/>
        <n v="0.94176030525400001"/>
        <n v="0.88054817696300003"/>
        <n v="0.94353177728199999"/>
        <n v="0.91166042423799998"/>
        <n v="0.905307964036"/>
        <n v="0.21155177954500001"/>
        <n v="0.98477402571600003"/>
        <n v="0.96209046959900002"/>
        <n v="0.36916860755699998"/>
        <n v="0.889703840734"/>
        <n v="0.838870095988"/>
        <n v="0.94775861679600004"/>
        <n v="0.81395676033599995"/>
        <n v="0.90199322821200001"/>
        <n v="0.91779899142400001"/>
        <n v="0.978709304266"/>
        <n v="0.50209542935499996"/>
        <n v="0.89223434085800002"/>
        <n v="0.85521918267899999"/>
        <n v="0.910002680299"/>
        <n v="0.45608068891300002"/>
        <n v="0.894526174146"/>
        <n v="0.974108650864"/>
        <n v="0.90823004012200004"/>
        <n v="0.90247608404199997"/>
        <n v="0.75924883648099994"/>
        <n v="0.73817870167999999"/>
        <n v="0.93743498420799998"/>
        <n v="0.95269654792900005"/>
        <n v="0.89044588918599998"/>
        <n v="0.96908768002699996"/>
        <n v="0.96308472342999996"/>
        <n v="0.92608358422799997"/>
        <n v="0.85978150627899996"/>
        <n v="0.86915113019300005"/>
        <n v="0.88265323656200001"/>
        <n v="0.63188384861799995"/>
        <n v="0.900558383011"/>
        <n v="0.77553555671899999"/>
        <n v="0.90240626298299997"/>
        <n v="0.95101082217499999"/>
        <n v="0.58115723654899998"/>
        <n v="0.60454638873099997"/>
        <n v="0.84727808109799996"/>
        <n v="0.93538125237000003"/>
        <n v="0.23333333333299999"/>
        <n v="0.76343282967199999"/>
        <n v="0.63642551948799997"/>
        <n v="0.94196445321199995"/>
        <n v="0.39350834190099998"/>
        <n v="0.96519825648000002"/>
        <n v="0.40247577555800002"/>
        <n v="0.97977641117299996"/>
        <n v="0.88777396723900004"/>
        <n v="0.76874430818799999"/>
        <n v="0.60619114545499997"/>
        <n v="0.84849926330299996"/>
        <n v="0.79849888131400004"/>
        <n v="0.932477039688"/>
        <n v="0.46899450451800001"/>
        <n v="0.85806086529400005"/>
        <n v="0.63427663013500002"/>
        <n v="0.29930059363299999"/>
        <n v="0.86227803667900005"/>
        <n v="0.92028738371899999"/>
        <n v="0.91561518239100004"/>
        <n v="0.87276881333599998"/>
        <n v="0.48329605824900002"/>
        <n v="0.93889946205899999"/>
        <n v="0.93467707287500001"/>
        <n v="0.98540963911799995"/>
        <n v="0.97258393000999999"/>
        <n v="0.76121357585600002"/>
        <n v="0.93514460407599997"/>
        <n v="0.60256015423200004"/>
        <n v="0.79514961715800003"/>
        <n v="0.85568069415299997"/>
        <n v="0.82719662025899998"/>
        <n v="0.88217752664500004"/>
        <n v="0.29250700916"/>
        <n v="0.63457096008799996"/>
        <n v="0.34712030973699998"/>
        <n v="0.79401153500699995"/>
        <n v="0.92842342897300001"/>
        <n v="0.31975499764100002"/>
        <n v="0.28000000000000003"/>
        <n v="0.85380668553799999"/>
        <n v="0.93197353387799997"/>
        <n v="0.46776262346300002"/>
        <n v="0.62521067336400005"/>
        <n v="0.89561525243999995"/>
        <n v="0.41813905096100001"/>
        <n v="0.920670273599"/>
        <n v="0.43667514675800001"/>
        <n v="0.86045631302799996"/>
        <n v="0.97055166162700002"/>
        <n v="0.93083172724100005"/>
        <n v="0.69383389764600001"/>
        <n v="0.78343102008800003"/>
        <n v="0.89305359153499997"/>
        <n v="0.950726496995"/>
        <n v="0.94689704434999999"/>
        <n v="0.86982625221200005"/>
        <n v="0.82955268836100005"/>
        <n v="0.83313282033699998"/>
        <n v="0.70335415384400002"/>
        <n v="0.45511309127499999"/>
        <n v="0.40933381064000002"/>
        <n v="0.44952587470100003"/>
        <n v="0.845375695426"/>
        <n v="0.94655158249000004"/>
        <n v="0.98924101948099996"/>
        <n v="0.93510149642399998"/>
        <n v="0.95018408563599999"/>
        <n v="0.94684288838200004"/>
        <n v="0.91070688193600002"/>
        <n v="0.93670245309"/>
        <n v="0.95233404484100004"/>
        <n v="0.49867060162799998"/>
        <n v="0.49464947708200002"/>
        <n v="0.93629680837700002"/>
        <n v="0.442445878377"/>
        <n v="0.89752036672699997"/>
        <n v="0.900303729276"/>
        <n v="0.62991602368800004"/>
        <n v="0.55380392458000005"/>
        <n v="0.91619666033500002"/>
        <n v="0.97415276817200003"/>
        <n v="0.75995523144199995"/>
        <n v="0.93706762760399998"/>
        <n v="0.85438232267199998"/>
        <n v="0.94472071353599996"/>
        <n v="0.87628924775700001"/>
        <n v="0.290772769913"/>
        <n v="0.59206445760199999"/>
        <n v="0.88649108935499998"/>
        <n v="0.91465058508300001"/>
        <n v="0.90564306020499996"/>
        <n v="0.90973825709199996"/>
        <n v="0.94441914290399998"/>
        <n v="0.93526696685900002"/>
        <n v="0.89223253113400003"/>
        <n v="0.87143342010500002"/>
        <n v="0.91238292870100002"/>
        <n v="0.91965015804600003"/>
        <n v="0.47325089278100002"/>
        <n v="0.84291662210200002"/>
        <n v="0.91444461735500004"/>
        <n v="0.48538882386900001"/>
        <n v="0.95255978748600001"/>
        <n v="0.87059778294699997"/>
        <n v="0.91711377503400004"/>
        <n v="0.84712001054999997"/>
        <n v="0.58147404316999995"/>
        <n v="0.82391230791100001"/>
        <n v="0.93093182004599995"/>
        <n v="0.58477142918299996"/>
        <n v="0.92686895087300003"/>
        <n v="0.88525312526699995"/>
        <n v="0.75574507769699995"/>
        <n v="0.73208913737100001"/>
        <n v="0.86225988503200002"/>
        <n v="0.36883696335600002"/>
        <n v="0.94434648354799999"/>
        <n v="0.84606412652999996"/>
        <n v="0.870284596425"/>
        <n v="0.88888341850599994"/>
        <n v="0.95092148109999997"/>
        <n v="0.97253457107800001"/>
        <n v="0.82763585576200005"/>
        <n v="0.92077601680800003"/>
        <n v="0.71370875288299995"/>
        <n v="0.53098685266000001"/>
        <n v="0.89013846547099995"/>
        <n v="0.91995164407100005"/>
        <n v="0.53722116357100003"/>
        <n v="0.92007105741899997"/>
        <n v="0.69341588042199997"/>
        <n v="0.87534793404599998"/>
        <n v="0.73249361105300004"/>
        <n v="0.91813029932699997"/>
        <n v="0.89785898712099999"/>
        <n v="0.95756683552099997"/>
        <n v="0.88780423838599998"/>
        <n v="0.37784512213799998"/>
        <n v="0.34344916958400001"/>
        <n v="0.78676067888400003"/>
        <n v="0.64895541648199995"/>
        <n v="0.87326255540599995"/>
        <n v="0.341693788838"/>
        <n v="0.64765913411599996"/>
        <n v="0.88456232510599997"/>
        <n v="0.60976660796799997"/>
        <n v="0.93537269503999998"/>
        <n v="0.59583759766599997"/>
        <n v="0.94042692072900003"/>
        <n v="0.87947701113700005"/>
        <n v="0.46420881279499998"/>
        <n v="0.48884455777399999"/>
        <n v="0.88135339928800005"/>
        <n v="0.90760600181700002"/>
        <n v="0.59592710680000005"/>
        <n v="0.86777412260700004"/>
        <n v="0.97866749169099998"/>
        <n v="0.88087182354500004"/>
        <n v="0.90389812564899996"/>
        <n v="0.90789342606699996"/>
        <n v="0.87544490880100001"/>
        <n v="0.94937108930400005"/>
        <n v="0.45600181627000003"/>
        <n v="0.94852868238999999"/>
        <n v="0.69883696335599998"/>
        <n v="0.93938540811799998"/>
        <n v="0.88407881004900002"/>
        <n v="0.60302000261699995"/>
        <n v="0.92787020826099997"/>
        <n v="0.94406333719299995"/>
        <n v="0.63864597937400003"/>
        <n v="0.66082346611800002"/>
        <n v="0.88390777005499999"/>
        <n v="0.94365375581300004"/>
        <n v="0.47409808523399999"/>
        <n v="0.68613302521800001"/>
        <n v="0.934809369221"/>
        <n v="0.35499883376000002"/>
        <n v="0.97046091445399996"/>
        <n v="0.63527099091499994"/>
        <n v="0.92167861180199995"/>
        <n v="0.90807101663099998"/>
        <n v="0.83034935309900004"/>
        <n v="0.91335274601899996"/>
        <n v="0.87265492011500001"/>
        <n v="0.88391867233800003"/>
        <n v="0.910102769024"/>
        <n v="0.33401884414900002"/>
        <n v="0.62944585227799998"/>
        <n v="0.90803083204799995"/>
        <n v="0.85442665345699997"/>
        <n v="0.72984539526100001"/>
        <n v="0.85842321081799999"/>
        <n v="0.69989783302300002"/>
        <n v="0.95424988984600001"/>
        <n v="0.93639433966399999"/>
        <n v="0.84810818717199998"/>
        <n v="0.44049158458900001"/>
        <n v="0.42234801374600001"/>
        <n v="0.927327234178"/>
        <n v="0.60800022451299995"/>
        <n v="0.97228241338800003"/>
        <n v="0.86095050028200004"/>
        <n v="0.880543002543"/>
        <n v="0.54724255657800003"/>
        <n v="0.97638096942999997"/>
        <n v="0.55748071556800005"/>
        <n v="0.81635462789199997"/>
        <n v="0.95674896056699998"/>
        <n v="0.51143473159300001"/>
        <n v="0.79938512127000005"/>
        <n v="0.942109689483"/>
        <n v="0.43120201778700001"/>
        <n v="0.90906425252300005"/>
        <n v="0.88465826344700005"/>
        <n v="0.83210040593099999"/>
        <n v="0.87640946367499994"/>
        <n v="0.940926431324"/>
        <n v="0.88974155322799997"/>
        <n v="0.94080049358200002"/>
        <n v="0.57030672478900002"/>
        <n v="0.500192047897"/>
        <n v="0.92997875286999998"/>
        <n v="0.86178246401199998"/>
        <n v="0.94074980955200005"/>
        <n v="0.96987589603799995"/>
        <n v="0.78511488309199995"/>
        <n v="0.93845146542299995"/>
        <n v="0.80559321836599995"/>
        <n v="0.89491415030599997"/>
        <n v="0.19396957369100001"/>
        <n v="0.954068952069"/>
        <n v="0.97710441786299995"/>
        <n v="0.855749149125"/>
        <n v="0.92206901873199998"/>
        <n v="0.98277403373399996"/>
        <n v="0.83881297850699998"/>
        <n v="0.94785955421599999"/>
        <n v="0.97022465231999999"/>
        <n v="0.88088768087199998"/>
        <n v="0.676986247185"/>
        <n v="0.48531039992399999"/>
        <n v="0.88562518319500005"/>
        <n v="0.57968435975900001"/>
        <n v="0.81021479163499999"/>
        <n v="0.93025509801200001"/>
        <n v="0.97082094266999996"/>
        <n v="0.70744401520300004"/>
        <n v="0.582192875951"/>
        <n v="0.89580002049999996"/>
        <n v="0.85332676243399996"/>
        <n v="0.62040875469000001"/>
        <n v="0.91343149518699995"/>
        <n v="0.92406558217799994"/>
        <n v="0.95439314194799996"/>
        <n v="0.79953727027499999"/>
        <n v="0.86409160671999996"/>
        <n v="0.94165862608799999"/>
        <n v="0.68605268344299997"/>
        <n v="0.86960379365499996"/>
        <n v="0.89648073470300005"/>
        <n v="0.88945300528500004"/>
        <n v="0.91543915201699999"/>
        <n v="0.95969247658099999"/>
        <n v="0.60345695223399998"/>
        <n v="0.375627819227"/>
        <n v="0.97508446568499996"/>
        <n v="0.92973829611299996"/>
        <n v="0.92609970222500004"/>
        <n v="0.54896676760100005"/>
        <n v="0.63293898157299999"/>
        <n v="0.52598097412699996"/>
        <n v="0.52652968866500005"/>
        <n v="0.85549379251900004"/>
        <n v="0.85912398793900002"/>
        <n v="0.94183429073199998"/>
        <n v="0.52491714504300002"/>
        <n v="0.87984254020200003"/>
        <n v="0.89291567761299995"/>
        <n v="0.87024985036400004"/>
        <n v="0.96934506204299997"/>
        <n v="0.41540024105700002"/>
        <n v="0.62225565345800005"/>
        <n v="0.96540963911800004"/>
        <n v="0.82354776656100004"/>
        <n v="0.61740359042399995"/>
        <n v="0.86088550132300001"/>
        <n v="0.56721266653799995"/>
        <n v="0.96746780212500005"/>
        <n v="0.88115745443899995"/>
        <n v="0.910959818373"/>
        <n v="0.81540689964400004"/>
        <n v="0.95624608522900001"/>
        <n v="0.94013986106299996"/>
        <n v="0.87678315063400003"/>
        <n v="0.87429654339899998"/>
        <n v="0.83533572912300003"/>
        <n v="0.68412670602100001"/>
        <n v="0.87612986204200005"/>
        <n v="0.94134409397999996"/>
        <n v="0.52418097723699997"/>
        <n v="0.62691801644400003"/>
        <n v="0.91239236829500003"/>
        <n v="0.83158381170899998"/>
        <n v="0.88840257430299996"/>
        <n v="0.93922540389300002"/>
        <n v="0.90114338625199997"/>
        <n v="0.91284682084900004"/>
        <n v="0.62105187659200001"/>
        <n v="0.74192442510900003"/>
        <n v="0.54351062165599995"/>
        <n v="0.74724391016199998"/>
        <n v="0.92923190839400005"/>
        <n v="0.73497882360400002"/>
        <n v="0.93429626079299999"/>
        <n v="0.85719518763699998"/>
        <n v="0.38712896975"/>
        <n v="0.48495447106"/>
        <n v="0.93322869128800001"/>
        <n v="0.85834639816199998"/>
        <n v="0.61427683141099998"/>
        <n v="0.34961489696300002"/>
        <n v="0.90688731132699996"/>
        <n v="0.86980064730399997"/>
        <n v="0.956463942535"/>
        <n v="0.87864566415099998"/>
        <n v="0.87646575692499995"/>
        <n v="0.91885335154500003"/>
        <n v="0.89788882083300003"/>
        <n v="0.98530112455100005"/>
        <n v="0.93312752764899998"/>
        <n v="0.94634821606499997"/>
        <n v="0.78520200808700003"/>
        <n v="0.48512817956900001"/>
        <n v="0.83607035816800002"/>
        <n v="0.97276748853200001"/>
        <n v="0.911721280937"/>
        <n v="0.965090616392"/>
        <n v="0.85380424138199995"/>
        <n v="0.95145092549999999"/>
        <n v="0.915896992174"/>
        <n v="0.54194194687399999"/>
        <n v="0.57632844732300004"/>
        <n v="0.89710906868499996"/>
        <n v="0.82180153490499996"/>
        <n v="0.449927331752"/>
        <n v="0.94945862915699997"/>
        <n v="0.86494402258400005"/>
        <n v="0.485171450773"/>
        <n v="0.92514357296899996"/>
        <n v="0.96012714778200003"/>
        <n v="0.97375850425199995"/>
        <n v="0.94931388516699999"/>
        <n v="0.92384535070899998"/>
        <n v="0.95934534892500001"/>
        <n v="0.40875082757100001"/>
        <n v="0.89942153297899996"/>
        <n v="0.920518660273"/>
        <n v="0.48742377742300003"/>
        <n v="0.42934199907499998"/>
        <n v="0.88497344060799998"/>
        <n v="0.71053327971699998"/>
        <n v="0.93336397202499999"/>
        <n v="0.90388958343500003"/>
        <n v="0.88908853725600001"/>
        <n v="0.93638746228600001"/>
        <n v="0.60586426506900004"/>
        <n v="0.96846527309599995"/>
        <n v="0.91415637692999996"/>
        <n v="0.92749924094799996"/>
        <n v="0.94980857771399996"/>
        <n v="0.79858278799000004"/>
        <n v="0.90273038182300003"/>
        <n v="0.937901649369"/>
        <n v="0.96901124509400005"/>
        <n v="0.96993703042099999"/>
        <n v="0.93043157995900005"/>
        <n v="0.92644649347800001"/>
        <n v="0.48200920930500002"/>
        <n v="0.89885045993099999"/>
        <n v="0.93697487831199999"/>
        <n v="0.89890641654799996"/>
        <n v="0.93517899096400003"/>
        <n v="0.87855173771899997"/>
        <n v="0.91380422944799999"/>
        <n v="0.85273415608500003"/>
        <n v="0.95487830123200002"/>
        <n v="0.97499404550900004"/>
        <n v="0.93551065536800004"/>
        <n v="0.94910654341599998"/>
        <n v="0.87303067506900001"/>
      </sharedItems>
      <fieldGroup base="15">
        <rangePr autoStart="0" autoEnd="0"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0">
  <r>
    <n v="447"/>
    <s v="NITRIC OXIDE GAS-EACH HOUR"/>
    <s v="nitric oxide gas each hour"/>
    <s v="Plan Benefit"/>
    <s v="Plan Benefit"/>
    <n v="0.94"/>
    <n v="1"/>
    <s v="Plan Benefit"/>
    <n v="0.91440810606400003"/>
    <n v="1"/>
    <s v="Plan Benefit"/>
    <n v="0.99999958505999997"/>
    <n v="1"/>
    <s v="Plan Benefit"/>
    <n v="1"/>
    <x v="0"/>
  </r>
  <r>
    <n v="3912"/>
    <s v="GAIT TRAINING 5 MIN"/>
    <s v="gait training 5 minutes"/>
    <s v="PT / OT / Speech Therapy"/>
    <s v="PT / OT / Speech Therapy"/>
    <n v="0.96"/>
    <n v="1"/>
    <s v="PT / OT / Speech Therapy"/>
    <n v="0.71067434381100003"/>
    <n v="1"/>
    <s v="PT / OT / Speech Therapy"/>
    <n v="0.99170064821899995"/>
    <n v="1"/>
    <s v="PT / OT / Speech Therapy"/>
    <n v="1"/>
    <x v="1"/>
  </r>
  <r>
    <n v="3742"/>
    <s v="ALBUMIN 5% 250ML 12.5GM IN"/>
    <s v="albumin 5% 250_ml 12.5_gm individual"/>
    <s v="Pharmacy"/>
    <s v="Pharmacy"/>
    <n v="0.97"/>
    <n v="1"/>
    <s v="Pharmacy"/>
    <n v="0.76453936055500005"/>
    <n v="1"/>
    <s v="Pharmacy"/>
    <n v="0.82947197722800003"/>
    <n v="1"/>
    <s v="Pharmacy"/>
    <n v="1"/>
    <x v="2"/>
  </r>
  <r>
    <n v="2834"/>
    <s v="86921000 - NO CHARGE OT SCREENING"/>
    <s v="no charge occupational_therapy screening"/>
    <s v="PT / OT / Speech Therapy"/>
    <s v="OR / Anesthesia / Recovery Room"/>
    <n v="0.7"/>
    <n v="0"/>
    <s v="PT / OT / Speech Therapy"/>
    <n v="0.75247444569499999"/>
    <n v="1"/>
    <s v="PT / OT / Speech Therapy"/>
    <n v="0.97829875330299998"/>
    <n v="1"/>
    <s v="PT / OT / Speech Therapy"/>
    <n v="1"/>
    <x v="3"/>
  </r>
  <r>
    <n v="6063"/>
    <s v="TRACH CARE KIT"/>
    <s v="tracheostomy care kit"/>
    <s v="Supply"/>
    <s v="Respiratory Therapy"/>
    <n v="0.85"/>
    <n v="0"/>
    <s v="Supply"/>
    <n v="0.86325644946900004"/>
    <n v="1"/>
    <s v="Supply"/>
    <n v="0.99989102995000001"/>
    <n v="1"/>
    <s v="Supply"/>
    <n v="1"/>
    <x v="4"/>
  </r>
  <r>
    <n v="955"/>
    <s v="GRANISETRON HCL 100MCG INJ"/>
    <s v="granisetron hcl 100mcg injection"/>
    <s v="Pharmacy"/>
    <s v="Pharmacy"/>
    <n v="0.78"/>
    <n v="1"/>
    <s v="Pharmacy"/>
    <n v="0.97016216362200003"/>
    <n v="1"/>
    <s v="Pharmacy"/>
    <n v="0.99857041121400003"/>
    <n v="1"/>
    <s v="Pharmacy"/>
    <n v="1"/>
    <x v="5"/>
  </r>
  <r>
    <n v="5737"/>
    <s v="OR LEVEL 4 FIRST 30 MINUTE"/>
    <s v="operating_room level 4 first 30 minute"/>
    <s v="OR / Anesthesia / Recovery Room"/>
    <s v="OR / Anesthesia / Recovery Room"/>
    <n v="0.98"/>
    <n v="1"/>
    <s v="OR / Anesthesia / Recovery Room"/>
    <n v="0.82528374636400004"/>
    <n v="1"/>
    <s v="OR / Anesthesia / Recovery Room"/>
    <n v="0.999377822774"/>
    <n v="1"/>
    <s v="OR / Anesthesia / Recovery Room"/>
    <n v="1"/>
    <x v="6"/>
  </r>
  <r>
    <n v="6037"/>
    <s v="TB ET CUF INMD HI LO 7.5MM 864"/>
    <s v="tube et cuff inmd hi lo 7.5mm 864"/>
    <s v="Supply"/>
    <s v="Supply"/>
    <n v="0.87"/>
    <n v="1"/>
    <s v="Supply"/>
    <n v="0.93202450020200001"/>
    <n v="1"/>
    <s v="Supply"/>
    <n v="0.999865006078"/>
    <n v="1"/>
    <s v="Supply"/>
    <n v="1"/>
    <x v="7"/>
  </r>
  <r>
    <n v="4739"/>
    <s v="BACITRACIN 50 000 UNIT SOLR 1 EACH VIAL"/>
    <s v="bacitracin 50 000_units solution 1 each vial"/>
    <s v="Pharmacy"/>
    <s v="Pharmacy"/>
    <n v="0.85"/>
    <n v="1"/>
    <s v="Pharmacy"/>
    <n v="0.97466058473799999"/>
    <n v="1"/>
    <s v="Pharmacy"/>
    <n v="0.99927128779399998"/>
    <n v="1"/>
    <s v="Pharmacy"/>
    <n v="1"/>
    <x v="8"/>
  </r>
  <r>
    <n v="4446"/>
    <s v="CBC NO DIFFERENTIAL"/>
    <s v="complete_blood_count no differential"/>
    <s v="Laboratory"/>
    <s v="Laboratory"/>
    <n v="0.84"/>
    <n v="1"/>
    <s v="Laboratory"/>
    <n v="0.94732059667000001"/>
    <n v="1"/>
    <s v="Laboratory"/>
    <n v="0.99999903357800002"/>
    <n v="1"/>
    <s v="Laboratory"/>
    <n v="1"/>
    <x v="9"/>
  </r>
  <r>
    <n v="6051"/>
    <s v="THROMBOPLASTIN TM PRTL PLSM/WHL BLD"/>
    <s v="thromboplastin time partial plasma/whole blood"/>
    <s v="Laboratory"/>
    <s v="Laboratory"/>
    <n v="0.91"/>
    <n v="1"/>
    <s v="Laboratory"/>
    <n v="0.82521347702000003"/>
    <n v="1"/>
    <s v="Laboratory"/>
    <n v="0.99982810855100002"/>
    <n v="1"/>
    <s v="Laboratory"/>
    <n v="1"/>
    <x v="10"/>
  </r>
  <r>
    <n v="3514"/>
    <s v="14530592 - POTASSIUM CHLORIDE  PER 2 MEQ"/>
    <s v="potassium chloride per 2_meq"/>
    <s v="Pharmacy"/>
    <s v="Pharmacy"/>
    <n v="0.98"/>
    <n v="1"/>
    <s v="Pharmacy"/>
    <n v="0.82726361241400004"/>
    <n v="1"/>
    <s v="Pharmacy"/>
    <n v="0.98486818431599998"/>
    <n v="1"/>
    <s v="Pharmacy"/>
    <n v="1"/>
    <x v="11"/>
  </r>
  <r>
    <n v="4314"/>
    <s v="URSODIOL 60 MG/ML PO SUSP"/>
    <s v="ursodiol 60_mg/ml by_mouth suspension"/>
    <s v="Pharmacy"/>
    <s v="Pharmacy"/>
    <n v="0.93"/>
    <n v="1"/>
    <s v="Pharmacy"/>
    <n v="0.90862033852000001"/>
    <n v="1"/>
    <s v="Pharmacy"/>
    <n v="0.90349188402400005"/>
    <n v="1"/>
    <s v="Pharmacy"/>
    <n v="1"/>
    <x v="12"/>
  </r>
  <r>
    <n v="2254"/>
    <s v="MULTIVITAMIN WITH MINERALS"/>
    <s v="multivitamin with minerals"/>
    <s v="Pharmacy"/>
    <s v="Pharmacy"/>
    <n v="0.82"/>
    <n v="1"/>
    <s v="Pharmacy"/>
    <n v="0.55953631198499998"/>
    <n v="1"/>
    <s v="Laboratory"/>
    <n v="0.60457633019799994"/>
    <n v="0"/>
    <s v="Pharmacy"/>
    <n v="1"/>
    <x v="13"/>
  </r>
  <r>
    <n v="3975"/>
    <s v="HB GRAM STAIN"/>
    <s v="gram stain"/>
    <s v="Laboratory"/>
    <s v="Laboratory"/>
    <n v="0.94"/>
    <n v="1"/>
    <s v="Laboratory"/>
    <n v="0.83348390716599996"/>
    <n v="1"/>
    <s v="Laboratory"/>
    <n v="0.99886312771100005"/>
    <n v="1"/>
    <s v="Laboratory"/>
    <n v="1"/>
    <x v="14"/>
  </r>
  <r>
    <n v="4267"/>
    <s v="SORE THROAT SPRAY 180 ML B"/>
    <s v="sore throat spray 180_ml b"/>
    <s v="Supply"/>
    <s v="Supply"/>
    <n v="0.7"/>
    <n v="1"/>
    <s v="Supply"/>
    <n v="0.73396164152800003"/>
    <n v="1"/>
    <s v="Supply"/>
    <n v="0.99751700019900003"/>
    <n v="1"/>
    <s v="Supply"/>
    <n v="1"/>
    <x v="15"/>
  </r>
  <r>
    <n v="4860"/>
    <s v="CEFTAZIDIME 200 MG/ML SOLR"/>
    <s v="ceftazidime 200_mg/ml solution"/>
    <s v="Pharmacy"/>
    <s v="Pharmacy"/>
    <n v="0.91"/>
    <n v="1"/>
    <s v="Pharmacy"/>
    <n v="0.96082400568299997"/>
    <n v="1"/>
    <s v="Pharmacy"/>
    <n v="0.93315965689400004"/>
    <n v="1"/>
    <s v="Pharmacy"/>
    <n v="1"/>
    <x v="16"/>
  </r>
  <r>
    <n v="145"/>
    <s v="HEPARIN 100 UT/ML  3 ML SYRINGE-HEPARIN LOCK SYRINGE 100 UT/ML  3 M"/>
    <s v="heparin 100_units/ml 3_ml syringe heparin lock syringe 100_units/ml 3 m"/>
    <s v="Diluent / Flush / Irrigant"/>
    <s v="Diluent / Flush / Irrigant"/>
    <n v="0.76"/>
    <n v="1"/>
    <s v="Diluent / Flush / Irrigant"/>
    <n v="0.96948105049199995"/>
    <n v="1"/>
    <s v="Diluent / Flush / Irrigant"/>
    <n v="0.99999761849500002"/>
    <n v="1"/>
    <s v="Diluent / Flush / Irrigant"/>
    <n v="1"/>
    <x v="17"/>
  </r>
  <r>
    <n v="3102"/>
    <s v="PICC LINE PLC WO SO PORT &gt;5 YRS"/>
    <s v="peripherally_inserted_central_catheter line placement without so port greater_than 5 years"/>
    <s v="Procedure"/>
    <s v="Supply"/>
    <n v="0.69"/>
    <n v="0"/>
    <s v="Procedure"/>
    <n v="0.67186034262000005"/>
    <n v="1"/>
    <s v="Procedure"/>
    <n v="0.98288909151100001"/>
    <n v="1"/>
    <s v="Procedure"/>
    <n v="1"/>
    <x v="18"/>
  </r>
  <r>
    <n v="2699"/>
    <s v="15601252 - VANOMYCIN NEBS FOR INH"/>
    <s v="vancomycin nebulizer for inhalation"/>
    <s v="Pharmacy"/>
    <s v="Pharmacy"/>
    <n v="0.71"/>
    <n v="1"/>
    <s v="Respiratory Therapy"/>
    <n v="0.43867877530999999"/>
    <n v="0"/>
    <s v="Plan Benefit"/>
    <n v="0.46508715016500002"/>
    <n v="0"/>
    <s v="Pharmacy"/>
    <n v="1"/>
    <x v="19"/>
  </r>
  <r>
    <n v="5706"/>
    <s v="NICOTINE 21 MG/24HR PT24"/>
    <s v="nicotine 21_mg/24 hour patch_24"/>
    <s v="Plan Benefit"/>
    <s v="Plan Benefit"/>
    <n v="0.92"/>
    <n v="1"/>
    <s v="Plan Benefit"/>
    <n v="0.90907723988300004"/>
    <n v="1"/>
    <s v="Plan Benefit"/>
    <n v="0.99996687944899998"/>
    <n v="1"/>
    <s v="Plan Benefit"/>
    <n v="1"/>
    <x v="20"/>
  </r>
  <r>
    <n v="4779"/>
    <s v="BLOOD CULTURE FOR BACTERIA"/>
    <s v="blood culture for bacteria"/>
    <s v="Laboratory"/>
    <s v="Laboratory"/>
    <n v="0.81"/>
    <n v="1"/>
    <s v="Laboratory"/>
    <n v="0.95971645051200005"/>
    <n v="1"/>
    <s v="Laboratory"/>
    <n v="0.99998781625900002"/>
    <n v="1"/>
    <s v="Laboratory"/>
    <n v="1"/>
    <x v="21"/>
  </r>
  <r>
    <n v="1095"/>
    <s v="NEONATAL INTENSIVE CARE UNIT"/>
    <s v="neonatal intensive care unit"/>
    <s v="Room and Board"/>
    <s v="Room and Board"/>
    <n v="0.96"/>
    <n v="1"/>
    <s v="Room and Board"/>
    <n v="0.77278561422199998"/>
    <n v="1"/>
    <s v="Room and Board"/>
    <n v="0.999957159077"/>
    <n v="1"/>
    <s v="Room and Board"/>
    <n v="1"/>
    <x v="22"/>
  </r>
  <r>
    <n v="3525"/>
    <s v="14668262 - PROPOFOL PER 10MG/100ML INJ"/>
    <s v="propofol per 10_mg/100_ml injection"/>
    <s v="Pharmacy"/>
    <s v="Pharmacy"/>
    <n v="0.82"/>
    <n v="1"/>
    <s v="Pharmacy"/>
    <n v="0.94768076190600004"/>
    <n v="1"/>
    <s v="Pharmacy"/>
    <n v="0.99491959987400003"/>
    <n v="1"/>
    <s v="Pharmacy"/>
    <n v="1"/>
    <x v="23"/>
  </r>
  <r>
    <n v="3373"/>
    <s v="THERA ACTIVITIES 15 MIN"/>
    <s v="therapeutic activities 15_minutes"/>
    <s v="PT / OT / Speech Therapy"/>
    <s v="PT / OT / Speech Therapy"/>
    <n v="0.85"/>
    <n v="1"/>
    <s v="PT / OT / Speech Therapy"/>
    <n v="0.88056099276900002"/>
    <n v="1"/>
    <s v="PT / OT / Speech Therapy"/>
    <n v="0.93457025471599997"/>
    <n v="1"/>
    <s v="PT / OT / Speech Therapy"/>
    <n v="1"/>
    <x v="24"/>
  </r>
  <r>
    <n v="1491"/>
    <s v="SET TRIFURCATED W/BIONECTOR"/>
    <s v="set trifurcated with bionector"/>
    <s v="Supply"/>
    <s v="Supply"/>
    <n v="0.72"/>
    <n v="1"/>
    <s v="Supply"/>
    <n v="0.90603674976600002"/>
    <n v="1"/>
    <s v="Supply"/>
    <n v="0.99997252101900003"/>
    <n v="1"/>
    <s v="Supply"/>
    <n v="1"/>
    <x v="25"/>
  </r>
  <r>
    <n v="5396"/>
    <s v="HC T4 FREE"/>
    <s v="thyroxine free"/>
    <s v="Laboratory"/>
    <s v="Laboratory"/>
    <n v="0.92"/>
    <n v="1"/>
    <s v="Laboratory"/>
    <n v="0.74468180100600001"/>
    <n v="1"/>
    <s v="Laboratory"/>
    <n v="0.99596149867700001"/>
    <n v="1"/>
    <s v="Laboratory"/>
    <n v="1"/>
    <x v="26"/>
  </r>
  <r>
    <n v="2735"/>
    <s v="58858001 - ADLT VENT SUBSEQ DAYW EPOPROST"/>
    <s v="adult ventilator subsequent day epoprostenol"/>
    <s v="Respiratory Therapy"/>
    <s v="Diluent / Flush / Irrigant"/>
    <n v="0.69"/>
    <n v="0"/>
    <s v="Respiratory Therapy"/>
    <n v="0.88263307502699995"/>
    <n v="1"/>
    <s v="Respiratory Therapy"/>
    <n v="0.99881417609900003"/>
    <n v="1"/>
    <s v="Respiratory Therapy"/>
    <n v="1"/>
    <x v="27"/>
  </r>
  <r>
    <n v="3524"/>
    <s v="14668212 - PROPOFOL PER 10MG/ 5ML SYR INJ"/>
    <s v="propofol per 10_mg/5_ml syringe injection"/>
    <s v="Pharmacy"/>
    <s v="Pharmacy"/>
    <n v="0.78"/>
    <n v="1"/>
    <s v="Pharmacy"/>
    <n v="0.963507770396"/>
    <n v="1"/>
    <s v="Pharmacy"/>
    <n v="0.99968787619199995"/>
    <n v="1"/>
    <s v="Pharmacy"/>
    <n v="1"/>
    <x v="28"/>
  </r>
  <r>
    <n v="3738"/>
    <s v="AIRWAY LMA UNIQUE STD 3"/>
    <s v="airway lma unique standard 3"/>
    <s v="Supply"/>
    <s v="Respiratory Therapy"/>
    <n v="0.74"/>
    <n v="0"/>
    <s v="Supply"/>
    <n v="0.40667229255499998"/>
    <n v="1"/>
    <s v="Supply"/>
    <n v="0.79530006793600005"/>
    <n v="1"/>
    <s v="Supply"/>
    <n v="1"/>
    <x v="29"/>
  </r>
  <r>
    <n v="6050"/>
    <s v="THROMBOPLASTIN TM PRTL PLS"/>
    <s v="thromboplastin time partial plasma"/>
    <s v="Laboratory"/>
    <s v="Laboratory"/>
    <n v="0.89"/>
    <n v="1"/>
    <s v="Laboratory"/>
    <n v="0.86853251949599997"/>
    <n v="1"/>
    <s v="Laboratory"/>
    <n v="0.99913871812499999"/>
    <n v="1"/>
    <s v="Laboratory"/>
    <n v="1"/>
    <x v="30"/>
  </r>
  <r>
    <n v="5751"/>
    <s v="OSTOMY POUCH 22771 2 1/2 DISP"/>
    <s v="ostomy pouch 22771 2 1/2 disposable"/>
    <s v="Supply"/>
    <s v="Supply"/>
    <n v="0.83"/>
    <n v="1"/>
    <s v="Supply"/>
    <n v="0.94355967493399995"/>
    <n v="1"/>
    <s v="Supply"/>
    <n v="0.99997657666899997"/>
    <n v="1"/>
    <s v="Supply"/>
    <n v="1"/>
    <x v="31"/>
  </r>
  <r>
    <n v="5023"/>
    <s v="DISP: 0.500 ML; 400 MCG/ML; USED NDC QTY: 1.000 PCK OF 60.000 ML DROP BTL PEDIATRIC MULTIVITAMIN COMB NO.40-PHYTONADIONE 400 MCG/ML ORAL DROPS"/>
    <s v="dispensed 0.500_ml 400 mcg/ml used ndc quantity 1 pack of 60.000_ml drop bottle pediatric multivitamin comb no.40 phytonadione 400 mcg/ml oral drops"/>
    <s v="Pharmacy"/>
    <s v="Pharmacy"/>
    <n v="0.76"/>
    <n v="1"/>
    <s v="Pharmacy"/>
    <n v="0.95957753590399997"/>
    <n v="1"/>
    <s v="Pharmacy"/>
    <n v="0.99538080522200001"/>
    <n v="1"/>
    <s v="Pharmacy"/>
    <n v="1"/>
    <x v="32"/>
  </r>
  <r>
    <n v="3326"/>
    <s v="HB POSITIONER Z-FLO 12X20 YELLOW"/>
    <s v="positioner z flo 12x20 yellow"/>
    <s v="Supply"/>
    <s v="Supply"/>
    <n v="0.72"/>
    <n v="1"/>
    <s v="Supply"/>
    <n v="0.66472447643099997"/>
    <n v="1"/>
    <s v="Supply"/>
    <n v="0.70018378431700001"/>
    <n v="1"/>
    <s v="Supply"/>
    <n v="1"/>
    <x v="33"/>
  </r>
  <r>
    <n v="504"/>
    <s v="SILDENAFIL SUSP PO 5MG SILDENAFI"/>
    <s v="sildenafil suspension by_mouth 5_mg sildenafil"/>
    <s v="Plan Benefit"/>
    <s v="Plan Benefit"/>
    <n v="0.82"/>
    <n v="1"/>
    <s v="Plan Benefit"/>
    <n v="0.97159323589699997"/>
    <n v="1"/>
    <s v="Plan Benefit"/>
    <n v="0.999999970535"/>
    <n v="1"/>
    <s v="Plan Benefit"/>
    <n v="1"/>
    <x v="34"/>
  </r>
  <r>
    <n v="5458"/>
    <s v="HCHG MUCOLYSACCHARIDES HCHG MUCOLYSACCHARIDES"/>
    <s v="mucolysaccharides"/>
    <s v="Laboratory"/>
    <s v="Laboratory"/>
    <n v="0.73"/>
    <n v="1"/>
    <s v="Laboratory"/>
    <n v="0.16776585503200001"/>
    <n v="1"/>
    <s v="Supply"/>
    <n v="0.293535366415"/>
    <n v="0"/>
    <s v="Laboratory"/>
    <n v="1"/>
    <x v="35"/>
  </r>
  <r>
    <n v="4677"/>
    <s v="ADL SELFCARE MANAGEMENT TRAIN"/>
    <s v="activities_of_daily_living selfcare management training"/>
    <s v="PT / OT / Speech Therapy"/>
    <s v="OR / Anesthesia / Recovery Room"/>
    <n v="0.73"/>
    <n v="0"/>
    <s v="PT / OT / Speech Therapy"/>
    <n v="0.59444103963299999"/>
    <n v="1"/>
    <s v="PT / OT / Speech Therapy"/>
    <n v="0.96284440680000005"/>
    <n v="1"/>
    <s v="PT / OT / Speech Therapy"/>
    <n v="1"/>
    <x v="36"/>
  </r>
  <r>
    <n v="2714"/>
    <s v="27677000 - US RETROPERITONEAL COMP"/>
    <s v="ultrasound retroperitoneal comprehensive"/>
    <s v="Radiology"/>
    <s v="Radiology"/>
    <n v="0.73"/>
    <n v="1"/>
    <s v="Radiology"/>
    <n v="0.77411591475300001"/>
    <n v="1"/>
    <s v="Radiology"/>
    <n v="0.98889026375599998"/>
    <n v="1"/>
    <s v="Radiology"/>
    <n v="1"/>
    <x v="37"/>
  </r>
  <r>
    <n v="2145"/>
    <s v="CLOPIDOGREL 75 MG TABS"/>
    <s v="clopidogrel 75_mg tablets"/>
    <s v="Pharmacy"/>
    <s v="Laboratory"/>
    <n v="0.75"/>
    <n v="0"/>
    <s v="Pharmacy"/>
    <n v="0.93223535691899995"/>
    <n v="1"/>
    <s v="Pharmacy"/>
    <n v="0.99473991999599998"/>
    <n v="1"/>
    <s v="Pharmacy"/>
    <n v="1"/>
    <x v="38"/>
  </r>
  <r>
    <n v="827"/>
    <s v="OXIMETRY CONTINUOUS  1-24 HOURS"/>
    <s v="oximetry continuous 1 24 hours"/>
    <s v="Monitoring"/>
    <s v="Monitoring"/>
    <n v="0.86"/>
    <n v="1"/>
    <s v="Monitoring"/>
    <n v="0.81011642399499995"/>
    <n v="1"/>
    <s v="Monitoring"/>
    <n v="0.99614656066399998"/>
    <n v="1"/>
    <s v="Monitoring"/>
    <n v="1"/>
    <x v="39"/>
  </r>
  <r>
    <n v="3300"/>
    <s v="HB LACTATED RINGERS SOL 1000ML A"/>
    <s v="lactated_ringers solution 1000_ml a"/>
    <s v="Pharmacy"/>
    <s v="Pharmacy"/>
    <n v="0.95"/>
    <n v="1"/>
    <s v="Pharmacy"/>
    <n v="0.772884755576"/>
    <n v="1"/>
    <s v="Pharmacy"/>
    <n v="0.67715863930099995"/>
    <n v="1"/>
    <s v="Pharmacy"/>
    <n v="1"/>
    <x v="40"/>
  </r>
  <r>
    <n v="6082"/>
    <s v="TRAY SUTURE"/>
    <s v="tray suture"/>
    <s v="Supply"/>
    <s v="Supply"/>
    <n v="0.76"/>
    <n v="1"/>
    <s v="Supply"/>
    <n v="0.92366981415899996"/>
    <n v="1"/>
    <s v="Supply"/>
    <n v="0.999988198765"/>
    <n v="1"/>
    <s v="Supply"/>
    <n v="1"/>
    <x v="41"/>
  </r>
  <r>
    <n v="6153"/>
    <s v="XR FOREARM 2 VIEWS"/>
    <s v="x-ray forearm 2 views"/>
    <s v="Radiology"/>
    <s v="OR / Anesthesia / Recovery Room"/>
    <n v="0.7"/>
    <n v="0"/>
    <s v="Radiology"/>
    <n v="0.781282342809"/>
    <n v="1"/>
    <s v="Radiology"/>
    <n v="0.99960884544799999"/>
    <n v="1"/>
    <s v="Radiology"/>
    <n v="1"/>
    <x v="42"/>
  </r>
  <r>
    <n v="5309"/>
    <s v="HC HEPATITIS C VIRUS GENOTYPE"/>
    <s v="hepatitis c virus genotype"/>
    <s v="Laboratory"/>
    <s v="Laboratory"/>
    <n v="0.82"/>
    <n v="1"/>
    <s v="Laboratory"/>
    <n v="0.81729837633199998"/>
    <n v="1"/>
    <s v="Laboratory"/>
    <n v="0.99177987140599999"/>
    <n v="1"/>
    <s v="Laboratory"/>
    <n v="1"/>
    <x v="43"/>
  </r>
  <r>
    <n v="83"/>
    <s v="D5W 1/2NS 1000ML/20MEQ KCL"/>
    <s v="dextrose_5%_in_water 1/2ns 1000_ml/20_meq potassuim_chloride"/>
    <s v="Diluent / Flush / Irrigant"/>
    <s v="Diluent / Flush / Irrigant"/>
    <n v="0.73"/>
    <n v="1"/>
    <s v="Pharmacy"/>
    <n v="0.661682727862"/>
    <n v="0"/>
    <s v="Diluent / Flush / Irrigant"/>
    <n v="0.68778668956300004"/>
    <n v="1"/>
    <s v="Diluent / Flush / Irrigant"/>
    <n v="1"/>
    <x v="44"/>
  </r>
  <r>
    <n v="2515"/>
    <s v="ASPIRIN 81 MGCHEW 750 EACH BLIST PACK"/>
    <s v="aspirin 81_mgchew 750 each blister pack"/>
    <s v="Pharmacy"/>
    <s v="Pharmacy"/>
    <n v="0.83"/>
    <n v="1"/>
    <s v="Pharmacy"/>
    <n v="0.60835635440500002"/>
    <n v="1"/>
    <s v="Supply"/>
    <n v="0.81875585174300003"/>
    <n v="0"/>
    <s v="Pharmacy"/>
    <n v="1"/>
    <x v="45"/>
  </r>
  <r>
    <n v="1648"/>
    <s v="RT POTASSIUM"/>
    <s v="respiratory_therapy potassium"/>
    <s v="Monitoring"/>
    <s v="Laboratory"/>
    <n v="0.9"/>
    <n v="0"/>
    <s v="Pharmacy"/>
    <n v="0.35034519456199997"/>
    <n v="0"/>
    <s v="Monitoring"/>
    <n v="0.87424301284000006"/>
    <n v="1"/>
    <s v="Laboratory"/>
    <n v="0"/>
    <x v="46"/>
  </r>
  <r>
    <n v="306"/>
    <s v="SODIUM CHLORIDE 0.9% 50ML BAG"/>
    <s v="sodium chloride 0.9% 50_ml bag"/>
    <s v="Diluent / Flush / Irrigant"/>
    <s v="Diluent / Flush / Irrigant"/>
    <n v="0.96"/>
    <n v="1"/>
    <s v="Diluent / Flush / Irrigant"/>
    <n v="0.88574298781899996"/>
    <n v="1"/>
    <s v="Diluent / Flush / Irrigant"/>
    <n v="0.99974826641600001"/>
    <n v="1"/>
    <s v="Diluent / Flush / Irrigant"/>
    <n v="1"/>
    <x v="47"/>
  </r>
  <r>
    <n v="3934"/>
    <s v="HB ACETAMINOPHEN 80 MG PO TBDP"/>
    <s v="acetaminophen 80_mg by_mouth tbdp"/>
    <s v="Pharmacy"/>
    <s v="Pharmacy"/>
    <n v="0.81"/>
    <n v="1"/>
    <s v="Pharmacy"/>
    <n v="0.94121109895400001"/>
    <n v="1"/>
    <s v="Pharmacy"/>
    <n v="0.97729847270100001"/>
    <n v="1"/>
    <s v="Pharmacy"/>
    <n v="1"/>
    <x v="48"/>
  </r>
  <r>
    <n v="4033"/>
    <s v="HIGH FLOW THERAPY"/>
    <s v="high flow therapy"/>
    <s v="Respiratory Therapy"/>
    <s v="Supply"/>
    <n v="0.75"/>
    <n v="0"/>
    <s v="Respiratory Therapy"/>
    <n v="0.34321673793599999"/>
    <n v="1"/>
    <s v="PT / OT / Speech Therapy"/>
    <n v="0.71396254596599995"/>
    <n v="0"/>
    <s v="Supply"/>
    <n v="0"/>
    <x v="49"/>
  </r>
  <r>
    <n v="646"/>
    <s v="QLAB=CALCIUM IONIZED"/>
    <s v="qlab calcium ionized"/>
    <s v="Laboratory"/>
    <s v="Laboratory"/>
    <n v="0.9"/>
    <n v="1"/>
    <s v="Laboratory"/>
    <n v="0.77865030860100004"/>
    <n v="1"/>
    <s v="Laboratory"/>
    <n v="0.98971921155700004"/>
    <n v="1"/>
    <s v="Laboratory"/>
    <n v="1"/>
    <x v="50"/>
  </r>
  <r>
    <n v="210"/>
    <s v="NACL 0.9% INJ 10ML"/>
    <s v="sodium_chloride 0.9% injection 10_ml"/>
    <s v="Diluent / Flush / Irrigant"/>
    <s v="Diluent / Flush / Irrigant"/>
    <n v="0.94"/>
    <n v="1"/>
    <s v="Diluent / Flush / Irrigant"/>
    <n v="0.56113217252000003"/>
    <n v="1"/>
    <s v="Diluent / Flush / Irrigant"/>
    <n v="0.98789785380100004"/>
    <n v="1"/>
    <s v="Diluent / Flush / Irrigant"/>
    <n v="1"/>
    <x v="51"/>
  </r>
  <r>
    <n v="5288"/>
    <s v="HC DRUG SCR UA DOASCR PRESUMPTIVE CLASS A 6 SCREEN"/>
    <s v="drug screen urinalysis doascr presumptive class a 6 screen"/>
    <s v="Laboratory"/>
    <s v="Radiology"/>
    <n v="0.71"/>
    <n v="0"/>
    <s v="Laboratory"/>
    <n v="0.925500054076"/>
    <n v="1"/>
    <s v="Laboratory"/>
    <n v="0.99997045185599998"/>
    <n v="1"/>
    <s v="Laboratory"/>
    <n v="1"/>
    <x v="52"/>
  </r>
  <r>
    <n v="4883"/>
    <s v="CHORIONIC GANADOTROPIN ASSAY"/>
    <s v="chorionic ganadotropin assay"/>
    <s v="Laboratory"/>
    <s v="Blood Products"/>
    <n v="0.71"/>
    <n v="0"/>
    <s v="Laboratory"/>
    <n v="0.89177496997100003"/>
    <n v="1"/>
    <s v="Laboratory"/>
    <n v="0.99963676566199999"/>
    <n v="1"/>
    <s v="Laboratory"/>
    <n v="1"/>
    <x v="53"/>
  </r>
  <r>
    <n v="1849"/>
    <s v="AEROSOL TREATMENT SUBSEQUENT"/>
    <s v="aerosol treatment subsequent"/>
    <s v="Respiratory Therapy"/>
    <s v="Respiratory Therapy"/>
    <n v="0.75"/>
    <n v="1"/>
    <s v="Respiratory Therapy"/>
    <n v="0.88602922343000001"/>
    <n v="1"/>
    <s v="Respiratory Therapy"/>
    <n v="0.99496346063899999"/>
    <n v="1"/>
    <s v="Respiratory Therapy"/>
    <n v="1"/>
    <x v="54"/>
  </r>
  <r>
    <n v="5187"/>
    <s v="GLYCERIN PEDIATRIC 1.2 G SUPP"/>
    <s v="glycerin pediatric 1.2 gram suppository"/>
    <s v="Supply"/>
    <s v="Supply"/>
    <n v="1"/>
    <n v="1"/>
    <s v="Supply"/>
    <n v="0.60609689095700003"/>
    <n v="1"/>
    <s v="Supply"/>
    <n v="0.99956590453600003"/>
    <n v="1"/>
    <s v="Supply"/>
    <n v="1"/>
    <x v="55"/>
  </r>
  <r>
    <n v="932"/>
    <s v="DEXTROSE/TROPHAMINE BAG LINE"/>
    <s v="dextrose/trophamine bag line"/>
    <s v="Pharmacy"/>
    <s v="Diluent / Flush / Irrigant"/>
    <n v="0.77"/>
    <n v="0"/>
    <s v="Supply"/>
    <n v="0.69608191257200003"/>
    <n v="0"/>
    <s v="Diluent / Flush / Irrigant"/>
    <n v="0.67397792025699998"/>
    <n v="0"/>
    <s v="Diluent / Flush / Irrigant"/>
    <n v="0"/>
    <x v="56"/>
  </r>
  <r>
    <n v="1142"/>
    <s v="36592 BLOOD DRAW-CENTRL/PERI"/>
    <s v="blood draw central/peripheral"/>
    <s v="Nursing Services"/>
    <s v="Nursing Services"/>
    <n v="0.73"/>
    <n v="1"/>
    <s v="Nursing Services"/>
    <n v="0.82476558687500001"/>
    <n v="1"/>
    <s v="Nursing Services"/>
    <n v="0.99915879723099998"/>
    <n v="1"/>
    <s v="Nursing Services"/>
    <n v="1"/>
    <x v="57"/>
  </r>
  <r>
    <n v="5155"/>
    <s v="FORMULA: ENFAMIL ENFACARE"/>
    <s v="formula enfamil enfacare"/>
    <s v="Supply"/>
    <s v="Supply"/>
    <n v="0.75"/>
    <n v="1"/>
    <s v="Laboratory"/>
    <n v="0.53490589620499995"/>
    <n v="0"/>
    <s v="Supply"/>
    <n v="0.79696706217900004"/>
    <n v="1"/>
    <s v="Supply"/>
    <n v="1"/>
    <x v="58"/>
  </r>
  <r>
    <n v="2472"/>
    <s v="MIDAZOLAM 1 MG/ML SOLN 2 ML VIAL"/>
    <s v="midazolam 1_mg/ml solution 2_ml vial"/>
    <s v="Pharmacy"/>
    <s v="Pharmacy"/>
    <n v="0.91"/>
    <n v="1"/>
    <s v="Pharmacy"/>
    <n v="0.97446019553399998"/>
    <n v="1"/>
    <s v="Pharmacy"/>
    <n v="0.98450254687399996"/>
    <n v="1"/>
    <s v="Pharmacy"/>
    <n v="1"/>
    <x v="59"/>
  </r>
  <r>
    <n v="4785"/>
    <s v="BLOOD GASES POC"/>
    <s v="blood gases point_of_care"/>
    <s v="Monitoring"/>
    <s v="Laboratory"/>
    <n v="0.85"/>
    <n v="0"/>
    <s v="Monitoring"/>
    <n v="0.72988848460800004"/>
    <n v="1"/>
    <s v="Laboratory"/>
    <n v="0.54065326610499997"/>
    <n v="0"/>
    <s v="Laboratory"/>
    <n v="0"/>
    <x v="60"/>
  </r>
  <r>
    <n v="1908"/>
    <s v="AMOXICILLIN SUSPENSION 50 M WCH00-0004-28"/>
    <s v="amoxicillin suspension 50 m wch00 4 28"/>
    <s v="Pharmacy"/>
    <s v="Plan Benefit"/>
    <n v="0.77"/>
    <n v="0"/>
    <s v="Pharmacy"/>
    <n v="0.94324194803200001"/>
    <n v="1"/>
    <s v="Pharmacy"/>
    <n v="0.97816681130600003"/>
    <n v="1"/>
    <s v="Pharmacy"/>
    <n v="1"/>
    <x v="61"/>
  </r>
  <r>
    <n v="867"/>
    <s v="PULSE OX-CONTINUOUS"/>
    <s v="pulse oximetry continuous"/>
    <s v="Monitoring"/>
    <s v="Monitoring"/>
    <n v="0.98"/>
    <n v="1"/>
    <s v="Monitoring"/>
    <n v="0.88464294589199999"/>
    <n v="1"/>
    <s v="Monitoring"/>
    <n v="0.99990219296399996"/>
    <n v="1"/>
    <s v="Monitoring"/>
    <n v="1"/>
    <x v="62"/>
  </r>
  <r>
    <n v="5987"/>
    <s v="SOL LR 1000ML BG"/>
    <s v="solution lactated_ringers 1000_ml bag"/>
    <s v="Pharmacy"/>
    <s v="Diluent / Flush / Irrigant"/>
    <n v="0.8"/>
    <n v="0"/>
    <s v="Pharmacy"/>
    <n v="0.41475973497200003"/>
    <n v="1"/>
    <s v="Diluent / Flush / Irrigant"/>
    <n v="0.72848508245499999"/>
    <n v="0"/>
    <s v="Diluent / Flush / Irrigant"/>
    <n v="0"/>
    <x v="63"/>
  </r>
  <r>
    <n v="6227"/>
    <s v="GAMMAGLOBULIN IGA IGD IGG"/>
    <s v="gammaglobulin iga igd immunoglobulin"/>
    <s v="Laboratory"/>
    <s v="Laboratory"/>
    <n v="0.91"/>
    <n v="1"/>
    <s v="Laboratory"/>
    <n v="0.83626037072000003"/>
    <n v="1"/>
    <s v="Laboratory"/>
    <n v="0.99501319942199995"/>
    <n v="1"/>
    <s v="Laboratory"/>
    <n v="1"/>
    <x v="64"/>
  </r>
  <r>
    <n v="191"/>
    <s v="IV D5W 250ML"/>
    <s v="intravenous dextrose_5%_in_water 250_ml"/>
    <s v="Diluent / Flush / Irrigant"/>
    <s v="Diluent / Flush / Irrigant"/>
    <n v="1"/>
    <n v="1"/>
    <s v="Diluent / Flush / Irrigant"/>
    <n v="0.87917690892599998"/>
    <n v="1"/>
    <s v="Diluent / Flush / Irrigant"/>
    <n v="0.99944609800399997"/>
    <n v="1"/>
    <s v="Diluent / Flush / Irrigant"/>
    <n v="1"/>
    <x v="65"/>
  </r>
  <r>
    <n v="455"/>
    <s v="NITRIC OXIDE THERAPY DAIL NO THERAPY / DAY"/>
    <s v="nitric oxide therapy daily nitric_oxide therapy/day"/>
    <s v="Plan Benefit"/>
    <s v="Plan Benefit"/>
    <n v="0.81"/>
    <n v="1"/>
    <s v="Plan Benefit"/>
    <n v="0.92239923566000004"/>
    <n v="1"/>
    <s v="Plan Benefit"/>
    <n v="0.99999196313700001"/>
    <n v="1"/>
    <s v="Plan Benefit"/>
    <n v="1"/>
    <x v="66"/>
  </r>
  <r>
    <n v="6237"/>
    <s v="IBUPROFEN 100 MG/5 ML SUSP"/>
    <s v="ibuprofen 100_mg/5_ml suspension"/>
    <s v="Pharmacy"/>
    <s v="Pharmacy"/>
    <n v="0.81"/>
    <n v="1"/>
    <s v="Pharmacy"/>
    <n v="0.95125408994500005"/>
    <n v="1"/>
    <s v="Pharmacy"/>
    <n v="0.99645311587499996"/>
    <n v="1"/>
    <s v="Pharmacy"/>
    <n v="1"/>
    <x v="67"/>
  </r>
  <r>
    <n v="1700"/>
    <s v="LAB-GLUCSE BLOOD REAGENT STRIP"/>
    <s v="laboratory glucose blood reagent strip"/>
    <s v="Supply"/>
    <s v="Supply"/>
    <n v="1"/>
    <n v="1"/>
    <s v="Supply"/>
    <n v="0.38735931116099998"/>
    <n v="1"/>
    <s v="Supply"/>
    <n v="0.87766242206300005"/>
    <n v="1"/>
    <s v="Supply"/>
    <n v="1"/>
    <x v="68"/>
  </r>
  <r>
    <n v="1262"/>
    <s v="TRANSFUSION"/>
    <s v="transfusion"/>
    <s v="Nursing Services"/>
    <s v="Nursing Services"/>
    <n v="0.84"/>
    <n v="1"/>
    <s v="Laboratory"/>
    <n v="0.54394664552000005"/>
    <n v="0"/>
    <s v="Nursing Services"/>
    <n v="0.44362060920700003"/>
    <n v="1"/>
    <s v="Nursing Services"/>
    <n v="1"/>
    <x v="69"/>
  </r>
  <r>
    <n v="3775"/>
    <s v="B-TYPE NATRIURETIC PEPTIDE (BN"/>
    <s v="b type natriuretic peptide bone"/>
    <s v="Laboratory"/>
    <s v="Laboratory"/>
    <n v="0.76"/>
    <n v="1"/>
    <s v="Laboratory"/>
    <n v="0.77559410675100005"/>
    <n v="1"/>
    <s v="Laboratory"/>
    <n v="0.96326781122399996"/>
    <n v="1"/>
    <s v="Laboratory"/>
    <n v="1"/>
    <x v="70"/>
  </r>
  <r>
    <n v="692"/>
    <s v="END TIDAL C02"/>
    <s v="end tidal carbon_dioxide"/>
    <s v="Monitoring"/>
    <s v="Monitoring"/>
    <n v="0.8"/>
    <n v="1"/>
    <s v="Laboratory"/>
    <n v="0.34051150641099998"/>
    <n v="0"/>
    <s v="Monitoring"/>
    <n v="0.70225940500499995"/>
    <n v="1"/>
    <s v="Monitoring"/>
    <n v="1"/>
    <x v="71"/>
  </r>
  <r>
    <n v="3248"/>
    <s v="CT HEAD OR BRAIN W/O CONTRAST"/>
    <s v="computed_tomography head operating_room brain without contrast"/>
    <s v="Radiology"/>
    <s v="Radiology"/>
    <n v="0.83"/>
    <n v="1"/>
    <s v="Radiology"/>
    <n v="0.829638205676"/>
    <n v="1"/>
    <s v="Radiology"/>
    <n v="0.99969417970899999"/>
    <n v="1"/>
    <s v="Radiology"/>
    <n v="1"/>
    <x v="72"/>
  </r>
  <r>
    <n v="4006"/>
    <s v="HB REMIFENTANIL 5MG VIAL"/>
    <s v="remifentanil 5_mg vial"/>
    <s v="Pharmacy"/>
    <s v="Pharmacy"/>
    <n v="0.75"/>
    <n v="1"/>
    <s v="Pharmacy"/>
    <n v="0.94616305059600003"/>
    <n v="1"/>
    <s v="Pharmacy"/>
    <n v="0.989944974127"/>
    <n v="1"/>
    <s v="Pharmacy"/>
    <n v="1"/>
    <x v="73"/>
  </r>
  <r>
    <n v="2061"/>
    <s v="FENTANYL CITRATE 0.1MG INJ"/>
    <s v="fentanyl citrate 0.1_mg injection"/>
    <s v="Pharmacy"/>
    <s v="Pharmacy"/>
    <n v="0.93"/>
    <n v="1"/>
    <s v="Pharmacy"/>
    <n v="0.97664555305699996"/>
    <n v="1"/>
    <s v="Pharmacy"/>
    <n v="0.99961063753799995"/>
    <n v="1"/>
    <s v="Pharmacy"/>
    <n v="1"/>
    <x v="74"/>
  </r>
  <r>
    <n v="5106"/>
    <s v="FAT EMULSION 20% EMUL 500"/>
    <s v="fat emulsion 20% emulsion 500"/>
    <s v="Pharmacy"/>
    <s v="Pharmacy"/>
    <n v="0.97"/>
    <n v="1"/>
    <s v="Pharmacy"/>
    <n v="0.906257023622"/>
    <n v="1"/>
    <s v="Pharmacy"/>
    <n v="0.99893975664800005"/>
    <n v="1"/>
    <s v="Pharmacy"/>
    <n v="1"/>
    <x v="75"/>
  </r>
  <r>
    <n v="6294"/>
    <s v="ROOM ACUTE"/>
    <s v="room acute"/>
    <s v="Room and Board"/>
    <s v="Room and Board"/>
    <n v="0.83"/>
    <n v="1"/>
    <s v="Room and Board"/>
    <n v="0.65633055134600005"/>
    <n v="1"/>
    <s v="Room and Board"/>
    <n v="0.99951428814800003"/>
    <n v="1"/>
    <s v="Room and Board"/>
    <n v="1"/>
    <x v="76"/>
  </r>
  <r>
    <n v="6249"/>
    <s v="LACTULOSE 10 GRAM/15 ML SO"/>
    <s v="lactulose 10 gram/15_ml so"/>
    <s v="Pharmacy"/>
    <s v="Pharmacy"/>
    <n v="0.89"/>
    <n v="1"/>
    <s v="Pharmacy"/>
    <n v="0.97829352642300005"/>
    <n v="1"/>
    <s v="Pharmacy"/>
    <n v="0.99927804479500004"/>
    <n v="1"/>
    <s v="Pharmacy"/>
    <n v="1"/>
    <x v="77"/>
  </r>
  <r>
    <n v="1113"/>
    <s v="CHLOROTHIAZIDE SUSP 50MG/1ML"/>
    <s v="chlorothiazide suspension 50_mg/1_ml"/>
    <s v="Pharmacy"/>
    <s v="Pharmacy"/>
    <n v="0.86"/>
    <n v="1"/>
    <s v="Pharmacy"/>
    <n v="0.93907229781199997"/>
    <n v="1"/>
    <s v="Pharmacy"/>
    <n v="0.99812207542800002"/>
    <n v="1"/>
    <s v="Pharmacy"/>
    <n v="1"/>
    <x v="78"/>
  </r>
  <r>
    <n v="1994"/>
    <s v="GABAPENTIN 300 MG ORAL CAP"/>
    <s v="gabapentin 300_mg oral capillary"/>
    <s v="Pharmacy"/>
    <s v="Pharmacy"/>
    <n v="0.89"/>
    <n v="1"/>
    <s v="Pharmacy"/>
    <n v="0.92505604037"/>
    <n v="1"/>
    <s v="Pharmacy"/>
    <n v="0.84988920730999995"/>
    <n v="1"/>
    <s v="Pharmacy"/>
    <n v="1"/>
    <x v="79"/>
  </r>
  <r>
    <n v="2179"/>
    <s v="INSULIN REGULAR HUMAN 100 UNIT/ML SOLN"/>
    <s v="insulin regular human 100_units/ml solution"/>
    <s v="Pharmacy"/>
    <s v="Pharmacy"/>
    <n v="0.89"/>
    <n v="1"/>
    <s v="Pharmacy"/>
    <n v="0.97872410812300004"/>
    <n v="1"/>
    <s v="Pharmacy"/>
    <n v="0.90058844823700002"/>
    <n v="1"/>
    <s v="Pharmacy"/>
    <n v="1"/>
    <x v="80"/>
  </r>
  <r>
    <n v="1694"/>
    <s v="HC-LAB-GLUCOSE BLOOD"/>
    <s v="laboratory glucose blood"/>
    <s v="Laboratory"/>
    <s v="Monitoring"/>
    <n v="0.86"/>
    <n v="0"/>
    <s v="Laboratory"/>
    <n v="0.62733317675400002"/>
    <n v="1"/>
    <s v="Laboratory"/>
    <n v="0.91722884158600004"/>
    <n v="1"/>
    <s v="Laboratory"/>
    <n v="1"/>
    <x v="81"/>
  </r>
  <r>
    <n v="284"/>
    <s v="SODIUM CHLORIDE 0.9 % SO"/>
    <s v="sodium chloride 0.9% so"/>
    <s v="Diluent / Flush / Irrigant"/>
    <s v="Diluent / Flush / Irrigant"/>
    <n v="0.97"/>
    <n v="1"/>
    <s v="Diluent / Flush / Irrigant"/>
    <n v="0.67517142785100004"/>
    <n v="1"/>
    <s v="Diluent / Flush / Irrigant"/>
    <n v="0.98647310303699998"/>
    <n v="1"/>
    <s v="Diluent / Flush / Irrigant"/>
    <n v="1"/>
    <x v="82"/>
  </r>
  <r>
    <n v="3493"/>
    <s v="13802212 - MUPIROCIN 2% OINT 22GM"/>
    <s v="mupirocin 2% ointment 22_gm"/>
    <s v="Pharmacy"/>
    <s v="Pharmacy"/>
    <n v="0.68"/>
    <n v="1"/>
    <s v="Pharmacy"/>
    <n v="0.70980431482799999"/>
    <n v="1"/>
    <s v="Supply"/>
    <n v="0.57245941727299998"/>
    <n v="0"/>
    <s v="Pharmacy"/>
    <n v="1"/>
    <x v="83"/>
  </r>
  <r>
    <n v="5066"/>
    <s v="DRSG MEPLIEX BDR 6X6 295400"/>
    <s v="dressing mepliex border 6x6 295400"/>
    <s v="Supply"/>
    <s v="Supply"/>
    <n v="0.72"/>
    <n v="1"/>
    <s v="Supply"/>
    <n v="0.902789983046"/>
    <n v="1"/>
    <s v="Supply"/>
    <n v="0.99992439142599998"/>
    <n v="1"/>
    <s v="Supply"/>
    <n v="1"/>
    <x v="84"/>
  </r>
  <r>
    <n v="1865"/>
    <s v="NICOTINE 21 MG/24 HR PT24"/>
    <s v="nicotine 21_mg/24 hour pt24"/>
    <s v="Plan Benefit"/>
    <s v="Plan Benefit"/>
    <n v="0.92"/>
    <n v="1"/>
    <s v="Plan Benefit"/>
    <n v="0.87309801326500003"/>
    <n v="1"/>
    <s v="Plan Benefit"/>
    <n v="0.99996851499200001"/>
    <n v="1"/>
    <s v="Plan Benefit"/>
    <n v="1"/>
    <x v="85"/>
  </r>
  <r>
    <n v="3810"/>
    <s v="CATH PULMONAR ART CCO  SVO"/>
    <s v="catheter pulmonary artificial cco servo"/>
    <s v="Supply"/>
    <s v="Supply"/>
    <n v="0.76"/>
    <n v="1"/>
    <s v="Supply"/>
    <n v="0.87011827154700006"/>
    <n v="1"/>
    <s v="Supply"/>
    <n v="0.99951104559699999"/>
    <n v="1"/>
    <s v="Supply"/>
    <n v="1"/>
    <x v="86"/>
  </r>
  <r>
    <n v="5927"/>
    <s v="SENSOR ADLT NEONATAL MAX-N"/>
    <s v="sensor adult neonatal max n"/>
    <s v="Supply"/>
    <s v="Supply"/>
    <n v="0.73"/>
    <n v="1"/>
    <s v="Supply"/>
    <n v="0.82367623704799997"/>
    <n v="1"/>
    <s v="Supply"/>
    <n v="0.99874447383499998"/>
    <n v="1"/>
    <s v="Supply"/>
    <n v="1"/>
    <x v="87"/>
  </r>
  <r>
    <n v="3941"/>
    <s v="HB BASIC METABOLIC PANEL"/>
    <s v="basic_metabolic_panel"/>
    <s v="Laboratory"/>
    <s v="Laboratory"/>
    <n v="0.93"/>
    <n v="1"/>
    <s v="Laboratory"/>
    <n v="0.88003550367799999"/>
    <n v="1"/>
    <s v="Laboratory"/>
    <n v="0.98786353000600002"/>
    <n v="1"/>
    <s v="Laboratory"/>
    <n v="1"/>
    <x v="88"/>
  </r>
  <r>
    <n v="587"/>
    <s v="HC-LAB-CHLORIDE SERUM"/>
    <s v="laboratory chloride serum"/>
    <s v="Laboratory"/>
    <s v="Laboratory"/>
    <n v="0.88"/>
    <n v="1"/>
    <s v="Laboratory"/>
    <n v="0.94101021059300005"/>
    <n v="1"/>
    <s v="Laboratory"/>
    <n v="0.99969095281099996"/>
    <n v="1"/>
    <s v="Laboratory"/>
    <n v="1"/>
    <x v="89"/>
  </r>
  <r>
    <n v="2586"/>
    <s v="BACITRACIN 50MU VL"/>
    <s v="bacitracin 50mu vial"/>
    <s v="Pharmacy"/>
    <s v="Pharmacy"/>
    <n v="0.84"/>
    <n v="1"/>
    <s v="Pharmacy"/>
    <n v="0.88455903393699997"/>
    <n v="1"/>
    <s v="Pharmacy"/>
    <n v="0.94323387783299995"/>
    <n v="1"/>
    <s v="Pharmacy"/>
    <n v="1"/>
    <x v="90"/>
  </r>
  <r>
    <n v="1722"/>
    <s v="PULMOZYME INHALATION SOLN 2.5ML NDC: 50242010040"/>
    <s v="pulmozyme inhalation solution 2.5_ml ndc 5.0242011E10"/>
    <s v="Plan Benefit"/>
    <s v="Plan Benefit"/>
    <n v="0.72"/>
    <n v="1"/>
    <s v="Pharmacy"/>
    <n v="0.82633489207800004"/>
    <n v="0"/>
    <s v="Plan Benefit"/>
    <n v="0.77263776728300004"/>
    <n v="1"/>
    <s v="Plan Benefit"/>
    <n v="1"/>
    <x v="91"/>
  </r>
  <r>
    <n v="2789"/>
    <s v="67409000 - CYTOLOGY GMS SCREEN"/>
    <s v="cytology Grocott's_Methenamine_Silver screen"/>
    <s v="Laboratory"/>
    <s v="Laboratory"/>
    <n v="0.77"/>
    <n v="1"/>
    <s v="Laboratory"/>
    <n v="0.93012458378499996"/>
    <n v="1"/>
    <s v="Laboratory"/>
    <n v="0.99878234855900005"/>
    <n v="1"/>
    <s v="Laboratory"/>
    <n v="1"/>
    <x v="92"/>
  </r>
  <r>
    <n v="2976"/>
    <s v="EVARREST"/>
    <s v="evarrest"/>
    <s v="Supply"/>
    <s v="Supply"/>
    <n v="0.7"/>
    <n v="1"/>
    <s v="Laboratory"/>
    <n v="0.16776585503200001"/>
    <n v="0"/>
    <s v="Supply"/>
    <n v="0.293535366415"/>
    <n v="1"/>
    <s v="Supply"/>
    <n v="1"/>
    <x v="93"/>
  </r>
  <r>
    <n v="4717"/>
    <s v="ANESTHESIA PER 30MIN &gt; 90MIN HCHG ANESTHESIA PER 30MIN &gt; 90MIN"/>
    <s v="anesthesia per 30min greater_than 90min"/>
    <s v="OR / Anesthesia / Recovery Room"/>
    <s v="OR / Anesthesia / Recovery Room"/>
    <n v="0.92"/>
    <n v="1"/>
    <s v="OR / Anesthesia / Recovery Room"/>
    <n v="0.79943429317100001"/>
    <n v="1"/>
    <s v="OR / Anesthesia / Recovery Room"/>
    <n v="0.99072501086200004"/>
    <n v="1"/>
    <s v="OR / Anesthesia / Recovery Room"/>
    <n v="1"/>
    <x v="94"/>
  </r>
  <r>
    <n v="91"/>
    <s v="D5W 50ML IVF"/>
    <s v="dextrose_5%_in_water 50_ml intravenous_fluid"/>
    <s v="Diluent / Flush / Irrigant"/>
    <s v="Diluent / Flush / Irrigant"/>
    <n v="0.9"/>
    <n v="1"/>
    <s v="Diluent / Flush / Irrigant"/>
    <n v="0.77680545218200003"/>
    <n v="1"/>
    <s v="Diluent / Flush / Irrigant"/>
    <n v="0.99949265412900001"/>
    <n v="1"/>
    <s v="Diluent / Flush / Irrigant"/>
    <n v="1"/>
    <x v="95"/>
  </r>
  <r>
    <n v="3172"/>
    <s v="SOL IV NACL INJ 0.8% 1L"/>
    <s v="solution intravenous sodium_chloride injection 0.8% 1 liter"/>
    <s v="Diluent / Flush / Irrigant"/>
    <s v="Diluent / Flush / Irrigant"/>
    <n v="0.74"/>
    <n v="1"/>
    <s v="Diluent / Flush / Irrigant"/>
    <n v="0.53790619180499999"/>
    <n v="1"/>
    <s v="Diluent / Flush / Irrigant"/>
    <n v="0.97158572295199996"/>
    <n v="1"/>
    <s v="Diluent / Flush / Irrigant"/>
    <n v="1"/>
    <x v="96"/>
  </r>
  <r>
    <n v="5"/>
    <s v="ALARIS PUMP IV ARM"/>
    <s v="alaris pump intravenous arm"/>
    <s v="Capital Equipment"/>
    <s v="Capital Equipment"/>
    <n v="0.91"/>
    <n v="1"/>
    <s v="Capital Equipment"/>
    <n v="0.76950420550800003"/>
    <n v="1"/>
    <s v="Capital Equipment"/>
    <n v="0.93834696129899997"/>
    <n v="1"/>
    <s v="Capital Equipment"/>
    <n v="1"/>
    <x v="97"/>
  </r>
  <r>
    <n v="6032"/>
    <s v="SYS 5 LEAD CABLE &amp; WIRE DUAL"/>
    <s v="system 5 lead cable and wire dual"/>
    <s v="Supply"/>
    <s v="Monitoring"/>
    <n v="0.66"/>
    <n v="0"/>
    <s v="Supply"/>
    <n v="0.78426429053900004"/>
    <n v="1"/>
    <s v="Supply"/>
    <n v="0.99643046270299995"/>
    <n v="1"/>
    <s v="Supply"/>
    <n v="1"/>
    <x v="98"/>
  </r>
  <r>
    <n v="2302"/>
    <s v="ECHO 2D F-U"/>
    <s v="echocardiogram 2 follow up"/>
    <s v="Cardiology"/>
    <s v="Supply"/>
    <n v="0.68"/>
    <n v="0"/>
    <s v="Cardiology"/>
    <n v="0.51848423439000002"/>
    <n v="1"/>
    <s v="Cardiology"/>
    <n v="0.72332739229300003"/>
    <n v="1"/>
    <s v="Cardiology"/>
    <n v="1"/>
    <x v="99"/>
  </r>
  <r>
    <n v="4195"/>
    <s v="POT CHLORIDE 10% 20MEQ/15ML UD"/>
    <s v="pot chloride 10% 20_meq/15_ml ud"/>
    <s v="Pharmacy"/>
    <s v="Pharmacy"/>
    <n v="0.77"/>
    <n v="1"/>
    <s v="Pharmacy"/>
    <n v="0.92041559139499995"/>
    <n v="1"/>
    <s v="Pharmacy"/>
    <n v="0.89751844714100004"/>
    <n v="1"/>
    <s v="Pharmacy"/>
    <n v="1"/>
    <x v="100"/>
  </r>
  <r>
    <n v="399"/>
    <s v="FACTOR VIIA  1 MCG"/>
    <s v="factor viia 1 microgram"/>
    <s v="Plan Benefit"/>
    <s v="Plan Benefit"/>
    <n v="0.94"/>
    <n v="1"/>
    <s v="Pharmacy"/>
    <n v="0.62178547498199999"/>
    <n v="0"/>
    <s v="Plan Benefit"/>
    <n v="0.95042396487199998"/>
    <n v="1"/>
    <s v="Plan Benefit"/>
    <n v="1"/>
    <x v="101"/>
  </r>
  <r>
    <n v="1600"/>
    <s v="SWABSTICK  NO-STING"/>
    <s v="swabstick nitric_oxide sting"/>
    <s v="Supply"/>
    <s v="Supply"/>
    <n v="0.71"/>
    <n v="1"/>
    <s v="Laboratory"/>
    <n v="0.46729980529199999"/>
    <n v="0"/>
    <s v="Laboratory"/>
    <n v="0.41172139025900001"/>
    <n v="0"/>
    <s v="Laboratory"/>
    <n v="0"/>
    <x v="102"/>
  </r>
  <r>
    <n v="5255"/>
    <s v="HC CBC AUTO WO DIFF"/>
    <s v="complete_blood_count automated without differential"/>
    <s v="Laboratory"/>
    <s v="Laboratory"/>
    <n v="0.93"/>
    <n v="1"/>
    <s v="Laboratory"/>
    <n v="0.94025818408899997"/>
    <n v="1"/>
    <s v="Laboratory"/>
    <n v="0.99999954698000004"/>
    <n v="1"/>
    <s v="Laboratory"/>
    <n v="1"/>
    <x v="103"/>
  </r>
  <r>
    <n v="4178"/>
    <s v="PANTOPRAZOLE 40 MG TAB DR"/>
    <s v="pantoprazole 40_mg tablet dr"/>
    <s v="Pharmacy"/>
    <s v="Pharmacy"/>
    <n v="0.92"/>
    <n v="1"/>
    <s v="Pharmacy"/>
    <n v="0.95856539625000003"/>
    <n v="1"/>
    <s v="Pharmacy"/>
    <n v="0.99593446415800002"/>
    <n v="1"/>
    <s v="Pharmacy"/>
    <n v="1"/>
    <x v="104"/>
  </r>
  <r>
    <n v="4037"/>
    <s v="HYDRALAZNE 20MG INJ"/>
    <s v="hydralazine 20_mg injection"/>
    <s v="Pharmacy"/>
    <s v="Pharmacy"/>
    <n v="0.89"/>
    <n v="1"/>
    <s v="Pharmacy"/>
    <n v="0.96228760291600002"/>
    <n v="1"/>
    <s v="Pharmacy"/>
    <n v="0.99298424626100001"/>
    <n v="1"/>
    <s v="Pharmacy"/>
    <n v="1"/>
    <x v="105"/>
  </r>
  <r>
    <n v="257"/>
    <s v="AMIODARONE HCL TABLET 200MG"/>
    <s v="amiodarone hcl tablet 200_mg"/>
    <s v="Pharmacy"/>
    <s v="Pharmacy"/>
    <n v="0.84"/>
    <n v="1"/>
    <s v="Pharmacy"/>
    <n v="0.97305884664200004"/>
    <n v="1"/>
    <s v="Pharmacy"/>
    <n v="0.999751162804"/>
    <n v="1"/>
    <s v="Pharmacy"/>
    <n v="1"/>
    <x v="106"/>
  </r>
  <r>
    <n v="5367"/>
    <s v="HC PROTHROMBIN TIME"/>
    <s v="prothrombin_time"/>
    <s v="Laboratory"/>
    <s v="Laboratory"/>
    <n v="0.96"/>
    <n v="1"/>
    <s v="Laboratory"/>
    <n v="0.82598363951700005"/>
    <n v="1"/>
    <s v="Laboratory"/>
    <n v="0.99009194166000003"/>
    <n v="1"/>
    <s v="Laboratory"/>
    <n v="1"/>
    <x v="107"/>
  </r>
  <r>
    <n v="5149"/>
    <s v="FLUTICASONE 44 MCG/PUFF AERO 10.6 G AER W/ADAP"/>
    <s v="fluticasone 44 mcg/puff aerosol 10.6 gram aerosol with adapter"/>
    <s v="Pharmacy"/>
    <s v="Pharmacy"/>
    <n v="0.7"/>
    <n v="1"/>
    <s v="Pharmacy"/>
    <n v="0.67600485059799997"/>
    <n v="1"/>
    <s v="Supply"/>
    <n v="0.96716589244100004"/>
    <n v="0"/>
    <s v="Pharmacy"/>
    <n v="1"/>
    <x v="108"/>
  </r>
  <r>
    <n v="2092"/>
    <s v="GUAIFENESIN 20MG/ML 10ML"/>
    <s v="guaifenesin 20_mg/ml 10_ml"/>
    <s v="Pharmacy"/>
    <s v="Pharmacy"/>
    <n v="0.85"/>
    <n v="1"/>
    <s v="Pharmacy"/>
    <n v="0.95509002465500004"/>
    <n v="1"/>
    <s v="Pharmacy"/>
    <n v="0.980962879708"/>
    <n v="1"/>
    <s v="Pharmacy"/>
    <n v="1"/>
    <x v="109"/>
  </r>
  <r>
    <n v="3523"/>
    <s v="14630052 - POTASSIUM CHLORIDE PWD 20MEQ"/>
    <s v="potassium chloride powder 20_meq"/>
    <s v="Pharmacy"/>
    <s v="Pharmacy"/>
    <n v="0.9"/>
    <n v="1"/>
    <s v="Pharmacy"/>
    <n v="0.88555774542300003"/>
    <n v="1"/>
    <s v="Pharmacy"/>
    <n v="0.97793961802899998"/>
    <n v="1"/>
    <s v="Pharmacy"/>
    <n v="1"/>
    <x v="110"/>
  </r>
  <r>
    <n v="4972"/>
    <s v="DEXMEDETOMIDINE 100 MCG/ML SOLN 2 ML VIAL"/>
    <s v="dexmedetomidine 100 mcg/ml solution 2_ml vial"/>
    <s v="Pharmacy"/>
    <s v="Pharmacy"/>
    <n v="0.91"/>
    <n v="1"/>
    <s v="Pharmacy"/>
    <n v="0.977887234351"/>
    <n v="1"/>
    <s v="Pharmacy"/>
    <n v="0.97755390357000005"/>
    <n v="1"/>
    <s v="Pharmacy"/>
    <n v="1"/>
    <x v="111"/>
  </r>
  <r>
    <n v="813"/>
    <s v="K ISTAT"/>
    <s v="potassium istat"/>
    <s v="Monitoring"/>
    <s v="Laboratory"/>
    <n v="0.89"/>
    <n v="0"/>
    <s v="Laboratory"/>
    <n v="0.49204770194899999"/>
    <n v="0"/>
    <s v="Laboratory"/>
    <n v="0.77499633929"/>
    <n v="0"/>
    <s v="Laboratory"/>
    <n v="0"/>
    <x v="112"/>
  </r>
  <r>
    <n v="6295"/>
    <s v="SEDIMENTATION RATE RBC AUT"/>
    <s v="sedimentation rate red_blood_cell automated"/>
    <s v="Laboratory"/>
    <s v="Laboratory"/>
    <n v="0.93"/>
    <n v="1"/>
    <s v="Laboratory"/>
    <n v="0.83586654584599995"/>
    <n v="1"/>
    <s v="Laboratory"/>
    <n v="0.99609876983199996"/>
    <n v="1"/>
    <s v="Laboratory"/>
    <n v="1"/>
    <x v="113"/>
  </r>
  <r>
    <n v="1801"/>
    <s v="DEXAMETHASONE (PER .25MG)4MG T"/>
    <s v="dexamethasone per 0.25_mg 4_mg tab"/>
    <s v="Pharmacy"/>
    <s v="Pharmacy"/>
    <n v="0.8"/>
    <n v="1"/>
    <s v="Pharmacy"/>
    <n v="0.92621638760799996"/>
    <n v="1"/>
    <s v="Pharmacy"/>
    <n v="0.99345282425100001"/>
    <n v="1"/>
    <s v="Pharmacy"/>
    <n v="1"/>
    <x v="114"/>
  </r>
  <r>
    <n v="810"/>
    <s v="INFORM GLUCOSE POC"/>
    <s v="inform glucose point_of_care"/>
    <s v="Monitoring"/>
    <s v="Monitoring"/>
    <n v="0.74"/>
    <n v="1"/>
    <s v="Monitoring"/>
    <n v="0.83957664200299997"/>
    <n v="1"/>
    <s v="Monitoring"/>
    <n v="0.99995564362800005"/>
    <n v="1"/>
    <s v="Monitoring"/>
    <n v="1"/>
    <x v="115"/>
  </r>
  <r>
    <n v="2816"/>
    <s v="86401005 - WALKING MOVING AROUND"/>
    <s v="walking moving around"/>
    <s v="PT / OT / Speech Therapy"/>
    <s v="PT / OT / Speech Therapy"/>
    <n v="0.98"/>
    <n v="1"/>
    <s v="PT / OT / Speech Therapy"/>
    <n v="0.39363759073600002"/>
    <n v="1"/>
    <s v="PT / OT / Speech Therapy"/>
    <n v="0.94832805253899999"/>
    <n v="1"/>
    <s v="PT / OT / Speech Therapy"/>
    <n v="1"/>
    <x v="116"/>
  </r>
  <r>
    <n v="5478"/>
    <s v="HCHG SENSITIVITY MIC HCHG SENSITIVITY MIC"/>
    <s v="sensitivity minimal_inhibitory_concentration"/>
    <s v="Laboratory"/>
    <s v="Laboratory"/>
    <n v="0.69"/>
    <n v="1"/>
    <s v="Laboratory"/>
    <n v="0.93848027021199998"/>
    <n v="1"/>
    <s v="Laboratory"/>
    <n v="0.999564731205"/>
    <n v="1"/>
    <s v="Laboratory"/>
    <n v="1"/>
    <x v="117"/>
  </r>
  <r>
    <n v="821"/>
    <s v="O2 SATUR OXIMETRY S"/>
    <s v="oxygen saturation oximetry sigma"/>
    <s v="Monitoring"/>
    <s v="Monitoring"/>
    <n v="0.75"/>
    <n v="1"/>
    <s v="Monitoring"/>
    <n v="0.878120003102"/>
    <n v="1"/>
    <s v="Monitoring"/>
    <n v="0.99998904082499995"/>
    <n v="1"/>
    <s v="Monitoring"/>
    <n v="1"/>
    <x v="118"/>
  </r>
  <r>
    <n v="6221"/>
    <s v="FLUCONAZOLE 2 MG/ML PGBK"/>
    <s v="fluconazole 2_mg/ml pgbk"/>
    <s v="Pharmacy"/>
    <s v="Pharmacy"/>
    <n v="0.87"/>
    <n v="1"/>
    <s v="Pharmacy"/>
    <n v="0.96955457660599997"/>
    <n v="1"/>
    <s v="Pharmacy"/>
    <n v="0.99523678733499998"/>
    <n v="1"/>
    <s v="Pharmacy"/>
    <n v="1"/>
    <x v="119"/>
  </r>
  <r>
    <n v="2520"/>
    <s v="CHOLECALCIFEROL 1000 UNI"/>
    <s v="cholecalciferol 1000_units"/>
    <s v="Pharmacy"/>
    <s v="Pharmacy"/>
    <n v="0.93"/>
    <n v="1"/>
    <s v="Pharmacy"/>
    <n v="0.88518133722900005"/>
    <n v="1"/>
    <s v="Pharmacy"/>
    <n v="0.98796826240299995"/>
    <n v="1"/>
    <s v="Pharmacy"/>
    <n v="1"/>
    <x v="120"/>
  </r>
  <r>
    <n v="3335"/>
    <s v="HB SDS NURSING PREP FOR MR OTHER"/>
    <s v="sds nursing preparation for mr other"/>
    <s v="Nursing Services"/>
    <s v="Procedure"/>
    <n v="0.73"/>
    <n v="0"/>
    <s v="Laboratory"/>
    <n v="0.67511993917000002"/>
    <n v="0"/>
    <s v="Laboratory"/>
    <n v="0.54480912811500004"/>
    <n v="0"/>
    <s v="Laboratory"/>
    <n v="0"/>
    <x v="121"/>
  </r>
  <r>
    <n v="5834"/>
    <s v="POTASSIUM CHLOR 10 MEQ/50 ML I"/>
    <s v="potassium chloride 10_meq/50_ml i"/>
    <s v="Pharmacy"/>
    <s v="Pharmacy"/>
    <n v="0.93"/>
    <n v="1"/>
    <s v="Pharmacy"/>
    <n v="0.8071824111"/>
    <n v="1"/>
    <s v="Pharmacy"/>
    <n v="0.96388532052700004"/>
    <n v="1"/>
    <s v="Pharmacy"/>
    <n v="1"/>
    <x v="122"/>
  </r>
  <r>
    <n v="407"/>
    <s v="HB NITRIC OXIDE THERAPY"/>
    <s v="nitric oxide therapy"/>
    <s v="Plan Benefit"/>
    <s v="Plan Benefit"/>
    <n v="0.88"/>
    <n v="1"/>
    <s v="Plan Benefit"/>
    <n v="0.89826861029500005"/>
    <n v="1"/>
    <s v="Plan Benefit"/>
    <n v="0.99992593964099996"/>
    <n v="1"/>
    <s v="Plan Benefit"/>
    <n v="1"/>
    <x v="123"/>
  </r>
  <r>
    <n v="5815"/>
    <s v="PICS LINE"/>
    <s v="peripherally_inserted_central_catheter line"/>
    <s v="Supply"/>
    <s v="Supply"/>
    <n v="0.75"/>
    <n v="1"/>
    <s v="Supply"/>
    <n v="0.70763289325199996"/>
    <n v="1"/>
    <s v="Supply"/>
    <n v="0.99286588156"/>
    <n v="1"/>
    <s v="Supply"/>
    <n v="1"/>
    <x v="124"/>
  </r>
  <r>
    <n v="3728"/>
    <s v="ACETAZOLAMIDE SODIUM 500 MG-"/>
    <s v="acetazolamide sodium 500_mg"/>
    <s v="Pharmacy"/>
    <s v="Pharmacy"/>
    <n v="0.85"/>
    <n v="1"/>
    <s v="Pharmacy"/>
    <n v="0.94205570819200002"/>
    <n v="1"/>
    <s v="Pharmacy"/>
    <n v="0.97849288564400005"/>
    <n v="1"/>
    <s v="Pharmacy"/>
    <n v="1"/>
    <x v="125"/>
  </r>
  <r>
    <n v="1273"/>
    <s v="VENIPUNCTURE COLLECTION"/>
    <s v="venipuncture collection"/>
    <s v="Nursing Services"/>
    <s v="Nursing Services"/>
    <n v="0.88"/>
    <n v="1"/>
    <s v="Nursing Services"/>
    <n v="0.89180531917100003"/>
    <n v="1"/>
    <s v="Nursing Services"/>
    <n v="0.99987866746599996"/>
    <n v="1"/>
    <s v="Nursing Services"/>
    <n v="1"/>
    <x v="126"/>
  </r>
  <r>
    <n v="5353"/>
    <s v="HC PARATHORMONE (PTH)"/>
    <s v="parathormone parathyroid_hormone"/>
    <s v="Laboratory"/>
    <s v="Laboratory"/>
    <n v="0.77"/>
    <n v="1"/>
    <s v="Laboratory"/>
    <n v="0.80726831869600002"/>
    <n v="1"/>
    <s v="Laboratory"/>
    <n v="0.99702336956899995"/>
    <n v="1"/>
    <s v="Laboratory"/>
    <n v="1"/>
    <x v="127"/>
  </r>
  <r>
    <n v="3183"/>
    <s v="SURG LEVEL II 1ST HR"/>
    <s v="surgery level ii 1st hour"/>
    <s v="OR / Anesthesia / Recovery Room"/>
    <s v="OR / Anesthesia / Recovery Room"/>
    <n v="0.78"/>
    <n v="1"/>
    <s v="OR / Anesthesia / Recovery Room"/>
    <n v="0.67708079681900002"/>
    <n v="1"/>
    <s v="OR / Anesthesia / Recovery Room"/>
    <n v="0.99954209814100003"/>
    <n v="1"/>
    <s v="OR / Anesthesia / Recovery Room"/>
    <n v="1"/>
    <x v="128"/>
  </r>
  <r>
    <n v="5945"/>
    <s v="SILDENAFIL 100 MG TAB 30 EACH BOTTLE"/>
    <s v="sildenafil 100_mg tablet 30 each bottle"/>
    <s v="Plan Benefit"/>
    <s v="Plan Benefit"/>
    <n v="0.88"/>
    <n v="1"/>
    <s v="Plan Benefit"/>
    <n v="0.73093355580499997"/>
    <n v="1"/>
    <s v="Plan Benefit"/>
    <n v="0.99950603442700003"/>
    <n v="1"/>
    <s v="Plan Benefit"/>
    <n v="1"/>
    <x v="129"/>
  </r>
  <r>
    <n v="2781"/>
    <s v="64999000 - COMP GI PANEL BY PCR"/>
    <s v="comprehensive gastrointestinal panel by polymerase_chain_reaction"/>
    <s v="Laboratory"/>
    <s v="Laboratory"/>
    <n v="0.69"/>
    <n v="1"/>
    <s v="Laboratory"/>
    <n v="0.93999844752100004"/>
    <n v="1"/>
    <s v="Laboratory"/>
    <n v="0.99944051842899995"/>
    <n v="1"/>
    <s v="Laboratory"/>
    <n v="1"/>
    <x v="130"/>
  </r>
  <r>
    <n v="4336"/>
    <s v="WARD"/>
    <s v="ward"/>
    <s v="Room and Board"/>
    <s v="Supply"/>
    <n v="0.75"/>
    <n v="0"/>
    <s v="Room and Board"/>
    <n v="0.44078593699500002"/>
    <n v="1"/>
    <s v="Room and Board"/>
    <n v="0.81736785101099996"/>
    <n v="1"/>
    <s v="Room and Board"/>
    <n v="1"/>
    <x v="131"/>
  </r>
  <r>
    <n v="4171"/>
    <s v="OXYCODONE 5 MG TABLET"/>
    <s v="oxycodone 5_mg tablet"/>
    <s v="Pharmacy"/>
    <s v="Pharmacy"/>
    <n v="0.95"/>
    <n v="1"/>
    <s v="Pharmacy"/>
    <n v="0.93427228297200005"/>
    <n v="1"/>
    <s v="Pharmacy"/>
    <n v="0.99704097061800001"/>
    <n v="1"/>
    <s v="Pharmacy"/>
    <n v="1"/>
    <x v="132"/>
  </r>
  <r>
    <n v="815"/>
    <s v="LACTATE  POCT"/>
    <s v="lactate point_of_care_testing"/>
    <s v="Monitoring"/>
    <s v="Laboratory"/>
    <n v="0.88"/>
    <n v="0"/>
    <s v="Monitoring"/>
    <n v="0.69315953108600004"/>
    <n v="1"/>
    <s v="Monitoring"/>
    <n v="0.935190744799"/>
    <n v="1"/>
    <s v="Monitoring"/>
    <n v="1"/>
    <x v="133"/>
  </r>
  <r>
    <n v="4976"/>
    <s v="DEXTROSE 10% SOLP 1 000 ML"/>
    <s v="dextrose 10% solution 1 000_ml"/>
    <s v="Pharmacy"/>
    <s v="Pharmacy"/>
    <n v="0.94"/>
    <n v="1"/>
    <s v="Pharmacy"/>
    <n v="0.79787554982999997"/>
    <n v="1"/>
    <s v="Pharmacy"/>
    <n v="0.79978017767200005"/>
    <n v="1"/>
    <s v="Pharmacy"/>
    <n v="1"/>
    <x v="134"/>
  </r>
  <r>
    <n v="350"/>
    <s v="WATER FOR IRRIGATION 500ML"/>
    <s v="water for irrigation 500_ml"/>
    <s v="Diluent / Flush / Irrigant"/>
    <s v="Diluent / Flush / Irrigant"/>
    <n v="0.81"/>
    <n v="1"/>
    <s v="Diluent / Flush / Irrigant"/>
    <n v="0.897237503203"/>
    <n v="1"/>
    <s v="Diluent / Flush / Irrigant"/>
    <n v="0.99963862827100003"/>
    <n v="1"/>
    <s v="Diluent / Flush / Irrigant"/>
    <n v="1"/>
    <x v="135"/>
  </r>
  <r>
    <n v="5237"/>
    <s v="HC BB RBC LEUKO REDUCED"/>
    <s v="red_blood_cell leukocyte_reduced"/>
    <s v="Blood Products"/>
    <s v="Blood Products"/>
    <n v="0.8"/>
    <n v="1"/>
    <s v="Blood Products"/>
    <n v="0.80818448947599997"/>
    <n v="1"/>
    <s v="Blood Products"/>
    <n v="0.99914593462400003"/>
    <n v="1"/>
    <s v="Blood Products"/>
    <n v="1"/>
    <x v="136"/>
  </r>
  <r>
    <n v="3583"/>
    <s v="59650000 - .9% NACL 500ML"/>
    <s v="0.9% sodium_chloride 500_ml"/>
    <s v="Diluent / Flush / Irrigant"/>
    <s v="Diluent / Flush / Irrigant"/>
    <n v="0.9"/>
    <n v="1"/>
    <s v="Diluent / Flush / Irrigant"/>
    <n v="0.65928515726100001"/>
    <n v="1"/>
    <s v="Diluent / Flush / Irrigant"/>
    <n v="0.98751381747400002"/>
    <n v="1"/>
    <s v="Diluent / Flush / Irrigant"/>
    <n v="1"/>
    <x v="137"/>
  </r>
  <r>
    <n v="3669"/>
    <s v="77066025 - FEE CASE CART"/>
    <s v="fee case cart"/>
    <s v="Supply"/>
    <s v="Supply"/>
    <n v="0.86"/>
    <n v="1"/>
    <s v="Supply"/>
    <n v="0.68197741999200001"/>
    <n v="1"/>
    <s v="Supply"/>
    <n v="0.97065113878700005"/>
    <n v="1"/>
    <s v="Supply"/>
    <n v="1"/>
    <x v="138"/>
  </r>
  <r>
    <n v="2993"/>
    <s v="FUNCT THER ACTIV 15 MIN OT"/>
    <s v="functional therapeutic activities 10 minutes Occupational Therapyes occupational_therapy"/>
    <s v="PT / OT / Speech Therapy"/>
    <s v="PT / OT / Speech Therapy"/>
    <n v="0.97"/>
    <n v="1"/>
    <s v="PT / OT / Speech Therapy"/>
    <n v="0.90901475726900005"/>
    <n v="1"/>
    <s v="PT / OT / Speech Therapy"/>
    <n v="0.99983402798300003"/>
    <n v="1"/>
    <s v="PT / OT / Speech Therapy"/>
    <n v="1"/>
    <x v="139"/>
  </r>
  <r>
    <n v="3410"/>
    <s v="11065262 - INFUSION  ALBUMIN 25% 50 ML"/>
    <s v="infusion albumin 25% 50_ml"/>
    <s v="Pharmacy"/>
    <s v="Diluent / Flush / Irrigant"/>
    <n v="0.69"/>
    <n v="0"/>
    <s v="Pharmacy"/>
    <n v="0.90691319623400002"/>
    <n v="1"/>
    <s v="Pharmacy"/>
    <n v="0.66562425239800005"/>
    <n v="1"/>
    <s v="Pharmacy"/>
    <n v="1"/>
    <x v="140"/>
  </r>
  <r>
    <n v="357"/>
    <s v="5 MG SILDENAFIL"/>
    <s v="5_mg sildenafil"/>
    <s v="Plan Benefit"/>
    <s v="Plan Benefit"/>
    <n v="0.87"/>
    <n v="1"/>
    <s v="Plan Benefit"/>
    <n v="0.91952579879999996"/>
    <n v="1"/>
    <s v="Plan Benefit"/>
    <n v="0.99997399709199997"/>
    <n v="1"/>
    <s v="Plan Benefit"/>
    <n v="1"/>
    <x v="141"/>
  </r>
  <r>
    <n v="2056"/>
    <s v="SODIUM CHLORIDE 0.9% SOLP 250 ML FLEX CONT"/>
    <s v="sodium_chloride 0.9% solution 250_ml flex cont"/>
    <s v="Diluent / Flush / Irrigant"/>
    <s v="Diluent / Flush / Irrigant"/>
    <n v="0.98"/>
    <n v="1"/>
    <s v="Diluent / Flush / Irrigant"/>
    <n v="0.90845166545199996"/>
    <n v="1"/>
    <s v="Diluent / Flush / Irrigant"/>
    <n v="0.999745068169"/>
    <n v="1"/>
    <s v="Diluent / Flush / Irrigant"/>
    <n v="1"/>
    <x v="142"/>
  </r>
  <r>
    <n v="4964"/>
    <s v="DEFIB EVERA MRI XT DR"/>
    <s v="defibrillator evera magnetic_resonance_imaging xt dr"/>
    <s v="Supply"/>
    <s v="Monitoring"/>
    <n v="0.71"/>
    <n v="0"/>
    <s v="Radiology"/>
    <n v="0.46888195189100002"/>
    <n v="0"/>
    <s v="Supply"/>
    <n v="0.58319085099900003"/>
    <n v="1"/>
    <s v="Monitoring"/>
    <n v="0"/>
    <x v="19"/>
  </r>
  <r>
    <n v="2312"/>
    <s v="EPHEDRINE 10ML INJ PRE-FILLED"/>
    <s v="ephedrine 10_ml injection pre filled"/>
    <s v="Pharmacy"/>
    <s v="Pharmacy"/>
    <n v="0.85"/>
    <n v="1"/>
    <s v="Pharmacy"/>
    <n v="0.82047137585700003"/>
    <n v="1"/>
    <s v="Pharmacy"/>
    <n v="0.66894899904000005"/>
    <n v="1"/>
    <s v="Pharmacy"/>
    <n v="1"/>
    <x v="143"/>
  </r>
  <r>
    <n v="1900"/>
    <s v="DEXTROSE 50% SOLN"/>
    <s v="dextrose 50% solution"/>
    <s v="Pharmacy"/>
    <s v="Pharmacy"/>
    <n v="1"/>
    <n v="1"/>
    <s v="Pharmacy"/>
    <n v="0.72066633749800002"/>
    <n v="1"/>
    <s v="Diluent / Flush / Irrigant"/>
    <n v="0.85706595863599999"/>
    <n v="0"/>
    <s v="Pharmacy"/>
    <n v="1"/>
    <x v="144"/>
  </r>
  <r>
    <n v="5302"/>
    <s v="HC HEMODIALYSIS INPATIENT"/>
    <s v="hemodialysis inpatient"/>
    <s v="Dialysis"/>
    <s v="Supply"/>
    <n v="0.75"/>
    <n v="0"/>
    <s v="Dialysis"/>
    <n v="0.37022116672499999"/>
    <n v="1"/>
    <s v="Dialysis"/>
    <n v="0.89746391712700002"/>
    <n v="1"/>
    <s v="Dialysis"/>
    <n v="1"/>
    <x v="145"/>
  </r>
  <r>
    <n v="3586"/>
    <s v="60615000 - GLUCOSE VL STATISTIC"/>
    <s v="glucose vial statistic"/>
    <s v="Laboratory"/>
    <s v="Laboratory"/>
    <n v="0.9"/>
    <n v="1"/>
    <s v="Monitoring"/>
    <n v="0.68328911162600003"/>
    <n v="0"/>
    <s v="Monitoring"/>
    <n v="0.72897181076200002"/>
    <n v="0"/>
    <s v="Monitoring"/>
    <n v="0"/>
    <x v="146"/>
  </r>
  <r>
    <n v="1881"/>
    <s v="EMERG NIV SUBSEQUENT DAY"/>
    <s v="emergent noninvasive_ventilator subsequent day"/>
    <s v="Respiratory Therapy"/>
    <s v="Respiratory Therapy"/>
    <n v="0.73"/>
    <n v="1"/>
    <s v="Respiratory Therapy"/>
    <n v="0.77642340674400001"/>
    <n v="1"/>
    <s v="Respiratory Therapy"/>
    <n v="0.99842659323299998"/>
    <n v="1"/>
    <s v="Respiratory Therapy"/>
    <n v="1"/>
    <x v="147"/>
  </r>
  <r>
    <n v="4701"/>
    <s v="AMIODARONE IN 5% DEXTROSE 150 MG/100 ML (1.5 MG/ML) SOLN"/>
    <s v="amiodarone in 5% dextrose 150_mg/100_ml 1.5_mg/ml solution"/>
    <s v="Pharmacy"/>
    <s v="Pharmacy"/>
    <n v="0.76"/>
    <n v="1"/>
    <s v="Pharmacy"/>
    <n v="0.88355832864999995"/>
    <n v="1"/>
    <s v="Pharmacy"/>
    <n v="0.76369024733000002"/>
    <n v="1"/>
    <s v="Pharmacy"/>
    <n v="1"/>
    <x v="148"/>
  </r>
  <r>
    <n v="1393"/>
    <s v="HC BLOOD GLUCOSE TEST STRIP"/>
    <s v="blood glucose test strip"/>
    <s v="Supply"/>
    <s v="Laboratory"/>
    <n v="0.82"/>
    <n v="0"/>
    <s v="Monitoring"/>
    <n v="0.40401864874999999"/>
    <n v="0"/>
    <s v="Monitoring"/>
    <n v="0.522106046155"/>
    <n v="0"/>
    <s v="Monitoring"/>
    <n v="0"/>
    <x v="149"/>
  </r>
  <r>
    <n v="2194"/>
    <s v="CARVEDILOL TABLET 6.25MG"/>
    <s v="carvedilol tablet 6.25_mg"/>
    <s v="Pharmacy"/>
    <s v="Pharmacy"/>
    <n v="0.97"/>
    <n v="1"/>
    <s v="Pharmacy"/>
    <n v="0.96319888023699995"/>
    <n v="1"/>
    <s v="Pharmacy"/>
    <n v="0.95812372135599999"/>
    <n v="1"/>
    <s v="Pharmacy"/>
    <n v="1"/>
    <x v="150"/>
  </r>
  <r>
    <n v="4008"/>
    <s v="HB RH C29"/>
    <s v="rhesus c29"/>
    <s v="Laboratory"/>
    <s v="Room and Board"/>
    <n v="0.69"/>
    <n v="0"/>
    <s v="Laboratory"/>
    <n v="0.91568377680799995"/>
    <n v="1"/>
    <s v="Laboratory"/>
    <n v="0.99949804413800003"/>
    <n v="1"/>
    <s v="Laboratory"/>
    <n v="1"/>
    <x v="151"/>
  </r>
  <r>
    <n v="5863"/>
    <s v="PREP ANTIMIC PVI 10PCT 4OZ"/>
    <s v="preparation antimic pvi 10pct 4oz"/>
    <s v="Pharmacy"/>
    <s v="Supply"/>
    <n v="0.71"/>
    <n v="0"/>
    <s v="Pharmacy"/>
    <n v="0.43923776275300003"/>
    <n v="1"/>
    <s v="Supply"/>
    <n v="0.85960675210600002"/>
    <n v="0"/>
    <s v="Supply"/>
    <n v="0"/>
    <x v="152"/>
  </r>
  <r>
    <n v="3847"/>
    <s v="CONNECTOR MICROCLAVE CLR"/>
    <s v="connector microclave clear"/>
    <s v="Supply"/>
    <s v="Supply"/>
    <n v="0.9"/>
    <n v="1"/>
    <s v="Supply"/>
    <n v="0.85976347233200001"/>
    <n v="1"/>
    <s v="Supply"/>
    <n v="0.99984973859100001"/>
    <n v="1"/>
    <s v="Supply"/>
    <n v="1"/>
    <x v="153"/>
  </r>
  <r>
    <n v="4748"/>
    <s v="BANDAGE SCISSORS"/>
    <s v="bandage scissors"/>
    <s v="Supply"/>
    <s v="Supply"/>
    <n v="0.73"/>
    <n v="1"/>
    <s v="Supply"/>
    <n v="0.85528912954400005"/>
    <n v="1"/>
    <s v="Supply"/>
    <n v="0.99820598268399996"/>
    <n v="1"/>
    <s v="Supply"/>
    <n v="1"/>
    <x v="154"/>
  </r>
  <r>
    <n v="4232"/>
    <s v="RIFAXIMIN 550 MG TAB"/>
    <s v="rifaximin 550_mg tablet"/>
    <s v="Pharmacy"/>
    <s v="Pharmacy"/>
    <n v="0.85"/>
    <n v="1"/>
    <s v="Pharmacy"/>
    <n v="0.958612009431"/>
    <n v="1"/>
    <s v="Pharmacy"/>
    <n v="0.99544750075699995"/>
    <n v="1"/>
    <s v="Pharmacy"/>
    <n v="1"/>
    <x v="155"/>
  </r>
  <r>
    <n v="2419"/>
    <s v="ASPIRIN 325 MG TABS"/>
    <s v="aspirin 325_mg tablets"/>
    <s v="Pharmacy"/>
    <s v="Pharmacy"/>
    <n v="0.82"/>
    <n v="1"/>
    <s v="Pharmacy"/>
    <n v="0.93266589479499995"/>
    <n v="1"/>
    <s v="Pharmacy"/>
    <n v="0.99702520011700002"/>
    <n v="1"/>
    <s v="Pharmacy"/>
    <n v="1"/>
    <x v="156"/>
  </r>
  <r>
    <n v="3040"/>
    <s v="KIT DRSG CHANGE PWR GLIDE"/>
    <s v="kit dressing change power glide"/>
    <s v="Supply"/>
    <s v="Supply"/>
    <n v="0.85"/>
    <n v="1"/>
    <s v="Supply"/>
    <n v="0.92861735058700001"/>
    <n v="1"/>
    <s v="Supply"/>
    <n v="0.99999830750700003"/>
    <n v="1"/>
    <s v="Supply"/>
    <n v="1"/>
    <x v="157"/>
  </r>
  <r>
    <n v="3756"/>
    <s v="AMYLASE"/>
    <s v="amylase"/>
    <s v="Laboratory"/>
    <s v="Laboratory"/>
    <n v="0.93"/>
    <n v="1"/>
    <s v="Laboratory"/>
    <n v="0.92654936070399996"/>
    <n v="1"/>
    <s v="Laboratory"/>
    <n v="0.99683280198699997"/>
    <n v="1"/>
    <s v="Laboratory"/>
    <n v="1"/>
    <x v="158"/>
  </r>
  <r>
    <n v="2358"/>
    <s v="PROCHLORPERAZINE 10MG/2ML INJ"/>
    <s v="prochlorperazine 10_mg/2_ml injection"/>
    <s v="Pharmacy"/>
    <s v="Pharmacy"/>
    <n v="0.75"/>
    <n v="1"/>
    <s v="Pharmacy"/>
    <n v="0.974583781762"/>
    <n v="1"/>
    <s v="Pharmacy"/>
    <n v="0.99985572265699996"/>
    <n v="1"/>
    <s v="Pharmacy"/>
    <n v="1"/>
    <x v="159"/>
  </r>
  <r>
    <n v="2449"/>
    <s v="FIBRINOGEN"/>
    <s v="fibrinogen"/>
    <s v="Laboratory"/>
    <s v="Laboratory"/>
    <n v="0.89"/>
    <n v="1"/>
    <s v="Laboratory"/>
    <n v="0.84988995362499997"/>
    <n v="1"/>
    <s v="Laboratory"/>
    <n v="0.99030906066500002"/>
    <n v="1"/>
    <s v="Laboratory"/>
    <n v="1"/>
    <x v="160"/>
  </r>
  <r>
    <n v="5258"/>
    <s v="HC CCU ROOM - STEP DOWN"/>
    <s v="critical_care_unit room step down"/>
    <s v="Room and Board"/>
    <s v="Room and Board"/>
    <n v="0.85"/>
    <n v="1"/>
    <s v="Room and Board"/>
    <n v="0.79471250472400001"/>
    <n v="1"/>
    <s v="Room and Board"/>
    <n v="0.998876606103"/>
    <n v="1"/>
    <s v="Room and Board"/>
    <n v="1"/>
    <x v="161"/>
  </r>
  <r>
    <n v="5562"/>
    <s v="ISOPROTERENOL IN NS (DUH EP LAB) 0.4 MG/100 ML SOLN"/>
    <s v="isoproterenol in normal_saline duh ep laboratory 0.4_mg/100_ml solution"/>
    <s v="Pharmacy"/>
    <s v="Pharmacy"/>
    <n v="0.72"/>
    <n v="1"/>
    <s v="Pharmacy"/>
    <n v="0.71791052088899998"/>
    <n v="1"/>
    <s v="Diluent / Flush / Irrigant"/>
    <n v="0.52106320318699995"/>
    <n v="0"/>
    <s v="Pharmacy"/>
    <n v="1"/>
    <x v="162"/>
  </r>
  <r>
    <n v="5526"/>
    <s v="HYDROMORPHONE 2 MG/ML SOLN"/>
    <s v="hydromorphone 2_mg/ml solution"/>
    <s v="Pharmacy"/>
    <s v="Pharmacy"/>
    <n v="0.97"/>
    <n v="1"/>
    <s v="Pharmacy"/>
    <n v="0.97678664994200004"/>
    <n v="1"/>
    <s v="Pharmacy"/>
    <n v="0.95337528567700003"/>
    <n v="1"/>
    <s v="Pharmacy"/>
    <n v="1"/>
    <x v="163"/>
  </r>
  <r>
    <n v="2562"/>
    <s v="ABSOLUTE RETICS"/>
    <s v="absolute retics"/>
    <s v="Laboratory"/>
    <s v="Supply"/>
    <n v="0.75"/>
    <n v="0"/>
    <s v="Laboratory"/>
    <n v="0.91624694531700002"/>
    <n v="1"/>
    <s v="Laboratory"/>
    <n v="0.99931085571300005"/>
    <n v="1"/>
    <s v="Laboratory"/>
    <n v="1"/>
    <x v="164"/>
  </r>
  <r>
    <n v="5718"/>
    <s v="NYSTATIN 100 000 UNITS/G OINT 15 G TUBE"/>
    <s v="nystatin 100 000_units/g ointment 15 g tube"/>
    <s v="Pharmacy"/>
    <s v="Pharmacy"/>
    <n v="0.89"/>
    <n v="1"/>
    <s v="Pharmacy"/>
    <n v="0.50504162824400001"/>
    <n v="1"/>
    <s v="Supply"/>
    <n v="0.97959941378000004"/>
    <n v="0"/>
    <s v="Pharmacy"/>
    <n v="1"/>
    <x v="165"/>
  </r>
  <r>
    <n v="6053"/>
    <s v="TISS LIVE FRM STRTCE 16X20"/>
    <s v="tissue live from strtce 16x20"/>
    <s v="Supply"/>
    <s v="Pharmacy"/>
    <n v="0.68"/>
    <n v="0"/>
    <s v="Laboratory"/>
    <n v="0.77344878685399998"/>
    <n v="0"/>
    <s v="Laboratory"/>
    <n v="0.99233007704499998"/>
    <n v="0"/>
    <s v="Laboratory"/>
    <n v="0"/>
    <x v="166"/>
  </r>
  <r>
    <n v="294"/>
    <s v="SODIUM CHLORIDE 0.9% 0.9% SYRG 10 ML SYRINGE"/>
    <s v="sodium chloride 0.9% 0.9% syringe 10_ml syringe"/>
    <s v="Diluent / Flush / Irrigant"/>
    <s v="Diluent / Flush / Irrigant"/>
    <n v="0.93"/>
    <n v="1"/>
    <s v="Diluent / Flush / Irrigant"/>
    <n v="0.74464891328399996"/>
    <n v="1"/>
    <s v="Diluent / Flush / Irrigant"/>
    <n v="0.98449082571400004"/>
    <n v="1"/>
    <s v="Diluent / Flush / Irrigant"/>
    <n v="1"/>
    <x v="167"/>
  </r>
  <r>
    <n v="4927"/>
    <s v="CT ABD AND PELVIS W CONT"/>
    <s v="computed_tomography abdomen and pelvis with continuous"/>
    <s v="Radiology"/>
    <s v="Radiology"/>
    <n v="0.85"/>
    <n v="1"/>
    <s v="Radiology"/>
    <n v="0.90544286584199996"/>
    <n v="1"/>
    <s v="Radiology"/>
    <n v="0.99977477503000001"/>
    <n v="1"/>
    <s v="Radiology"/>
    <n v="1"/>
    <x v="168"/>
  </r>
  <r>
    <n v="3658"/>
    <s v="77020667 - GUIDEWIRE GLIDE SV 018/180ANG"/>
    <s v="guidewire glide sv 018/180ang"/>
    <s v="Supply"/>
    <s v="Supply"/>
    <n v="0.75"/>
    <n v="1"/>
    <s v="Supply"/>
    <n v="0.94590305910700001"/>
    <n v="1"/>
    <s v="Supply"/>
    <n v="0.99991012528099998"/>
    <n v="1"/>
    <s v="Supply"/>
    <n v="1"/>
    <x v="169"/>
  </r>
  <r>
    <n v="6039"/>
    <s v="TB ET CUF INTMED HI LO 8MM LF"/>
    <s v="tube endotracheal cuff intmed hi lo 8mm lf"/>
    <s v="Supply"/>
    <s v="Supply"/>
    <n v="0.97"/>
    <n v="1"/>
    <s v="Supply"/>
    <n v="0.94052922700899999"/>
    <n v="1"/>
    <s v="Supply"/>
    <n v="0.99991239696699996"/>
    <n v="1"/>
    <s v="Supply"/>
    <n v="1"/>
    <x v="170"/>
  </r>
  <r>
    <n v="5658"/>
    <s v="MIDAZOLAM 2 MG/2ML SOLN"/>
    <s v="midazolam 2_mg/2_ml solution"/>
    <s v="Pharmacy"/>
    <s v="Pharmacy"/>
    <n v="0.95"/>
    <n v="1"/>
    <s v="Pharmacy"/>
    <n v="0.982730251607"/>
    <n v="1"/>
    <s v="Pharmacy"/>
    <n v="0.99920392713399997"/>
    <n v="1"/>
    <s v="Pharmacy"/>
    <n v="1"/>
    <x v="171"/>
  </r>
  <r>
    <n v="2690"/>
    <s v="12882012 - HYDROPHOR OINTMENT 454GM"/>
    <s v="hydrophor ointment 454_gm"/>
    <s v="Pharmacy"/>
    <s v="Pharmacy"/>
    <n v="0.7"/>
    <n v="1"/>
    <s v="Pharmacy"/>
    <n v="0.48690186680999997"/>
    <n v="1"/>
    <s v="Supply"/>
    <n v="0.97045415983700001"/>
    <n v="0"/>
    <s v="Pharmacy"/>
    <n v="1"/>
    <x v="172"/>
  </r>
  <r>
    <n v="374"/>
    <s v="BOSETAN TAB 62.5MG"/>
    <s v="bosentan tablet 62.5_mg"/>
    <s v="Plan Benefit"/>
    <s v="Plan Benefit"/>
    <n v="0.86"/>
    <n v="1"/>
    <s v="Plan Benefit"/>
    <n v="0.71284925159099999"/>
    <n v="1"/>
    <s v="Plan Benefit"/>
    <n v="0.99953435717700001"/>
    <n v="1"/>
    <s v="Plan Benefit"/>
    <n v="1"/>
    <x v="173"/>
  </r>
  <r>
    <n v="819"/>
    <s v="MULTIPLE PULSE OXIMETRY"/>
    <s v="multiple pulse oximetry"/>
    <s v="Monitoring"/>
    <s v="Monitoring"/>
    <n v="0.81"/>
    <n v="1"/>
    <s v="Monitoring"/>
    <n v="0.872304488052"/>
    <n v="1"/>
    <s v="Monitoring"/>
    <n v="0.99894302001799995"/>
    <n v="1"/>
    <s v="Monitoring"/>
    <n v="1"/>
    <x v="174"/>
  </r>
  <r>
    <n v="6090"/>
    <s v="TROPICAMIDE 0.5% DROP 15 M"/>
    <s v="tropicamide 0.5% drop 15_minutes"/>
    <s v="Pharmacy"/>
    <s v="Pharmacy"/>
    <n v="0.91"/>
    <n v="1"/>
    <s v="Pharmacy"/>
    <n v="0.92629524354000004"/>
    <n v="1"/>
    <s v="Other"/>
    <n v="0.50292264191900005"/>
    <n v="0"/>
    <s v="Pharmacy"/>
    <n v="1"/>
    <x v="175"/>
  </r>
  <r>
    <n v="2945"/>
    <s v="D-DIMER  QUANT"/>
    <s v="d-dimer quantitative"/>
    <s v="Laboratory"/>
    <s v="Laboratory"/>
    <n v="1"/>
    <n v="1"/>
    <s v="Laboratory"/>
    <n v="0.93108901143900002"/>
    <n v="1"/>
    <s v="Laboratory"/>
    <n v="0.99999873214900004"/>
    <n v="1"/>
    <s v="Laboratory"/>
    <n v="1"/>
    <x v="176"/>
  </r>
  <r>
    <n v="84"/>
    <s v="D5W 1000ML"/>
    <s v="dextrose_5%_in_water 1000_ml"/>
    <s v="Diluent / Flush / Irrigant"/>
    <s v="Diluent / Flush / Irrigant"/>
    <n v="0.9"/>
    <n v="1"/>
    <s v="Diluent / Flush / Irrigant"/>
    <n v="0.70140344524200005"/>
    <n v="1"/>
    <s v="Diluent / Flush / Irrigant"/>
    <n v="0.99744476990599995"/>
    <n v="1"/>
    <s v="Diluent / Flush / Irrigant"/>
    <n v="1"/>
    <x v="177"/>
  </r>
  <r>
    <n v="2734"/>
    <s v="58341000 - RESPIRATORY WEANING MECHANICS"/>
    <s v="respiratory weaning mechanics"/>
    <s v="Respiratory Therapy"/>
    <s v="Respiratory Therapy"/>
    <n v="0.79"/>
    <n v="1"/>
    <s v="Respiratory Therapy"/>
    <n v="0.44485771909299998"/>
    <n v="1"/>
    <s v="Supply"/>
    <n v="0.75929654406000002"/>
    <n v="0"/>
    <s v="Respiratory Therapy"/>
    <n v="1"/>
    <x v="178"/>
  </r>
  <r>
    <n v="6055"/>
    <s v="TISSUE EXAM PATHOLOGIST LEVEL5"/>
    <s v="tissue examination pathologist level5"/>
    <s v="Laboratory"/>
    <s v="Laboratory"/>
    <n v="0.98"/>
    <n v="1"/>
    <s v="Laboratory"/>
    <n v="0.71962509412999998"/>
    <n v="1"/>
    <s v="Laboratory"/>
    <n v="0.99860466985200003"/>
    <n v="1"/>
    <s v="Laboratory"/>
    <n v="1"/>
    <x v="179"/>
  </r>
  <r>
    <n v="4859"/>
    <s v="CEFTAZIDIME 2 G SOLR 1 EACH VIAL"/>
    <s v="ceftazidime 2 g solution 1 each vial"/>
    <s v="Pharmacy"/>
    <s v="Pharmacy"/>
    <n v="0.93"/>
    <n v="1"/>
    <s v="Pharmacy"/>
    <n v="0.94726058750099995"/>
    <n v="1"/>
    <s v="Pharmacy"/>
    <n v="0.96194563346700002"/>
    <n v="1"/>
    <s v="Pharmacy"/>
    <n v="1"/>
    <x v="180"/>
  </r>
  <r>
    <n v="2962"/>
    <s v="DRILL BIT/BLADE LVL3"/>
    <s v="drill bit/blade level 3"/>
    <s v="Supply"/>
    <s v="Supply"/>
    <n v="0.96"/>
    <n v="1"/>
    <s v="Supply"/>
    <n v="0.87810862781499999"/>
    <n v="1"/>
    <s v="Supply"/>
    <n v="0.98094756469099997"/>
    <n v="1"/>
    <s v="Supply"/>
    <n v="1"/>
    <x v="181"/>
  </r>
  <r>
    <n v="6220"/>
    <s v="FLOUROSCOPY"/>
    <s v="flouroscopy"/>
    <s v="Radiology"/>
    <s v="Monitoring"/>
    <n v="0.71"/>
    <n v="0"/>
    <s v="Laboratory"/>
    <n v="0.16776585503200001"/>
    <n v="0"/>
    <s v="Supply"/>
    <n v="0.293535366415"/>
    <n v="0"/>
    <s v="Monitoring"/>
    <n v="0"/>
    <x v="19"/>
  </r>
  <r>
    <n v="2598"/>
    <s v="CRP-HIGH SENSITIVITY"/>
    <s v="c_reactive_protein high sensitivity"/>
    <s v="Laboratory"/>
    <s v="Professional Fee"/>
    <n v="0.72"/>
    <n v="0"/>
    <s v="Laboratory"/>
    <n v="0.93870657706000005"/>
    <n v="1"/>
    <s v="Laboratory"/>
    <n v="0.99833467366299999"/>
    <n v="1"/>
    <s v="Laboratory"/>
    <n v="1"/>
    <x v="182"/>
  </r>
  <r>
    <n v="2902"/>
    <s v="CARBOXYME .25%OS UD"/>
    <s v="carboxymethylcellulose 0.25% os ud"/>
    <s v="Pharmacy"/>
    <s v="Laboratory"/>
    <n v="0.73"/>
    <n v="0"/>
    <s v="Supply"/>
    <n v="0.492193971964"/>
    <n v="0"/>
    <s v="Supply"/>
    <n v="0.787630567236"/>
    <n v="0"/>
    <s v="Supply"/>
    <n v="0"/>
    <x v="183"/>
  </r>
  <r>
    <n v="581"/>
    <s v="HC GLUCOSE QUANTATIVE BLOOD"/>
    <s v="glucose quantitative blood"/>
    <s v="Laboratory"/>
    <s v="Laboratory"/>
    <n v="0.9"/>
    <n v="1"/>
    <s v="Laboratory"/>
    <n v="0.88807466059600004"/>
    <n v="1"/>
    <s v="Laboratory"/>
    <n v="0.99952167349499998"/>
    <n v="1"/>
    <s v="Laboratory"/>
    <n v="1"/>
    <x v="184"/>
  </r>
  <r>
    <n v="4281"/>
    <s v="SYR SALINE 10ML REG PR FILL"/>
    <s v="syringe saline 10_ml regular pressure fill"/>
    <s v="Supply"/>
    <s v="Diluent / Flush / Irrigant"/>
    <n v="0.75"/>
    <n v="0"/>
    <s v="Supply"/>
    <n v="0.50898381077800003"/>
    <n v="1"/>
    <s v="Supply"/>
    <n v="0.84995831495700003"/>
    <n v="1"/>
    <s v="Supply"/>
    <n v="1"/>
    <x v="185"/>
  </r>
  <r>
    <n v="194"/>
    <s v="IV-SODIUM CHLORIDE 0.9% 250ML"/>
    <s v="intravenous sodium chloride 0.9% 250_ml"/>
    <s v="Diluent / Flush / Irrigant"/>
    <s v="Diluent / Flush / Irrigant"/>
    <n v="0.87"/>
    <n v="1"/>
    <s v="Diluent / Flush / Irrigant"/>
    <n v="0.90966158352899995"/>
    <n v="1"/>
    <s v="Diluent / Flush / Irrigant"/>
    <n v="0.99965199204699995"/>
    <n v="1"/>
    <s v="Diluent / Flush / Irrigant"/>
    <n v="1"/>
    <x v="186"/>
  </r>
  <r>
    <n v="2978"/>
    <s v="EXERCISER THERABND MED RD PER YD"/>
    <s v="exerciser theraband medical red per yard"/>
    <s v="Supply"/>
    <s v="PT / OT / Speech Therapy"/>
    <n v="0.7"/>
    <n v="0"/>
    <s v="Room and Board"/>
    <n v="0.42694556734400002"/>
    <n v="0"/>
    <s v="Room and Board"/>
    <n v="0.86946909428100005"/>
    <n v="0"/>
    <s v="Room and Board"/>
    <n v="0"/>
    <x v="187"/>
  </r>
  <r>
    <n v="398"/>
    <s v="DORNASE PULMOZYME 2.5 MG I"/>
    <s v="dornase pulmozyme 2.5_mg i"/>
    <s v="Plan Benefit"/>
    <s v="Plan Benefit"/>
    <n v="0.77"/>
    <n v="1"/>
    <s v="Pharmacy"/>
    <n v="0.52488682575199996"/>
    <n v="0"/>
    <s v="Plan Benefit"/>
    <n v="0.97666335779900004"/>
    <n v="1"/>
    <s v="Plan Benefit"/>
    <n v="1"/>
    <x v="188"/>
  </r>
  <r>
    <n v="1327"/>
    <s v="DRSG ANTIMICROBAL W/CHG 1"/>
    <s v="dressing antimicrobial with charge 1"/>
    <s v="Supply"/>
    <s v="Supply"/>
    <n v="0.82"/>
    <n v="1"/>
    <s v="Supply"/>
    <n v="0.85738588040599994"/>
    <n v="1"/>
    <s v="Supply"/>
    <n v="0.99782372878400005"/>
    <n v="1"/>
    <s v="Supply"/>
    <n v="1"/>
    <x v="189"/>
  </r>
  <r>
    <n v="1472"/>
    <s v="SET  IV EXT TRI-PORT"/>
    <s v="set intravenous extension tri portable"/>
    <s v="Supply"/>
    <s v="Supply"/>
    <n v="0.81"/>
    <n v="1"/>
    <s v="Supply"/>
    <n v="0.96456194840099996"/>
    <n v="1"/>
    <s v="Supply"/>
    <n v="0.99999904455800004"/>
    <n v="1"/>
    <s v="Supply"/>
    <n v="1"/>
    <x v="190"/>
  </r>
  <r>
    <n v="6168"/>
    <s v="ALBUMIN SERUM PLASMA/WHOLE"/>
    <s v="albumin serum plasma/whole"/>
    <s v="Laboratory"/>
    <s v="Laboratory"/>
    <n v="0.94"/>
    <n v="1"/>
    <s v="Laboratory"/>
    <n v="0.90793936486500004"/>
    <n v="1"/>
    <s v="Laboratory"/>
    <n v="0.999653577141"/>
    <n v="1"/>
    <s v="Laboratory"/>
    <n v="1"/>
    <x v="191"/>
  </r>
  <r>
    <n v="2558"/>
    <s v="MAGNESIUM CITRATE SOLN 300ML"/>
    <s v="magnesium citrate solution 300_ml"/>
    <s v="Pharmacy"/>
    <s v="Pharmacy"/>
    <n v="0.86"/>
    <n v="1"/>
    <s v="Pharmacy"/>
    <n v="0.866771565947"/>
    <n v="1"/>
    <s v="Pharmacy"/>
    <n v="0.97609351723299997"/>
    <n v="1"/>
    <s v="Pharmacy"/>
    <n v="1"/>
    <x v="192"/>
  </r>
  <r>
    <n v="1785"/>
    <s v="FENTANYL 0.05 MG/ML SOLN 2 ML VIAL"/>
    <s v="fentanyl 0.05_mg/ml solution 2_ml vial"/>
    <s v="Pharmacy"/>
    <s v="Pharmacy"/>
    <n v="0.95"/>
    <n v="1"/>
    <s v="Pharmacy"/>
    <n v="0.97894309540900004"/>
    <n v="1"/>
    <s v="Pharmacy"/>
    <n v="0.99593388704300001"/>
    <n v="1"/>
    <s v="Pharmacy"/>
    <n v="1"/>
    <x v="193"/>
  </r>
  <r>
    <n v="3619"/>
    <s v="64768100 - ACUTE HEPATITIS PANEL"/>
    <s v="acute hepatitis panel"/>
    <s v="Laboratory"/>
    <s v="Laboratory"/>
    <n v="0.9"/>
    <n v="1"/>
    <s v="Laboratory"/>
    <n v="0.71659943197300002"/>
    <n v="1"/>
    <s v="Laboratory"/>
    <n v="0.99585349510300003"/>
    <n v="1"/>
    <s v="Laboratory"/>
    <n v="1"/>
    <x v="194"/>
  </r>
  <r>
    <n v="147"/>
    <s v="HEPARIN 12.5 UNITS"/>
    <s v="heparin 12.5_units"/>
    <s v="Diluent / Flush / Irrigant"/>
    <s v="Pharmacy"/>
    <n v="0.83"/>
    <n v="0"/>
    <s v="Diluent / Flush / Irrigant"/>
    <n v="0.57543065598700005"/>
    <n v="1"/>
    <s v="Diluent / Flush / Irrigant"/>
    <n v="0.96085783910699996"/>
    <n v="1"/>
    <s v="Diluent / Flush / Irrigant"/>
    <n v="1"/>
    <x v="195"/>
  </r>
  <r>
    <n v="544"/>
    <s v="CULTURE RESPIRATORY"/>
    <s v="culture respiratory"/>
    <s v="Laboratory"/>
    <s v="Laboratory"/>
    <n v="0.82"/>
    <n v="1"/>
    <s v="Laboratory"/>
    <n v="0.83678323962500001"/>
    <n v="1"/>
    <s v="Laboratory"/>
    <n v="0.99945919516899995"/>
    <n v="1"/>
    <s v="Laboratory"/>
    <n v="1"/>
    <x v="196"/>
  </r>
  <r>
    <n v="883"/>
    <s v="WB GLUCOSE BY MONITOR DEVICE"/>
    <s v="whole_blood glucose by monitor device"/>
    <s v="Monitoring"/>
    <s v="Monitoring"/>
    <n v="0.87"/>
    <n v="1"/>
    <s v="Monitoring"/>
    <n v="0.87679502611399995"/>
    <n v="1"/>
    <s v="Monitoring"/>
    <n v="0.99918978451499996"/>
    <n v="1"/>
    <s v="Monitoring"/>
    <n v="1"/>
    <x v="197"/>
  </r>
  <r>
    <n v="1871"/>
    <s v="STERILE WATER FOR IRRIG 250ML"/>
    <s v="sterile water for irrigation 250_ml"/>
    <s v="Diluent / Flush / Irrigant"/>
    <s v="Diluent / Flush / Irrigant"/>
    <n v="0.88"/>
    <n v="1"/>
    <s v="Diluent / Flush / Irrigant"/>
    <n v="0.89825694757200003"/>
    <n v="1"/>
    <s v="Diluent / Flush / Irrigant"/>
    <n v="0.99984786635300005"/>
    <n v="1"/>
    <s v="Diluent / Flush / Irrigant"/>
    <n v="1"/>
    <x v="198"/>
  </r>
  <r>
    <n v="3839"/>
    <s v="CLOSTRIDIUM ENZYM ANTIGENASSAY"/>
    <s v="clostridium enzyme antigenassay"/>
    <s v="Laboratory"/>
    <s v="Laboratory"/>
    <n v="0.78"/>
    <n v="1"/>
    <s v="Laboratory"/>
    <n v="0.85479140814800003"/>
    <n v="1"/>
    <s v="Laboratory"/>
    <n v="0.99846293890399995"/>
    <n v="1"/>
    <s v="Laboratory"/>
    <n v="1"/>
    <x v="199"/>
  </r>
  <r>
    <n v="892"/>
    <s v="ALBUTEROL INH (2.5 MG/3ML)"/>
    <s v="albuterol inhaled 2.5_mg/3_ml"/>
    <s v="Pharmacy"/>
    <s v="Pharmacy"/>
    <n v="0.96"/>
    <n v="1"/>
    <s v="Pharmacy"/>
    <n v="0.86937202900900001"/>
    <n v="1"/>
    <s v="Pharmacy"/>
    <n v="0.90323190740699999"/>
    <n v="1"/>
    <s v="Pharmacy"/>
    <n v="1"/>
    <x v="200"/>
  </r>
  <r>
    <n v="2111"/>
    <s v="RED BLOOD CELLS LEUKO RED-CKBC"/>
    <s v="red blood cells leukocyte red ckbc"/>
    <s v="Blood Products"/>
    <s v="Blood Products"/>
    <n v="0.95"/>
    <n v="1"/>
    <s v="Laboratory"/>
    <n v="0.56534706938199997"/>
    <n v="0"/>
    <s v="Blood Products"/>
    <n v="0.560210398143"/>
    <n v="1"/>
    <s v="Blood Products"/>
    <n v="1"/>
    <x v="201"/>
  </r>
  <r>
    <n v="5063"/>
    <s v="DRS AQUACEL 5X5/420619"/>
    <s v="dressing aquacel 5x5/420619"/>
    <s v="Supply"/>
    <s v="Supply"/>
    <n v="0.72"/>
    <n v="1"/>
    <s v="Supply"/>
    <n v="0.91620637331499999"/>
    <n v="1"/>
    <s v="Supply"/>
    <n v="0.99994385082899995"/>
    <n v="1"/>
    <s v="Supply"/>
    <n v="1"/>
    <x v="202"/>
  </r>
  <r>
    <n v="594"/>
    <s v="HCHG HEMOGLOBIN"/>
    <s v="hemoglobin"/>
    <s v="Laboratory"/>
    <s v="Laboratory"/>
    <n v="0.9"/>
    <n v="1"/>
    <s v="Laboratory"/>
    <n v="0.87919853254500002"/>
    <n v="1"/>
    <s v="Laboratory"/>
    <n v="0.99969189258699998"/>
    <n v="1"/>
    <s v="Laboratory"/>
    <n v="1"/>
    <x v="203"/>
  </r>
  <r>
    <n v="850"/>
    <s v="POCT POTASSIUM"/>
    <s v="point_of_care_testing potassium"/>
    <s v="Monitoring"/>
    <s v="Laboratory"/>
    <n v="0.9"/>
    <n v="0"/>
    <s v="Monitoring"/>
    <n v="0.73577724331700001"/>
    <n v="1"/>
    <s v="Monitoring"/>
    <n v="0.95424609065300003"/>
    <n v="1"/>
    <s v="Monitoring"/>
    <n v="1"/>
    <x v="204"/>
  </r>
  <r>
    <n v="2150"/>
    <s v="SOD CHLORIDE 0.9%/250ML 100ML"/>
    <s v="sodium chloride 0.9%/250_ml 100_ml"/>
    <s v="Diluent / Flush / Irrigant"/>
    <s v="Diluent / Flush / Irrigant"/>
    <n v="0.96"/>
    <n v="1"/>
    <s v="Diluent / Flush / Irrigant"/>
    <n v="0.93877842073499995"/>
    <n v="1"/>
    <s v="Diluent / Flush / Irrigant"/>
    <n v="0.99998807419799995"/>
    <n v="1"/>
    <s v="Diluent / Flush / Irrigant"/>
    <n v="1"/>
    <x v="205"/>
  </r>
  <r>
    <n v="2500"/>
    <s v="CLOPIDOGREL 75 MG TAB 90 EACH BOTTLE"/>
    <s v="clopidogrel 75_mg tablet 90 each bottle"/>
    <s v="Pharmacy"/>
    <s v="Pharmacy"/>
    <n v="0.77"/>
    <n v="1"/>
    <s v="Pharmacy"/>
    <n v="0.94668913099200003"/>
    <n v="1"/>
    <s v="Pharmacy"/>
    <n v="0.98212562551100002"/>
    <n v="1"/>
    <s v="Pharmacy"/>
    <n v="1"/>
    <x v="206"/>
  </r>
  <r>
    <n v="3211"/>
    <s v="THORACENTESIS W/ IMAG GUID"/>
    <s v="thoracentesis with image guidance"/>
    <s v="Procedure"/>
    <s v="Radiology"/>
    <n v="0.76"/>
    <n v="0"/>
    <s v="Radiology"/>
    <n v="0.39328759056099999"/>
    <n v="0"/>
    <s v="Supply"/>
    <n v="0.601889592709"/>
    <n v="0"/>
    <s v="Radiology"/>
    <n v="0"/>
    <x v="207"/>
  </r>
  <r>
    <n v="3278"/>
    <s v="HB DEXAMETRASONE NA P04 INJ 4MG/M"/>
    <s v="dexametrasone sodium phosphate injection 4_mg/m"/>
    <s v="Pharmacy"/>
    <s v="Pharmacy"/>
    <n v="0.98"/>
    <n v="1"/>
    <s v="Pharmacy"/>
    <n v="0.87408787710500002"/>
    <n v="1"/>
    <s v="Pharmacy"/>
    <n v="0.92400483601600003"/>
    <n v="1"/>
    <s v="Pharmacy"/>
    <n v="1"/>
    <x v="208"/>
  </r>
  <r>
    <n v="2203"/>
    <s v="TOBRAMYCIN 40 MG/ML SOLN 3"/>
    <s v="tobramycin 40_mg/ml solution 3"/>
    <s v="Pharmacy"/>
    <s v="Pharmacy"/>
    <n v="0.92"/>
    <n v="1"/>
    <s v="Pharmacy"/>
    <n v="0.981753456902"/>
    <n v="1"/>
    <s v="Pharmacy"/>
    <n v="0.95284496137600005"/>
    <n v="1"/>
    <s v="Pharmacy"/>
    <n v="1"/>
    <x v="209"/>
  </r>
  <r>
    <n v="3282"/>
    <s v="HB EMLA 30G"/>
    <s v="emla 30_grams"/>
    <s v="Pharmacy"/>
    <s v="Nursing Services"/>
    <n v="0.69"/>
    <n v="0"/>
    <s v="Pharmacy"/>
    <n v="0.86203615768700004"/>
    <n v="1"/>
    <s v="Supply"/>
    <n v="0.54125023067300004"/>
    <n v="0"/>
    <s v="Pharmacy"/>
    <n v="1"/>
    <x v="210"/>
  </r>
  <r>
    <n v="3733"/>
    <s v="AEROBIC CULTURE (AER)"/>
    <s v="aerobic culture aero"/>
    <s v="Laboratory"/>
    <s v="Laboratory"/>
    <n v="0.78"/>
    <n v="1"/>
    <s v="Laboratory"/>
    <n v="0.86273436293399997"/>
    <n v="1"/>
    <s v="Laboratory"/>
    <n v="0.99585591493799996"/>
    <n v="1"/>
    <s v="Laboratory"/>
    <n v="1"/>
    <x v="211"/>
  </r>
  <r>
    <n v="261"/>
    <s v="SODIUM CHL 0"/>
    <s v="sodium chloride 0"/>
    <s v="Diluent / Flush / Irrigant"/>
    <s v="Diluent / Flush / Irrigant"/>
    <n v="0.91"/>
    <n v="1"/>
    <s v="Diluent / Flush / Irrigant"/>
    <n v="0.67517142785100004"/>
    <n v="1"/>
    <s v="Diluent / Flush / Irrigant"/>
    <n v="0.98647310303699998"/>
    <n v="1"/>
    <s v="Diluent / Flush / Irrigant"/>
    <n v="1"/>
    <x v="212"/>
  </r>
  <r>
    <n v="3697"/>
    <s v="86648000 - INDIVIDUAL ACTIVITY PER 15 MIN"/>
    <s v="individual activity per 15_minutes"/>
    <s v="PT / OT / Speech Therapy"/>
    <s v="PT / OT / Speech Therapy"/>
    <n v="0.92"/>
    <n v="1"/>
    <s v="PT / OT / Speech Therapy"/>
    <n v="0.84018765952399999"/>
    <n v="1"/>
    <s v="PT / OT / Speech Therapy"/>
    <n v="0.92435309805999999"/>
    <n v="1"/>
    <s v="PT / OT / Speech Therapy"/>
    <n v="1"/>
    <x v="213"/>
  </r>
  <r>
    <n v="4233"/>
    <s v="ROCURONIUM 10MG/ML 10ML VL"/>
    <s v="rocuronium 10_mg/ml 10_ml vial"/>
    <s v="Pharmacy"/>
    <s v="Pharmacy"/>
    <n v="0.87"/>
    <n v="1"/>
    <s v="Pharmacy"/>
    <n v="0.97543818637099999"/>
    <n v="1"/>
    <s v="Pharmacy"/>
    <n v="0.99205708913299995"/>
    <n v="1"/>
    <s v="Pharmacy"/>
    <n v="1"/>
    <x v="214"/>
  </r>
  <r>
    <n v="1029"/>
    <s v="OMEPRAZOLE SUSP 10ML 20 MG/10ML #SUS"/>
    <s v="omeprazole suspension 10_ml 20_mg/10_ml sustainability"/>
    <s v="Pharmacy"/>
    <s v="Pharmacy"/>
    <n v="0.82"/>
    <n v="1"/>
    <s v="Pharmacy"/>
    <n v="0.94645762686199997"/>
    <n v="1"/>
    <s v="Pharmacy"/>
    <n v="0.996622400899"/>
    <n v="1"/>
    <s v="Pharmacy"/>
    <n v="1"/>
    <x v="215"/>
  </r>
  <r>
    <n v="3582"/>
    <s v="59541000 - PRESSURE TRANSDUCER"/>
    <s v="pressure transducer"/>
    <s v="Supply"/>
    <s v="Laboratory"/>
    <n v="0.69"/>
    <n v="0"/>
    <s v="Supply"/>
    <n v="0.84075979524300004"/>
    <n v="1"/>
    <s v="Supply"/>
    <n v="0.99951176160599997"/>
    <n v="1"/>
    <s v="Supply"/>
    <n v="1"/>
    <x v="216"/>
  </r>
  <r>
    <n v="4749"/>
    <s v="BARRIER EAKIN LG 839001"/>
    <s v="barrier eakin large 839001"/>
    <s v="Supply"/>
    <s v="Supply"/>
    <n v="0.9"/>
    <n v="1"/>
    <s v="Supply"/>
    <n v="0.75173174844500001"/>
    <n v="1"/>
    <s v="Supply"/>
    <n v="0.97583566437500002"/>
    <n v="1"/>
    <s v="Supply"/>
    <n v="1"/>
    <x v="217"/>
  </r>
  <r>
    <n v="2105"/>
    <s v="RB NEONATAL-ICU CRIT LEV 1"/>
    <s v="room_and_board neonatal intensive_care_unit critical level 1"/>
    <s v="Room and Board"/>
    <s v="Room and Board"/>
    <n v="0.98"/>
    <n v="1"/>
    <s v="Room and Board"/>
    <n v="0.82041593425600001"/>
    <n v="1"/>
    <s v="Room and Board"/>
    <n v="0.99999785382700002"/>
    <n v="1"/>
    <s v="Room and Board"/>
    <n v="1"/>
    <x v="218"/>
  </r>
  <r>
    <n v="1348"/>
    <s v="GLOVE SKINSENSE 7 31470"/>
    <s v="glove skinsense 7 31470"/>
    <s v="Supply"/>
    <s v="Supply"/>
    <n v="0.69"/>
    <n v="1"/>
    <s v="Supply"/>
    <n v="0.90301011188900004"/>
    <n v="1"/>
    <s v="Supply"/>
    <n v="0.99982005908100002"/>
    <n v="1"/>
    <s v="Supply"/>
    <n v="1"/>
    <x v="219"/>
  </r>
  <r>
    <n v="1317"/>
    <s v="CSR-UNDERPAD ULTRASORBS 5PK; UNDERPAD ULTRASORBS 5PK"/>
    <s v="csr underpad ultrasorbs 5pk underpad ultrasorbs 5pk"/>
    <s v="Supply"/>
    <s v="Respiratory Therapy"/>
    <n v="0.7"/>
    <n v="0"/>
    <s v="Laboratory"/>
    <n v="0.83135104474999999"/>
    <n v="0"/>
    <s v="Plan Benefit"/>
    <n v="0.45095915276699999"/>
    <n v="0"/>
    <s v="Laboratory"/>
    <n v="0"/>
    <x v="220"/>
  </r>
  <r>
    <n v="4937"/>
    <s v="CUL BACT QUAN COLONY CNT URINE"/>
    <s v="cult bacterial quantitative colony count urine"/>
    <s v="Laboratory"/>
    <s v="Laboratory"/>
    <n v="0.95"/>
    <n v="1"/>
    <s v="Laboratory"/>
    <n v="0.98477997331"/>
    <n v="1"/>
    <s v="Laboratory"/>
    <n v="0.99999999397600003"/>
    <n v="1"/>
    <s v="Laboratory"/>
    <n v="1"/>
    <x v="221"/>
  </r>
  <r>
    <n v="5411"/>
    <s v="HC URINALYSIS AUTO WO MICRO"/>
    <s v="urinalysis automated without micro"/>
    <s v="Laboratory"/>
    <s v="Laboratory"/>
    <n v="0.96"/>
    <n v="1"/>
    <s v="Laboratory"/>
    <n v="0.93086295132800001"/>
    <n v="1"/>
    <s v="Laboratory"/>
    <n v="0.99986831387700004"/>
    <n v="1"/>
    <s v="Laboratory"/>
    <n v="1"/>
    <x v="222"/>
  </r>
  <r>
    <n v="2717"/>
    <s v="27907923 - PERIPH INS PICC &gt;5 NO PRT/PMP"/>
    <s v="peripheral insert peripherally_inserted_central_catheter greater_than 5 no port/pump"/>
    <s v="Procedure"/>
    <s v="Procedure"/>
    <n v="0.7"/>
    <n v="1"/>
    <s v="Procedure"/>
    <n v="0.80965367627700002"/>
    <n v="1"/>
    <s v="Procedure"/>
    <n v="0.99980596436500002"/>
    <n v="1"/>
    <s v="Procedure"/>
    <n v="1"/>
    <x v="223"/>
  </r>
  <r>
    <n v="1573"/>
    <s v="ELECTRODE ECG FOAM  INF."/>
    <s v="electrode electrocardiogram foam infusion"/>
    <s v="Supply"/>
    <s v="Supply"/>
    <n v="0.87"/>
    <n v="1"/>
    <s v="Supply"/>
    <n v="0.90764940083099999"/>
    <n v="1"/>
    <s v="Supply"/>
    <n v="0.99581245017800002"/>
    <n v="1"/>
    <s v="Supply"/>
    <n v="1"/>
    <x v="224"/>
  </r>
  <r>
    <n v="2388"/>
    <s v="HC POTASSIUM  SERUM"/>
    <s v="potassium serum"/>
    <s v="Laboratory"/>
    <s v="Laboratory"/>
    <n v="0.96"/>
    <n v="1"/>
    <s v="Laboratory"/>
    <n v="0.85039334801599997"/>
    <n v="1"/>
    <s v="Laboratory"/>
    <n v="0.99978490191400005"/>
    <n v="1"/>
    <s v="Laboratory"/>
    <n v="1"/>
    <x v="225"/>
  </r>
  <r>
    <n v="3594"/>
    <s v="63003201 - BUN URINE"/>
    <s v="blood_urea_nitrogen urine"/>
    <s v="Laboratory"/>
    <s v="Laboratory"/>
    <n v="0.75"/>
    <n v="1"/>
    <s v="Laboratory"/>
    <n v="0.931218537628"/>
    <n v="1"/>
    <s v="Laboratory"/>
    <n v="0.99990901543400001"/>
    <n v="1"/>
    <s v="Laboratory"/>
    <n v="1"/>
    <x v="226"/>
  </r>
  <r>
    <n v="5357"/>
    <s v="HC POTASSIUM SERUM PLASMA WB"/>
    <s v="potassium serum plasma whole_blood"/>
    <s v="Laboratory"/>
    <s v="Laboratory"/>
    <n v="0.92"/>
    <n v="1"/>
    <s v="Laboratory"/>
    <n v="0.92178419865700001"/>
    <n v="1"/>
    <s v="Laboratory"/>
    <n v="0.99984844630500003"/>
    <n v="1"/>
    <s v="Laboratory"/>
    <n v="1"/>
    <x v="227"/>
  </r>
  <r>
    <n v="3491"/>
    <s v="13754012 - MONTELUKAST SODIUM TABLET 10MG"/>
    <s v="montelukast sodium tablet 10_mg"/>
    <s v="Pharmacy"/>
    <s v="Pharmacy"/>
    <n v="0.74"/>
    <n v="1"/>
    <s v="Pharmacy"/>
    <n v="0.970392816178"/>
    <n v="1"/>
    <s v="Pharmacy"/>
    <n v="0.99577312051800004"/>
    <n v="1"/>
    <s v="Pharmacy"/>
    <n v="1"/>
    <x v="228"/>
  </r>
  <r>
    <n v="3347"/>
    <s v="HB TUMOR SETUP"/>
    <s v="tumor setup"/>
    <s v="Radiology"/>
    <s v="Procedure"/>
    <n v="0.76"/>
    <n v="0"/>
    <s v="Radiology"/>
    <n v="0.55233112947499996"/>
    <n v="1"/>
    <s v="Supply"/>
    <n v="0.49928235851000002"/>
    <n v="0"/>
    <s v="Procedure"/>
    <n v="0"/>
    <x v="229"/>
  </r>
  <r>
    <n v="2323"/>
    <s v="RE-EVALUATION OT"/>
    <s v="re evaluation occupational_therapy"/>
    <s v="PT / OT / Speech Therapy"/>
    <s v="PT / OT / Speech Therapy"/>
    <n v="0.95"/>
    <n v="1"/>
    <s v="PT / OT / Speech Therapy"/>
    <n v="0.89106515776700002"/>
    <n v="1"/>
    <s v="PT / OT / Speech Therapy"/>
    <n v="0.99989611113999999"/>
    <n v="1"/>
    <s v="PT / OT / Speech Therapy"/>
    <n v="1"/>
    <x v="230"/>
  </r>
  <r>
    <n v="4796"/>
    <s v="BREAST PUMP"/>
    <s v="breast pump"/>
    <s v="Capital Equipment"/>
    <s v="Capital Equipment"/>
    <n v="0.74"/>
    <n v="1"/>
    <s v="Capital Equipment"/>
    <n v="0.65416923207400002"/>
    <n v="1"/>
    <s v="Capital Equipment"/>
    <n v="0.56925857038100003"/>
    <n v="1"/>
    <s v="Capital Equipment"/>
    <n v="1"/>
    <x v="231"/>
  </r>
  <r>
    <n v="903"/>
    <s v="B COMPLEX-VITAMIN C-FOLI"/>
    <s v="b complex vitamin cap folic"/>
    <s v="Pharmacy"/>
    <s v="Pharmacy"/>
    <n v="1"/>
    <n v="1"/>
    <s v="Pharmacy"/>
    <n v="0.55493437546500002"/>
    <n v="1"/>
    <s v="Pharmacy"/>
    <n v="0.95125040796299998"/>
    <n v="1"/>
    <s v="Pharmacy"/>
    <n v="1"/>
    <x v="232"/>
  </r>
  <r>
    <n v="35"/>
    <s v="HBC IV SINGLE LINE PUMP"/>
    <s v="hbc intravenous single line pump"/>
    <s v="Capital Equipment"/>
    <s v="Capital Equipment"/>
    <n v="0.81"/>
    <n v="1"/>
    <s v="Capital Equipment"/>
    <n v="0.578364004938"/>
    <n v="1"/>
    <s v="Supply"/>
    <n v="0.61149117501600003"/>
    <n v="0"/>
    <s v="Capital Equipment"/>
    <n v="1"/>
    <x v="233"/>
  </r>
  <r>
    <n v="1430"/>
    <s v="KIT MOUTH CARE"/>
    <s v="kit mouth care"/>
    <s v="Supply"/>
    <s v="Supply"/>
    <n v="0.72"/>
    <n v="1"/>
    <s v="Supply"/>
    <n v="0.88483797997500002"/>
    <n v="1"/>
    <s v="Supply"/>
    <n v="0.999850757599"/>
    <n v="1"/>
    <s v="Supply"/>
    <n v="1"/>
    <x v="234"/>
  </r>
  <r>
    <n v="75"/>
    <s v="0.9% SODIUM CHLORIDE 0.9 % SOLN"/>
    <s v="0.9% sodium chloride 0.9% solution"/>
    <s v="Diluent / Flush / Irrigant"/>
    <s v="Diluent / Flush / Irrigant"/>
    <n v="0.95"/>
    <n v="1"/>
    <s v="Diluent / Flush / Irrigant"/>
    <n v="0.80037922173599996"/>
    <n v="1"/>
    <s v="Diluent / Flush / Irrigant"/>
    <n v="0.99608640400899995"/>
    <n v="1"/>
    <s v="Diluent / Flush / Irrigant"/>
    <n v="1"/>
    <x v="235"/>
  </r>
  <r>
    <n v="2291"/>
    <s v="VENTILATOR-ADULT SUBSEQ DAY"/>
    <s v="ventilator adult subsequent day"/>
    <s v="Respiratory Therapy"/>
    <s v="Respiratory Therapy"/>
    <n v="0.85"/>
    <n v="1"/>
    <s v="Respiratory Therapy"/>
    <n v="0.88275521127900003"/>
    <n v="1"/>
    <s v="Respiratory Therapy"/>
    <n v="0.99880076953800001"/>
    <n v="1"/>
    <s v="Respiratory Therapy"/>
    <n v="1"/>
    <x v="236"/>
  </r>
  <r>
    <n v="3247"/>
    <s v="CLIP STANDARD RIGHT ANGEL"/>
    <s v="clip standard right angle"/>
    <s v="Supply"/>
    <s v="Capital Equipment"/>
    <n v="0.74"/>
    <n v="0"/>
    <s v="Supply"/>
    <n v="0.83114446833900002"/>
    <n v="1"/>
    <s v="Supply"/>
    <n v="0.99893520594399998"/>
    <n v="1"/>
    <s v="Supply"/>
    <n v="1"/>
    <x v="237"/>
  </r>
  <r>
    <n v="5707"/>
    <s v="NIFEDIPINE 10 MG CAPS"/>
    <s v="nifedipine 10_mg capsule"/>
    <s v="Pharmacy"/>
    <s v="Pharmacy"/>
    <n v="0.72"/>
    <n v="1"/>
    <s v="Pharmacy"/>
    <n v="0.96650497129900004"/>
    <n v="1"/>
    <s v="Pharmacy"/>
    <n v="0.99357856386599996"/>
    <n v="1"/>
    <s v="Pharmacy"/>
    <n v="1"/>
    <x v="238"/>
  </r>
  <r>
    <n v="4678"/>
    <s v="ADMIN SET IV BLD FLD Y 4C8723"/>
    <s v="administration set intravenous blood fld y 4c8723"/>
    <s v="Supply"/>
    <s v="Diluent / Flush / Irrigant"/>
    <n v="0.7"/>
    <n v="0"/>
    <s v="Supply"/>
    <n v="0.58500483472300002"/>
    <n v="1"/>
    <s v="Supply"/>
    <n v="0.86205135032000002"/>
    <n v="1"/>
    <s v="Supply"/>
    <n v="1"/>
    <x v="239"/>
  </r>
  <r>
    <n v="1692"/>
    <s v="HC PHOSPHORUS"/>
    <s v="phosphorus"/>
    <s v="Laboratory"/>
    <s v="Laboratory"/>
    <n v="0.84"/>
    <n v="1"/>
    <s v="Laboratory"/>
    <n v="0.83814586424299997"/>
    <n v="1"/>
    <s v="Laboratory"/>
    <n v="0.97999692356199997"/>
    <n v="1"/>
    <s v="Laboratory"/>
    <n v="1"/>
    <x v="240"/>
  </r>
  <r>
    <n v="4475"/>
    <s v="KCL 20MEQ ST H 2O"/>
    <s v="potassuim_chloride 20_milliequivalents sterile water"/>
    <s v="Pharmacy"/>
    <s v="Pharmacy"/>
    <n v="0.66"/>
    <n v="1"/>
    <s v="Diluent / Flush / Irrigant"/>
    <n v="0.77460271868300001"/>
    <n v="0"/>
    <s v="Diluent / Flush / Irrigant"/>
    <n v="0.99803606505999998"/>
    <n v="0"/>
    <s v="Diluent / Flush / Irrigant"/>
    <n v="0"/>
    <x v="241"/>
  </r>
  <r>
    <n v="1056"/>
    <s v="SOD.BICARB INJ VI"/>
    <s v="sodium bicarb injection vial"/>
    <s v="Pharmacy"/>
    <s v="Pharmacy"/>
    <n v="0.73"/>
    <n v="1"/>
    <s v="Pharmacy"/>
    <n v="0.66752816402399995"/>
    <n v="1"/>
    <s v="Diluent / Flush / Irrigant"/>
    <n v="0.97534802763299999"/>
    <n v="0"/>
    <s v="Pharmacy"/>
    <n v="1"/>
    <x v="242"/>
  </r>
  <r>
    <n v="906"/>
    <s v="BUMETANIDE 0.25 MG/ML VI"/>
    <s v="bumetanide 0.25_mg/ml vial"/>
    <s v="Pharmacy"/>
    <s v="Pharmacy"/>
    <n v="0.91"/>
    <n v="1"/>
    <s v="Pharmacy"/>
    <n v="0.95492932082399995"/>
    <n v="1"/>
    <s v="Pharmacy"/>
    <n v="0.65683293693900002"/>
    <n v="1"/>
    <s v="Pharmacy"/>
    <n v="1"/>
    <x v="243"/>
  </r>
  <r>
    <n v="303"/>
    <s v="SODIUM CHLORIDE 0.9% 25ML"/>
    <s v="sodium chloride 0.9% 25_ml"/>
    <s v="Diluent / Flush / Irrigant"/>
    <s v="Diluent / Flush / Irrigant"/>
    <n v="0.97"/>
    <n v="1"/>
    <s v="Diluent / Flush / Irrigant"/>
    <n v="0.77612715889499995"/>
    <n v="1"/>
    <s v="Diluent / Flush / Irrigant"/>
    <n v="0.99919588731800002"/>
    <n v="1"/>
    <s v="Diluent / Flush / Irrigant"/>
    <n v="1"/>
    <x v="244"/>
  </r>
  <r>
    <n v="4538"/>
    <s v="CATH DLYS NIAGARA CRVD 20CM"/>
    <s v="catheter dialysis niagara curved 20_cm"/>
    <s v="Supply"/>
    <s v="Supply"/>
    <n v="0.69"/>
    <n v="1"/>
    <s v="Supply"/>
    <n v="0.893900055804"/>
    <n v="1"/>
    <s v="Supply"/>
    <n v="0.99954110913500005"/>
    <n v="1"/>
    <s v="Supply"/>
    <n v="1"/>
    <x v="245"/>
  </r>
  <r>
    <n v="3897"/>
    <s v="FERROUS SULFATE 325 MG (65 MG IRON) TABLET"/>
    <s v="ferrous sulfate 325_mg 65_mg iron tablet"/>
    <s v="Pharmacy"/>
    <s v="Pharmacy"/>
    <n v="0.87"/>
    <n v="1"/>
    <s v="Pharmacy"/>
    <n v="0.97123267684199999"/>
    <n v="1"/>
    <s v="Pharmacy"/>
    <n v="0.99993156637000002"/>
    <n v="1"/>
    <s v="Pharmacy"/>
    <n v="1"/>
    <x v="246"/>
  </r>
  <r>
    <n v="2895"/>
    <s v="C - REACTIVE PROTEIN"/>
    <s v="c-reactive protein"/>
    <s v="Laboratory"/>
    <s v="Laboratory"/>
    <n v="0.98"/>
    <n v="1"/>
    <s v="Laboratory"/>
    <n v="0.92285438704099998"/>
    <n v="1"/>
    <s v="Laboratory"/>
    <n v="0.99985396314800001"/>
    <n v="1"/>
    <s v="Laboratory"/>
    <n v="1"/>
    <x v="247"/>
  </r>
  <r>
    <n v="1361"/>
    <s v="HB DRESSING FOAM MPLX BORDR W3INX"/>
    <s v="dressing foam mepilex border w3inx"/>
    <s v="Supply"/>
    <s v="Supply"/>
    <n v="0.76"/>
    <n v="1"/>
    <s v="Supply"/>
    <n v="0.91282220191899999"/>
    <n v="1"/>
    <s v="Supply"/>
    <n v="0.99998859679700003"/>
    <n v="1"/>
    <s v="Supply"/>
    <n v="1"/>
    <x v="248"/>
  </r>
  <r>
    <n v="4097"/>
    <s v="LIDOCAINE 1% 20 ML INJ"/>
    <s v="lidocaine 1% 20_ml injection"/>
    <s v="Pharmacy"/>
    <s v="Pharmacy"/>
    <n v="0.9"/>
    <n v="1"/>
    <s v="Pharmacy"/>
    <n v="0.900249882497"/>
    <n v="1"/>
    <s v="Pharmacy"/>
    <n v="0.95514649215900005"/>
    <n v="1"/>
    <s v="Pharmacy"/>
    <n v="1"/>
    <x v="249"/>
  </r>
  <r>
    <n v="64"/>
    <s v="PUMP IV BRAIN"/>
    <s v="pump intravenous brain"/>
    <s v="Capital Equipment"/>
    <s v="Capital Equipment"/>
    <n v="0.83"/>
    <n v="1"/>
    <s v="Capital Equipment"/>
    <n v="0.77633514598099995"/>
    <n v="1"/>
    <s v="Capital Equipment"/>
    <n v="0.95315569606700001"/>
    <n v="1"/>
    <s v="Capital Equipment"/>
    <n v="1"/>
    <x v="250"/>
  </r>
  <r>
    <n v="4169"/>
    <s v="OT EVAL INTERMEDIATE"/>
    <s v="occupational_therapy evaluation intermediate"/>
    <s v="PT / OT / Speech Therapy"/>
    <s v="PT / OT / Speech Therapy"/>
    <n v="0.96"/>
    <n v="1"/>
    <s v="PT / OT / Speech Therapy"/>
    <n v="0.90994257129599998"/>
    <n v="1"/>
    <s v="PT / OT / Speech Therapy"/>
    <n v="0.99992274915799995"/>
    <n v="1"/>
    <s v="PT / OT / Speech Therapy"/>
    <n v="1"/>
    <x v="251"/>
  </r>
  <r>
    <n v="5285"/>
    <s v="HC DEBRIDEMENT OPEN WND FIRST 20 SQCM"/>
    <s v="debridement open wound first 20 sqcm"/>
    <s v="Nursing Services"/>
    <s v="Nursing Services"/>
    <n v="0.87"/>
    <n v="1"/>
    <s v="Supply"/>
    <n v="0.67232446316899996"/>
    <n v="0"/>
    <s v="Supply"/>
    <n v="0.92463193863199999"/>
    <n v="0"/>
    <s v="Supply"/>
    <n v="0"/>
    <x v="252"/>
  </r>
  <r>
    <n v="6208"/>
    <s v="DEXTROSE 5% AND 0.9% NACL"/>
    <s v="dextrose_5% and 0.9% sodium_chloride"/>
    <s v="Pharmacy"/>
    <s v="Pharmacy"/>
    <n v="0.97"/>
    <n v="1"/>
    <s v="Diluent / Flush / Irrigant"/>
    <n v="0.68155080538500001"/>
    <n v="0"/>
    <s v="Diluent / Flush / Irrigant"/>
    <n v="0.98140724062499995"/>
    <n v="0"/>
    <s v="Diluent / Flush / Irrigant"/>
    <n v="0"/>
    <x v="253"/>
  </r>
  <r>
    <n v="4975"/>
    <s v="DEXTROSE 10% SOLP"/>
    <s v="dextrose 10% solution"/>
    <s v="Pharmacy"/>
    <s v="Diluent / Flush / Irrigant"/>
    <n v="0.96"/>
    <n v="0"/>
    <s v="Pharmacy"/>
    <n v="0.86674369657000006"/>
    <n v="1"/>
    <s v="Pharmacy"/>
    <n v="0.765762888659"/>
    <n v="1"/>
    <s v="Pharmacy"/>
    <n v="1"/>
    <x v="254"/>
  </r>
  <r>
    <n v="1039"/>
    <s v="PREDNISONE 5MG-20MG TAB"/>
    <s v="prednisone 5_mg 20_mg tablet"/>
    <s v="Pharmacy"/>
    <s v="Pharmacy"/>
    <n v="0.93"/>
    <n v="1"/>
    <s v="Pharmacy"/>
    <n v="0.94081833837600004"/>
    <n v="1"/>
    <s v="Pharmacy"/>
    <n v="0.99364370534699997"/>
    <n v="1"/>
    <s v="Pharmacy"/>
    <n v="1"/>
    <x v="255"/>
  </r>
  <r>
    <n v="4390"/>
    <s v="PHYS HOSP DISCHARGE DAY &gt;30MIN"/>
    <s v="physician hospital discharge day greater_than 30min"/>
    <s v="Professional Fee"/>
    <s v="Nursing Services"/>
    <n v="0.72"/>
    <n v="0"/>
    <s v="Respiratory Therapy"/>
    <n v="0.40537726912599997"/>
    <n v="0"/>
    <s v="Other"/>
    <n v="0.35653068640300001"/>
    <n v="0"/>
    <s v="Nursing Services"/>
    <n v="0"/>
    <x v="256"/>
  </r>
  <r>
    <n v="4762"/>
    <s v="BILIRUBIN DIR"/>
    <s v="bilirubin direct"/>
    <s v="Laboratory"/>
    <s v="Laboratory"/>
    <n v="0.93"/>
    <n v="1"/>
    <s v="Laboratory"/>
    <n v="0.94417642010299996"/>
    <n v="1"/>
    <s v="Laboratory"/>
    <n v="0.997856387106"/>
    <n v="1"/>
    <s v="Laboratory"/>
    <n v="1"/>
    <x v="257"/>
  </r>
  <r>
    <n v="3611"/>
    <s v="63719001 - TSH"/>
    <s v="63719001 thyroid-stimulating_hormone"/>
    <s v="Laboratory"/>
    <s v="Laboratory"/>
    <n v="0.77"/>
    <n v="1"/>
    <s v="Laboratory"/>
    <n v="0.83585897954900001"/>
    <n v="1"/>
    <s v="Laboratory"/>
    <n v="0.99681801240900003"/>
    <n v="1"/>
    <s v="Laboratory"/>
    <n v="1"/>
    <x v="258"/>
  </r>
  <r>
    <n v="4869"/>
    <s v="CHEST 1V CHEST 1V"/>
    <s v="chest one_view chest one_view"/>
    <s v="Radiology"/>
    <s v="Radiology"/>
    <n v="0.79"/>
    <n v="1"/>
    <s v="Radiology"/>
    <n v="0.79998018864800002"/>
    <n v="1"/>
    <s v="Radiology"/>
    <n v="0.97511152231499998"/>
    <n v="1"/>
    <s v="Radiology"/>
    <n v="1"/>
    <x v="259"/>
  </r>
  <r>
    <n v="2177"/>
    <s v="SET BEQ HIT 7050 ADVANCED 7.0"/>
    <s v="set beq hit 7050 advanced 7"/>
    <s v="Supply"/>
    <s v="Nursing Services"/>
    <n v="0.64"/>
    <n v="0"/>
    <s v="Supply"/>
    <n v="0.88200292388599999"/>
    <n v="1"/>
    <s v="Supply"/>
    <n v="0.99959013280200004"/>
    <n v="1"/>
    <s v="Supply"/>
    <n v="1"/>
    <x v="260"/>
  </r>
  <r>
    <n v="2361"/>
    <s v="ACETAMINOPHEN 325 MG TAB"/>
    <s v="acetaminophen 325_mg tablet"/>
    <s v="Pharmacy"/>
    <s v="Pharmacy"/>
    <n v="1"/>
    <n v="1"/>
    <s v="Pharmacy"/>
    <n v="0.96619989103299997"/>
    <n v="1"/>
    <s v="Pharmacy"/>
    <n v="0.99899664102300001"/>
    <n v="1"/>
    <s v="Pharmacy"/>
    <n v="1"/>
    <x v="261"/>
  </r>
  <r>
    <n v="919"/>
    <s v="CHLOROTHIAZIDE 25MG/ML (1ML) PO"/>
    <s v="chlorothiazide 25_mg/ml 1_ml by_mouth"/>
    <s v="Pharmacy"/>
    <s v="Pharmacy"/>
    <n v="0.91"/>
    <n v="1"/>
    <s v="Pharmacy"/>
    <n v="0.94913559332800002"/>
    <n v="1"/>
    <s v="Pharmacy"/>
    <n v="0.71881274112299998"/>
    <n v="1"/>
    <s v="Pharmacy"/>
    <n v="1"/>
    <x v="262"/>
  </r>
  <r>
    <n v="414"/>
    <s v="HC NITRIC OXIDE USE HOURLY"/>
    <s v="nitric oxide use hourly"/>
    <s v="Plan Benefit"/>
    <s v="Plan Benefit"/>
    <n v="0.94"/>
    <n v="1"/>
    <s v="Plan Benefit"/>
    <n v="0.84219794514299995"/>
    <n v="1"/>
    <s v="Plan Benefit"/>
    <n v="0.99697928471200004"/>
    <n v="1"/>
    <s v="Plan Benefit"/>
    <n v="1"/>
    <x v="263"/>
  </r>
  <r>
    <n v="1730"/>
    <s v="HB DISTILLED WATER PO LIQD"/>
    <s v="distilled water by_mouth liquid"/>
    <s v="Diluent / Flush / Irrigant"/>
    <s v="Diluent / Flush / Irrigant"/>
    <n v="0.7"/>
    <n v="1"/>
    <s v="Supply"/>
    <n v="0.47260897064899998"/>
    <n v="0"/>
    <s v="Supply"/>
    <n v="0.58133342346899997"/>
    <n v="0"/>
    <s v="Supply"/>
    <n v="0"/>
    <x v="264"/>
  </r>
  <r>
    <n v="6145"/>
    <s v="WHO CUSTOM"/>
    <s v="who custom"/>
    <s v="Supply"/>
    <s v="Laboratory"/>
    <n v="0.76"/>
    <n v="0"/>
    <s v="Supply"/>
    <n v="0.91289757426899998"/>
    <n v="1"/>
    <s v="Supply"/>
    <n v="0.99884534602499997"/>
    <n v="1"/>
    <s v="Supply"/>
    <n v="1"/>
    <x v="265"/>
  </r>
  <r>
    <n v="85"/>
    <s v="D5W 100ML IVF"/>
    <s v="dextrose_5%_in_water 100_ml intravenous_fluid"/>
    <s v="Diluent / Flush / Irrigant"/>
    <s v="Diluent / Flush / Irrigant"/>
    <n v="0.84"/>
    <n v="1"/>
    <s v="Diluent / Flush / Irrigant"/>
    <n v="0.78188485239399996"/>
    <n v="1"/>
    <s v="Diluent / Flush / Irrigant"/>
    <n v="0.99941017203799998"/>
    <n v="1"/>
    <s v="Diluent / Flush / Irrigant"/>
    <n v="1"/>
    <x v="266"/>
  </r>
  <r>
    <n v="2796"/>
    <s v="70046000 - 046 DRUG SCREEN URINE"/>
    <s v="drug screen urine"/>
    <s v="Laboratory"/>
    <s v="Laboratory"/>
    <n v="0.75"/>
    <n v="1"/>
    <s v="Laboratory"/>
    <n v="0.91285401571500002"/>
    <n v="1"/>
    <s v="Laboratory"/>
    <n v="0.99910660134399998"/>
    <n v="1"/>
    <s v="Laboratory"/>
    <n v="1"/>
    <x v="267"/>
  </r>
  <r>
    <n v="6024"/>
    <s v="SUSCEPTIBILITY MICRODILUTI"/>
    <s v="susceptibility microdilution"/>
    <s v="Laboratory"/>
    <s v="Laboratory"/>
    <n v="0.77"/>
    <n v="1"/>
    <s v="Laboratory"/>
    <n v="0.88987721654399998"/>
    <n v="1"/>
    <s v="Laboratory"/>
    <n v="0.99987662671099997"/>
    <n v="1"/>
    <s v="Laboratory"/>
    <n v="1"/>
    <x v="268"/>
  </r>
  <r>
    <n v="4689"/>
    <s v="ALBUTEROL 90 MCG/PUFF HFAA 8 G CANISTER"/>
    <s v="albuterol 90 microgram/puff hfaa 8 gram canister"/>
    <s v="Pharmacy"/>
    <s v="Laboratory"/>
    <n v="0.7"/>
    <n v="0"/>
    <s v="Pharmacy"/>
    <n v="0.88052146598000003"/>
    <n v="1"/>
    <s v="Pharmacy"/>
    <n v="0.90326633673699996"/>
    <n v="1"/>
    <s v="Pharmacy"/>
    <n v="1"/>
    <x v="269"/>
  </r>
  <r>
    <n v="5266"/>
    <s v="HC COMPREHENSIVE METABOLIC"/>
    <s v="comprehensive metabolic"/>
    <s v="Laboratory"/>
    <s v="Laboratory"/>
    <n v="0.94"/>
    <n v="1"/>
    <s v="Laboratory"/>
    <n v="0.89474063882800003"/>
    <n v="1"/>
    <s v="Laboratory"/>
    <n v="0.99896430927900004"/>
    <n v="1"/>
    <s v="Laboratory"/>
    <n v="1"/>
    <x v="270"/>
  </r>
  <r>
    <n v="2579"/>
    <s v="SODIUM PHOSPHATE 3 MMOLE"/>
    <s v="sodium phosphate 3 mmole"/>
    <s v="Pharmacy"/>
    <s v="Pharmacy"/>
    <n v="0.85"/>
    <n v="1"/>
    <s v="Laboratory"/>
    <n v="0.488595361033"/>
    <n v="0"/>
    <s v="Laboratory"/>
    <n v="0.61596641373500005"/>
    <n v="0"/>
    <s v="Laboratory"/>
    <n v="0"/>
    <x v="271"/>
  </r>
  <r>
    <n v="4194"/>
    <s v="PNEUMOCYSTIS FUNGAL STAIN"/>
    <s v="pneumocystis fungal stain"/>
    <s v="Laboratory"/>
    <s v="Monitoring"/>
    <n v="0.73"/>
    <n v="0"/>
    <s v="Laboratory"/>
    <n v="0.97087927925299999"/>
    <n v="1"/>
    <s v="Laboratory"/>
    <n v="0.999975472965"/>
    <n v="1"/>
    <s v="Laboratory"/>
    <n v="1"/>
    <x v="272"/>
  </r>
  <r>
    <n v="952"/>
    <s v="FUROSEMIDE INJ 40MG 4ML"/>
    <s v="furosemide injection 40_mg 4_ml"/>
    <s v="Pharmacy"/>
    <s v="Pharmacy"/>
    <n v="0.85"/>
    <n v="1"/>
    <s v="Pharmacy"/>
    <n v="0.97124385532599999"/>
    <n v="1"/>
    <s v="Pharmacy"/>
    <n v="0.99796820131200004"/>
    <n v="1"/>
    <s v="Pharmacy"/>
    <n v="1"/>
    <x v="273"/>
  </r>
  <r>
    <n v="2060"/>
    <s v="LEVOTHYROXINE 50 MCG TABS"/>
    <s v="levothyroxine 50 microgram tablets"/>
    <s v="Pharmacy"/>
    <s v="Pharmacy"/>
    <n v="0.97"/>
    <n v="1"/>
    <s v="Pharmacy"/>
    <n v="0.96927833103700001"/>
    <n v="1"/>
    <s v="Pharmacy"/>
    <n v="0.99975653903999995"/>
    <n v="1"/>
    <s v="Pharmacy"/>
    <n v="1"/>
    <x v="274"/>
  </r>
  <r>
    <n v="207"/>
    <s v="NACL 0.9% 100ML MBP"/>
    <s v="sodium_chloride 0.9% 100_ml mini-bag_plus"/>
    <s v="Diluent / Flush / Irrigant"/>
    <s v="Diluent / Flush / Irrigant"/>
    <n v="0.94"/>
    <n v="1"/>
    <s v="Diluent / Flush / Irrigant"/>
    <n v="0.84961340404499996"/>
    <n v="1"/>
    <s v="Diluent / Flush / Irrigant"/>
    <n v="0.99893914986499999"/>
    <n v="1"/>
    <s v="Diluent / Flush / Irrigant"/>
    <n v="1"/>
    <x v="275"/>
  </r>
  <r>
    <n v="356"/>
    <s v="25000522-DORNASE ALPHA 1 MG/ML SOLN 2.5 ML PLAS CONT"/>
    <s v="dornase alpha 1_mg/ml solution 2.5_ml plastic container"/>
    <s v="Plan Benefit"/>
    <s v="Plan Benefit"/>
    <n v="0.84"/>
    <n v="1"/>
    <s v="Plan Benefit"/>
    <n v="0.86624337832099996"/>
    <n v="1"/>
    <s v="Plan Benefit"/>
    <n v="0.99981720966400001"/>
    <n v="1"/>
    <s v="Plan Benefit"/>
    <n v="1"/>
    <x v="276"/>
  </r>
  <r>
    <n v="2925"/>
    <s v="COMPATABILITY  IS"/>
    <s v="compatability is"/>
    <s v="Blood Products"/>
    <s v="Laboratory"/>
    <n v="0.8"/>
    <n v="0"/>
    <s v="Laboratory"/>
    <n v="0.16776585503200001"/>
    <n v="0"/>
    <s v="Supply"/>
    <n v="0.293535366415"/>
    <n v="0"/>
    <s v="Laboratory"/>
    <n v="0"/>
    <x v="277"/>
  </r>
  <r>
    <n v="4933"/>
    <s v="CUFF BP ADULT MED DISP"/>
    <s v="cuff blood_pressure adult medium disposable"/>
    <s v="Supply"/>
    <s v="Supply"/>
    <n v="0.74"/>
    <n v="1"/>
    <s v="Supply"/>
    <n v="0.92993727113500002"/>
    <n v="1"/>
    <s v="Supply"/>
    <n v="0.99994774775200002"/>
    <n v="1"/>
    <s v="Supply"/>
    <n v="1"/>
    <x v="278"/>
  </r>
  <r>
    <n v="6122"/>
    <s v="US DPLR LIMIT ABD PELVIS S"/>
    <s v="ultrasound doppler limit abdomen pelvis s"/>
    <s v="Radiology"/>
    <s v="Radiology"/>
    <n v="0.85"/>
    <n v="1"/>
    <s v="Radiology"/>
    <n v="0.893372075052"/>
    <n v="1"/>
    <s v="Radiology"/>
    <n v="0.999885032743"/>
    <n v="1"/>
    <s v="Radiology"/>
    <n v="1"/>
    <x v="279"/>
  </r>
  <r>
    <n v="4032"/>
    <s v="HEPATITIS B SURFACE AB"/>
    <s v="hepatitis b surface antibody"/>
    <s v="Laboratory"/>
    <s v="Laboratory"/>
    <n v="0.9"/>
    <n v="1"/>
    <s v="Laboratory"/>
    <n v="0.92731462924899999"/>
    <n v="1"/>
    <s v="Laboratory"/>
    <n v="0.99995602800000005"/>
    <n v="1"/>
    <s v="Laboratory"/>
    <n v="1"/>
    <x v="280"/>
  </r>
  <r>
    <n v="1179"/>
    <s v="H RT OXYGEN PER DAY"/>
    <s v="respiratory_therapy oxygen per day"/>
    <s v="Respiratory Therapy"/>
    <s v="Respiratory Therapy"/>
    <n v="0.93"/>
    <n v="1"/>
    <s v="Respiratory Therapy"/>
    <n v="0.85889867156900002"/>
    <n v="1"/>
    <s v="Respiratory Therapy"/>
    <n v="0.99195949954600005"/>
    <n v="1"/>
    <s v="Respiratory Therapy"/>
    <n v="1"/>
    <x v="281"/>
  </r>
  <r>
    <n v="1442"/>
    <s v="O2 SENSOR"/>
    <s v="oxygen sensor"/>
    <s v="Supply"/>
    <s v="Supply"/>
    <n v="0.88"/>
    <n v="1"/>
    <s v="Supply"/>
    <n v="0.54140829292199999"/>
    <n v="1"/>
    <s v="Supply"/>
    <n v="0.99399471957899999"/>
    <n v="1"/>
    <s v="Supply"/>
    <n v="1"/>
    <x v="282"/>
  </r>
  <r>
    <n v="3256"/>
    <s v="HB 5%DEXTROSE/ NORMAL SALINE 1000"/>
    <s v="5%dextrose/normal saline 1000"/>
    <s v="Pharmacy"/>
    <s v="Diluent / Flush / Irrigant"/>
    <n v="0.83"/>
    <n v="0"/>
    <s v="Diluent / Flush / Irrigant"/>
    <n v="0.87072818787200001"/>
    <n v="0"/>
    <s v="Diluent / Flush / Irrigant"/>
    <n v="0.99992463510100005"/>
    <n v="0"/>
    <s v="Diluent / Flush / Irrigant"/>
    <n v="0"/>
    <x v="283"/>
  </r>
  <r>
    <n v="5247"/>
    <s v="HC CAPILLARY GLUCOSE NOVA METER"/>
    <s v="capillary glucose nova meter"/>
    <s v="Monitoring"/>
    <s v="Monitoring"/>
    <n v="0.81"/>
    <n v="1"/>
    <s v="Monitoring"/>
    <n v="0.94165625389399998"/>
    <n v="1"/>
    <s v="Monitoring"/>
    <n v="0.99999765218900005"/>
    <n v="1"/>
    <s v="Monitoring"/>
    <n v="1"/>
    <x v="284"/>
  </r>
  <r>
    <n v="3369"/>
    <s v="RED CELLS LEUKODEPLETE"/>
    <s v="red cells leukodepleted"/>
    <s v="Blood Products"/>
    <s v="Blood Products"/>
    <n v="0.73"/>
    <n v="1"/>
    <s v="Blood Products"/>
    <n v="0.50190510901499996"/>
    <n v="1"/>
    <s v="Blood Products"/>
    <n v="0.88558276089300003"/>
    <n v="1"/>
    <s v="Blood Products"/>
    <n v="1"/>
    <x v="285"/>
  </r>
  <r>
    <n v="2867"/>
    <s v="ANES ANALYS FASTING BLOOD"/>
    <s v="anesthesia analysis fasting blood"/>
    <s v="Laboratory"/>
    <s v="Laboratory"/>
    <n v="0.87"/>
    <n v="1"/>
    <s v="Laboratory"/>
    <n v="0.84689728648399998"/>
    <n v="1"/>
    <s v="Laboratory"/>
    <n v="0.97123879084700004"/>
    <n v="1"/>
    <s v="Laboratory"/>
    <n v="1"/>
    <x v="286"/>
  </r>
  <r>
    <n v="2215"/>
    <s v="PRESSURE TRANSDUCER"/>
    <s v="pressure transducer"/>
    <s v="Supply"/>
    <s v="Supply"/>
    <n v="0.75"/>
    <n v="1"/>
    <s v="Supply"/>
    <n v="0.84075979524300004"/>
    <n v="1"/>
    <s v="Supply"/>
    <n v="0.99951176160599997"/>
    <n v="1"/>
    <s v="Supply"/>
    <n v="1"/>
    <x v="287"/>
  </r>
  <r>
    <n v="5747"/>
    <s v="ORAQUICK ADV RAPI"/>
    <s v="oraquick advance rapid"/>
    <s v="Laboratory"/>
    <s v="Laboratory"/>
    <n v="0.65"/>
    <n v="1"/>
    <s v="PT / OT / Speech Therapy"/>
    <n v="0.55922366035299997"/>
    <n v="0"/>
    <s v="PT / OT / Speech Therapy"/>
    <n v="0.983422545112"/>
    <n v="0"/>
    <s v="PT / OT / Speech Therapy"/>
    <n v="0"/>
    <x v="288"/>
  </r>
  <r>
    <n v="4062"/>
    <s v="INTERVENTN BRUSHING/WASHING"/>
    <s v="intervention brushing/washing"/>
    <s v="Supply"/>
    <s v="Laboratory"/>
    <n v="0.71"/>
    <n v="0"/>
    <s v="Supply"/>
    <n v="0.72003478007699995"/>
    <n v="1"/>
    <s v="Supply"/>
    <n v="0.95933506505400001"/>
    <n v="1"/>
    <s v="Supply"/>
    <n v="1"/>
    <x v="289"/>
  </r>
  <r>
    <n v="4041"/>
    <s v="HYDROMORPHONE 2 MG INJ"/>
    <s v="hydromorphone 2_mg injection"/>
    <s v="Pharmacy"/>
    <s v="Pharmacy"/>
    <n v="0.91"/>
    <n v="1"/>
    <s v="Pharmacy"/>
    <n v="0.95842134180299998"/>
    <n v="1"/>
    <s v="Pharmacy"/>
    <n v="0.99903234543099995"/>
    <n v="1"/>
    <s v="Pharmacy"/>
    <n v="1"/>
    <x v="290"/>
  </r>
  <r>
    <n v="5041"/>
    <s v="DISP: 50.000 ML; 5 %; USED NDC QTY: 1.000 PCK OF 50.000 ML VIAL ALBUMIN HUMAN 5 % IV SOLUTION ANE ALBUMIN 5 % BOLUS (50 ML)"/>
    <s v="dispensed 50.000_ml 5% used ndc quantity 1 pack of 50.000_ml vial albumin human 5% intravenous solution ane albumin 5% bolus 50_ml"/>
    <s v="Pharmacy"/>
    <s v="Pharmacy"/>
    <n v="0.74"/>
    <n v="1"/>
    <s v="Pharmacy"/>
    <n v="0.96696642667400001"/>
    <n v="1"/>
    <s v="Pharmacy"/>
    <n v="0.99919183594500005"/>
    <n v="1"/>
    <s v="Pharmacy"/>
    <n v="1"/>
    <x v="291"/>
  </r>
  <r>
    <n v="5503"/>
    <s v="HEPARIN 1000 UNIT/ML INJ 10ML"/>
    <s v="heparin 1000_units/ml injection 10_ml"/>
    <s v="Diluent / Flush / Irrigant"/>
    <s v="Diluent / Flush / Irrigant"/>
    <n v="0.92"/>
    <n v="1"/>
    <s v="Pharmacy"/>
    <n v="0.537145130837"/>
    <n v="0"/>
    <s v="Diluent / Flush / Irrigant"/>
    <n v="0.98720488105100002"/>
    <n v="1"/>
    <s v="Diluent / Flush / Irrigant"/>
    <n v="1"/>
    <x v="292"/>
  </r>
  <r>
    <n v="3185"/>
    <s v="SURG LEVEL IV 1ST HR"/>
    <s v="surgery level IV 1st hour"/>
    <s v="OR / Anesthesia / Recovery Room"/>
    <s v="Laboratory"/>
    <n v="0.78"/>
    <n v="0"/>
    <s v="OR / Anesthesia / Recovery Room"/>
    <n v="0.720079855815"/>
    <n v="1"/>
    <s v="OR / Anesthesia / Recovery Room"/>
    <n v="0.99983346743299994"/>
    <n v="1"/>
    <s v="OR / Anesthesia / Recovery Room"/>
    <n v="1"/>
    <x v="293"/>
  </r>
  <r>
    <n v="5430"/>
    <s v="HCHG BIPAP FIRST DAY HCHG BIPAP FIRST DAY"/>
    <s v="bipap first day bipap first day"/>
    <s v="Respiratory Therapy"/>
    <s v="Respiratory Therapy"/>
    <n v="0.74"/>
    <n v="1"/>
    <s v="Respiratory Therapy"/>
    <n v="0.67768178767599996"/>
    <n v="1"/>
    <s v="Respiratory Therapy"/>
    <n v="0.65889799620900003"/>
    <n v="1"/>
    <s v="Respiratory Therapy"/>
    <n v="1"/>
    <x v="294"/>
  </r>
  <r>
    <n v="2964"/>
    <s v="DRSG GZE PETRO XERO 4INX3YD"/>
    <s v="dressing gauze petroleum xeroform 4_inches_x_3_yards"/>
    <s v="Supply"/>
    <s v="Supply"/>
    <n v="0.86"/>
    <n v="1"/>
    <s v="Supply"/>
    <n v="0.94940868582799998"/>
    <n v="1"/>
    <s v="Supply"/>
    <n v="0.99995454736"/>
    <n v="1"/>
    <s v="Supply"/>
    <n v="1"/>
    <x v="295"/>
  </r>
  <r>
    <n v="6138"/>
    <s v="VECURONIUM 1 MG/ML SOLR 1 EACH VIAL"/>
    <s v="vecuronium 1_mg/ml solution 1 each vial"/>
    <s v="Pharmacy"/>
    <s v="Pharmacy"/>
    <n v="0.89"/>
    <n v="1"/>
    <s v="Pharmacy"/>
    <n v="0.94889367045899997"/>
    <n v="1"/>
    <s v="Pharmacy"/>
    <n v="0.71767278553199998"/>
    <n v="1"/>
    <s v="Pharmacy"/>
    <n v="1"/>
    <x v="296"/>
  </r>
  <r>
    <n v="4827"/>
    <s v="CAMERA COVER"/>
    <s v="camera cover"/>
    <s v="Supply"/>
    <s v="Supply"/>
    <n v="0.72"/>
    <n v="1"/>
    <s v="Supply"/>
    <n v="0.76929408829000001"/>
    <n v="1"/>
    <s v="Supply"/>
    <n v="0.91593090449199999"/>
    <n v="1"/>
    <s v="Supply"/>
    <n v="1"/>
    <x v="297"/>
  </r>
  <r>
    <n v="2224"/>
    <s v="HEPATITIS B VACCINE 5 MCG/0.5 ML SYRG"/>
    <s v="hepatitis b vaccine 5 mcg/0.5_ml syringe"/>
    <s v="Pharmacy"/>
    <s v="Pharmacy"/>
    <n v="0.72"/>
    <n v="1"/>
    <s v="Pharmacy"/>
    <n v="0.95184305013000003"/>
    <n v="1"/>
    <s v="Pharmacy"/>
    <n v="0.99946601018000003"/>
    <n v="1"/>
    <s v="Pharmacy"/>
    <n v="1"/>
    <x v="298"/>
  </r>
  <r>
    <n v="833"/>
    <s v="POC HEMATOCRIT"/>
    <s v="point_of_care hematocrit"/>
    <s v="Monitoring"/>
    <s v="Monitoring"/>
    <n v="0.9"/>
    <n v="1"/>
    <s v="Monitoring"/>
    <n v="0.88305673077799995"/>
    <n v="1"/>
    <s v="Monitoring"/>
    <n v="0.99657954970100004"/>
    <n v="1"/>
    <s v="Monitoring"/>
    <n v="1"/>
    <x v="299"/>
  </r>
  <r>
    <n v="5376"/>
    <s v="HC SELF CARE HOME MGMNT OT"/>
    <s v="self care home management occupational_therapy"/>
    <s v="PT / OT / Speech Therapy"/>
    <s v="PT / OT / Speech Therapy"/>
    <n v="0.76"/>
    <n v="1"/>
    <s v="PT / OT / Speech Therapy"/>
    <n v="0.86303253548100001"/>
    <n v="1"/>
    <s v="PT / OT / Speech Therapy"/>
    <n v="0.99978758696799996"/>
    <n v="1"/>
    <s v="PT / OT / Speech Therapy"/>
    <n v="1"/>
    <x v="300"/>
  </r>
  <r>
    <n v="4777"/>
    <s v="BLDE CLIPPER SNGL USE"/>
    <s v="blade clipper single use"/>
    <s v="Supply"/>
    <s v="Supply"/>
    <n v="0.75"/>
    <n v="1"/>
    <s v="Supply"/>
    <n v="0.88150844264700001"/>
    <n v="1"/>
    <s v="Supply"/>
    <n v="0.99911080972199995"/>
    <n v="1"/>
    <s v="Supply"/>
    <n v="1"/>
    <x v="301"/>
  </r>
  <r>
    <n v="2149"/>
    <s v="DEXTROSE 10% IN WATER (D10W) 10 % SOLP 250 ML BAG"/>
    <s v="dextrose 10% in water d10w 10% solution 250_ml bag"/>
    <s v="Pharmacy"/>
    <s v="Pharmacy"/>
    <n v="0.81"/>
    <n v="1"/>
    <s v="Diluent / Flush / Irrigant"/>
    <n v="0.612043322211"/>
    <n v="0"/>
    <s v="Diluent / Flush / Irrigant"/>
    <n v="0.57998507317299997"/>
    <n v="0"/>
    <s v="Diluent / Flush / Irrigant"/>
    <n v="0"/>
    <x v="302"/>
  </r>
  <r>
    <n v="1274"/>
    <s v="VENIPUNCTURE FINGER/HEEL/EAR SHM"/>
    <s v="venipuncture finger/heel/ear shm"/>
    <s v="Nursing Services"/>
    <s v="Nursing Services"/>
    <n v="0.8"/>
    <n v="1"/>
    <s v="Nursing Services"/>
    <n v="0.43819288781799998"/>
    <n v="1"/>
    <s v="Nursing Services"/>
    <n v="0.75866204312800001"/>
    <n v="1"/>
    <s v="Nursing Services"/>
    <n v="1"/>
    <x v="303"/>
  </r>
  <r>
    <n v="5146"/>
    <s v="FLUCONAZOLE 200MG/NS 100ML INJ"/>
    <s v="fluconazole 200_mg/normal_saline 100_ml injection"/>
    <s v="Pharmacy"/>
    <s v="Pharmacy"/>
    <n v="0.83"/>
    <n v="1"/>
    <s v="Pharmacy"/>
    <n v="0.65890051137000005"/>
    <n v="1"/>
    <s v="Diluent / Flush / Irrigant"/>
    <n v="0.95513136436900004"/>
    <n v="0"/>
    <s v="Pharmacy"/>
    <n v="1"/>
    <x v="304"/>
  </r>
  <r>
    <n v="125"/>
    <s v="HB STERILE WATER FOR INJ 1L"/>
    <s v="sterile water for injection 1l"/>
    <s v="Diluent / Flush / Irrigant"/>
    <s v="Diluent / Flush / Irrigant"/>
    <n v="0.91"/>
    <n v="1"/>
    <s v="Diluent / Flush / Irrigant"/>
    <n v="0.74981262479400002"/>
    <n v="1"/>
    <s v="Diluent / Flush / Irrigant"/>
    <n v="0.98688881180599997"/>
    <n v="1"/>
    <s v="Diluent / Flush / Irrigant"/>
    <n v="1"/>
    <x v="305"/>
  </r>
  <r>
    <n v="4448"/>
    <s v="CC RM TIME LV2 EA ADD"/>
    <s v="cc room time level_2 each additional"/>
    <s v="OR / Anesthesia / Recovery Room"/>
    <s v="OR / Anesthesia / Recovery Room"/>
    <n v="0.85"/>
    <n v="1"/>
    <s v="Room and Board"/>
    <n v="0.42361072925299997"/>
    <n v="0"/>
    <s v="Room and Board"/>
    <n v="0.90742861143800002"/>
    <n v="0"/>
    <s v="Room and Board"/>
    <n v="0"/>
    <x v="306"/>
  </r>
  <r>
    <n v="5938"/>
    <s v="SET MICROPUNCTURE TRANSITIONLESS 10CM"/>
    <s v="set micropuncture transitionless 10cm"/>
    <s v="Supply"/>
    <s v="OR / Anesthesia / Recovery Room"/>
    <n v="0.72"/>
    <n v="0"/>
    <s v="Supply"/>
    <n v="0.94953072318200005"/>
    <n v="1"/>
    <s v="Supply"/>
    <n v="0.99997972129900004"/>
    <n v="1"/>
    <s v="Supply"/>
    <n v="1"/>
    <x v="307"/>
  </r>
  <r>
    <n v="2760"/>
    <s v="63972001 - FERRITIN"/>
    <s v="ferritin"/>
    <s v="Laboratory"/>
    <s v="Laboratory"/>
    <n v="0.72"/>
    <n v="1"/>
    <s v="Laboratory"/>
    <n v="0.89456903651300002"/>
    <n v="1"/>
    <s v="Laboratory"/>
    <n v="0.99755785144499998"/>
    <n v="1"/>
    <s v="Laboratory"/>
    <n v="1"/>
    <x v="308"/>
  </r>
  <r>
    <n v="1546"/>
    <s v="TUBE SUCTION YANKAUER"/>
    <s v="tube suction yankauer"/>
    <s v="Supply"/>
    <s v="Supply"/>
    <n v="0.87"/>
    <n v="1"/>
    <s v="Supply"/>
    <n v="0.88252522532"/>
    <n v="1"/>
    <s v="Supply"/>
    <n v="0.99949208617499996"/>
    <n v="1"/>
    <s v="Supply"/>
    <n v="1"/>
    <x v="309"/>
  </r>
  <r>
    <n v="801"/>
    <s v="I STAT HCT (PICU)"/>
    <s v="i stat hematocrit pediatric_intensive_care_unit"/>
    <s v="Monitoring"/>
    <s v="Laboratory"/>
    <n v="0.89"/>
    <n v="0"/>
    <s v="Monitoring"/>
    <n v="0.80852832442400002"/>
    <n v="1"/>
    <s v="Monitoring"/>
    <n v="0.98319148448299998"/>
    <n v="1"/>
    <s v="Monitoring"/>
    <n v="1"/>
    <x v="310"/>
  </r>
  <r>
    <n v="41"/>
    <s v="HC PUMP IMED PC1"/>
    <s v="pump imed pc1"/>
    <s v="Capital Equipment"/>
    <s v="Capital Equipment"/>
    <n v="0.71"/>
    <n v="1"/>
    <s v="Capital Equipment"/>
    <n v="0.74935104156900001"/>
    <n v="1"/>
    <s v="Capital Equipment"/>
    <n v="0.64960750920800003"/>
    <n v="1"/>
    <s v="Capital Equipment"/>
    <n v="1"/>
    <x v="311"/>
  </r>
  <r>
    <n v="5958"/>
    <s v="SODIUM BICARBONATE 650 MG TABS"/>
    <s v="sodium_bicarbonate 650_mg tablets"/>
    <s v="Pharmacy"/>
    <s v="Pharmacy"/>
    <n v="0.83"/>
    <n v="1"/>
    <s v="Pharmacy"/>
    <n v="0.93539921879999999"/>
    <n v="1"/>
    <s v="Pharmacy"/>
    <n v="0.99670455352200005"/>
    <n v="1"/>
    <s v="Pharmacy"/>
    <n v="1"/>
    <x v="312"/>
  </r>
  <r>
    <n v="3052"/>
    <s v="LIVER ACQUISITION CADAVERI"/>
    <s v="liver acquisition cadaveri"/>
    <s v="Implant"/>
    <s v="Monitoring"/>
    <n v="0.7"/>
    <n v="0"/>
    <s v="Laboratory"/>
    <n v="0.92104104882299997"/>
    <n v="0"/>
    <s v="Laboratory"/>
    <n v="0.96348045264000004"/>
    <n v="0"/>
    <s v="Laboratory"/>
    <n v="0"/>
    <x v="313"/>
  </r>
  <r>
    <n v="3625"/>
    <s v="64982000 - RESPIRATORY VIRAL CULTURE"/>
    <s v="respiratory viral culture"/>
    <s v="Laboratory"/>
    <s v="Laboratory"/>
    <n v="0.82"/>
    <n v="1"/>
    <s v="Laboratory"/>
    <n v="0.92584516552899998"/>
    <n v="1"/>
    <s v="Laboratory"/>
    <n v="0.99998699453999995"/>
    <n v="1"/>
    <s v="Laboratory"/>
    <n v="1"/>
    <x v="314"/>
  </r>
  <r>
    <n v="2260"/>
    <s v="LIPASE-PROTEASE-AMYLASE 20"/>
    <s v="lipase protease amylase 20"/>
    <s v="Pharmacy"/>
    <s v="Pharmacy"/>
    <n v="0.87"/>
    <n v="1"/>
    <s v="Laboratory"/>
    <n v="0.67107318213699996"/>
    <n v="0"/>
    <s v="Pharmacy"/>
    <n v="0.56949867158"/>
    <n v="1"/>
    <s v="Pharmacy"/>
    <n v="1"/>
    <x v="315"/>
  </r>
  <r>
    <n v="759"/>
    <s v="HB OXIMETRY"/>
    <s v="oximetry"/>
    <s v="Monitoring"/>
    <s v="Monitoring"/>
    <n v="0.93"/>
    <n v="1"/>
    <s v="Monitoring"/>
    <n v="0.82664329753499999"/>
    <n v="1"/>
    <s v="Monitoring"/>
    <n v="0.99507002654400001"/>
    <n v="1"/>
    <s v="Monitoring"/>
    <n v="1"/>
    <x v="316"/>
  </r>
  <r>
    <n v="3012"/>
    <s v="HEPATIC FUNCTION PAN"/>
    <s v="hepatic function panel"/>
    <s v="Laboratory"/>
    <s v="Laboratory"/>
    <n v="0.97"/>
    <n v="1"/>
    <s v="Laboratory"/>
    <n v="0.96170830828999998"/>
    <n v="1"/>
    <s v="Laboratory"/>
    <n v="0.99997537077099996"/>
    <n v="1"/>
    <s v="Laboratory"/>
    <n v="1"/>
    <x v="317"/>
  </r>
  <r>
    <n v="1627"/>
    <s v="GLUCOSE BLOOD TEST - EYER "/>
    <s v="glucose blood test eyer"/>
    <s v="Laboratory"/>
    <s v="Laboratory"/>
    <n v="0.93"/>
    <n v="1"/>
    <s v="Laboratory"/>
    <n v="0.61033442820799999"/>
    <n v="1"/>
    <s v="Laboratory"/>
    <n v="0.96441700691999999"/>
    <n v="1"/>
    <s v="Laboratory"/>
    <n v="1"/>
    <x v="318"/>
  </r>
  <r>
    <n v="593"/>
    <s v="HCHG CIBA HEMOGLOBIN"/>
    <s v="ciba hemoglobin"/>
    <s v="Laboratory"/>
    <s v="Laboratory"/>
    <n v="0.81"/>
    <n v="1"/>
    <s v="Laboratory"/>
    <n v="0.82769833297299999"/>
    <n v="1"/>
    <s v="Laboratory"/>
    <n v="0.985938885007"/>
    <n v="1"/>
    <s v="Laboratory"/>
    <n v="1"/>
    <x v="319"/>
  </r>
  <r>
    <n v="5156"/>
    <s v="FORMULA: ENFAMIL PREMATURE"/>
    <s v="formula enfamil premature"/>
    <s v="Supply"/>
    <s v="Nursing Services"/>
    <n v="0.73"/>
    <n v="0"/>
    <s v="Laboratory"/>
    <n v="0.85815804552899999"/>
    <n v="0"/>
    <s v="Laboratory"/>
    <n v="0.53525384196799997"/>
    <n v="0"/>
    <s v="Laboratory"/>
    <n v="0"/>
    <x v="320"/>
  </r>
  <r>
    <n v="5389"/>
    <s v="HC SODIUM SERUM/PLASMA/WHOLE BLD"/>
    <s v="sodium serum/plasma/whole blood"/>
    <s v="Laboratory"/>
    <s v="Laboratory"/>
    <n v="0.95"/>
    <n v="1"/>
    <s v="Laboratory"/>
    <n v="0.93612794745399996"/>
    <n v="1"/>
    <s v="Laboratory"/>
    <n v="0.99987752172800004"/>
    <n v="1"/>
    <s v="Laboratory"/>
    <n v="1"/>
    <x v="321"/>
  </r>
  <r>
    <n v="3812"/>
    <s v="CAUTERY PENCIL VALLEYLAB E"/>
    <s v="cautery pencil valleylab e"/>
    <s v="Supply"/>
    <s v="PT / OT / Speech Therapy"/>
    <n v="0.71"/>
    <n v="0"/>
    <s v="Supply"/>
    <n v="0.91678792403800002"/>
    <n v="1"/>
    <s v="Supply"/>
    <n v="0.99874666978899995"/>
    <n v="1"/>
    <s v="Supply"/>
    <n v="1"/>
    <x v="322"/>
  </r>
  <r>
    <n v="3140"/>
    <s v="RBC LEUKOCYTES REDUCED EA UNIT"/>
    <s v="red_blood_cell leukocytes reduced each unit"/>
    <s v="Blood Products"/>
    <s v="Blood Products"/>
    <n v="0.92"/>
    <n v="1"/>
    <s v="Blood Products"/>
    <n v="0.65301146878299998"/>
    <n v="1"/>
    <s v="Blood Products"/>
    <n v="0.99599992608800003"/>
    <n v="1"/>
    <s v="Blood Products"/>
    <n v="1"/>
    <x v="323"/>
  </r>
  <r>
    <n v="3064"/>
    <s v="MIDAZOL HCL 1MG INJ"/>
    <s v="midazolam hydrochloride 1_mg injection"/>
    <s v="Pharmacy"/>
    <s v="Pharmacy"/>
    <n v="0.92"/>
    <n v="1"/>
    <s v="Pharmacy"/>
    <n v="0.96962482578099995"/>
    <n v="1"/>
    <s v="Pharmacy"/>
    <n v="0.99959897048699997"/>
    <n v="1"/>
    <s v="Pharmacy"/>
    <n v="1"/>
    <x v="324"/>
  </r>
  <r>
    <n v="1308"/>
    <s v="CATHETER ASP NASOTR"/>
    <s v="catheter aspirator nasotracheal"/>
    <s v="Supply"/>
    <s v="Supply"/>
    <n v="0.78"/>
    <n v="1"/>
    <s v="Supply"/>
    <n v="0.93833136484500002"/>
    <n v="1"/>
    <s v="Supply"/>
    <n v="0.99997601713700002"/>
    <n v="1"/>
    <s v="Supply"/>
    <n v="1"/>
    <x v="325"/>
  </r>
  <r>
    <n v="2823"/>
    <s v="86452000 - OT MISSED TREATMENT LIM TIME"/>
    <s v="occupational_therapy missed treatment limited time"/>
    <s v="PT / OT / Speech Therapy"/>
    <s v="PT / OT / Speech Therapy"/>
    <n v="0.96"/>
    <n v="1"/>
    <s v="PT / OT / Speech Therapy"/>
    <n v="0.75707100112799997"/>
    <n v="1"/>
    <s v="PT / OT / Speech Therapy"/>
    <n v="0.99964813908299999"/>
    <n v="1"/>
    <s v="PT / OT / Speech Therapy"/>
    <n v="1"/>
    <x v="326"/>
  </r>
  <r>
    <n v="1654"/>
    <s v="TEST BLOOD GLUCOSE"/>
    <s v="test blood glucose"/>
    <s v="Monitoring"/>
    <s v="Laboratory"/>
    <n v="0.83"/>
    <n v="0"/>
    <s v="Laboratory"/>
    <n v="0.61033443292199996"/>
    <n v="0"/>
    <s v="Laboratory"/>
    <n v="0.96441701056499995"/>
    <n v="0"/>
    <s v="Laboratory"/>
    <n v="0"/>
    <x v="327"/>
  </r>
  <r>
    <n v="3243"/>
    <s v="C-ARM PAIN MANAGEMENT"/>
    <s v="C-arm pain management"/>
    <s v="PT / OT / Speech Therapy"/>
    <s v="OR / Anesthesia / Recovery Room"/>
    <n v="0.74"/>
    <n v="0"/>
    <s v="PT / OT / Speech Therapy"/>
    <n v="0.38040555990399999"/>
    <n v="1"/>
    <s v="PT / OT / Speech Therapy"/>
    <n v="0.82288381332600002"/>
    <n v="1"/>
    <s v="PT / OT / Speech Therapy"/>
    <n v="1"/>
    <x v="328"/>
  </r>
  <r>
    <n v="1872"/>
    <s v="K - DUR 20MEQ TABLET"/>
    <s v="potassium dur 20_meq tablet"/>
    <s v="Pharmacy"/>
    <s v="Laboratory"/>
    <n v="0.67"/>
    <n v="0"/>
    <s v="Pharmacy"/>
    <n v="0.95312492218800005"/>
    <n v="1"/>
    <s v="Pharmacy"/>
    <n v="0.99961283101300002"/>
    <n v="1"/>
    <s v="Pharmacy"/>
    <n v="1"/>
    <x v="329"/>
  </r>
  <r>
    <n v="2383"/>
    <s v="FUROSEMIDE 80 MG TABS"/>
    <s v="furosemide 80_mg tablets"/>
    <s v="Pharmacy"/>
    <s v="Pharmacy"/>
    <n v="0.96"/>
    <n v="1"/>
    <s v="Pharmacy"/>
    <n v="0.94548336682900003"/>
    <n v="1"/>
    <s v="Pharmacy"/>
    <n v="0.99780415111099996"/>
    <n v="1"/>
    <s v="Pharmacy"/>
    <n v="1"/>
    <x v="330"/>
  </r>
  <r>
    <n v="1997"/>
    <s v="LOMOTIL 2.5-0.025MG TABLET"/>
    <s v="lomotil 2.5 0.025_mg tablet"/>
    <s v="Pharmacy"/>
    <s v="Pharmacy"/>
    <n v="0.75"/>
    <n v="1"/>
    <s v="Pharmacy"/>
    <n v="0.94052051787699997"/>
    <n v="1"/>
    <s v="Pharmacy"/>
    <n v="0.993069808833"/>
    <n v="1"/>
    <s v="Pharmacy"/>
    <n v="1"/>
    <x v="331"/>
  </r>
  <r>
    <n v="5072"/>
    <s v="DRUG SCRN CHEW A"/>
    <s v="drug screen chew a"/>
    <s v="Pharmacy"/>
    <s v="Laboratory"/>
    <n v="0.78"/>
    <n v="0"/>
    <s v="Pharmacy"/>
    <n v="0.44127678539800003"/>
    <n v="1"/>
    <s v="Supply"/>
    <n v="0.85261922514099997"/>
    <n v="0"/>
    <s v="Supply"/>
    <n v="0"/>
    <x v="332"/>
  </r>
  <r>
    <n v="4138"/>
    <s v="MORPH SULF 10MG-2MG CARPUJECT"/>
    <s v="morph sulfate 10_mg 2_mg carpuject"/>
    <s v="Pharmacy"/>
    <s v="Pharmacy"/>
    <n v="0.74"/>
    <n v="1"/>
    <s v="Pharmacy"/>
    <n v="0.96087144186999995"/>
    <n v="1"/>
    <s v="Pharmacy"/>
    <n v="0.99983354806799996"/>
    <n v="1"/>
    <s v="Pharmacy"/>
    <n v="1"/>
    <x v="333"/>
  </r>
  <r>
    <n v="4295"/>
    <s v="TRAMADOL 50 MG TAB"/>
    <s v="tramadol 50_mg tablet"/>
    <s v="Pharmacy"/>
    <s v="Pharmacy"/>
    <n v="0.82"/>
    <n v="1"/>
    <s v="Pharmacy"/>
    <n v="0.95464568946700001"/>
    <n v="1"/>
    <s v="Pharmacy"/>
    <n v="0.99883499402200004"/>
    <n v="1"/>
    <s v="Pharmacy"/>
    <n v="1"/>
    <x v="334"/>
  </r>
  <r>
    <n v="3395"/>
    <s v="03666001 - RB 4 WEST STEP DOWN ICU"/>
    <s v="room_and_board 4 west step down intensive_care_unit"/>
    <s v="Room and Board"/>
    <s v="Room and Board"/>
    <n v="0.85"/>
    <n v="1"/>
    <s v="Room and Board"/>
    <n v="0.835166480002"/>
    <n v="1"/>
    <s v="Room and Board"/>
    <n v="0.99993451769300001"/>
    <n v="1"/>
    <s v="Room and Board"/>
    <n v="1"/>
    <x v="335"/>
  </r>
  <r>
    <n v="4144"/>
    <s v="MORPHINE SULFATE 10 MG INJ"/>
    <s v="morphine_sulfate 10_mg injection"/>
    <s v="Pharmacy"/>
    <s v="Pharmacy"/>
    <n v="0.95"/>
    <n v="1"/>
    <s v="Pharmacy"/>
    <n v="0.96844670532099997"/>
    <n v="1"/>
    <s v="Pharmacy"/>
    <n v="0.99853512031400005"/>
    <n v="1"/>
    <s v="Pharmacy"/>
    <n v="1"/>
    <x v="336"/>
  </r>
  <r>
    <n v="4467"/>
    <s v="GOWN SRG XL XLNG IMPR"/>
    <s v="gown surgical extra_large extra_long impr"/>
    <s v="Supply"/>
    <s v="Diluent / Flush / Irrigant"/>
    <n v="0.71"/>
    <n v="0"/>
    <s v="Supply"/>
    <n v="0.89130532940100005"/>
    <n v="1"/>
    <s v="Supply"/>
    <n v="0.99320474339300002"/>
    <n v="1"/>
    <s v="Supply"/>
    <n v="1"/>
    <x v="337"/>
  </r>
  <r>
    <n v="3463"/>
    <s v="12858252 - HYDROCODONE/ACETAMIN 5/325 TAB"/>
    <s v="hydrocodone/acetamin 5/325 tablet"/>
    <s v="Pharmacy"/>
    <s v="Pharmacy"/>
    <n v="0.83"/>
    <n v="1"/>
    <s v="Pharmacy"/>
    <n v="0.94442089260499995"/>
    <n v="1"/>
    <s v="Pharmacy"/>
    <n v="0.99479790097800003"/>
    <n v="1"/>
    <s v="Pharmacy"/>
    <n v="1"/>
    <x v="338"/>
  </r>
  <r>
    <n v="5091"/>
    <s v="ETOMIDATE 2 MG/ML SOLN"/>
    <s v="etomidate 2_mg/ml solution"/>
    <s v="Pharmacy"/>
    <s v="Pharmacy"/>
    <n v="0.85"/>
    <n v="1"/>
    <s v="Pharmacy"/>
    <n v="0.97416045183099997"/>
    <n v="1"/>
    <s v="Pharmacy"/>
    <n v="0.84491905765599995"/>
    <n v="1"/>
    <s v="Pharmacy"/>
    <n v="1"/>
    <x v="339"/>
  </r>
  <r>
    <n v="737"/>
    <s v="GLUCOSE METER F"/>
    <s v="glucose meter follow"/>
    <s v="Monitoring"/>
    <s v="Monitoring"/>
    <n v="0.97"/>
    <n v="1"/>
    <s v="Monitoring"/>
    <n v="0.93914109076700003"/>
    <n v="1"/>
    <s v="Monitoring"/>
    <n v="0.99989945925000001"/>
    <n v="1"/>
    <s v="Monitoring"/>
    <n v="1"/>
    <x v="340"/>
  </r>
  <r>
    <n v="1248"/>
    <s v="RT SXN COUGH&amp;DEEP BREATH"/>
    <s v="respiratory_therapy suction cough&amp;deep breath"/>
    <s v="Respiratory Therapy"/>
    <s v="Supply"/>
    <n v="0.77"/>
    <n v="0"/>
    <s v="Supply"/>
    <n v="0.46940210436500002"/>
    <n v="0"/>
    <s v="Respiratory Therapy"/>
    <n v="0.54426776150699996"/>
    <n v="1"/>
    <s v="Supply"/>
    <n v="0"/>
    <x v="341"/>
  </r>
  <r>
    <n v="4443"/>
    <s v="CAROTID DUPLEX COMPLE"/>
    <s v="carotid duplex complete"/>
    <s v="Cardiology"/>
    <s v="Pharmacy"/>
    <n v="0.74"/>
    <n v="0"/>
    <s v="Radiology"/>
    <n v="0.84309645851799997"/>
    <n v="0"/>
    <s v="Radiology"/>
    <n v="0.99924902597599996"/>
    <n v="0"/>
    <s v="Radiology"/>
    <n v="0"/>
    <x v="342"/>
  </r>
  <r>
    <n v="1529"/>
    <s v="TRACH SUCT 14FR-12 W/SWVL A"/>
    <s v="tracheostomy suction 14fr 12 with swivel a"/>
    <s v="Supply"/>
    <s v="Laboratory"/>
    <n v="0.7"/>
    <n v="0"/>
    <s v="Supply"/>
    <n v="0.65303712705000005"/>
    <n v="1"/>
    <s v="Supply"/>
    <n v="0.96908365840699995"/>
    <n v="1"/>
    <s v="Supply"/>
    <n v="1"/>
    <x v="343"/>
  </r>
  <r>
    <n v="2744"/>
    <s v="59757000 - CATH SINGLE LUMEN SC14701"/>
    <s v="catheter single lumen"/>
    <s v="Supply"/>
    <s v="Supply"/>
    <n v="0.69"/>
    <n v="1"/>
    <s v="Supply"/>
    <n v="0.91133379053200003"/>
    <n v="1"/>
    <s v="Supply"/>
    <n v="0.99985901913700004"/>
    <n v="1"/>
    <s v="Supply"/>
    <n v="1"/>
    <x v="344"/>
  </r>
  <r>
    <n v="5491"/>
    <s v="HCHG US RETROPERITIONEAL HCHG US RETROPERITIONEAL"/>
    <s v="ultrasound retroperitioneal"/>
    <s v="Radiology"/>
    <s v="Respiratory Therapy"/>
    <n v="0.77"/>
    <n v="0"/>
    <s v="Radiology"/>
    <n v="0.72438896820400001"/>
    <n v="1"/>
    <s v="Radiology"/>
    <n v="0.93021499471000002"/>
    <n v="1"/>
    <s v="Radiology"/>
    <n v="1"/>
    <x v="345"/>
  </r>
  <r>
    <n v="5789"/>
    <s v="PBDS BRONCHOSCOPY"/>
    <s v="pbds bronchoscopy"/>
    <s v="Supply"/>
    <s v="Procedure"/>
    <n v="0.83"/>
    <n v="0"/>
    <s v="Radiology"/>
    <n v="0.40183020298200001"/>
    <n v="0"/>
    <s v="Supply"/>
    <n v="0.617565868056"/>
    <n v="1"/>
    <s v="Procedure"/>
    <n v="0"/>
    <x v="346"/>
  </r>
  <r>
    <n v="4512"/>
    <s v="SEVELAMER CARB POWD 8"/>
    <s v="sevelamer carbonate powder 8"/>
    <s v="Pharmacy"/>
    <s v="Pharmacy"/>
    <n v="0.85"/>
    <n v="1"/>
    <s v="Pharmacy"/>
    <n v="0.88601965732900001"/>
    <n v="1"/>
    <s v="Pharmacy"/>
    <n v="0.939235473958"/>
    <n v="1"/>
    <s v="Pharmacy"/>
    <n v="1"/>
    <x v="347"/>
  </r>
  <r>
    <n v="5282"/>
    <s v="HC CULTURE WOUND"/>
    <s v="culture wound"/>
    <s v="Laboratory"/>
    <s v="Laboratory"/>
    <n v="0.86"/>
    <n v="1"/>
    <s v="Laboratory"/>
    <n v="0.43932691844999999"/>
    <n v="1"/>
    <s v="Laboratory"/>
    <n v="0.89451564774199999"/>
    <n v="1"/>
    <s v="Laboratory"/>
    <n v="1"/>
    <x v="348"/>
  </r>
  <r>
    <n v="3218"/>
    <s v="TWO CAL HN 8-OZ (FC)"/>
    <s v="two calorie high nutrition 8 ounce fc"/>
    <s v="Supply"/>
    <s v="PT / OT / Speech Therapy"/>
    <n v="0.66"/>
    <n v="0"/>
    <s v="Supply"/>
    <n v="0.75480417404800004"/>
    <n v="1"/>
    <s v="Supply"/>
    <n v="0.99186267054699995"/>
    <n v="1"/>
    <s v="Supply"/>
    <n v="1"/>
    <x v="349"/>
  </r>
  <r>
    <n v="4968"/>
    <s v="DEVICE FOLEY CATH STATLOCK"/>
    <s v="device foley catheter statlock"/>
    <s v="Supply"/>
    <s v="Laboratory"/>
    <n v="0.72"/>
    <n v="0"/>
    <s v="Supply"/>
    <n v="0.89351441915100005"/>
    <n v="1"/>
    <s v="Supply"/>
    <n v="0.99994190128100002"/>
    <n v="1"/>
    <s v="Supply"/>
    <n v="1"/>
    <x v="350"/>
  </r>
  <r>
    <n v="786"/>
    <s v="HC POC LACTIC ACID"/>
    <s v="point_of_care lactic acid"/>
    <s v="Monitoring"/>
    <s v="Laboratory"/>
    <n v="0.82"/>
    <n v="0"/>
    <s v="Monitoring"/>
    <n v="0.91838551436600002"/>
    <n v="1"/>
    <s v="Monitoring"/>
    <n v="0.99998625514100004"/>
    <n v="1"/>
    <s v="Monitoring"/>
    <n v="1"/>
    <x v="351"/>
  </r>
  <r>
    <n v="4841"/>
    <s v="CATH IV 22GX1 4252519-02"/>
    <s v="catheter intravenous 22gaugex1 4252519 02"/>
    <s v="Supply"/>
    <s v="Supply"/>
    <n v="0.82"/>
    <n v="1"/>
    <s v="Supply"/>
    <n v="0.82318599989600005"/>
    <n v="1"/>
    <s v="Supply"/>
    <n v="0.99830068214000001"/>
    <n v="1"/>
    <s v="Supply"/>
    <n v="1"/>
    <x v="352"/>
  </r>
  <r>
    <n v="25"/>
    <s v="H PUMP INFUSION DAILY"/>
    <s v="pump infusion daily"/>
    <s v="Capital Equipment"/>
    <s v="Capital Equipment"/>
    <n v="0.84"/>
    <n v="1"/>
    <s v="Capital Equipment"/>
    <n v="0.87625763755700004"/>
    <n v="1"/>
    <s v="Capital Equipment"/>
    <n v="0.98880707324799999"/>
    <n v="1"/>
    <s v="Capital Equipment"/>
    <n v="1"/>
    <x v="353"/>
  </r>
  <r>
    <n v="6084"/>
    <s v="TRIAMCINOLONE ACETONIDE 0.1 % OINT 15 G TUBE"/>
    <s v="triamcinolone acetonide 0.1% ointment 15 gram tube"/>
    <s v="Pharmacy"/>
    <s v="Pharmacy"/>
    <n v="0.8"/>
    <n v="1"/>
    <s v="Pharmacy"/>
    <n v="0.62272886160700003"/>
    <n v="1"/>
    <s v="Supply"/>
    <n v="0.94785355103400004"/>
    <n v="0"/>
    <s v="Pharmacy"/>
    <n v="1"/>
    <x v="354"/>
  </r>
  <r>
    <n v="3953"/>
    <s v="HB COSYNTROPIN 0.25MG VL ORGANO"/>
    <s v="cosyntropin 0.25_mg vial organo"/>
    <s v="Pharmacy"/>
    <s v="Laboratory"/>
    <n v="0.72"/>
    <n v="0"/>
    <s v="Pharmacy"/>
    <n v="0.91935472222900005"/>
    <n v="1"/>
    <s v="Pharmacy"/>
    <n v="0.96435780041600005"/>
    <n v="1"/>
    <s v="Pharmacy"/>
    <n v="1"/>
    <x v="355"/>
  </r>
  <r>
    <n v="4059"/>
    <s v="INSULIN REG HUM 5U- 00U/ML UNI"/>
    <s v="insulin regular human 5u 00_units/ml up"/>
    <s v="Pharmacy"/>
    <s v="Pharmacy"/>
    <n v="0.82"/>
    <n v="1"/>
    <s v="Pharmacy"/>
    <n v="0.96454193346499995"/>
    <n v="1"/>
    <s v="Pharmacy"/>
    <n v="0.97532100158000001"/>
    <n v="1"/>
    <s v="Pharmacy"/>
    <n v="1"/>
    <x v="356"/>
  </r>
  <r>
    <n v="1799"/>
    <s v="ALBUTEROL SULFATE 0.083% INTERMITTENT I"/>
    <s v="albuterol sulfate 0.083% intermittent i"/>
    <s v="Pharmacy"/>
    <s v="Pharmacy"/>
    <n v="0.75"/>
    <n v="1"/>
    <s v="Pharmacy"/>
    <n v="0.95294630557399995"/>
    <n v="1"/>
    <s v="Pharmacy"/>
    <n v="0.99932335490900004"/>
    <n v="1"/>
    <s v="Pharmacy"/>
    <n v="1"/>
    <x v="357"/>
  </r>
  <r>
    <n v="5674"/>
    <s v="MORPHINE 15 MG/ML SOLN 20"/>
    <s v="morphine 15_mg/ml solution 20"/>
    <s v="Pharmacy"/>
    <s v="Pharmacy"/>
    <n v="0.97"/>
    <n v="1"/>
    <s v="Pharmacy"/>
    <n v="0.98017424998400005"/>
    <n v="1"/>
    <s v="Pharmacy"/>
    <n v="0.98893648917599997"/>
    <n v="1"/>
    <s v="Pharmacy"/>
    <n v="1"/>
    <x v="358"/>
  </r>
  <r>
    <n v="558"/>
    <s v="GLUCOSE QUANTITATIVE BLOOD (EXCEPT"/>
    <s v="glucose quantitative blood except"/>
    <s v="Laboratory"/>
    <s v="Laboratory"/>
    <n v="0.93"/>
    <n v="1"/>
    <s v="Laboratory"/>
    <n v="0.88266865976200004"/>
    <n v="1"/>
    <s v="Laboratory"/>
    <n v="0.99958529962999998"/>
    <n v="1"/>
    <s v="Laboratory"/>
    <n v="1"/>
    <x v="359"/>
  </r>
  <r>
    <n v="1630"/>
    <s v="GLUCOSE NEAR PATIENT TEST"/>
    <s v="glucose near patient test"/>
    <s v="Monitoring"/>
    <s v="Monitoring"/>
    <n v="0.98"/>
    <n v="1"/>
    <s v="Monitoring"/>
    <n v="0.69774019824699995"/>
    <n v="1"/>
    <s v="Monitoring"/>
    <n v="0.929833721936"/>
    <n v="1"/>
    <s v="Monitoring"/>
    <n v="1"/>
    <x v="360"/>
  </r>
  <r>
    <n v="1175"/>
    <s v="COLLECTION: VENOUS DRAW"/>
    <s v="collection venous draw"/>
    <s v="Nursing Services"/>
    <s v="Nursing Services"/>
    <n v="1"/>
    <n v="1"/>
    <s v="Nursing Services"/>
    <n v="0.80469851301399997"/>
    <n v="1"/>
    <s v="Nursing Services"/>
    <n v="0.98164486956200003"/>
    <n v="1"/>
    <s v="Nursing Services"/>
    <n v="1"/>
    <x v="361"/>
  </r>
  <r>
    <n v="4247"/>
    <s v="SET UNIVERSAL 3-BAG SPIKE SET"/>
    <s v="set universal 3 bag spike set"/>
    <s v="Supply"/>
    <s v="Supply"/>
    <n v="0.74"/>
    <n v="1"/>
    <s v="Supply"/>
    <n v="0.96633835364499998"/>
    <n v="1"/>
    <s v="Supply"/>
    <n v="0.99999999283700003"/>
    <n v="1"/>
    <s v="Supply"/>
    <n v="1"/>
    <x v="362"/>
  </r>
  <r>
    <n v="5590"/>
    <s v="LACTATED RINGERS SOLP"/>
    <s v="lactated_ringers solution"/>
    <s v="Pharmacy"/>
    <s v="Pharmacy"/>
    <n v="0.98"/>
    <n v="1"/>
    <s v="Pharmacy"/>
    <n v="0.72501570948000005"/>
    <n v="1"/>
    <s v="Pharmacy"/>
    <n v="0.58649585118100001"/>
    <n v="1"/>
    <s v="Pharmacy"/>
    <n v="1"/>
    <x v="363"/>
  </r>
  <r>
    <n v="3425"/>
    <s v="11555222 - CALCIUM GLUCONATE PER 10 ML"/>
    <s v="calcium gluconate per 10_ml"/>
    <s v="Pharmacy"/>
    <s v="Pharmacy"/>
    <n v="0.91"/>
    <n v="1"/>
    <s v="Pharmacy"/>
    <n v="0.93277055011599996"/>
    <n v="1"/>
    <s v="Pharmacy"/>
    <n v="0.99900183205399995"/>
    <n v="1"/>
    <s v="Pharmacy"/>
    <n v="1"/>
    <x v="364"/>
  </r>
  <r>
    <n v="409"/>
    <s v="HB SILDENAFIL 2.5 MG/ML ORAL SUSP"/>
    <s v="sildenafil 2.5_mg/ml oral suspension"/>
    <s v="Plan Benefit"/>
    <s v="Plan Benefit"/>
    <n v="0.99"/>
    <n v="1"/>
    <s v="Plan Benefit"/>
    <n v="0.95868916307100005"/>
    <n v="1"/>
    <s v="Plan Benefit"/>
    <n v="0.99998891429600001"/>
    <n v="1"/>
    <s v="Plan Benefit"/>
    <n v="1"/>
    <x v="365"/>
  </r>
  <r>
    <n v="2374"/>
    <s v="DRESSING HDRCLD 125X9C"/>
    <s v="dressing hydrocolloid 125x9c"/>
    <s v="Supply"/>
    <s v="Supply"/>
    <n v="0.77"/>
    <n v="1"/>
    <s v="Supply"/>
    <n v="0.91277103899599998"/>
    <n v="1"/>
    <s v="Supply"/>
    <n v="0.99989491799600005"/>
    <n v="1"/>
    <s v="Supply"/>
    <n v="1"/>
    <x v="366"/>
  </r>
  <r>
    <n v="1233"/>
    <s v="OXYGEN SUBSEQUENT HO"/>
    <s v="oxygen subsequent hospital"/>
    <s v="Respiratory Therapy"/>
    <s v="Respiratory Therapy"/>
    <n v="0.78"/>
    <n v="1"/>
    <s v="Respiratory Therapy"/>
    <n v="0.83901752796100004"/>
    <n v="1"/>
    <s v="Respiratory Therapy"/>
    <n v="0.99920394134900004"/>
    <n v="1"/>
    <s v="Respiratory Therapy"/>
    <n v="1"/>
    <x v="367"/>
  </r>
  <r>
    <n v="3451"/>
    <s v="12590212 - FUROSEMIDE  UP TO 20 MG  INJ"/>
    <s v="furosemide up to 20_mg injection"/>
    <s v="Pharmacy"/>
    <s v="Pharmacy"/>
    <n v="0.98"/>
    <n v="1"/>
    <s v="Pharmacy"/>
    <n v="0.96287492288999998"/>
    <n v="1"/>
    <s v="Pharmacy"/>
    <n v="0.99406151203299997"/>
    <n v="1"/>
    <s v="Pharmacy"/>
    <n v="1"/>
    <x v="368"/>
  </r>
  <r>
    <n v="4981"/>
    <s v="DEXTROSE 5 % AND 0.9% NACL 5-0.9 % SOLN"/>
    <s v="dextrose_5% and 0.9% sodium_chloride 5 0.9% solution"/>
    <s v="Diluent / Flush / Irrigant"/>
    <s v="Pharmacy"/>
    <n v="0.87"/>
    <n v="0"/>
    <s v="Diluent / Flush / Irrigant"/>
    <n v="0.67643770234099998"/>
    <n v="1"/>
    <s v="Diluent / Flush / Irrigant"/>
    <n v="0.964394025333"/>
    <n v="1"/>
    <s v="Diluent / Flush / Irrigant"/>
    <n v="1"/>
    <x v="369"/>
  </r>
  <r>
    <n v="671"/>
    <s v="*GLUCOSE METER TEST"/>
    <s v="glucose meter test"/>
    <s v="Monitoring"/>
    <s v="Monitoring"/>
    <n v="0.92"/>
    <n v="1"/>
    <s v="Monitoring"/>
    <n v="0.83080140871800001"/>
    <n v="1"/>
    <s v="Monitoring"/>
    <n v="0.99980711895499996"/>
    <n v="1"/>
    <s v="Monitoring"/>
    <n v="1"/>
    <x v="370"/>
  </r>
  <r>
    <n v="1738"/>
    <s v="STERIL WATER INJ 10ML"/>
    <s v="sterile water injection 10_ml"/>
    <s v="Diluent / Flush / Irrigant"/>
    <s v="Diluent / Flush / Irrigant"/>
    <n v="0.88"/>
    <n v="1"/>
    <s v="Diluent / Flush / Irrigant"/>
    <n v="0.81857575730499998"/>
    <n v="1"/>
    <s v="Diluent / Flush / Irrigant"/>
    <n v="0.99823205259000003"/>
    <n v="1"/>
    <s v="Diluent / Flush / Irrigant"/>
    <n v="1"/>
    <x v="371"/>
  </r>
  <r>
    <n v="4310"/>
    <s v="UA  AUTO W SCOPE"/>
    <s v="urinalysis automated with scope"/>
    <s v="Laboratory"/>
    <s v="Laboratory"/>
    <n v="0.78"/>
    <n v="1"/>
    <s v="Laboratory"/>
    <n v="0.939061888101"/>
    <n v="1"/>
    <s v="Laboratory"/>
    <n v="0.99967663488699998"/>
    <n v="1"/>
    <s v="Laboratory"/>
    <n v="1"/>
    <x v="372"/>
  </r>
  <r>
    <n v="3870"/>
    <s v="DOCUSATE 100 MG CAP"/>
    <s v="docusate 100_mg capture"/>
    <s v="Pharmacy"/>
    <s v="Pharmacy"/>
    <n v="1"/>
    <n v="1"/>
    <s v="Pharmacy"/>
    <n v="0.97150417253400001"/>
    <n v="1"/>
    <s v="Pharmacy"/>
    <n v="0.99846266714099996"/>
    <n v="1"/>
    <s v="Pharmacy"/>
    <n v="1"/>
    <x v="373"/>
  </r>
  <r>
    <n v="2086"/>
    <s v="BOOT SUTURE"/>
    <s v="boot suture"/>
    <s v="Supply"/>
    <s v="Nursing Services"/>
    <n v="0.77"/>
    <n v="0"/>
    <s v="Supply"/>
    <n v="0.87166461860300004"/>
    <n v="1"/>
    <s v="Supply"/>
    <n v="0.99983344219400005"/>
    <n v="1"/>
    <s v="Supply"/>
    <n v="1"/>
    <x v="374"/>
  </r>
  <r>
    <n v="2033"/>
    <s v="TC XR ABDOMEN"/>
    <s v="x-ray abdomen"/>
    <s v="Radiology"/>
    <s v="Radiology"/>
    <n v="0.88"/>
    <n v="1"/>
    <s v="Radiology"/>
    <n v="0.78025686386500004"/>
    <n v="1"/>
    <s v="Radiology"/>
    <n v="0.999761118206"/>
    <n v="1"/>
    <s v="Radiology"/>
    <n v="1"/>
    <x v="375"/>
  </r>
  <r>
    <n v="1561"/>
    <s v="WARMER HEEL INFANT"/>
    <s v="warmer heel infant"/>
    <s v="Supply"/>
    <s v="Supply"/>
    <n v="0.9"/>
    <n v="1"/>
    <s v="Supply"/>
    <n v="0.78088543071299998"/>
    <n v="1"/>
    <s v="Supply"/>
    <n v="0.99564127127299995"/>
    <n v="1"/>
    <s v="Supply"/>
    <n v="1"/>
    <x v="376"/>
  </r>
  <r>
    <n v="4457"/>
    <s v="DRAPE IOBAN X LARGE"/>
    <s v="drape ioban extra large"/>
    <s v="Supply"/>
    <s v="Supply"/>
    <n v="0.79"/>
    <n v="1"/>
    <s v="Supply"/>
    <n v="0.88148344159299996"/>
    <n v="1"/>
    <s v="Supply"/>
    <n v="0.99924789977499995"/>
    <n v="1"/>
    <s v="Supply"/>
    <n v="1"/>
    <x v="377"/>
  </r>
  <r>
    <n v="6277"/>
    <s v="PHENOBARBITAL 32.4 MG TAB"/>
    <s v="phenobarbital 32.4_mg tablet"/>
    <s v="Pharmacy"/>
    <s v="Pharmacy"/>
    <n v="0.92"/>
    <n v="1"/>
    <s v="Pharmacy"/>
    <n v="0.954755389382"/>
    <n v="1"/>
    <s v="Pharmacy"/>
    <n v="0.99599179338800004"/>
    <n v="1"/>
    <s v="Pharmacy"/>
    <n v="1"/>
    <x v="378"/>
  </r>
  <r>
    <n v="1147"/>
    <s v="ABG DRAW BY RT"/>
    <s v="arterial_blood_gas draw by respiratory_therapy"/>
    <s v="Nursing Services"/>
    <s v="Nursing Services"/>
    <n v="0.88"/>
    <n v="1"/>
    <s v="Nursing Services"/>
    <n v="0.50396442702699995"/>
    <n v="1"/>
    <s v="Nursing Services"/>
    <n v="0.78859071354400001"/>
    <n v="1"/>
    <s v="Nursing Services"/>
    <n v="1"/>
    <x v="379"/>
  </r>
  <r>
    <n v="2935"/>
    <s v="CT ABDOMEN+PELVIS W/O CONTRAST"/>
    <s v="computed_tomography abdomen and pelvis without contrast"/>
    <s v="Radiology"/>
    <s v="Radiology"/>
    <n v="0.81"/>
    <n v="1"/>
    <s v="Radiology"/>
    <n v="0.92066708872900005"/>
    <n v="1"/>
    <s v="Radiology"/>
    <n v="0.99999766922300004"/>
    <n v="1"/>
    <s v="Radiology"/>
    <n v="1"/>
    <x v="380"/>
  </r>
  <r>
    <n v="704"/>
    <s v="GLUCOSE  BLOOD BY GMD"/>
    <s v="glucose blood by glucose_monitioring_device"/>
    <s v="Monitoring"/>
    <s v="Monitoring"/>
    <n v="1"/>
    <n v="1"/>
    <s v="Monitoring"/>
    <n v="0.65784832598700005"/>
    <n v="1"/>
    <s v="Monitoring"/>
    <n v="0.82484609311199997"/>
    <n v="1"/>
    <s v="Monitoring"/>
    <n v="1"/>
    <x v="381"/>
  </r>
  <r>
    <n v="5379"/>
    <s v="HC SELF-CARE GOAL STATUS"/>
    <s v="self care goal status"/>
    <s v="PT / OT / Speech Therapy"/>
    <s v="PT / OT / Speech Therapy"/>
    <n v="0.79"/>
    <n v="1"/>
    <s v="PT / OT / Speech Therapy"/>
    <n v="0.59088561679499996"/>
    <n v="1"/>
    <s v="PT / OT / Speech Therapy"/>
    <n v="0.96126696302000003"/>
    <n v="1"/>
    <s v="PT / OT / Speech Therapy"/>
    <n v="1"/>
    <x v="382"/>
  </r>
  <r>
    <n v="2648"/>
    <s v="HC LEFT HEART CATH"/>
    <s v="left heart catheter"/>
    <s v="Cardiology"/>
    <s v="Supply"/>
    <n v="0.74"/>
    <n v="0"/>
    <s v="Supply"/>
    <n v="0.69009792247099999"/>
    <n v="0"/>
    <s v="Supply"/>
    <n v="0.97739610490200002"/>
    <n v="0"/>
    <s v="Supply"/>
    <n v="0"/>
    <x v="383"/>
  </r>
  <r>
    <n v="5510"/>
    <s v="HEPATIC FUNCTION"/>
    <s v="hepatic function"/>
    <s v="Laboratory"/>
    <s v="Laboratory"/>
    <n v="0.92"/>
    <n v="1"/>
    <s v="Laboratory"/>
    <n v="0.93499067070899999"/>
    <n v="1"/>
    <s v="Laboratory"/>
    <n v="0.99967775075599996"/>
    <n v="1"/>
    <s v="Laboratory"/>
    <n v="1"/>
    <x v="384"/>
  </r>
  <r>
    <n v="1121"/>
    <s v="ROOM M303"/>
    <s v="room m303"/>
    <s v="Room and Board"/>
    <s v="Room and Board"/>
    <n v="0.83"/>
    <n v="1"/>
    <s v="Room and Board"/>
    <n v="0.79875587382799995"/>
    <n v="1"/>
    <s v="Room and Board"/>
    <n v="0.99945400362699999"/>
    <n v="1"/>
    <s v="Room and Board"/>
    <n v="1"/>
    <x v="385"/>
  </r>
  <r>
    <n v="3101"/>
    <s v="PICC LINE INSERT WO PORT &gt;5YR"/>
    <s v="peripherally_inserted_central_catheter line insert without portable greater_than 5yr"/>
    <s v="Procedure"/>
    <s v="Procedure"/>
    <n v="0.74"/>
    <n v="1"/>
    <s v="Procedure"/>
    <n v="0.86463508423900004"/>
    <n v="1"/>
    <s v="Procedure"/>
    <n v="0.99978677300300001"/>
    <n v="1"/>
    <s v="Procedure"/>
    <n v="1"/>
    <x v="386"/>
  </r>
  <r>
    <n v="3841"/>
    <s v="COAG / FIBRIN ASSAY WB (IN"/>
    <s v="coag/fibrin assay whole_blood individual"/>
    <s v="Laboratory"/>
    <s v="Supply"/>
    <n v="0.72"/>
    <n v="0"/>
    <s v="Laboratory"/>
    <n v="0.82675454971200002"/>
    <n v="1"/>
    <s v="Laboratory"/>
    <n v="0.99850391424100005"/>
    <n v="1"/>
    <s v="Laboratory"/>
    <n v="1"/>
    <x v="387"/>
  </r>
  <r>
    <n v="1116"/>
    <s v="ROOM 5011"/>
    <s v="room 5011"/>
    <s v="Room and Board"/>
    <s v="Room and Board"/>
    <n v="0.92"/>
    <n v="1"/>
    <s v="Room and Board"/>
    <n v="0.79875587382799995"/>
    <n v="1"/>
    <s v="Room and Board"/>
    <n v="0.99945400362699999"/>
    <n v="1"/>
    <s v="Room and Board"/>
    <n v="1"/>
    <x v="388"/>
  </r>
  <r>
    <n v="1459"/>
    <s v="PULSE OXIMETER SNSR A"/>
    <s v="pulse oximeter sensor a"/>
    <s v="Supply"/>
    <s v="Monitoring"/>
    <n v="0.83"/>
    <n v="0"/>
    <s v="Supply"/>
    <n v="0.52598178031800003"/>
    <n v="1"/>
    <s v="Supply"/>
    <n v="0.85310174805899996"/>
    <n v="1"/>
    <s v="Supply"/>
    <n v="1"/>
    <x v="389"/>
  </r>
  <r>
    <n v="221"/>
    <s v="NORMAL SALINE SOLUTION INFUSION 250CC"/>
    <s v="normal saline solution infusion 250_cc"/>
    <s v="Diluent / Flush / Irrigant"/>
    <s v="Diluent / Flush / Irrigant"/>
    <n v="0.76"/>
    <n v="1"/>
    <s v="Diluent / Flush / Irrigant"/>
    <n v="0.828399891768"/>
    <n v="1"/>
    <s v="Diluent / Flush / Irrigant"/>
    <n v="0.999926388572"/>
    <n v="1"/>
    <s v="Diluent / Flush / Irrigant"/>
    <n v="1"/>
    <x v="390"/>
  </r>
  <r>
    <n v="6314"/>
    <s v="US PELVIS LIMITED"/>
    <s v="ultrasound pelvis limited"/>
    <s v="Radiology"/>
    <s v="PT / OT / Speech Therapy"/>
    <n v="0.71"/>
    <n v="0"/>
    <s v="Radiology"/>
    <n v="0.76833630298900002"/>
    <n v="1"/>
    <s v="Radiology"/>
    <n v="0.99625621162800004"/>
    <n v="1"/>
    <s v="Radiology"/>
    <n v="1"/>
    <x v="391"/>
  </r>
  <r>
    <n v="3089"/>
    <s v="PACK  MINOR BASINSUT 22MNJMD"/>
    <s v="pack minor basin suture 22mnjmd"/>
    <s v="Supply"/>
    <s v="Supply"/>
    <n v="0.72"/>
    <n v="1"/>
    <s v="Supply"/>
    <n v="0.90737902381299995"/>
    <n v="1"/>
    <s v="Supply"/>
    <n v="0.99997877395199997"/>
    <n v="1"/>
    <s v="Supply"/>
    <n v="1"/>
    <x v="392"/>
  </r>
  <r>
    <n v="2035"/>
    <s v="EKG 12 - LEAD - ALL LOYOLA L"/>
    <s v="electrocardiogram 12 lead alle loyola l"/>
    <s v="Cardiology"/>
    <s v="Cardiology"/>
    <n v="1"/>
    <n v="1"/>
    <s v="Cardiology"/>
    <n v="0.89662924815800005"/>
    <n v="1"/>
    <s v="Cardiology"/>
    <n v="0.99657144745699999"/>
    <n v="1"/>
    <s v="Cardiology"/>
    <n v="1"/>
    <x v="393"/>
  </r>
  <r>
    <n v="1668"/>
    <s v="CALCIUM TOTAL"/>
    <s v="calcium total"/>
    <s v="Laboratory"/>
    <s v="Laboratory"/>
    <n v="0.92"/>
    <n v="1"/>
    <s v="Laboratory"/>
    <n v="0.87603305909100004"/>
    <n v="1"/>
    <s v="Laboratory"/>
    <n v="0.99924982207299995"/>
    <n v="1"/>
    <s v="Laboratory"/>
    <n v="1"/>
    <x v="394"/>
  </r>
  <r>
    <n v="1364"/>
    <s v="HB DRESSING TRNS TGDRM L4.75INXW4"/>
    <s v="dressing transparent tegaderm l4.75inxw4"/>
    <s v="Supply"/>
    <s v="Supply"/>
    <n v="0.95"/>
    <n v="1"/>
    <s v="Supply"/>
    <n v="0.92632316884599997"/>
    <n v="1"/>
    <s v="Supply"/>
    <n v="0.99988148213899997"/>
    <n v="1"/>
    <s v="Supply"/>
    <n v="1"/>
    <x v="395"/>
  </r>
  <r>
    <n v="489"/>
    <s v="SILDENAFIL 2.5MG/ML SUSP"/>
    <s v="sildenafil 2.5_mg/ml suspension"/>
    <s v="Plan Benefit"/>
    <s v="Plan Benefit"/>
    <n v="1"/>
    <n v="1"/>
    <s v="Plan Benefit"/>
    <n v="0.93926139242399997"/>
    <n v="1"/>
    <s v="Plan Benefit"/>
    <n v="0.99997711541599998"/>
    <n v="1"/>
    <s v="Plan Benefit"/>
    <n v="1"/>
    <x v="396"/>
  </r>
  <r>
    <n v="4184"/>
    <s v="PHENYLEPHRIN 1ML INJ"/>
    <s v="phenylephrine 1_ml injection"/>
    <s v="Pharmacy"/>
    <s v="Pharmacy"/>
    <n v="0.93"/>
    <n v="1"/>
    <s v="Pharmacy"/>
    <n v="0.93137235193699996"/>
    <n v="1"/>
    <s v="Pharmacy"/>
    <n v="0.97730690366399997"/>
    <n v="1"/>
    <s v="Pharmacy"/>
    <n v="1"/>
    <x v="397"/>
  </r>
  <r>
    <n v="5004"/>
    <s v="DIAZEPAM 5 MG/ML SOLN 10 ML VIAL"/>
    <s v="diazepam 5_mg/ml solution 10_ml vial"/>
    <s v="Pharmacy"/>
    <s v="Pharmacy"/>
    <n v="0.91"/>
    <n v="1"/>
    <s v="Pharmacy"/>
    <n v="0.96075648816299997"/>
    <n v="1"/>
    <s v="Pharmacy"/>
    <n v="0.97781721071600003"/>
    <n v="1"/>
    <s v="Pharmacy"/>
    <n v="1"/>
    <x v="398"/>
  </r>
  <r>
    <n v="3737"/>
    <s v="AG DETECTION POLIVAL IF EACH"/>
    <s v="ag detection polival if each"/>
    <s v="Laboratory"/>
    <s v="Laboratory"/>
    <n v="0.78"/>
    <n v="1"/>
    <s v="Laboratory"/>
    <n v="0.880128391229"/>
    <n v="1"/>
    <s v="Laboratory"/>
    <n v="0.99832316746500005"/>
    <n v="1"/>
    <s v="Laboratory"/>
    <n v="1"/>
    <x v="399"/>
  </r>
  <r>
    <n v="5209"/>
    <s v="H CONDITIONER SKIN ALOE VESTA 4 OZ"/>
    <s v="conditioner skin aloe vesta 4 ounce"/>
    <s v="Supply"/>
    <s v="Supply"/>
    <n v="0.93"/>
    <n v="1"/>
    <s v="Supply"/>
    <n v="0.90607742499699995"/>
    <n v="1"/>
    <s v="Supply"/>
    <n v="0.99994049433300003"/>
    <n v="1"/>
    <s v="Supply"/>
    <n v="1"/>
    <x v="400"/>
  </r>
  <r>
    <n v="993"/>
    <s v="LORAZEPAM 2 MG/ML INJ"/>
    <s v="lorazepam 2_mg/ml injection"/>
    <s v="Pharmacy"/>
    <s v="Pharmacy"/>
    <n v="0.94"/>
    <n v="1"/>
    <s v="Pharmacy"/>
    <n v="0.97269517616400003"/>
    <n v="1"/>
    <s v="Pharmacy"/>
    <n v="0.99469747138200004"/>
    <n v="1"/>
    <s v="Pharmacy"/>
    <n v="1"/>
    <x v="401"/>
  </r>
  <r>
    <n v="1462"/>
    <s v="REAGENT STRIP"/>
    <s v="reagent strip"/>
    <s v="Supply"/>
    <s v="Supply"/>
    <n v="0.79"/>
    <n v="1"/>
    <s v="Supply"/>
    <n v="0.78471458022700002"/>
    <n v="1"/>
    <s v="Supply"/>
    <n v="0.99925570103000005"/>
    <n v="1"/>
    <s v="Supply"/>
    <n v="1"/>
    <x v="402"/>
  </r>
  <r>
    <n v="3569"/>
    <s v="58836000 - RESPIRATORY ASSESSMENT FOLLOW"/>
    <s v="respiratory assessment follow"/>
    <s v="Respiratory Therapy"/>
    <s v="Respiratory Therapy"/>
    <n v="0.92"/>
    <n v="1"/>
    <s v="Respiratory Therapy"/>
    <n v="0.56920990914500003"/>
    <n v="1"/>
    <s v="Respiratory Therapy"/>
    <n v="0.98412092247799998"/>
    <n v="1"/>
    <s v="Respiratory Therapy"/>
    <n v="1"/>
    <x v="403"/>
  </r>
  <r>
    <n v="4223"/>
    <s v="PULSE OXIMETRY SENSOR"/>
    <s v="pulse oximetry sensor"/>
    <s v="Supply"/>
    <s v="Monitoring"/>
    <n v="0.87"/>
    <n v="0"/>
    <s v="Monitoring"/>
    <n v="0.63232463343400003"/>
    <n v="0"/>
    <s v="Monitoring"/>
    <n v="0.89409268445099999"/>
    <n v="0"/>
    <s v="Monitoring"/>
    <n v="0"/>
    <x v="404"/>
  </r>
  <r>
    <n v="3308"/>
    <s v="HB MRI L-SPINE W/ CONTRAST"/>
    <s v="magnetic_resonance_imagery lumbar spine with contrast"/>
    <s v="Radiology"/>
    <s v="Radiology"/>
    <n v="0.97"/>
    <n v="1"/>
    <s v="Radiology"/>
    <n v="0.79612610362199998"/>
    <n v="1"/>
    <s v="Radiology"/>
    <n v="0.99655362697299998"/>
    <n v="1"/>
    <s v="Radiology"/>
    <n v="1"/>
    <x v="405"/>
  </r>
  <r>
    <n v="2153"/>
    <s v="SIMETHICONE 20 MG/0.3 ML ORAL"/>
    <s v="simethicone 20_mg/0.3_ml oral"/>
    <s v="Pharmacy"/>
    <s v="Pharmacy"/>
    <n v="0.84"/>
    <n v="1"/>
    <s v="Pharmacy"/>
    <n v="0.80119403446799997"/>
    <n v="1"/>
    <s v="Supply"/>
    <n v="0.86573521475000004"/>
    <n v="0"/>
    <s v="Pharmacy"/>
    <n v="1"/>
    <x v="406"/>
  </r>
  <r>
    <n v="2574"/>
    <s v="US ECHOENCEPHGRM PEDI"/>
    <s v="ultrasound echoencephalogram pediatric"/>
    <s v="Radiology"/>
    <s v="Pharmacy"/>
    <n v="0.75"/>
    <n v="0"/>
    <s v="Radiology"/>
    <n v="0.721971905967"/>
    <n v="1"/>
    <s v="Radiology"/>
    <n v="0.62365897155600003"/>
    <n v="1"/>
    <s v="Radiology"/>
    <n v="1"/>
    <x v="407"/>
  </r>
  <r>
    <n v="4182"/>
    <s v="PERIDEX ORAL RINSE 15ML"/>
    <s v="peridex oral rinse 15_ml"/>
    <s v="Pharmacy"/>
    <s v="Pharmacy"/>
    <n v="0.74"/>
    <n v="1"/>
    <s v="Pharmacy"/>
    <n v="0.62143103226999996"/>
    <n v="1"/>
    <s v="Supply"/>
    <n v="0.94208114892600003"/>
    <n v="0"/>
    <s v="Pharmacy"/>
    <n v="1"/>
    <x v="408"/>
  </r>
  <r>
    <n v="552"/>
    <s v="GLUCOSE QUAN BLOOD NOT REAGNT"/>
    <s v="glucose quantitative blood not reagent"/>
    <s v="Laboratory"/>
    <s v="Laboratory"/>
    <n v="0.88"/>
    <n v="1"/>
    <s v="Laboratory"/>
    <n v="0.89678276705500004"/>
    <n v="1"/>
    <s v="Laboratory"/>
    <n v="0.99874300822700002"/>
    <n v="1"/>
    <s v="Laboratory"/>
    <n v="1"/>
    <x v="409"/>
  </r>
  <r>
    <n v="4360"/>
    <s v="ER ROOM L5 (LIFE THREAT)"/>
    <s v="emergency_room room level_5 life threat"/>
    <s v="Other"/>
    <s v="Supply"/>
    <n v="0.7"/>
    <n v="0"/>
    <s v="Room and Board"/>
    <n v="0.76893214467000004"/>
    <n v="0"/>
    <s v="Room and Board"/>
    <n v="0.99341588623999999"/>
    <n v="0"/>
    <s v="Room and Board"/>
    <n v="0"/>
    <x v="410"/>
  </r>
  <r>
    <n v="3003"/>
    <s v="GUIDNCE ABSCSS DRAIN/CATH"/>
    <s v="guidance abscess drain/catheter"/>
    <s v="Radiology"/>
    <s v="Laboratory"/>
    <n v="0.71"/>
    <n v="0"/>
    <s v="Supply"/>
    <n v="0.840120202835"/>
    <n v="0"/>
    <s v="Supply"/>
    <n v="0.99994592301499996"/>
    <n v="0"/>
    <s v="Supply"/>
    <n v="0"/>
    <x v="411"/>
  </r>
  <r>
    <n v="2127"/>
    <s v="BUMETANIDE 1 MG TABS"/>
    <s v="bumetanide 1_mg tablets"/>
    <s v="Pharmacy"/>
    <s v="Pharmacy"/>
    <n v="0.8"/>
    <n v="1"/>
    <s v="Pharmacy"/>
    <n v="0.92005276073200004"/>
    <n v="1"/>
    <s v="Pharmacy"/>
    <n v="0.93570600386400005"/>
    <n v="1"/>
    <s v="Pharmacy"/>
    <n v="1"/>
    <x v="412"/>
  </r>
  <r>
    <n v="4911"/>
    <s v="CONN S CUF 2TB DINACLK SM AD L"/>
    <s v="conn s cuff 2tb dinaclk small ad l"/>
    <s v="Supply"/>
    <s v="Diluent / Flush / Irrigant"/>
    <n v="0.7"/>
    <n v="0"/>
    <s v="Supply"/>
    <n v="0.89157662571700003"/>
    <n v="1"/>
    <s v="Supply"/>
    <n v="0.99949209999599997"/>
    <n v="1"/>
    <s v="Supply"/>
    <n v="1"/>
    <x v="413"/>
  </r>
  <r>
    <n v="4276"/>
    <s v="SURGIFOAM ABS GEL SPONGE H"/>
    <s v="surgifoam abs gel sponge h"/>
    <s v="Supply"/>
    <s v="Supply"/>
    <n v="0.69"/>
    <n v="1"/>
    <s v="Supply"/>
    <n v="0.80819763043000004"/>
    <n v="1"/>
    <s v="Supply"/>
    <n v="0.99805298850299995"/>
    <n v="1"/>
    <s v="Supply"/>
    <n v="1"/>
    <x v="414"/>
  </r>
  <r>
    <n v="4702"/>
    <s v="AMNIOFIX INJ 160MG AI-5200"/>
    <s v="amniofix injection 160_mg ai 5200"/>
    <s v="Pharmacy"/>
    <s v="Pharmacy"/>
    <n v="0.7"/>
    <n v="1"/>
    <s v="Pharmacy"/>
    <n v="0.89955980272000002"/>
    <n v="1"/>
    <s v="Pharmacy"/>
    <n v="0.97805094564799999"/>
    <n v="1"/>
    <s v="Pharmacy"/>
    <n v="1"/>
    <x v="415"/>
  </r>
  <r>
    <n v="2306"/>
    <s v="CHLORAPREP WITH TINT 26ML"/>
    <s v="chloraprep with tint 26_ml"/>
    <s v="Pharmacy"/>
    <s v="Pharmacy"/>
    <n v="0.84"/>
    <n v="1"/>
    <s v="Supply"/>
    <n v="0.48779329828899998"/>
    <n v="0"/>
    <s v="Supply"/>
    <n v="0.87112668657900005"/>
    <n v="0"/>
    <s v="Supply"/>
    <n v="0"/>
    <x v="416"/>
  </r>
  <r>
    <n v="1698"/>
    <s v="HIV1 AG WITH HIV1 &amp; HIV2 A"/>
    <s v="hiv1 ag with hiv1 &amp; hiv2 a"/>
    <s v="Laboratory"/>
    <s v="Laboratory"/>
    <n v="0.62"/>
    <n v="1"/>
    <s v="Laboratory"/>
    <n v="0.88222217404299996"/>
    <n v="1"/>
    <s v="Laboratory"/>
    <n v="0.99748895660500003"/>
    <n v="1"/>
    <s v="Laboratory"/>
    <n v="1"/>
    <x v="417"/>
  </r>
  <r>
    <n v="6073"/>
    <s v="TRANSFUSION FILTER"/>
    <s v="transfusion filter"/>
    <s v="Supply"/>
    <s v="Nursing Services"/>
    <n v="0.82"/>
    <n v="0"/>
    <s v="Supply"/>
    <n v="0.71413304627999996"/>
    <n v="1"/>
    <s v="Supply"/>
    <n v="0.96857677897100003"/>
    <n v="1"/>
    <s v="Supply"/>
    <n v="1"/>
    <x v="418"/>
  </r>
  <r>
    <n v="3681"/>
    <s v="77078733 - TUBE TRACH 8.0 XLT CUFF DIS"/>
    <s v="tube tracheotomy 8 xlt cuff dis"/>
    <s v="Supply"/>
    <s v="Supply"/>
    <n v="0.83"/>
    <n v="1"/>
    <s v="Supply"/>
    <n v="0.79107317200000005"/>
    <n v="1"/>
    <s v="Supply"/>
    <n v="0.999452627559"/>
    <n v="1"/>
    <s v="Supply"/>
    <n v="1"/>
    <x v="419"/>
  </r>
  <r>
    <n v="1516"/>
    <s v="SUT SKN GLUE"/>
    <s v="suture skin glue"/>
    <s v="Supply"/>
    <s v="Monitoring"/>
    <n v="0.76"/>
    <n v="0"/>
    <s v="Supply"/>
    <n v="0.931492009836"/>
    <n v="1"/>
    <s v="Supply"/>
    <n v="0.999989131345"/>
    <n v="1"/>
    <s v="Supply"/>
    <n v="1"/>
    <x v="420"/>
  </r>
  <r>
    <n v="852"/>
    <s v="POTASSIUM  POC"/>
    <s v="potassium point_of_care"/>
    <s v="Monitoring"/>
    <s v="Monitoring"/>
    <n v="1"/>
    <n v="1"/>
    <s v="Monitoring"/>
    <n v="0.84863321764499999"/>
    <n v="1"/>
    <s v="Monitoring"/>
    <n v="0.99386196407799998"/>
    <n v="1"/>
    <s v="Monitoring"/>
    <n v="1"/>
    <x v="421"/>
  </r>
  <r>
    <n v="4558"/>
    <s v="PROC LEV 2 BASE TIME 0-30"/>
    <s v="procedure level 2 base time 0 30"/>
    <s v="OR / Anesthesia / Recovery Room"/>
    <s v="Pharmacy"/>
    <n v="0.73"/>
    <n v="0"/>
    <s v="OR / Anesthesia / Recovery Room"/>
    <n v="0.83920559271999995"/>
    <n v="1"/>
    <s v="OR / Anesthesia / Recovery Room"/>
    <n v="0.97711031404500004"/>
    <n v="1"/>
    <s v="OR / Anesthesia / Recovery Room"/>
    <n v="1"/>
    <x v="422"/>
  </r>
  <r>
    <n v="2782"/>
    <s v="65002003 - HEMOGLOBIN"/>
    <s v="hemoglobin"/>
    <s v="Laboratory"/>
    <s v="Laboratory"/>
    <n v="0.85"/>
    <n v="1"/>
    <s v="Laboratory"/>
    <n v="0.87919853254500002"/>
    <n v="1"/>
    <s v="Laboratory"/>
    <n v="0.99969189258699998"/>
    <n v="1"/>
    <s v="Laboratory"/>
    <n v="1"/>
    <x v="423"/>
  </r>
  <r>
    <n v="661"/>
    <s v="SODIUM SERUM"/>
    <s v="sodium serum"/>
    <s v="Laboratory"/>
    <s v="Laboratory"/>
    <n v="0.85"/>
    <n v="1"/>
    <s v="Laboratory"/>
    <n v="0.87625344830399998"/>
    <n v="1"/>
    <s v="Laboratory"/>
    <n v="0.99937342742400004"/>
    <n v="1"/>
    <s v="Laboratory"/>
    <n v="1"/>
    <x v="424"/>
  </r>
  <r>
    <n v="2031"/>
    <s v="XR CHEST 1V"/>
    <s v="x-ray chest one_view"/>
    <s v="Radiology"/>
    <s v="Radiology"/>
    <n v="1"/>
    <n v="1"/>
    <s v="Radiology"/>
    <n v="0.83948878700600005"/>
    <n v="1"/>
    <s v="Radiology"/>
    <n v="0.99928523512099998"/>
    <n v="1"/>
    <s v="Radiology"/>
    <n v="1"/>
    <x v="425"/>
  </r>
  <r>
    <n v="3177"/>
    <s v="STAPLER LINEAR PROX VASC 3"/>
    <s v="stapler linear proximate vascular 3"/>
    <s v="Supply"/>
    <s v="Supply"/>
    <n v="0.79"/>
    <n v="1"/>
    <s v="Supply"/>
    <n v="0.54005972560399995"/>
    <n v="1"/>
    <s v="Supply"/>
    <n v="0.53546574178600004"/>
    <n v="1"/>
    <s v="Supply"/>
    <n v="1"/>
    <x v="426"/>
  </r>
  <r>
    <n v="3162"/>
    <s v="SILVER SULFADIAZINE CR 1% 50G"/>
    <s v="silver sulfadiazine cream 1% 50_gm"/>
    <s v="Pharmacy"/>
    <s v="Pharmacy"/>
    <n v="0.92"/>
    <n v="1"/>
    <s v="Pharmacy"/>
    <n v="0.854345393201"/>
    <n v="1"/>
    <s v="Pharmacy"/>
    <n v="0.99646100748199995"/>
    <n v="1"/>
    <s v="Pharmacy"/>
    <n v="1"/>
    <x v="427"/>
  </r>
  <r>
    <n v="875"/>
    <s v="PULSE OXIMETRY SPOT CHEC"/>
    <s v="pulse oximetry spot check"/>
    <s v="Monitoring"/>
    <s v="Monitoring"/>
    <n v="0.88"/>
    <n v="1"/>
    <s v="Monitoring"/>
    <n v="0.80359289053100003"/>
    <n v="1"/>
    <s v="Monitoring"/>
    <n v="0.99980990840100004"/>
    <n v="1"/>
    <s v="Monitoring"/>
    <n v="1"/>
    <x v="428"/>
  </r>
  <r>
    <n v="5287"/>
    <s v="HC DISCONTINUE CENTRAL/ INTRA OSSEOUS LINE"/>
    <s v="discontinue central/intra osseous line"/>
    <s v="Nursing Services"/>
    <s v="Pharmacy"/>
    <n v="0.73"/>
    <n v="0"/>
    <s v="Supply"/>
    <n v="0.44767299151000001"/>
    <n v="0"/>
    <s v="Nursing Services"/>
    <n v="0.83258914581400001"/>
    <n v="1"/>
    <s v="Nursing Services"/>
    <n v="1"/>
    <x v="429"/>
  </r>
  <r>
    <n v="526"/>
    <s v="CALCIUM ION"/>
    <s v="calcium ionized"/>
    <s v="Laboratory"/>
    <s v="Laboratory"/>
    <n v="0.92"/>
    <n v="1"/>
    <s v="Laboratory"/>
    <n v="0.77865030860100004"/>
    <n v="1"/>
    <s v="Laboratory"/>
    <n v="0.98971921155700004"/>
    <n v="1"/>
    <s v="Laboratory"/>
    <n v="1"/>
    <x v="430"/>
  </r>
  <r>
    <n v="1341"/>
    <s v="EXTENSION SET ENTERAL 60 INCH"/>
    <s v="extension set enteral 60 inches"/>
    <s v="Supply"/>
    <s v="Supply"/>
    <n v="0.95"/>
    <n v="1"/>
    <s v="Supply"/>
    <n v="0.96238879684"/>
    <n v="1"/>
    <s v="Supply"/>
    <n v="0.99999969948"/>
    <n v="1"/>
    <s v="Supply"/>
    <n v="1"/>
    <x v="431"/>
  </r>
  <r>
    <n v="4346"/>
    <s v="BODY ALIGNER"/>
    <s v="body aligner"/>
    <s v="Supply"/>
    <s v="Respiratory Therapy"/>
    <n v="0.75"/>
    <n v="0"/>
    <s v="Laboratory"/>
    <n v="0.76001788383699997"/>
    <n v="0"/>
    <s v="Laboratory"/>
    <n v="0.95964045831"/>
    <n v="0"/>
    <s v="Laboratory"/>
    <n v="0"/>
    <x v="432"/>
  </r>
  <r>
    <n v="5688"/>
    <s v="MULTIVITAMIN WITH MINERALS TABS"/>
    <s v="multivitamin with minerals tablets"/>
    <s v="Pharmacy"/>
    <s v="Pharmacy"/>
    <n v="0.78"/>
    <n v="1"/>
    <s v="Pharmacy"/>
    <n v="0.93366079355200005"/>
    <n v="1"/>
    <s v="Pharmacy"/>
    <n v="0.98666072785199999"/>
    <n v="1"/>
    <s v="Pharmacy"/>
    <n v="1"/>
    <x v="433"/>
  </r>
  <r>
    <n v="5002"/>
    <s v="DIAZEPAM 5 MG/5 ML SOLN"/>
    <s v="diazepam 5_mg/5_ml solution"/>
    <s v="Pharmacy"/>
    <s v="Pharmacy"/>
    <n v="0.98"/>
    <n v="1"/>
    <s v="Pharmacy"/>
    <n v="0.96394616421199997"/>
    <n v="1"/>
    <s v="Pharmacy"/>
    <n v="0.99277446274600001"/>
    <n v="1"/>
    <s v="Pharmacy"/>
    <n v="1"/>
    <x v="434"/>
  </r>
  <r>
    <n v="4076"/>
    <s v="IV HYDRAT EA ADD HR"/>
    <s v="intravenous hydration each additional hour"/>
    <s v="Nursing Services"/>
    <s v="Nursing Services"/>
    <n v="0.8"/>
    <n v="1"/>
    <s v="Nursing Services"/>
    <n v="0.75873275385600003"/>
    <n v="1"/>
    <s v="Nursing Services"/>
    <n v="0.99908487804000001"/>
    <n v="1"/>
    <s v="Nursing Services"/>
    <n v="1"/>
    <x v="435"/>
  </r>
  <r>
    <n v="1954"/>
    <s v="HC 97116 PT GAIT TRAINING EA 15 MIN"/>
    <s v="patient gait training each 15 minutes"/>
    <s v="PT / OT / Speech Therapy"/>
    <s v="PT / OT / Speech Therapy"/>
    <n v="0.79"/>
    <n v="1"/>
    <s v="PT / OT / Speech Therapy"/>
    <n v="0.70222815381699999"/>
    <n v="1"/>
    <s v="PT / OT / Speech Therapy"/>
    <n v="0.99399792166699996"/>
    <n v="1"/>
    <s v="PT / OT / Speech Therapy"/>
    <n v="1"/>
    <x v="436"/>
  </r>
  <r>
    <n v="4553"/>
    <s v="LIDOCAINE-PF 1% 30 ML INJ"/>
    <s v="lidocaine preservative_free 1% 30_ml injection"/>
    <s v="Pharmacy"/>
    <s v="Pharmacy"/>
    <n v="0.88"/>
    <n v="1"/>
    <s v="Pharmacy"/>
    <n v="0.92174193173399999"/>
    <n v="1"/>
    <s v="Pharmacy"/>
    <n v="0.93127134975500003"/>
    <n v="1"/>
    <s v="Pharmacy"/>
    <n v="1"/>
    <x v="437"/>
  </r>
  <r>
    <n v="3702"/>
    <s v="86850000 - COGNITIVE/SENSE REED/15MIN(OT)"/>
    <s v="cognitive/sense reed/15_minutes occupational_therapy"/>
    <s v="PT / OT / Speech Therapy"/>
    <s v="PT / OT / Speech Therapy"/>
    <n v="0.72"/>
    <n v="1"/>
    <s v="PT / OT / Speech Therapy"/>
    <n v="0.85549381021100002"/>
    <n v="1"/>
    <s v="PT / OT / Speech Therapy"/>
    <n v="0.99953379249999996"/>
    <n v="1"/>
    <s v="PT / OT / Speech Therapy"/>
    <n v="1"/>
    <x v="438"/>
  </r>
  <r>
    <n v="2858"/>
    <s v="ALT SGPT"/>
    <s v="alanine aminotransferase test serum_glutamic_pyruvic_transaminase"/>
    <s v="Laboratory"/>
    <s v="Laboratory"/>
    <n v="0.74"/>
    <n v="1"/>
    <s v="Laboratory"/>
    <n v="0.89561825821399998"/>
    <n v="1"/>
    <s v="Laboratory"/>
    <n v="0.99992618611899997"/>
    <n v="1"/>
    <s v="Laboratory"/>
    <n v="1"/>
    <x v="439"/>
  </r>
  <r>
    <n v="317"/>
    <s v="SODIUM CHLORIDE 0.9% SOLN"/>
    <s v="sodium chloride 0.9% solution"/>
    <s v="Diluent / Flush / Irrigant"/>
    <s v="Diluent / Flush / Irrigant"/>
    <n v="1"/>
    <n v="1"/>
    <s v="Diluent / Flush / Irrigant"/>
    <n v="0.80037922173599996"/>
    <n v="1"/>
    <s v="Diluent / Flush / Irrigant"/>
    <n v="0.99608640400899995"/>
    <n v="1"/>
    <s v="Diluent / Flush / Irrigant"/>
    <n v="1"/>
    <x v="440"/>
  </r>
  <r>
    <n v="5647"/>
    <s v="METHADONE 10 MG/ML SOLN"/>
    <s v="methadone 10_mg/ml solution"/>
    <s v="Pharmacy"/>
    <s v="Pharmacy"/>
    <n v="0.98"/>
    <n v="1"/>
    <s v="Pharmacy"/>
    <n v="0.95998931068299997"/>
    <n v="1"/>
    <s v="Pharmacy"/>
    <n v="0.62245383943999999"/>
    <n v="1"/>
    <s v="Pharmacy"/>
    <n v="1"/>
    <x v="441"/>
  </r>
  <r>
    <n v="3910"/>
    <s v="FUROSEMIDE UP TO 20 MG"/>
    <s v="furosemide up to 20_mg"/>
    <s v="Pharmacy"/>
    <s v="Pharmacy"/>
    <n v="0.91"/>
    <n v="1"/>
    <s v="Pharmacy"/>
    <n v="0.92314514355199995"/>
    <n v="1"/>
    <s v="Pharmacy"/>
    <n v="0.90267770874099995"/>
    <n v="1"/>
    <s v="Pharmacy"/>
    <n v="1"/>
    <x v="442"/>
  </r>
  <r>
    <n v="3002"/>
    <s v="GROSS/MICRO II"/>
    <s v="gross/miscroscopic ii"/>
    <s v="Laboratory"/>
    <s v="Room and Board"/>
    <n v="0.71"/>
    <n v="0"/>
    <s v="Laboratory"/>
    <n v="0.79131560895700004"/>
    <n v="1"/>
    <s v="Laboratory"/>
    <n v="0.99703823443200001"/>
    <n v="1"/>
    <s v="Laboratory"/>
    <n v="1"/>
    <x v="443"/>
  </r>
  <r>
    <n v="1973"/>
    <s v="B COMPLEX-VITAMIN C-FOLIC ACID 0.8 MG TAB"/>
    <s v="b complex vitamin cap folic acid 0.8_mg tablet"/>
    <s v="Pharmacy"/>
    <s v="Pharmacy"/>
    <n v="0.87"/>
    <n v="1"/>
    <s v="Pharmacy"/>
    <n v="0.97021226859300003"/>
    <n v="1"/>
    <s v="Pharmacy"/>
    <n v="0.99812988314399997"/>
    <n v="1"/>
    <s v="Pharmacy"/>
    <n v="1"/>
    <x v="444"/>
  </r>
  <r>
    <n v="66"/>
    <s v="RNTL OUTLOOK PUMP DAILY"/>
    <s v="rental outlook pump daily"/>
    <s v="Capital Equipment"/>
    <s v="Capital Equipment"/>
    <n v="0.7"/>
    <n v="1"/>
    <s v="Capital Equipment"/>
    <n v="0.77897261955499997"/>
    <n v="1"/>
    <s v="Capital Equipment"/>
    <n v="0.99887633537800002"/>
    <n v="1"/>
    <s v="Capital Equipment"/>
    <n v="1"/>
    <x v="445"/>
  </r>
  <r>
    <n v="4698"/>
    <s v="AMINO ACIDS PLASMA"/>
    <s v="amino acids plasma"/>
    <s v="Laboratory"/>
    <s v="Laboratory"/>
    <n v="0.81"/>
    <n v="1"/>
    <s v="Laboratory"/>
    <n v="0.83042800940499994"/>
    <n v="1"/>
    <s v="Laboratory"/>
    <n v="0.99738000619800005"/>
    <n v="1"/>
    <s v="Laboratory"/>
    <n v="1"/>
    <x v="446"/>
  </r>
  <r>
    <n v="6159"/>
    <s v="(CONTRAST) IOHEXOL 350 MG/"/>
    <s v="contrast iohexol 350_mg/"/>
    <s v="Pharmacy"/>
    <s v="Pharmacy"/>
    <n v="0.97"/>
    <n v="1"/>
    <s v="Pharmacy"/>
    <n v="0.97339082119999998"/>
    <n v="1"/>
    <s v="Pharmacy"/>
    <n v="0.99005684979599995"/>
    <n v="1"/>
    <s v="Pharmacy"/>
    <n v="1"/>
    <x v="447"/>
  </r>
  <r>
    <n v="6287"/>
    <s v="PROLACTIN"/>
    <s v="prolactin"/>
    <s v="Laboratory"/>
    <s v="Laboratory"/>
    <n v="0.82"/>
    <n v="1"/>
    <s v="Laboratory"/>
    <n v="0.81177890648600004"/>
    <n v="1"/>
    <s v="Laboratory"/>
    <n v="0.98498774250400001"/>
    <n v="1"/>
    <s v="Laboratory"/>
    <n v="1"/>
    <x v="448"/>
  </r>
  <r>
    <n v="3668"/>
    <s v="77058113 - SLEEVE COMPRESSION REGULAR"/>
    <s v="sleeve compression regular"/>
    <s v="Supply"/>
    <s v="Supply"/>
    <n v="0.81"/>
    <n v="1"/>
    <s v="Supply"/>
    <n v="0.88794115974800003"/>
    <n v="1"/>
    <s v="Supply"/>
    <n v="0.99950911813999999"/>
    <n v="1"/>
    <s v="Supply"/>
    <n v="1"/>
    <x v="449"/>
  </r>
  <r>
    <n v="5020"/>
    <s v="DISP: 0.360 ML; 15 MG/ML; USED NDC QTY: 1.000 PCK OF 473.000 ML BOTTLE RANITIDINE 15 MG/ML SYRUP"/>
    <s v="dispensed 0.360_ml 15_mg/ml used ndc quantity 1 pack of 473.000_ml bottle ranitidine 15_mg/ml syrup"/>
    <s v="Pharmacy"/>
    <s v="Pharmacy"/>
    <n v="0.75"/>
    <n v="1"/>
    <s v="Pharmacy"/>
    <n v="0.97623899684799997"/>
    <n v="1"/>
    <s v="Pharmacy"/>
    <n v="0.98277948580800001"/>
    <n v="1"/>
    <s v="Pharmacy"/>
    <n v="1"/>
    <x v="450"/>
  </r>
  <r>
    <n v="1974"/>
    <s v="HYDROMORPH UP TO 4 MG"/>
    <s v="hydromorphone up to 4_mg"/>
    <s v="Pharmacy"/>
    <s v="Pharmacy"/>
    <n v="1"/>
    <n v="1"/>
    <s v="Pharmacy"/>
    <n v="0.95262364475600003"/>
    <n v="1"/>
    <s v="Pharmacy"/>
    <n v="0.99913659736799998"/>
    <n v="1"/>
    <s v="Pharmacy"/>
    <n v="1"/>
    <x v="451"/>
  </r>
  <r>
    <n v="5154"/>
    <s v="FORMULA: ELECARE 24 KCAL/O"/>
    <s v="formula elecare 24 kcal/o"/>
    <s v="Supply"/>
    <s v="Supply"/>
    <n v="0.97"/>
    <n v="1"/>
    <s v="Supply"/>
    <n v="0.83581729216099998"/>
    <n v="1"/>
    <s v="Supply"/>
    <n v="0.99985950352899999"/>
    <n v="1"/>
    <s v="Supply"/>
    <n v="1"/>
    <x v="452"/>
  </r>
  <r>
    <n v="1439"/>
    <s v="NEB PREF'LD 1000ML WATER ONLY"/>
    <s v="nebulizer prefilled 1000_ml water only"/>
    <s v="Supply"/>
    <s v="Diluent / Flush / Irrigant"/>
    <n v="0.69"/>
    <n v="0"/>
    <s v="Diluent / Flush / Irrigant"/>
    <n v="0.35357993361500001"/>
    <n v="0"/>
    <s v="Supply"/>
    <n v="0.95248630698699999"/>
    <n v="1"/>
    <s v="Diluent / Flush / Irrigant"/>
    <n v="0"/>
    <x v="453"/>
  </r>
  <r>
    <n v="5633"/>
    <s v="MAGNESIUM SULFATE 500 MG/ML SOLN"/>
    <s v="magnesium sulfate 500_mg/ml solution"/>
    <s v="Pharmacy"/>
    <s v="Pharmacy"/>
    <n v="0.95"/>
    <n v="1"/>
    <s v="Pharmacy"/>
    <n v="0.97096214460300001"/>
    <n v="1"/>
    <s v="Pharmacy"/>
    <n v="0.98966993405500003"/>
    <n v="1"/>
    <s v="Pharmacy"/>
    <n v="1"/>
    <x v="454"/>
  </r>
  <r>
    <n v="1911"/>
    <s v="GABAPENTIN 300 MG CAPSULE"/>
    <s v="gabapentin 300_mg capsule"/>
    <s v="Pharmacy"/>
    <s v="Pharmacy"/>
    <n v="0.91"/>
    <n v="1"/>
    <s v="Pharmacy"/>
    <n v="0.95096060975499996"/>
    <n v="1"/>
    <s v="Pharmacy"/>
    <n v="0.99901143623900002"/>
    <n v="1"/>
    <s v="Pharmacy"/>
    <n v="1"/>
    <x v="455"/>
  </r>
  <r>
    <n v="5427"/>
    <s v="HCHG ANESTHESIA PER 15 MIN TO 1HR HCHG ANESTHESIA PER 15 MIN TO 1HR"/>
    <s v="anesthesia per 15_minutes to 1hr"/>
    <s v="OR / Anesthesia / Recovery Room"/>
    <s v="Supply"/>
    <n v="0.72"/>
    <n v="0"/>
    <s v="OR / Anesthesia / Recovery Room"/>
    <n v="0.86248882402299998"/>
    <n v="1"/>
    <s v="OR / Anesthesia / Recovery Room"/>
    <n v="0.98947421430100002"/>
    <n v="1"/>
    <s v="OR / Anesthesia / Recovery Room"/>
    <n v="1"/>
    <x v="456"/>
  </r>
  <r>
    <n v="1097"/>
    <s v="NICU ACUITY IV"/>
    <s v="neonatal_intensive_care_unit acuity intravenous"/>
    <s v="Room and Board"/>
    <s v="Nursing Services"/>
    <n v="0.69"/>
    <n v="0"/>
    <s v="Room and Board"/>
    <n v="0.31161512300100003"/>
    <n v="1"/>
    <s v="Room and Board"/>
    <n v="0.856620128275"/>
    <n v="1"/>
    <s v="Room and Board"/>
    <n v="1"/>
    <x v="457"/>
  </r>
  <r>
    <n v="2128"/>
    <s v="ATORVASTATIN 40MG TABLET"/>
    <s v="atorvastatin 40_mg tablet"/>
    <s v="Pharmacy"/>
    <s v="Pharmacy"/>
    <n v="0.86"/>
    <n v="1"/>
    <s v="Pharmacy"/>
    <n v="0.94900692439599998"/>
    <n v="1"/>
    <s v="Pharmacy"/>
    <n v="0.99810570079399996"/>
    <n v="1"/>
    <s v="Pharmacy"/>
    <n v="1"/>
    <x v="458"/>
  </r>
  <r>
    <n v="1854"/>
    <s v="HEMATOCRIT AUTOMATED"/>
    <s v="hematocrit automated"/>
    <s v="Laboratory"/>
    <s v="Laboratory"/>
    <n v="0.84"/>
    <n v="1"/>
    <s v="Laboratory"/>
    <n v="0.79943610498700002"/>
    <n v="1"/>
    <s v="Laboratory"/>
    <n v="0.99477110660400003"/>
    <n v="1"/>
    <s v="Laboratory"/>
    <n v="1"/>
    <x v="459"/>
  </r>
  <r>
    <n v="1743"/>
    <s v="WATER ST 1L INJ"/>
    <s v="water sterile 1l injection"/>
    <s v="Diluent / Flush / Irrigant"/>
    <s v="Diluent / Flush / Irrigant"/>
    <n v="0.82"/>
    <n v="1"/>
    <s v="Diluent / Flush / Irrigant"/>
    <n v="0.74981262479400002"/>
    <n v="1"/>
    <s v="Diluent / Flush / Irrigant"/>
    <n v="0.98688881180599997"/>
    <n v="1"/>
    <s v="Diluent / Flush / Irrigant"/>
    <n v="1"/>
    <x v="460"/>
  </r>
  <r>
    <n v="2946"/>
    <s v="D5W/0.45%NACL 1000ML"/>
    <s v="dextrose_5%_in_water/0.45% sodium_chloride 1000_ml"/>
    <s v="Diluent / Flush / Irrigant"/>
    <s v="Pharmacy"/>
    <n v="0.95"/>
    <n v="0"/>
    <s v="Diluent / Flush / Irrigant"/>
    <n v="0.69916687732500005"/>
    <n v="1"/>
    <s v="Diluent / Flush / Irrigant"/>
    <n v="0.98880065904100001"/>
    <n v="1"/>
    <s v="Diluent / Flush / Irrigant"/>
    <n v="1"/>
    <x v="461"/>
  </r>
  <r>
    <n v="4921"/>
    <s v="CREAM ILEX 2.0 OZ. TUBE"/>
    <s v="cream ilex 2.0 ounce tube"/>
    <s v="Supply"/>
    <s v="Supply"/>
    <n v="0.71"/>
    <n v="1"/>
    <s v="Supply"/>
    <n v="0.84868495329299998"/>
    <n v="1"/>
    <s v="Supply"/>
    <n v="0.99567870136900005"/>
    <n v="1"/>
    <s v="Supply"/>
    <n v="1"/>
    <x v="462"/>
  </r>
  <r>
    <n v="566"/>
    <s v="HB IONIZED CALCIUM"/>
    <s v="ionized calcium"/>
    <s v="Laboratory"/>
    <s v="Laboratory"/>
    <n v="0.96"/>
    <n v="1"/>
    <s v="Laboratory"/>
    <n v="0.77865030860100004"/>
    <n v="1"/>
    <s v="Laboratory"/>
    <n v="0.98971921155700004"/>
    <n v="1"/>
    <s v="Laboratory"/>
    <n v="1"/>
    <x v="463"/>
  </r>
  <r>
    <n v="4473"/>
    <s v="HEPARIN INJ 1000U (50"/>
    <s v="heparin injection 1000u 50"/>
    <s v="Pharmacy"/>
    <s v="Pharmacy"/>
    <n v="0.9"/>
    <n v="1"/>
    <s v="Pharmacy"/>
    <n v="0.50808352219599995"/>
    <n v="1"/>
    <s v="Diluent / Flush / Irrigant"/>
    <n v="0.96181707384699999"/>
    <n v="0"/>
    <s v="Pharmacy"/>
    <n v="1"/>
    <x v="464"/>
  </r>
  <r>
    <n v="5884"/>
    <s v="RANITIDINE 25 MG/ML SOLN"/>
    <s v="ranitidine 25_mg/ml solution"/>
    <s v="Pharmacy"/>
    <s v="Pharmacy"/>
    <n v="0.92"/>
    <n v="1"/>
    <s v="Pharmacy"/>
    <n v="0.94788743859000002"/>
    <n v="1"/>
    <s v="Other"/>
    <n v="0.82893885265199996"/>
    <n v="0"/>
    <s v="Pharmacy"/>
    <n v="1"/>
    <x v="465"/>
  </r>
  <r>
    <n v="186"/>
    <s v="HEPARIN SODIUM LOCK FLUSH 1"/>
    <s v="heparin sodium lock flush 1"/>
    <s v="Diluent / Flush / Irrigant"/>
    <s v="Diluent / Flush / Irrigant"/>
    <n v="0.81"/>
    <n v="1"/>
    <s v="Diluent / Flush / Irrigant"/>
    <n v="0.95738925983500001"/>
    <n v="1"/>
    <s v="Diluent / Flush / Irrigant"/>
    <n v="0.99999825068100001"/>
    <n v="1"/>
    <s v="Diluent / Flush / Irrigant"/>
    <n v="1"/>
    <x v="466"/>
  </r>
  <r>
    <n v="4224"/>
    <s v="PULSE OXIMTRY SINGLE"/>
    <s v="pulse oximetry single"/>
    <s v="Monitoring"/>
    <s v="Monitoring"/>
    <n v="0.91"/>
    <n v="1"/>
    <s v="Monitoring"/>
    <n v="0.84339958159100004"/>
    <n v="1"/>
    <s v="Monitoring"/>
    <n v="0.99987626879699998"/>
    <n v="1"/>
    <s v="Monitoring"/>
    <n v="1"/>
    <x v="467"/>
  </r>
  <r>
    <n v="6213"/>
    <s v="EEG VIDEO PER 24"/>
    <s v="electroencephalogram video per 24"/>
    <s v="Cardiology"/>
    <s v="Monitoring"/>
    <n v="0.7"/>
    <n v="0"/>
    <s v="Cardiology"/>
    <n v="0.43786394225000003"/>
    <n v="1"/>
    <s v="Cardiology"/>
    <n v="0.34222367852199997"/>
    <n v="1"/>
    <s v="Cardiology"/>
    <n v="1"/>
    <x v="468"/>
  </r>
  <r>
    <n v="3891"/>
    <s v="FENTANYL 50MCG/ML 5ML"/>
    <s v="fentanyl 50_mcg/ml 5_ml"/>
    <s v="Pharmacy"/>
    <s v="Pharmacy"/>
    <n v="0.91"/>
    <n v="1"/>
    <s v="Pharmacy"/>
    <n v="0.96546746124399996"/>
    <n v="1"/>
    <s v="Pharmacy"/>
    <n v="0.99102746309500001"/>
    <n v="1"/>
    <s v="Pharmacy"/>
    <n v="1"/>
    <x v="469"/>
  </r>
  <r>
    <n v="1082"/>
    <s v="DAILY BED &amp; SERVICE"/>
    <s v="daily bed &amp; service"/>
    <s v="Room and Board"/>
    <s v="Monitoring"/>
    <n v="0.75"/>
    <n v="0"/>
    <s v="Capital Equipment"/>
    <n v="0.473115091554"/>
    <n v="0"/>
    <s v="Other"/>
    <n v="0.54073604395599995"/>
    <n v="0"/>
    <s v="Monitoring"/>
    <n v="0"/>
    <x v="49"/>
  </r>
  <r>
    <n v="5147"/>
    <s v="FLUCONAZOLE 400-0.9 MG/200ML-% SOLN"/>
    <s v="fluconazole 400 0.9_mg/200_ml % solution"/>
    <s v="Pharmacy"/>
    <s v="Pharmacy"/>
    <n v="0.94"/>
    <n v="1"/>
    <s v="Pharmacy"/>
    <n v="0.96595699010199998"/>
    <n v="1"/>
    <s v="Pharmacy"/>
    <n v="0.99166024366799999"/>
    <n v="1"/>
    <s v="Pharmacy"/>
    <n v="1"/>
    <x v="470"/>
  </r>
  <r>
    <n v="5137"/>
    <s v="FFP W/L 24HRS"/>
    <s v="fresh_frozen_plasma w/l 24_hours"/>
    <s v="Blood Products"/>
    <s v="Blood Products"/>
    <n v="0.62"/>
    <n v="1"/>
    <s v="Pharmacy"/>
    <n v="0.219557280927"/>
    <n v="0"/>
    <s v="Blood Products"/>
    <n v="0.45347570307399998"/>
    <n v="1"/>
    <s v="Blood Products"/>
    <n v="1"/>
    <x v="471"/>
  </r>
  <r>
    <n v="6214"/>
    <s v="ENOXAPARIN 300 MG/3 ML SOL"/>
    <s v="enoxaparin 300_mg/3_ml solution"/>
    <s v="Pharmacy"/>
    <s v="Pharmacy"/>
    <n v="0.88"/>
    <n v="1"/>
    <s v="Pharmacy"/>
    <n v="0.95956670531900001"/>
    <n v="1"/>
    <s v="Pharmacy"/>
    <n v="0.99038704224100005"/>
    <n v="1"/>
    <s v="Pharmacy"/>
    <n v="1"/>
    <x v="472"/>
  </r>
  <r>
    <n v="3453"/>
    <s v="12671022 - GABAPENTIN CAPSULE 300MG"/>
    <s v="gabapentin capsule 300_mg"/>
    <s v="Pharmacy"/>
    <s v="Pharmacy"/>
    <n v="0.96"/>
    <n v="1"/>
    <s v="Pharmacy"/>
    <n v="0.950960611821"/>
    <n v="1"/>
    <s v="Pharmacy"/>
    <n v="0.99901143636599998"/>
    <n v="1"/>
    <s v="Pharmacy"/>
    <n v="1"/>
    <x v="473"/>
  </r>
  <r>
    <n v="501"/>
    <s v="SILDENAFIL SUSP 2.5MG/ML"/>
    <s v="sildenafil suspension 2.5_mg/ml"/>
    <s v="Plan Benefit"/>
    <s v="Plan Benefit"/>
    <n v="0.96"/>
    <n v="1"/>
    <s v="Plan Benefit"/>
    <n v="0.93926139126200003"/>
    <n v="1"/>
    <s v="Plan Benefit"/>
    <n v="0.99997711541300005"/>
    <n v="1"/>
    <s v="Plan Benefit"/>
    <n v="1"/>
    <x v="474"/>
  </r>
  <r>
    <n v="3048"/>
    <s v="LIDOCAINE 5% TOP PATCH"/>
    <s v="lidocaine 5% top patch"/>
    <s v="Pharmacy"/>
    <s v="Pharmacy"/>
    <n v="0.77"/>
    <n v="1"/>
    <s v="Pharmacy"/>
    <n v="0.47172997734200001"/>
    <n v="1"/>
    <s v="Supply"/>
    <n v="0.97356063843600005"/>
    <n v="0"/>
    <s v="Pharmacy"/>
    <n v="1"/>
    <x v="475"/>
  </r>
  <r>
    <n v="5576"/>
    <s v="KIT CATH FOLEY PLUS U/M 16FR"/>
    <s v="kit catheter foley plus u/m 16_french"/>
    <s v="Supply"/>
    <s v="Supply"/>
    <n v="0.76"/>
    <n v="1"/>
    <s v="Supply"/>
    <n v="0.91601046849199996"/>
    <n v="1"/>
    <s v="Supply"/>
    <n v="0.99995155548600001"/>
    <n v="1"/>
    <s v="Supply"/>
    <n v="1"/>
    <x v="476"/>
  </r>
  <r>
    <n v="1789"/>
    <s v="BUPROPION 75 MG TAB"/>
    <s v="bupropion 75_mg tablet"/>
    <s v="Pharmacy"/>
    <s v="Pharmacy"/>
    <n v="0.88"/>
    <n v="1"/>
    <s v="Pharmacy"/>
    <n v="0.92799958665799998"/>
    <n v="1"/>
    <s v="Pharmacy"/>
    <n v="0.96618274416600003"/>
    <n v="1"/>
    <s v="Pharmacy"/>
    <n v="1"/>
    <x v="477"/>
  </r>
  <r>
    <n v="6223"/>
    <s v="FORMULA: ELECARE JR 30 KCA"/>
    <s v="formula elecare jr 30 kca"/>
    <s v="Supply"/>
    <s v="Supply"/>
    <n v="0.92"/>
    <n v="1"/>
    <s v="Supply"/>
    <n v="0.58324671203800005"/>
    <n v="1"/>
    <s v="Supply"/>
    <n v="0.9728587836"/>
    <n v="1"/>
    <s v="Supply"/>
    <n v="1"/>
    <x v="478"/>
  </r>
  <r>
    <n v="6260"/>
    <s v="MR MRS"/>
    <s v="magnetic_resonance magnetic_resonance_spectroscopy"/>
    <s v="Radiology"/>
    <s v="Radiology"/>
    <n v="0.73"/>
    <n v="1"/>
    <s v="Laboratory"/>
    <n v="0.50882246259300001"/>
    <n v="0"/>
    <s v="Laboratory"/>
    <n v="0.81239632633000003"/>
    <n v="0"/>
    <s v="Laboratory"/>
    <n v="0"/>
    <x v="479"/>
  </r>
  <r>
    <n v="5107"/>
    <s v="FAT EMULSION 20% EMUL 500 ML BAG"/>
    <s v="fat emulsion 20% emulsion 500_ml bag"/>
    <s v="Pharmacy"/>
    <s v="Pharmacy"/>
    <n v="0.97"/>
    <n v="1"/>
    <s v="Pharmacy"/>
    <n v="0.89445124229700002"/>
    <n v="1"/>
    <s v="Pharmacy"/>
    <n v="0.99738525112499998"/>
    <n v="1"/>
    <s v="Pharmacy"/>
    <n v="1"/>
    <x v="480"/>
  </r>
  <r>
    <n v="947"/>
    <s v="GLUCOMETER-POC"/>
    <s v="glucometer point_of_care"/>
    <s v="Monitoring"/>
    <s v="Monitoring"/>
    <n v="0.86"/>
    <n v="1"/>
    <s v="Monitoring"/>
    <n v="0.91277346983200003"/>
    <n v="1"/>
    <s v="Monitoring"/>
    <n v="0.99891273968899996"/>
    <n v="1"/>
    <s v="Monitoring"/>
    <n v="1"/>
    <x v="481"/>
  </r>
  <r>
    <n v="180"/>
    <s v="HEPARIN LOCK FLUSH 10 UNIT/ML SOLN 1 ML SYRINGE"/>
    <s v="heparin lock flush 10_units/ml solution 1_ml syringe"/>
    <s v="Diluent / Flush / Irrigant"/>
    <s v="Diluent / Flush / Irrigant"/>
    <n v="0.97"/>
    <n v="1"/>
    <s v="Diluent / Flush / Irrigant"/>
    <n v="0.96565315592400003"/>
    <n v="1"/>
    <s v="Diluent / Flush / Irrigant"/>
    <n v="0.99999473344000001"/>
    <n v="1"/>
    <s v="Diluent / Flush / Irrigant"/>
    <n v="1"/>
    <x v="482"/>
  </r>
  <r>
    <n v="3634"/>
    <s v="70046001 - 046 ALKALOIDS ORGANIC BASES"/>
    <s v="46 alkaloids organic bases"/>
    <s v="Laboratory"/>
    <s v="Laboratory"/>
    <n v="0.69"/>
    <n v="1"/>
    <s v="Laboratory"/>
    <n v="0.80725773664"/>
    <n v="1"/>
    <s v="Laboratory"/>
    <n v="0.99531864218900001"/>
    <n v="1"/>
    <s v="Laboratory"/>
    <n v="1"/>
    <x v="483"/>
  </r>
  <r>
    <n v="6184"/>
    <s v="CARBOHYDRATE DEFICIENT TRA"/>
    <s v="carbohydrate deficient transferrin"/>
    <s v="Laboratory"/>
    <s v="Laboratory"/>
    <n v="0.73"/>
    <n v="1"/>
    <s v="Laboratory"/>
    <n v="0.88847952635399996"/>
    <n v="1"/>
    <s v="Laboratory"/>
    <n v="0.99835899379000004"/>
    <n v="1"/>
    <s v="Laboratory"/>
    <n v="1"/>
    <x v="484"/>
  </r>
  <r>
    <n v="5194"/>
    <s v="GLYCOPYRROLATE 2 MG TAB"/>
    <s v="glycopyrrolate 2_mg tablet"/>
    <s v="Pharmacy"/>
    <s v="Pharmacy"/>
    <n v="0.85"/>
    <n v="1"/>
    <s v="Pharmacy"/>
    <n v="0.97060788965800004"/>
    <n v="1"/>
    <s v="Pharmacy"/>
    <n v="0.99957337088800002"/>
    <n v="1"/>
    <s v="Pharmacy"/>
    <n v="1"/>
    <x v="485"/>
  </r>
  <r>
    <n v="1123"/>
    <s v="ROOM NICU"/>
    <s v="room neonatal_intensive_care_unit"/>
    <s v="Room and Board"/>
    <s v="Room and Board"/>
    <n v="0.96"/>
    <n v="1"/>
    <s v="Room and Board"/>
    <n v="0.81701427016299999"/>
    <n v="1"/>
    <s v="Room and Board"/>
    <n v="0.99995738146199997"/>
    <n v="1"/>
    <s v="Room and Board"/>
    <n v="1"/>
    <x v="486"/>
  </r>
  <r>
    <n v="4552"/>
    <s v="LEVEL IV-SURG PATH GROSS/MICRO"/>
    <s v="level 4 surgical pathology gross/micro"/>
    <s v="Laboratory"/>
    <s v="Laboratory"/>
    <n v="0.99"/>
    <n v="1"/>
    <s v="Laboratory"/>
    <n v="0.77562726858599995"/>
    <n v="1"/>
    <s v="Laboratory"/>
    <n v="0.99912988285000004"/>
    <n v="1"/>
    <s v="Laboratory"/>
    <n v="1"/>
    <x v="487"/>
  </r>
  <r>
    <n v="3725"/>
    <s v="ACETAMINOPHEN 325 MG TABLET"/>
    <s v="acetaminophen 325_mg tablet"/>
    <s v="Pharmacy"/>
    <s v="Pharmacy"/>
    <n v="0.96"/>
    <n v="1"/>
    <s v="Pharmacy"/>
    <n v="0.96619989103299997"/>
    <n v="1"/>
    <s v="Pharmacy"/>
    <n v="0.99899664102300001"/>
    <n v="1"/>
    <s v="Pharmacy"/>
    <n v="1"/>
    <x v="488"/>
  </r>
  <r>
    <n v="3970"/>
    <s v="HB GENTAMICIN 40MG/ML VIAL"/>
    <s v="gentamicin 40_mg/ml vial"/>
    <s v="Pharmacy"/>
    <s v="Pharmacy"/>
    <n v="0.88"/>
    <n v="1"/>
    <s v="Pharmacy"/>
    <n v="0.96601662396800003"/>
    <n v="1"/>
    <s v="Pharmacy"/>
    <n v="0.99576046648000005"/>
    <n v="1"/>
    <s v="Pharmacy"/>
    <n v="1"/>
    <x v="489"/>
  </r>
  <r>
    <n v="5788"/>
    <s v="PATH CONSULT INTROP 1 BLOC"/>
    <s v="pathology consult introp 1 bloc"/>
    <s v="Laboratory"/>
    <s v="Laboratory"/>
    <n v="0.71"/>
    <n v="1"/>
    <s v="Laboratory"/>
    <n v="0.56965941294699995"/>
    <n v="1"/>
    <s v="Laboratory"/>
    <n v="0.87972854941500001"/>
    <n v="1"/>
    <s v="Laboratory"/>
    <n v="1"/>
    <x v="490"/>
  </r>
  <r>
    <n v="3987"/>
    <s v="HB LIDOCAINE HCL 1% EPI 1:100 000"/>
    <s v="lidocaine hydrochloride 1% epinephrine 1 100 0"/>
    <s v="Pharmacy"/>
    <s v="Pharmacy"/>
    <n v="0.81"/>
    <n v="1"/>
    <s v="Pharmacy"/>
    <n v="0.95591250751300005"/>
    <n v="1"/>
    <s v="Pharmacy"/>
    <n v="0.99908069928400001"/>
    <n v="1"/>
    <s v="Pharmacy"/>
    <n v="1"/>
    <x v="491"/>
  </r>
  <r>
    <n v="3250"/>
    <s v="ECG 12 LEAD"/>
    <s v="electrocardiogram 12 lead"/>
    <s v="Cardiology"/>
    <s v="Cardiology"/>
    <n v="0.87"/>
    <n v="1"/>
    <s v="Cardiology"/>
    <n v="0.88755388224499998"/>
    <n v="1"/>
    <s v="Cardiology"/>
    <n v="0.99676739533199998"/>
    <n v="1"/>
    <s v="Cardiology"/>
    <n v="1"/>
    <x v="492"/>
  </r>
  <r>
    <n v="4608"/>
    <s v="HB - UMBILICAL CATHETERIZATION"/>
    <s v="umbilical catheterization"/>
    <s v="Procedure"/>
    <s v="Laboratory"/>
    <n v="0.71"/>
    <n v="0"/>
    <s v="Supply"/>
    <n v="0.67984156016099995"/>
    <n v="0"/>
    <s v="Supply"/>
    <n v="0.98667936951199997"/>
    <n v="0"/>
    <s v="Supply"/>
    <n v="0"/>
    <x v="493"/>
  </r>
  <r>
    <n v="2158"/>
    <s v="DRAPE IOBAN 6651EZ"/>
    <s v="drape ioban 6651ez"/>
    <s v="Supply"/>
    <s v="Supply"/>
    <n v="0.92"/>
    <n v="1"/>
    <s v="Supply"/>
    <n v="0.90557382769799999"/>
    <n v="1"/>
    <s v="Supply"/>
    <n v="0.99728232399100003"/>
    <n v="1"/>
    <s v="Supply"/>
    <n v="1"/>
    <x v="494"/>
  </r>
  <r>
    <n v="4850"/>
    <s v="CATH TRAY (NO CATH)"/>
    <s v="catheter tray no catheter"/>
    <s v="Supply"/>
    <s v="Supply"/>
    <n v="0.76"/>
    <n v="1"/>
    <s v="Supply"/>
    <n v="0.95476889712699997"/>
    <n v="1"/>
    <s v="Supply"/>
    <n v="0.999999546721"/>
    <n v="1"/>
    <s v="Supply"/>
    <n v="1"/>
    <x v="495"/>
  </r>
  <r>
    <n v="4960"/>
    <s v="CYTOMEGALOVIRUS AB CMV IGG"/>
    <s v="cytomegalovirus ab cytomegalovirus immunoglobulin"/>
    <s v="Laboratory"/>
    <s v="Laboratory"/>
    <n v="0.97"/>
    <n v="1"/>
    <s v="Laboratory"/>
    <n v="0.91203162305499996"/>
    <n v="1"/>
    <s v="Laboratory"/>
    <n v="0.99982698688000005"/>
    <n v="1"/>
    <s v="Laboratory"/>
    <n v="1"/>
    <x v="496"/>
  </r>
  <r>
    <n v="4185"/>
    <s v="PHOSPHATES ENEMA ADULT"/>
    <s v="phosphates enema adult"/>
    <s v="Supply"/>
    <s v="Laboratory"/>
    <n v="0.82"/>
    <n v="0"/>
    <s v="Pharmacy"/>
    <n v="0.658735666602"/>
    <n v="0"/>
    <s v="Supply"/>
    <n v="0.57110099519900004"/>
    <n v="1"/>
    <s v="Laboratory"/>
    <n v="0"/>
    <x v="497"/>
  </r>
  <r>
    <n v="6068"/>
    <s v="TRANSDUCER"/>
    <s v="transducer"/>
    <s v="Supply"/>
    <s v="Supply"/>
    <n v="0.92"/>
    <n v="1"/>
    <s v="Supply"/>
    <n v="0.77596927683500005"/>
    <n v="1"/>
    <s v="Supply"/>
    <n v="0.99301945308700001"/>
    <n v="1"/>
    <s v="Supply"/>
    <n v="1"/>
    <x v="498"/>
  </r>
  <r>
    <n v="4427"/>
    <s v="ACT LR"/>
    <s v="Activated_Clotting_Time low_range"/>
    <s v="Laboratory"/>
    <s v="Pharmacy"/>
    <n v="0.75"/>
    <n v="0"/>
    <s v="Laboratory"/>
    <n v="0.80692703187500003"/>
    <n v="1"/>
    <s v="Laboratory"/>
    <n v="0.91572877804899999"/>
    <n v="1"/>
    <s v="Laboratory"/>
    <n v="1"/>
    <x v="499"/>
  </r>
  <r>
    <n v="744"/>
    <s v="GLUCOSE POINT OF CARE."/>
    <s v="glucose point of care"/>
    <s v="Monitoring"/>
    <s v="Monitoring"/>
    <n v="0.98"/>
    <n v="1"/>
    <s v="Monitoring"/>
    <n v="0.94016425454700003"/>
    <n v="1"/>
    <s v="Monitoring"/>
    <n v="0.99899813231099999"/>
    <n v="1"/>
    <s v="Monitoring"/>
    <n v="1"/>
    <x v="500"/>
  </r>
  <r>
    <n v="5283"/>
    <s v="HC CVP 2 LUMEN SAFETY CVP"/>
    <s v="central_venous_pressure 2 lumen safety central_venous_pressure"/>
    <s v="Supply"/>
    <s v="Laboratory"/>
    <n v="0.69"/>
    <n v="0"/>
    <s v="Supply"/>
    <n v="0.62485300870899996"/>
    <n v="1"/>
    <s v="Supply"/>
    <n v="0.96857368207600003"/>
    <n v="1"/>
    <s v="Supply"/>
    <n v="1"/>
    <x v="501"/>
  </r>
  <r>
    <n v="36"/>
    <s v="HBC SYRINGE PUMP S/P"/>
    <s v="hbc syringe pump specification"/>
    <s v="Capital Equipment"/>
    <s v="Capital Equipment"/>
    <n v="0.94"/>
    <n v="1"/>
    <s v="Capital Equipment"/>
    <n v="0.64837196983599998"/>
    <n v="1"/>
    <s v="Supply"/>
    <n v="0.67639141386000001"/>
    <n v="0"/>
    <s v="Capital Equipment"/>
    <n v="1"/>
    <x v="502"/>
  </r>
  <r>
    <n v="6111"/>
    <s v="URNLS DIP STICK/TABLET RGN"/>
    <s v="urinalysis dip stick/tablet reagent"/>
    <s v="Laboratory"/>
    <s v="Laboratory"/>
    <n v="0.91"/>
    <n v="1"/>
    <s v="Pharmacy"/>
    <n v="0.46898483553100001"/>
    <n v="0"/>
    <s v="Supply"/>
    <n v="0.84895818153799996"/>
    <n v="0"/>
    <s v="Laboratory"/>
    <n v="1"/>
    <x v="503"/>
  </r>
  <r>
    <n v="2700"/>
    <s v="20 GA ARTERIAL LINE CATHETER"/>
    <s v="20 gauge arterial line catheter"/>
    <s v="Supply"/>
    <s v="Supply"/>
    <n v="0.71"/>
    <n v="1"/>
    <s v="Supply"/>
    <n v="0.71605060385399999"/>
    <n v="1"/>
    <s v="Supply"/>
    <n v="0.99630115666200003"/>
    <n v="1"/>
    <s v="Supply"/>
    <n v="1"/>
    <x v="504"/>
  </r>
  <r>
    <n v="2147"/>
    <s v="SUTURE 2-0 NYLON 664H"/>
    <s v="suture 2 0 nylon 664h"/>
    <s v="Supply"/>
    <s v="Supply"/>
    <n v="0.81"/>
    <n v="1"/>
    <s v="Supply"/>
    <n v="0.86740003402300003"/>
    <n v="1"/>
    <s v="Supply"/>
    <n v="0.99979027627799999"/>
    <n v="1"/>
    <s v="Supply"/>
    <n v="1"/>
    <x v="505"/>
  </r>
  <r>
    <n v="1952"/>
    <s v="13510592 - MGSO4 PER 500MG (100ML)"/>
    <s v="13510592_mag si;fate per 500_mg 100_ml"/>
    <s v="Pharmacy"/>
    <s v="Pharmacy"/>
    <n v="0.77"/>
    <n v="1"/>
    <s v="Pharmacy"/>
    <n v="0.94296079181100001"/>
    <n v="1"/>
    <s v="Pharmacy"/>
    <n v="0.99272200578400005"/>
    <n v="1"/>
    <s v="Pharmacy"/>
    <n v="1"/>
    <x v="506"/>
  </r>
  <r>
    <n v="5832"/>
    <s v="POTASSIUM (BLOOD GAS)"/>
    <s v="potassium blood_gas"/>
    <s v="Laboratory"/>
    <s v="Laboratory"/>
    <n v="0.94"/>
    <n v="1"/>
    <s v="Laboratory"/>
    <n v="0.81459625404799996"/>
    <n v="1"/>
    <s v="Laboratory"/>
    <n v="0.99889628761000004"/>
    <n v="1"/>
    <s v="Laboratory"/>
    <n v="1"/>
    <x v="507"/>
  </r>
  <r>
    <n v="2605"/>
    <s v="HEMOGRAM"/>
    <s v="hemogram"/>
    <s v="Laboratory"/>
    <s v="Laboratory"/>
    <n v="0.78"/>
    <n v="1"/>
    <s v="Laboratory"/>
    <n v="0.16776585503200001"/>
    <n v="1"/>
    <s v="Supply"/>
    <n v="0.293535366415"/>
    <n v="0"/>
    <s v="Laboratory"/>
    <n v="1"/>
    <x v="508"/>
  </r>
  <r>
    <n v="5010"/>
    <s v="DIPHENHYDRAMINE-ZINC ACETATE 2-0.1 % CREA 28 G TUBE"/>
    <s v="diphenhydramine zinc acetate 2 0.1% cream 28 g tube"/>
    <s v="Pharmacy"/>
    <s v="Pharmacy"/>
    <n v="0.74"/>
    <n v="1"/>
    <s v="Pharmacy"/>
    <n v="0.88537226168600003"/>
    <n v="1"/>
    <s v="Pharmacy"/>
    <n v="0.99711790345200002"/>
    <n v="1"/>
    <s v="Pharmacy"/>
    <n v="1"/>
    <x v="509"/>
  </r>
  <r>
    <n v="1247"/>
    <s v="RT SUCTION PER PROC"/>
    <s v="respiratory_therapy suction per procedure"/>
    <s v="Respiratory Therapy"/>
    <s v="Laboratory"/>
    <n v="0.73"/>
    <n v="0"/>
    <s v="Respiratory Therapy"/>
    <n v="0.57256472680799997"/>
    <n v="1"/>
    <s v="Respiratory Therapy"/>
    <n v="0.76177218244699996"/>
    <n v="1"/>
    <s v="Respiratory Therapy"/>
    <n v="1"/>
    <x v="510"/>
  </r>
  <r>
    <n v="5586"/>
    <s v="KIT SUTRE REMOVL DSP"/>
    <s v="kit suture removal disposable"/>
    <s v="Supply"/>
    <s v="Diluent / Flush / Irrigant"/>
    <n v="0.71"/>
    <n v="0"/>
    <s v="Supply"/>
    <n v="0.96032421527900003"/>
    <n v="1"/>
    <s v="Supply"/>
    <n v="0.99999877490300004"/>
    <n v="1"/>
    <s v="Supply"/>
    <n v="1"/>
    <x v="511"/>
  </r>
  <r>
    <n v="2467"/>
    <s v="OXYGEN 1 - 12 HR"/>
    <s v="oxygen 1 12 hour"/>
    <s v="Respiratory Therapy"/>
    <s v="Respiratory Therapy"/>
    <n v="1"/>
    <n v="1"/>
    <s v="Respiratory Therapy"/>
    <n v="0.84741812105500003"/>
    <n v="1"/>
    <s v="Respiratory Therapy"/>
    <n v="0.99677494804300004"/>
    <n v="1"/>
    <s v="Respiratory Therapy"/>
    <n v="1"/>
    <x v="512"/>
  </r>
  <r>
    <n v="4136"/>
    <s v="MIDODRINE 5 MG TAB"/>
    <s v="midodrine 5_mg tablet"/>
    <s v="Pharmacy"/>
    <s v="Pharmacy"/>
    <n v="0.88"/>
    <n v="1"/>
    <s v="Pharmacy"/>
    <n v="0.95535912122599997"/>
    <n v="1"/>
    <s v="Pharmacy"/>
    <n v="0.98217833047600001"/>
    <n v="1"/>
    <s v="Pharmacy"/>
    <n v="1"/>
    <x v="513"/>
  </r>
  <r>
    <n v="4342"/>
    <s v="ZOLPIDEM 5 MG TABLET"/>
    <s v="zolpidem 5_mg tablet"/>
    <s v="Pharmacy"/>
    <s v="Pharmacy"/>
    <n v="0.79"/>
    <n v="1"/>
    <s v="Pharmacy"/>
    <n v="0.92532638324200001"/>
    <n v="1"/>
    <s v="Pharmacy"/>
    <n v="0.99040015738999998"/>
    <n v="1"/>
    <s v="Pharmacy"/>
    <n v="1"/>
    <x v="514"/>
  </r>
  <r>
    <n v="5830"/>
    <s v="POSITIONER FLUIDIZED NEO 7X10"/>
    <s v="positioner fluidized neonatal 7x10"/>
    <s v="Supply"/>
    <s v="Supply"/>
    <n v="0.96"/>
    <n v="1"/>
    <s v="Supply"/>
    <n v="0.83337558926800004"/>
    <n v="1"/>
    <s v="Supply"/>
    <n v="0.99546778629199995"/>
    <n v="1"/>
    <s v="Supply"/>
    <n v="1"/>
    <x v="515"/>
  </r>
  <r>
    <n v="4889"/>
    <s v="CISATRACURIUM 2 MG/ML SOLN 5 ML VIAL"/>
    <s v="cisatracurium 2_mg/ml solution 5_ml vial"/>
    <s v="Pharmacy"/>
    <s v="Pharmacy"/>
    <n v="0.97"/>
    <n v="1"/>
    <s v="Pharmacy"/>
    <n v="0.96485930018999999"/>
    <n v="1"/>
    <s v="Pharmacy"/>
    <n v="0.94678866795000005"/>
    <n v="1"/>
    <s v="Pharmacy"/>
    <n v="1"/>
    <x v="516"/>
  </r>
  <r>
    <n v="4051"/>
    <s v="INFLUENZA B  AG  IF"/>
    <s v="influenza b ag if"/>
    <s v="Laboratory"/>
    <s v="Laboratory"/>
    <n v="0.95"/>
    <n v="1"/>
    <s v="Laboratory"/>
    <n v="0.53200976024500002"/>
    <n v="1"/>
    <s v="Laboratory"/>
    <n v="0.91867126659800002"/>
    <n v="1"/>
    <s v="Laboratory"/>
    <n v="1"/>
    <x v="517"/>
  </r>
  <r>
    <n v="2897"/>
    <s v="C-REACTIVE PROTEIN"/>
    <s v="c-reactive protein"/>
    <s v="Laboratory"/>
    <s v="Laboratory"/>
    <n v="0.98"/>
    <n v="1"/>
    <s v="Laboratory"/>
    <n v="0.92285438704099998"/>
    <n v="1"/>
    <s v="Laboratory"/>
    <n v="0.99985396314800001"/>
    <n v="1"/>
    <s v="Laboratory"/>
    <n v="1"/>
    <x v="247"/>
  </r>
  <r>
    <n v="5806"/>
    <s v="PHENYLEPHRINE 1MG/10 ML-NS IV"/>
    <s v="phenylephrine 1_mg/10_ml normal_saline intravenous"/>
    <s v="Pharmacy"/>
    <s v="Pharmacy"/>
    <n v="0.89"/>
    <n v="1"/>
    <s v="Pharmacy"/>
    <n v="0.50826860853900002"/>
    <n v="1"/>
    <s v="Diluent / Flush / Irrigant"/>
    <n v="0.83932210155700004"/>
    <n v="0"/>
    <s v="Pharmacy"/>
    <n v="1"/>
    <x v="518"/>
  </r>
  <r>
    <n v="2405"/>
    <s v="DIGOXIN 0.125 MG TABS"/>
    <s v="digoxin 0.125_mg tablets"/>
    <s v="Pharmacy"/>
    <s v="Laboratory"/>
    <n v="0.8"/>
    <n v="0"/>
    <s v="Pharmacy"/>
    <n v="0.91227343263100003"/>
    <n v="1"/>
    <s v="Pharmacy"/>
    <n v="0.98109476755199998"/>
    <n v="1"/>
    <s v="Pharmacy"/>
    <n v="1"/>
    <x v="519"/>
  </r>
  <r>
    <n v="1251"/>
    <s v="SPECIMEN COLLECTION FEE"/>
    <s v="specimen collection fee"/>
    <s v="Nursing Services"/>
    <s v="Nursing Services"/>
    <n v="0.88"/>
    <n v="1"/>
    <s v="Nursing Services"/>
    <n v="0.58420498123700004"/>
    <n v="1"/>
    <s v="Nursing Services"/>
    <n v="0.97769260409400005"/>
    <n v="1"/>
    <s v="Nursing Services"/>
    <n v="1"/>
    <x v="520"/>
  </r>
  <r>
    <n v="5643"/>
    <s v="MEDICAL ADHESIVE SPRA"/>
    <s v="medical adhesive spray"/>
    <s v="Supply"/>
    <s v="Laboratory"/>
    <n v="0.72"/>
    <n v="0"/>
    <s v="Supply"/>
    <n v="0.85633399166900004"/>
    <n v="1"/>
    <s v="Supply"/>
    <n v="0.99858797961800005"/>
    <n v="1"/>
    <s v="Supply"/>
    <n v="1"/>
    <x v="521"/>
  </r>
  <r>
    <n v="3150"/>
    <s v="ROCURONIUM BROM 10 MG / ML"/>
    <s v="rocuronium bromide 10_mg/ml"/>
    <s v="Pharmacy"/>
    <s v="Pharmacy"/>
    <n v="0.93"/>
    <n v="1"/>
    <s v="Pharmacy"/>
    <n v="0.96393986956800004"/>
    <n v="1"/>
    <s v="Pharmacy"/>
    <n v="0.92275805975699998"/>
    <n v="1"/>
    <s v="Pharmacy"/>
    <n v="1"/>
    <x v="522"/>
  </r>
  <r>
    <n v="4794"/>
    <s v="BOSENTAN 6.25 MG/ML SOLN 5 ML BOTTLE"/>
    <s v="bosentan 6.25_mg/ml solution 5_ml bottle"/>
    <s v="Plan Benefit"/>
    <s v="Plan Benefit"/>
    <n v="0.78"/>
    <n v="1"/>
    <s v="Pharmacy"/>
    <n v="0.56735420884300003"/>
    <n v="0"/>
    <s v="Plan Benefit"/>
    <n v="0.84990537424799995"/>
    <n v="1"/>
    <s v="Plan Benefit"/>
    <n v="1"/>
    <x v="523"/>
  </r>
  <r>
    <n v="4531"/>
    <s v="007T OBSERVATION"/>
    <s v="007t observation"/>
    <s v="Room and Board"/>
    <s v="Supply"/>
    <n v="0.73"/>
    <n v="0"/>
    <s v="Laboratory"/>
    <n v="0.63150828826299998"/>
    <n v="0"/>
    <s v="Room and Board"/>
    <n v="0.69065851747999996"/>
    <n v="1"/>
    <s v="Supply"/>
    <n v="0"/>
    <x v="524"/>
  </r>
  <r>
    <n v="3997"/>
    <s v="HB OXYCODONE 5MG/5ML CUP"/>
    <s v="oxycodone 5_mg/5_ml cup"/>
    <s v="Pharmacy"/>
    <s v="Pharmacy"/>
    <n v="0.85"/>
    <n v="1"/>
    <s v="Pharmacy"/>
    <n v="0.91815327550000003"/>
    <n v="1"/>
    <s v="Pharmacy"/>
    <n v="0.99867906589400002"/>
    <n v="1"/>
    <s v="Pharmacy"/>
    <n v="1"/>
    <x v="525"/>
  </r>
  <r>
    <n v="3893"/>
    <s v="FENTANYL CITRATE 0.1 MG INJ"/>
    <s v="fentanyl citrate 0.1_mg injection"/>
    <s v="Pharmacy"/>
    <s v="Pharmacy"/>
    <n v="0.93"/>
    <n v="1"/>
    <s v="Pharmacy"/>
    <n v="0.97664555305699996"/>
    <n v="1"/>
    <s v="Pharmacy"/>
    <n v="0.99961063753799995"/>
    <n v="1"/>
    <s v="Pharmacy"/>
    <n v="1"/>
    <x v="74"/>
  </r>
  <r>
    <n v="4325"/>
    <s v="VARICELLA ZOSTER AB"/>
    <s v="varicella zoster antibody"/>
    <s v="Laboratory"/>
    <s v="Pharmacy"/>
    <n v="0.85"/>
    <n v="0"/>
    <s v="Laboratory"/>
    <n v="0.77032491340599996"/>
    <n v="1"/>
    <s v="Laboratory"/>
    <n v="0.94730347996800002"/>
    <n v="1"/>
    <s v="Laboratory"/>
    <n v="1"/>
    <x v="526"/>
  </r>
  <r>
    <n v="5152"/>
    <s v="FOLIC ACID 5 MG/ML SOLN"/>
    <s v="folic acid 5_mg/ml solution"/>
    <s v="Pharmacy"/>
    <s v="Pharmacy"/>
    <n v="0.77"/>
    <n v="1"/>
    <s v="Pharmacy"/>
    <n v="0.91406524405599998"/>
    <n v="1"/>
    <s v="Other"/>
    <n v="0.62241458069400002"/>
    <n v="0"/>
    <s v="Pharmacy"/>
    <n v="1"/>
    <x v="527"/>
  </r>
  <r>
    <n v="3656"/>
    <s v="77020121 - VISE MULTI-TORQUE"/>
    <s v="vise multiple torque"/>
    <s v="Supply"/>
    <s v="Supply"/>
    <n v="0.71"/>
    <n v="1"/>
    <s v="Supply"/>
    <n v="0.82121891604399999"/>
    <n v="1"/>
    <s v="Supply"/>
    <n v="0.99757007847099999"/>
    <n v="1"/>
    <s v="Supply"/>
    <n v="1"/>
    <x v="528"/>
  </r>
  <r>
    <n v="1461"/>
    <s v="QCS=SET BURRETTE IVION C"/>
    <s v="set burrette ivion cap"/>
    <s v="Supply"/>
    <s v="Monitoring"/>
    <n v="0.73"/>
    <n v="0"/>
    <s v="Supply"/>
    <n v="0.93366993011199995"/>
    <n v="1"/>
    <s v="Supply"/>
    <n v="0.99999738297600005"/>
    <n v="1"/>
    <s v="Supply"/>
    <n v="1"/>
    <x v="529"/>
  </r>
  <r>
    <n v="3232"/>
    <s v="VECURONIUM BR INJ 20MG - 20ML"/>
    <s v="vecuronium bromide injection 20_mg 20_ml"/>
    <s v="Pharmacy"/>
    <s v="Pharmacy"/>
    <n v="0.85"/>
    <n v="1"/>
    <s v="Pharmacy"/>
    <n v="0.969323363366"/>
    <n v="1"/>
    <s v="Pharmacy"/>
    <n v="0.98363431013299996"/>
    <n v="1"/>
    <s v="Pharmacy"/>
    <n v="1"/>
    <x v="530"/>
  </r>
  <r>
    <n v="5016"/>
    <s v="DISP: 0.200 ML; 4 MG/ML; USED NDC QTY: 4.000 PCK OF 30.000 ML VIAL DEXAMETHASONE 1 MG INJECTION DEXAMETHASONE 4 MG/ML INJECTION SOLUTION"/>
    <s v="dispensed 0.200_ml 4_mg/ml used ndc quantity 4 pack of 30.000_ml vial dexamethasone 1_mg injection dexamethasone 4_mg/ml injection solution"/>
    <s v="Pharmacy"/>
    <s v="Pharmacy"/>
    <n v="0.98"/>
    <n v="1"/>
    <s v="Pharmacy"/>
    <n v="0.99132062633999996"/>
    <n v="1"/>
    <s v="Pharmacy"/>
    <n v="0.99216260100499998"/>
    <n v="1"/>
    <s v="Pharmacy"/>
    <n v="1"/>
    <x v="531"/>
  </r>
  <r>
    <n v="4756"/>
    <s v="BENZODIAZEPINESI-"/>
    <s v="benzodiazepines"/>
    <s v="Laboratory"/>
    <s v="Laboratory"/>
    <n v="0.75"/>
    <n v="1"/>
    <s v="Pharmacy"/>
    <n v="0.76556721214400003"/>
    <n v="0"/>
    <s v="Pharmacy"/>
    <n v="0.76486049452399996"/>
    <n v="0"/>
    <s v="Pharmacy"/>
    <n v="0"/>
    <x v="532"/>
  </r>
  <r>
    <n v="3735"/>
    <s v="AEROSOL INHALATION SUBSEQ"/>
    <s v="aerosol inhalation subsequent"/>
    <s v="Respiratory Therapy"/>
    <s v="Respiratory Therapy"/>
    <n v="0.82"/>
    <n v="1"/>
    <s v="Respiratory Therapy"/>
    <n v="0.70501780111900003"/>
    <n v="1"/>
    <s v="Respiratory Therapy"/>
    <n v="0.99573001617099999"/>
    <n v="1"/>
    <s v="Respiratory Therapy"/>
    <n v="1"/>
    <x v="533"/>
  </r>
  <r>
    <n v="503"/>
    <s v="SILDENAFIL SUSP NG/G/ 6MG SILDEN"/>
    <s v="sildenafil suspension nasogastric/gram/6_mg sildenafil"/>
    <s v="Plan Benefit"/>
    <s v="Plan Benefit"/>
    <n v="0.82"/>
    <n v="1"/>
    <s v="Plan Benefit"/>
    <n v="0.97686384898800005"/>
    <n v="1"/>
    <s v="Plan Benefit"/>
    <n v="0.999999896735"/>
    <n v="1"/>
    <s v="Plan Benefit"/>
    <n v="1"/>
    <x v="534"/>
  </r>
  <r>
    <n v="4571"/>
    <s v="SOD BICARBONATE 8.4% 50 ML SYR"/>
    <s v="sodium_bicarbonate 8.4% 50_ml syringe"/>
    <s v="Pharmacy"/>
    <s v="Pharmacy"/>
    <n v="0.88"/>
    <n v="1"/>
    <s v="Pharmacy"/>
    <n v="0.73765549383499995"/>
    <n v="1"/>
    <s v="Diluent / Flush / Irrigant"/>
    <n v="0.63886708275600002"/>
    <n v="0"/>
    <s v="Pharmacy"/>
    <n v="1"/>
    <x v="535"/>
  </r>
  <r>
    <n v="4094"/>
    <s v="LEVOTHYROXINE 100 MCG TABLET"/>
    <s v="levothyroxine 100 microgram tablet"/>
    <s v="Pharmacy"/>
    <s v="Pharmacy"/>
    <n v="0.92"/>
    <n v="1"/>
    <s v="Pharmacy"/>
    <n v="0.96168721556400005"/>
    <n v="1"/>
    <s v="Pharmacy"/>
    <n v="0.97355625469600005"/>
    <n v="1"/>
    <s v="Pharmacy"/>
    <n v="1"/>
    <x v="536"/>
  </r>
  <r>
    <n v="2139"/>
    <s v="MORPHINE 2 MG/ML SYRG"/>
    <s v="morphine 2_mg/ml syringe"/>
    <s v="Pharmacy"/>
    <s v="Pharmacy"/>
    <n v="0.89"/>
    <n v="1"/>
    <s v="Pharmacy"/>
    <n v="0.96030130090499999"/>
    <n v="1"/>
    <s v="Pharmacy"/>
    <n v="0.99686412751499998"/>
    <n v="1"/>
    <s v="Pharmacy"/>
    <n v="1"/>
    <x v="537"/>
  </r>
  <r>
    <n v="4855"/>
    <s v="CEFAZOLIN 100 MG/ML SOLR 1 EACH VIAL"/>
    <s v="cefazolin 100_mg/ml solution 1 each vial"/>
    <s v="Pharmacy"/>
    <s v="Pharmacy"/>
    <n v="0.9"/>
    <n v="1"/>
    <s v="Pharmacy"/>
    <n v="0.97542087457000004"/>
    <n v="1"/>
    <s v="Pharmacy"/>
    <n v="0.98533753376199995"/>
    <n v="1"/>
    <s v="Pharmacy"/>
    <n v="1"/>
    <x v="538"/>
  </r>
  <r>
    <n v="1863"/>
    <s v="HC PLATELETS PHERESIS LEUKOCYTES REDUCED EACH UNIT"/>
    <s v="platelets pheresis leukocytes reduced each unit"/>
    <s v="Blood Products"/>
    <s v="Blood Products"/>
    <n v="0.71"/>
    <n v="1"/>
    <s v="Blood Products"/>
    <n v="0.45580391369899997"/>
    <n v="1"/>
    <s v="Blood Products"/>
    <n v="0.95281295029599999"/>
    <n v="1"/>
    <s v="Blood Products"/>
    <n v="1"/>
    <x v="539"/>
  </r>
  <r>
    <n v="2616"/>
    <s v="CMPNT FEM PRCT CR RT S"/>
    <s v="component femoral prct cr respiratory_therapy sigma"/>
    <s v="Implant"/>
    <s v="Laboratory"/>
    <n v="0.68"/>
    <n v="0"/>
    <s v="Supply"/>
    <n v="0.25761752982000002"/>
    <n v="0"/>
    <s v="Supply"/>
    <n v="0.56517609834100002"/>
    <n v="0"/>
    <s v="Supply"/>
    <n v="0"/>
    <x v="540"/>
  </r>
  <r>
    <n v="1437"/>
    <s v="MOUTHCARE KIT ICU CHG"/>
    <s v="mouthcare kit intensive_care_unit charge"/>
    <s v="Supply"/>
    <s v="Laboratory"/>
    <n v="0.72"/>
    <n v="0"/>
    <s v="Supply"/>
    <n v="0.578803465302"/>
    <n v="1"/>
    <s v="Supply"/>
    <n v="0.80124154683500004"/>
    <n v="1"/>
    <s v="Supply"/>
    <n v="1"/>
    <x v="541"/>
  </r>
  <r>
    <n v="2471"/>
    <s v="COIL DETACHABLE SOFT TARGET 360 5X15"/>
    <s v="coil detachable soft target 360 5x15"/>
    <s v="Implant"/>
    <s v="Implant"/>
    <n v="0.87"/>
    <n v="1"/>
    <s v="Implant"/>
    <n v="0.55443610602600002"/>
    <n v="1"/>
    <s v="Implant"/>
    <n v="0.89148262548599999"/>
    <n v="1"/>
    <s v="Implant"/>
    <n v="1"/>
    <x v="542"/>
  </r>
  <r>
    <n v="3131"/>
    <s v="PT GAIT TRAIN 1 OR &gt; AREAS EA 15M"/>
    <s v="patient gait training 1 or more areas each 15_minutes"/>
    <s v="PT / OT / Speech Therapy"/>
    <s v="PT / OT / Speech Therapy"/>
    <n v="0.75"/>
    <n v="1"/>
    <s v="PT / OT / Speech Therapy"/>
    <n v="0.75445173871299998"/>
    <n v="1"/>
    <s v="PT / OT / Speech Therapy"/>
    <n v="0.99210197130900002"/>
    <n v="1"/>
    <s v="PT / OT / Speech Therapy"/>
    <n v="1"/>
    <x v="543"/>
  </r>
  <r>
    <n v="1254"/>
    <s v="SUCTIONING"/>
    <s v="suctioning"/>
    <s v="Respiratory Therapy"/>
    <s v="Respiratory Therapy"/>
    <n v="0.9"/>
    <n v="1"/>
    <s v="Supply"/>
    <n v="0.73277317066699998"/>
    <n v="0"/>
    <s v="Supply"/>
    <n v="0.96760120514500003"/>
    <n v="0"/>
    <s v="Supply"/>
    <n v="0"/>
    <x v="544"/>
  </r>
  <r>
    <n v="3563"/>
    <s v="53277000 - ARTERIAL BLD DRAW FOR ANALYSIS"/>
    <s v="arterial blood draw for analysis"/>
    <s v="Nursing Services"/>
    <s v="Nursing Services"/>
    <n v="0.73"/>
    <n v="1"/>
    <s v="Nursing Services"/>
    <n v="0.69622301782100005"/>
    <n v="1"/>
    <s v="Nursing Services"/>
    <n v="0.99560708589900004"/>
    <n v="1"/>
    <s v="Nursing Services"/>
    <n v="1"/>
    <x v="545"/>
  </r>
  <r>
    <n v="104"/>
    <s v="DEXTROSE 5% IN"/>
    <s v="dextrose 5% injection"/>
    <s v="Diluent / Flush / Irrigant"/>
    <s v="Diluent / Flush / Irrigant"/>
    <n v="0.97"/>
    <n v="1"/>
    <s v="Pharmacy"/>
    <n v="0.60903449956099998"/>
    <n v="0"/>
    <s v="Diluent / Flush / Irrigant"/>
    <n v="0.98088698404200003"/>
    <n v="1"/>
    <s v="Diluent / Flush / Irrigant"/>
    <n v="1"/>
    <x v="546"/>
  </r>
  <r>
    <n v="68"/>
    <s v="SYRINGE PUMP"/>
    <s v="syringe pump"/>
    <s v="Capital Equipment"/>
    <s v="Capital Equipment"/>
    <n v="0.95"/>
    <n v="1"/>
    <s v="Capital Equipment"/>
    <n v="0.71730865571400004"/>
    <n v="1"/>
    <s v="Capital Equipment"/>
    <n v="0.51332187956399999"/>
    <n v="1"/>
    <s v="Capital Equipment"/>
    <n v="1"/>
    <x v="547"/>
  </r>
  <r>
    <n v="1585"/>
    <s v="HC 94760 NONINVASIVE EAR/PULSE *"/>
    <s v="non_invasive ear/pulse"/>
    <s v="Monitoring"/>
    <s v="Room and Board"/>
    <n v="0.69"/>
    <n v="0"/>
    <s v="Radiology"/>
    <n v="0.34850230439800001"/>
    <n v="0"/>
    <s v="Supply"/>
    <n v="0.88158060037099994"/>
    <n v="0"/>
    <s v="Supply"/>
    <n v="0"/>
    <x v="548"/>
  </r>
  <r>
    <n v="6207"/>
    <s v="DEXTROSE 5% AND 0.45% NACL"/>
    <s v="dextrose_5% and 0.45% sodium_chloride"/>
    <s v="Pharmacy"/>
    <s v="Pharmacy"/>
    <n v="0.95"/>
    <n v="1"/>
    <s v="Diluent / Flush / Irrigant"/>
    <n v="0.51405338104099996"/>
    <n v="0"/>
    <s v="Diluent / Flush / Irrigant"/>
    <n v="0.71775234502800001"/>
    <n v="0"/>
    <s v="Diluent / Flush / Irrigant"/>
    <n v="0"/>
    <x v="549"/>
  </r>
  <r>
    <n v="6282"/>
    <s v="PIPERACILLIN-TAZOBACTAM 40"/>
    <s v="piperacillin tazobactam 40"/>
    <s v="Pharmacy"/>
    <s v="Pharmacy"/>
    <n v="0.97"/>
    <n v="1"/>
    <s v="Pharmacy"/>
    <n v="0.868136749529"/>
    <n v="1"/>
    <s v="Pharmacy"/>
    <n v="0.98478794607700004"/>
    <n v="1"/>
    <s v="Pharmacy"/>
    <n v="1"/>
    <x v="550"/>
  </r>
  <r>
    <n v="2750"/>
    <s v="63018004 - PHOSPHORUS"/>
    <s v="phosphorus"/>
    <s v="Laboratory"/>
    <s v="Laboratory"/>
    <n v="0.85"/>
    <n v="1"/>
    <s v="Laboratory"/>
    <n v="0.83814586424299997"/>
    <n v="1"/>
    <s v="Laboratory"/>
    <n v="0.97999692356199997"/>
    <n v="1"/>
    <s v="Laboratory"/>
    <n v="1"/>
    <x v="551"/>
  </r>
  <r>
    <n v="1772"/>
    <s v="FEEDING PUMP DLY"/>
    <s v="feeding pump daily"/>
    <s v="Capital Equipment"/>
    <s v="Capital Equipment"/>
    <n v="0.75"/>
    <n v="1"/>
    <s v="Capital Equipment"/>
    <n v="0.90278578169900003"/>
    <n v="1"/>
    <s v="Capital Equipment"/>
    <n v="0.99820533280799995"/>
    <n v="1"/>
    <s v="Capital Equipment"/>
    <n v="1"/>
    <x v="552"/>
  </r>
  <r>
    <n v="723"/>
    <s v="GLUCOSE BLOOD (STICK TEST)"/>
    <s v="glucose blood stick test"/>
    <s v="Monitoring"/>
    <s v="Laboratory"/>
    <n v="0.88"/>
    <n v="0"/>
    <s v="Laboratory"/>
    <n v="0.59047627865499996"/>
    <n v="0"/>
    <s v="Laboratory"/>
    <n v="0.89009892211599995"/>
    <n v="0"/>
    <s v="Laboratory"/>
    <n v="0"/>
    <x v="553"/>
  </r>
  <r>
    <n v="5035"/>
    <s v="DISP: 2.000 ML; 2.5 %; USED NDC QTY: 1.000 PCK OF 2.000 ML DROP BTL PHENYLEPHRINE 2.5 % EYE DROPS"/>
    <s v="dispensed 2.000_ml 2.5% used ndc quantity 1 pack of 2.000_ml drop bottle phenylephrine 2.5% eye drops"/>
    <s v="Pharmacy"/>
    <s v="Pharmacy"/>
    <n v="0.88"/>
    <n v="1"/>
    <s v="Pharmacy"/>
    <n v="0.92351493660299999"/>
    <n v="1"/>
    <s v="Pharmacy"/>
    <n v="0.97761557067100002"/>
    <n v="1"/>
    <s v="Pharmacy"/>
    <n v="1"/>
    <x v="554"/>
  </r>
  <r>
    <n v="4408"/>
    <s v="SET RADIAL ARTERY CATH 20GA"/>
    <s v="set radial artery catheter 20_gauge"/>
    <s v="Supply"/>
    <s v="Supply"/>
    <n v="0.69"/>
    <n v="1"/>
    <s v="Supply"/>
    <n v="0.86303514755400002"/>
    <n v="1"/>
    <s v="Supply"/>
    <n v="0.99999867217799998"/>
    <n v="1"/>
    <s v="Supply"/>
    <n v="1"/>
    <x v="555"/>
  </r>
  <r>
    <n v="5093"/>
    <s v="EXHALED CARBON DIOXIDE TEST"/>
    <s v="exhaled carbon_dioxide test"/>
    <s v="Monitoring"/>
    <s v="Monitoring"/>
    <n v="0.78"/>
    <n v="1"/>
    <s v="Laboratory"/>
    <n v="0.51092572456100005"/>
    <n v="0"/>
    <s v="Monitoring"/>
    <n v="0.93921617296500004"/>
    <n v="1"/>
    <s v="Monitoring"/>
    <n v="1"/>
    <x v="556"/>
  </r>
  <r>
    <n v="1214"/>
    <s v="O2 THERAPY-EA 8 HRS"/>
    <s v="oxygen therapy each 8 hours"/>
    <s v="Respiratory Therapy"/>
    <s v="Plan Benefit"/>
    <n v="0.82"/>
    <n v="0"/>
    <s v="Respiratory Therapy"/>
    <n v="0.91043097542499996"/>
    <n v="1"/>
    <s v="Respiratory Therapy"/>
    <n v="0.98523270707599997"/>
    <n v="1"/>
    <s v="Respiratory Therapy"/>
    <n v="1"/>
    <x v="557"/>
  </r>
  <r>
    <n v="4410"/>
    <s v="SOD CHLORIDE 0.9% INJ 10; NACL 0.9% PF 10 ML VIAL (HOS"/>
    <s v="sodium_chloride 0.9% injection 10 sodium_chloride 0.9% pre_filled 10_ml vial hos"/>
    <s v="Diluent / Flush / Irrigant"/>
    <s v="Diluent / Flush / Irrigant"/>
    <n v="0.81"/>
    <n v="1"/>
    <s v="Pharmacy"/>
    <n v="0.50541689649599997"/>
    <n v="0"/>
    <s v="Diluent / Flush / Irrigant"/>
    <n v="0.86140004232599998"/>
    <n v="1"/>
    <s v="Diluent / Flush / Irrigant"/>
    <n v="1"/>
    <x v="558"/>
  </r>
  <r>
    <n v="1617"/>
    <s v="CARDIAC MONITOR PER DAY"/>
    <s v="cardiac monitor per day"/>
    <s v="Monitoring"/>
    <s v="Supply"/>
    <n v="0.74"/>
    <n v="0"/>
    <s v="Respiratory Therapy"/>
    <n v="0.40175902808300001"/>
    <n v="0"/>
    <s v="Monitoring"/>
    <n v="0.71589432383700002"/>
    <n v="1"/>
    <s v="Supply"/>
    <n v="0"/>
    <x v="559"/>
  </r>
  <r>
    <n v="5995"/>
    <s v="SPCL STN 2 I&amp;R EXCPT MICRO"/>
    <s v="special stain 2 i&amp;r except micro"/>
    <s v="Laboratory"/>
    <s v="Radiology"/>
    <n v="0.7"/>
    <n v="0"/>
    <s v="Laboratory"/>
    <n v="0.53102939752599998"/>
    <n v="1"/>
    <s v="Laboratory"/>
    <n v="0.88101459412700001"/>
    <n v="1"/>
    <s v="Laboratory"/>
    <n v="1"/>
    <x v="560"/>
  </r>
  <r>
    <n v="4332"/>
    <s v="VENTILATOR MANAGEMENT"/>
    <s v="ventilator management"/>
    <s v="Respiratory Therapy"/>
    <s v="Respiratory Therapy"/>
    <n v="0.78"/>
    <n v="1"/>
    <s v="Respiratory Therapy"/>
    <n v="0.67343453033599998"/>
    <n v="1"/>
    <s v="Respiratory Therapy"/>
    <n v="0.91172957764499996"/>
    <n v="1"/>
    <s v="Respiratory Therapy"/>
    <n v="1"/>
    <x v="561"/>
  </r>
  <r>
    <n v="842"/>
    <s v="POC-POTASSIUM (K) GEM"/>
    <s v="point_of_care potassium potassium glucagon_emergency_management"/>
    <s v="Monitoring"/>
    <s v="Monitoring"/>
    <n v="0.87"/>
    <n v="1"/>
    <s v="Monitoring"/>
    <n v="0.61257073268399997"/>
    <n v="1"/>
    <s v="Monitoring"/>
    <n v="0.99833011401399996"/>
    <n v="1"/>
    <s v="Monitoring"/>
    <n v="1"/>
    <x v="562"/>
  </r>
  <r>
    <n v="1096"/>
    <s v="NICU ACUITY III"/>
    <s v="neonatal_intensive_care_unit acuity iii"/>
    <s v="Room and Board"/>
    <s v="Room and Board"/>
    <n v="0.71"/>
    <n v="1"/>
    <s v="Room and Board"/>
    <n v="0.67173649188399998"/>
    <n v="1"/>
    <s v="Room and Board"/>
    <n v="0.99586860288000001"/>
    <n v="1"/>
    <s v="Room and Board"/>
    <n v="1"/>
    <x v="563"/>
  </r>
  <r>
    <n v="5690"/>
    <s v="MULTIVITAMIN-ZINC-COENZYME"/>
    <s v="multivitamin zinc coenzyme"/>
    <s v="Pharmacy"/>
    <s v="Pharmacy"/>
    <n v="0.78"/>
    <n v="1"/>
    <s v="Laboratory"/>
    <n v="0.52361768891399996"/>
    <n v="0"/>
    <s v="Laboratory"/>
    <n v="0.92192447323000004"/>
    <n v="0"/>
    <s v="Laboratory"/>
    <n v="0"/>
    <x v="564"/>
  </r>
  <r>
    <n v="2003"/>
    <s v="ECHO ANOMALIES COMP"/>
    <s v="echocardiogram anomalies component"/>
    <s v="Cardiology"/>
    <s v="Cardiology"/>
    <n v="0.78"/>
    <n v="1"/>
    <s v="Laboratory"/>
    <n v="0.45419037651999999"/>
    <n v="0"/>
    <s v="Cardiology"/>
    <n v="0.70794806469100002"/>
    <n v="1"/>
    <s v="Cardiology"/>
    <n v="1"/>
    <x v="565"/>
  </r>
  <r>
    <n v="226"/>
    <s v="NS 100ML"/>
    <s v="normal_saline 100_ml"/>
    <s v="Diluent / Flush / Irrigant"/>
    <s v="Diluent / Flush / Irrigant"/>
    <n v="0.96"/>
    <n v="1"/>
    <s v="Diluent / Flush / Irrigant"/>
    <n v="0.86361475889799999"/>
    <n v="1"/>
    <s v="Diluent / Flush / Irrigant"/>
    <n v="0.99955808425899995"/>
    <n v="1"/>
    <s v="Diluent / Flush / Irrigant"/>
    <n v="1"/>
    <x v="566"/>
  </r>
  <r>
    <n v="2429"/>
    <s v="ROOM &amp; BOARD - NICU LEVEL II"/>
    <s v="room &amp; board neonatal_intensive_care_unit level ii"/>
    <s v="Room and Board"/>
    <s v="Room and Board"/>
    <n v="0.98"/>
    <n v="1"/>
    <s v="Room and Board"/>
    <n v="0.79821725458500004"/>
    <n v="1"/>
    <s v="Room and Board"/>
    <n v="0.99999427678300001"/>
    <n v="1"/>
    <s v="Room and Board"/>
    <n v="1"/>
    <x v="567"/>
  </r>
  <r>
    <n v="1484"/>
    <s v="SET IV EXT MIN-VOL 60"/>
    <s v="set intravenous extension minutes volume 60"/>
    <s v="Supply"/>
    <s v="Supply"/>
    <n v="1"/>
    <n v="1"/>
    <s v="Supply"/>
    <n v="0.91935590567000003"/>
    <n v="1"/>
    <s v="Supply"/>
    <n v="0.99999689508800005"/>
    <n v="1"/>
    <s v="Supply"/>
    <n v="1"/>
    <x v="568"/>
  </r>
  <r>
    <n v="1"/>
    <s v="ALARIS 8100 LVP MOD"/>
    <s v="alaris 8100 lvp module"/>
    <s v="Capital Equipment"/>
    <s v="Capital Equipment"/>
    <n v="0.74"/>
    <n v="1"/>
    <s v="Supply"/>
    <n v="0.54082809525200004"/>
    <n v="0"/>
    <s v="Supply"/>
    <n v="0.86993071780599995"/>
    <n v="0"/>
    <s v="Supply"/>
    <n v="0"/>
    <x v="569"/>
  </r>
  <r>
    <n v="4388"/>
    <s v="PH PC02 P02 SIMUL"/>
    <s v="acidity partial_pressure_of_carbon_dioxide partial_pressure_of_oxygen simultaneous"/>
    <s v="Laboratory"/>
    <s v="Diluent / Flush / Irrigant"/>
    <n v="0.65"/>
    <n v="0"/>
    <s v="Laboratory"/>
    <n v="0.49242107920299999"/>
    <n v="1"/>
    <s v="Laboratory"/>
    <n v="0.55264848708799996"/>
    <n v="1"/>
    <s v="Laboratory"/>
    <n v="1"/>
    <x v="570"/>
  </r>
  <r>
    <n v="5662"/>
    <s v="MIDAZOLAM 5 MG/ML SOLN 10"/>
    <s v="midazolam 5_mg/ml solution 10"/>
    <s v="Pharmacy"/>
    <s v="Pharmacy"/>
    <n v="0.97"/>
    <n v="1"/>
    <s v="Pharmacy"/>
    <n v="0.97778366015399998"/>
    <n v="1"/>
    <s v="Pharmacy"/>
    <n v="0.98524777742000003"/>
    <n v="1"/>
    <s v="Pharmacy"/>
    <n v="1"/>
    <x v="571"/>
  </r>
  <r>
    <n v="1346"/>
    <s v="GAUZE  KERLIX 4.5"/>
    <s v="gauze kerlix 4.5"/>
    <s v="Supply"/>
    <s v="Supply"/>
    <n v="0.69"/>
    <n v="1"/>
    <s v="Supply"/>
    <n v="0.89040591608300002"/>
    <n v="1"/>
    <s v="Supply"/>
    <n v="0.99969317643099997"/>
    <n v="1"/>
    <s v="Supply"/>
    <n v="1"/>
    <x v="572"/>
  </r>
  <r>
    <n v="3556"/>
    <s v="27907888 - ANGIO PACK"/>
    <s v="angiography pack"/>
    <s v="Supply"/>
    <s v="Supply"/>
    <n v="0.62"/>
    <n v="1"/>
    <s v="Supply"/>
    <n v="0.771275765153"/>
    <n v="1"/>
    <s v="Supply"/>
    <n v="0.99703998033200003"/>
    <n v="1"/>
    <s v="Supply"/>
    <n v="1"/>
    <x v="573"/>
  </r>
  <r>
    <n v="3186"/>
    <s v="SURG LEVEL IV-ADD 30 MIN"/>
    <s v="surgery level IV additional 30 minutes"/>
    <s v="OR / Anesthesia / Recovery Room"/>
    <s v="OR / Anesthesia / Recovery Room"/>
    <n v="0.91"/>
    <n v="1"/>
    <s v="OR / Anesthesia / Recovery Room"/>
    <n v="0.90508920184300001"/>
    <n v="1"/>
    <s v="OR / Anesthesia / Recovery Room"/>
    <n v="0.99994744341700004"/>
    <n v="1"/>
    <s v="OR / Anesthesia / Recovery Room"/>
    <n v="1"/>
    <x v="574"/>
  </r>
  <r>
    <n v="3750"/>
    <s v="ALTEPLASE CATHFLO.1 MG-2MG INJ"/>
    <s v="alteplase cathflo.1_mg 2_mg injection"/>
    <s v="Pharmacy"/>
    <s v="Pharmacy"/>
    <n v="0.86"/>
    <n v="1"/>
    <s v="Pharmacy"/>
    <n v="0.97492792866900002"/>
    <n v="1"/>
    <s v="Pharmacy"/>
    <n v="0.99877469460900004"/>
    <n v="1"/>
    <s v="Pharmacy"/>
    <n v="1"/>
    <x v="575"/>
  </r>
  <r>
    <n v="2506"/>
    <s v="LIDOCAINE (PF) 20 MG/ML(2%) SOLN 5 ML VIAL"/>
    <s v="lidocaine partial_fill 20_mg/ml 2% solution 5_ml vial"/>
    <s v="Pharmacy"/>
    <s v="Pharmacy"/>
    <n v="0.84"/>
    <n v="1"/>
    <s v="Pharmacy"/>
    <n v="0.975237803746"/>
    <n v="1"/>
    <s v="Pharmacy"/>
    <n v="0.98519341721599996"/>
    <n v="1"/>
    <s v="Pharmacy"/>
    <n v="1"/>
    <x v="576"/>
  </r>
  <r>
    <n v="5024"/>
    <s v="DISP: 0.500 ML; 400 UNIT/ML; USED NDC QTY: 1.000 PCK OF 50.000 ML DROP BTL CHOLECALCIFEROL (VITAMIN D3) 400 UNIT/ML ORAL DROPS"/>
    <s v="dispensed 0.500_ml 400_units/ml_used ndc quantity 1 pack of 50.000_ml drop bottle cholecalciferol vitamin d3 400_units/ml oral drops"/>
    <s v="Pharmacy"/>
    <s v="Diluent / Flush / Irrigant"/>
    <n v="0.75"/>
    <n v="0"/>
    <s v="Pharmacy"/>
    <n v="0.98130475193"/>
    <n v="1"/>
    <s v="Pharmacy"/>
    <n v="0.99797920662100004"/>
    <n v="1"/>
    <s v="Pharmacy"/>
    <n v="1"/>
    <x v="577"/>
  </r>
  <r>
    <n v="1613"/>
    <s v="BEDSIDE GLUCOSE TEST"/>
    <s v="bedside glucose test"/>
    <s v="Monitoring"/>
    <s v="Monitoring"/>
    <n v="0.82"/>
    <n v="1"/>
    <s v="Monitoring"/>
    <n v="0.71194557936900005"/>
    <n v="1"/>
    <s v="Monitoring"/>
    <n v="0.98677994776300004"/>
    <n v="1"/>
    <s v="Monitoring"/>
    <n v="1"/>
    <x v="578"/>
  </r>
  <r>
    <n v="4487"/>
    <s v="METOPROLOL ER TAB 50M"/>
    <s v="metoprolol extended_release tablet 50m"/>
    <s v="Pharmacy"/>
    <s v="Pharmacy"/>
    <n v="0.86"/>
    <n v="1"/>
    <s v="Pharmacy"/>
    <n v="0.94569074327900005"/>
    <n v="1"/>
    <s v="Pharmacy"/>
    <n v="0.79267055331299996"/>
    <n v="1"/>
    <s v="Pharmacy"/>
    <n v="1"/>
    <x v="579"/>
  </r>
  <r>
    <n v="2300"/>
    <s v="PARTIAL THROMBOPLAST TIME PTT"/>
    <s v="partial thromboplastin time partial_prothrombaplastin_time"/>
    <s v="Laboratory"/>
    <s v="Laboratory"/>
    <n v="0.92"/>
    <n v="1"/>
    <s v="Laboratory"/>
    <n v="0.92719781101200005"/>
    <n v="1"/>
    <s v="Laboratory"/>
    <n v="0.99995869495400003"/>
    <n v="1"/>
    <s v="Laboratory"/>
    <n v="1"/>
    <x v="580"/>
  </r>
  <r>
    <n v="5655"/>
    <s v="MIDAZOLAM 1:10 0.5 MG/ML SOLN 1 ML SYRINGE"/>
    <s v="midazolam 1:10 0.5_mg/ml solution 1_ml syringe"/>
    <s v="Pharmacy"/>
    <s v="Pharmacy"/>
    <n v="0.85"/>
    <n v="1"/>
    <s v="Pharmacy"/>
    <n v="0.980547828063"/>
    <n v="1"/>
    <s v="Pharmacy"/>
    <n v="0.99840592651899995"/>
    <n v="1"/>
    <s v="Pharmacy"/>
    <n v="1"/>
    <x v="581"/>
  </r>
  <r>
    <n v="5819"/>
    <s v="PNEUMOCOCCAL CONJUGATE 13-"/>
    <s v="pneumococcal conjugate 13"/>
    <s v="Pharmacy"/>
    <s v="Laboratory"/>
    <n v="0.86"/>
    <n v="0"/>
    <s v="Laboratory"/>
    <n v="0.88732035672300003"/>
    <n v="0"/>
    <s v="Laboratory"/>
    <n v="0.99944297008600003"/>
    <n v="0"/>
    <s v="Laboratory"/>
    <n v="0"/>
    <x v="582"/>
  </r>
  <r>
    <n v="1397"/>
    <s v="HC RT SUPPLIES LEVEL 1"/>
    <s v="respiratory_therapy supplies level 1"/>
    <s v="Supply"/>
    <s v="Supply"/>
    <n v="0.96"/>
    <n v="1"/>
    <s v="Supply"/>
    <n v="0.69947074720400004"/>
    <n v="1"/>
    <s v="Supply"/>
    <n v="0.99849345535199996"/>
    <n v="1"/>
    <s v="Supply"/>
    <n v="1"/>
    <x v="583"/>
  </r>
  <r>
    <n v="397"/>
    <s v="DORNASE ALPHA I"/>
    <s v="dornase alpha i"/>
    <s v="Plan Benefit"/>
    <s v="Plan Benefit"/>
    <n v="0.97"/>
    <n v="1"/>
    <s v="Plan Benefit"/>
    <n v="0.70136765426100001"/>
    <n v="1"/>
    <s v="Plan Benefit"/>
    <n v="0.99930030978899997"/>
    <n v="1"/>
    <s v="Plan Benefit"/>
    <n v="1"/>
    <x v="584"/>
  </r>
  <r>
    <n v="5635"/>
    <s v="MAGNESIUM SULFATE IN WATER 2 GRAM/50 ML PGBK"/>
    <s v="magnesium sulfate in water 2 gram/50_ml pgbk"/>
    <s v="Pharmacy"/>
    <s v="Pharmacy"/>
    <n v="0.84"/>
    <n v="1"/>
    <s v="Pharmacy"/>
    <n v="0.842489435008"/>
    <n v="1"/>
    <s v="Pharmacy"/>
    <n v="0.98356858812799997"/>
    <n v="1"/>
    <s v="Pharmacy"/>
    <n v="1"/>
    <x v="585"/>
  </r>
  <r>
    <n v="3789"/>
    <s v="BLANKET ADULT UNDERBODY"/>
    <s v="blanket adult underbody"/>
    <s v="Supply"/>
    <s v="Supply"/>
    <n v="0.73"/>
    <n v="1"/>
    <s v="Supply"/>
    <n v="0.86064879664000005"/>
    <n v="1"/>
    <s v="Supply"/>
    <n v="0.96483554872999999"/>
    <n v="1"/>
    <s v="Supply"/>
    <n v="1"/>
    <x v="586"/>
  </r>
  <r>
    <n v="6232"/>
    <s v="H IAAD EIA LAV-1 AG W/LAV-"/>
    <s v="iaad eia lav 1 ag with lavage"/>
    <s v="Laboratory"/>
    <s v="Supply"/>
    <n v="0.64"/>
    <n v="0"/>
    <s v="Pharmacy"/>
    <n v="0.54232763461800004"/>
    <n v="0"/>
    <s v="Monitoring"/>
    <n v="0.71079536097499996"/>
    <n v="0"/>
    <s v="Monitoring"/>
    <n v="0"/>
    <x v="587"/>
  </r>
  <r>
    <n v="2228"/>
    <s v="HC ROOM CHARGE MEDICAL SURGICAL"/>
    <s v="room charge medical surgical"/>
    <s v="Room and Board"/>
    <s v="Laboratory"/>
    <n v="0.73"/>
    <n v="0"/>
    <s v="Room and Board"/>
    <n v="0.62792350872799996"/>
    <n v="1"/>
    <s v="Room and Board"/>
    <n v="0.94795049943300003"/>
    <n v="1"/>
    <s v="Room and Board"/>
    <n v="1"/>
    <x v="588"/>
  </r>
  <r>
    <n v="6243"/>
    <s v="INTRODUCER DENNY"/>
    <s v="introducer denny"/>
    <s v="Supply"/>
    <s v="Supply"/>
    <n v="0.81"/>
    <n v="1"/>
    <s v="Supply"/>
    <n v="0.84285851308100002"/>
    <n v="1"/>
    <s v="Supply"/>
    <n v="0.99973786272099996"/>
    <n v="1"/>
    <s v="Supply"/>
    <n v="1"/>
    <x v="589"/>
  </r>
  <r>
    <n v="5238"/>
    <s v="HC BLANKET WARMING UNDERBODY ADULT"/>
    <s v="blanket warming underbody adult"/>
    <s v="Supply"/>
    <s v="Radiology"/>
    <n v="0.7"/>
    <n v="0"/>
    <s v="Supply"/>
    <n v="0.75204482340300005"/>
    <n v="1"/>
    <s v="Supply"/>
    <n v="0.96209877279800005"/>
    <n v="1"/>
    <s v="Supply"/>
    <n v="1"/>
    <x v="590"/>
  </r>
  <r>
    <n v="4477"/>
    <s v="KNIFE MICRO # 00-0152"/>
    <s v="knife micro 00 0152"/>
    <s v="Supply"/>
    <s v="Plan Benefit"/>
    <n v="0.7"/>
    <n v="0"/>
    <s v="Supply"/>
    <n v="0.88242845552500004"/>
    <n v="1"/>
    <s v="Supply"/>
    <n v="0.99663665048399996"/>
    <n v="1"/>
    <s v="Supply"/>
    <n v="1"/>
    <x v="591"/>
  </r>
  <r>
    <n v="5627"/>
    <s v="MAGNESIUM HYDROXIDE 400 MG/5ML SUSP"/>
    <s v="magnesium hydroxide 400_mg/5_ml suspension"/>
    <s v="Pharmacy"/>
    <s v="Pharmacy"/>
    <n v="0.92"/>
    <n v="1"/>
    <s v="Pharmacy"/>
    <n v="0.91154182425800001"/>
    <n v="1"/>
    <s v="Pharmacy"/>
    <n v="0.98627763952799996"/>
    <n v="1"/>
    <s v="Pharmacy"/>
    <n v="1"/>
    <x v="592"/>
  </r>
  <r>
    <n v="5120"/>
    <s v="FENTANYL 100 MCG/2ML SOLN"/>
    <s v="fentanyl 100 mcg/2_ml solution"/>
    <s v="Pharmacy"/>
    <s v="Pharmacy"/>
    <n v="0.94"/>
    <n v="1"/>
    <s v="Pharmacy"/>
    <n v="0.97777731167899995"/>
    <n v="1"/>
    <s v="Pharmacy"/>
    <n v="0.99882217743799995"/>
    <n v="1"/>
    <s v="Pharmacy"/>
    <n v="1"/>
    <x v="593"/>
  </r>
  <r>
    <n v="4349"/>
    <s v="CKMB"/>
    <s v="creatine_kinase_myocardium"/>
    <s v="Laboratory"/>
    <s v="Laboratory"/>
    <n v="0.75"/>
    <n v="1"/>
    <s v="Laboratory"/>
    <n v="0.91607661895199999"/>
    <n v="1"/>
    <s v="Laboratory"/>
    <n v="0.99842247523299998"/>
    <n v="1"/>
    <s v="Laboratory"/>
    <n v="1"/>
    <x v="594"/>
  </r>
  <r>
    <n v="6034"/>
    <s v="SYSTEM INTRO SS VALVED 9.0FRX13CM"/>
    <s v="system intro ss valved 9.0frx13cm"/>
    <s v="Supply"/>
    <s v="Supply"/>
    <n v="0.98"/>
    <n v="1"/>
    <s v="Supply"/>
    <n v="0.88915071331200002"/>
    <n v="1"/>
    <s v="Supply"/>
    <n v="0.99946243663300005"/>
    <n v="1"/>
    <s v="Supply"/>
    <n v="1"/>
    <x v="595"/>
  </r>
  <r>
    <n v="3381"/>
    <s v="*ALBUMIN SERUM"/>
    <s v="albumin serum"/>
    <s v="Laboratory"/>
    <s v="Laboratory"/>
    <n v="0.8"/>
    <n v="1"/>
    <s v="Laboratory"/>
    <n v="0.85357085549300005"/>
    <n v="1"/>
    <s v="Laboratory"/>
    <n v="0.99948395203899998"/>
    <n v="1"/>
    <s v="Laboratory"/>
    <n v="1"/>
    <x v="596"/>
  </r>
  <r>
    <n v="2650"/>
    <s v="HC CK MB"/>
    <s v="creatinine_kinase mb"/>
    <s v="Laboratory"/>
    <s v="Laboratory"/>
    <n v="0.82"/>
    <n v="1"/>
    <s v="Laboratory"/>
    <n v="0.81177375253499995"/>
    <n v="1"/>
    <s v="Laboratory"/>
    <n v="0.96085859209299995"/>
    <n v="1"/>
    <s v="Laboratory"/>
    <n v="1"/>
    <x v="597"/>
  </r>
  <r>
    <n v="5827"/>
    <s v="POSITIONER FLUIDIZED NEO 1"/>
    <s v="positioner fluidized neonatal 1"/>
    <s v="Supply"/>
    <s v="Supply"/>
    <n v="0.97"/>
    <n v="1"/>
    <s v="Supply"/>
    <n v="0.83337558926800004"/>
    <n v="1"/>
    <s v="Supply"/>
    <n v="0.99546778629199995"/>
    <n v="1"/>
    <s v="Supply"/>
    <n v="1"/>
    <x v="598"/>
  </r>
  <r>
    <n v="3927"/>
    <s v="HANDPIECE LIGASURE IMPACT"/>
    <s v="handpiece ligasure impact"/>
    <s v="Supply"/>
    <s v="Laboratory"/>
    <n v="0.74"/>
    <n v="0"/>
    <s v="Supply"/>
    <n v="0.78263843180199999"/>
    <n v="1"/>
    <s v="Supply"/>
    <n v="0.95779163638300002"/>
    <n v="1"/>
    <s v="Supply"/>
    <n v="1"/>
    <x v="599"/>
  </r>
  <r>
    <n v="5875"/>
    <s v="PROTHROMBIN TIME 1"/>
    <s v="prothrombin_time 1"/>
    <s v="Laboratory"/>
    <s v="Laboratory"/>
    <n v="0.98"/>
    <n v="1"/>
    <s v="Laboratory"/>
    <n v="0.82598363951700005"/>
    <n v="1"/>
    <s v="Laboratory"/>
    <n v="0.99009194166000003"/>
    <n v="1"/>
    <s v="Laboratory"/>
    <n v="1"/>
    <x v="600"/>
  </r>
  <r>
    <n v="1621"/>
    <s v="GLUCOSE  BEDSIDE"/>
    <s v="glucose bedside"/>
    <s v="Monitoring"/>
    <s v="Monitoring"/>
    <n v="1"/>
    <n v="1"/>
    <s v="Monitoring"/>
    <n v="0.88752865603999997"/>
    <n v="1"/>
    <s v="Monitoring"/>
    <n v="0.99779093409300001"/>
    <n v="1"/>
    <s v="Monitoring"/>
    <n v="1"/>
    <x v="601"/>
  </r>
  <r>
    <n v="839"/>
    <s v="POC-HEMATOCRIT (HCT) GEM"/>
    <s v="point_of_care hematocrit hematocrit glucagon_emergency_management"/>
    <s v="Monitoring"/>
    <s v="Monitoring"/>
    <n v="0.86"/>
    <n v="1"/>
    <s v="Monitoring"/>
    <n v="0.88758937945700001"/>
    <n v="1"/>
    <s v="Monitoring"/>
    <n v="0.99964781552299997"/>
    <n v="1"/>
    <s v="Monitoring"/>
    <n v="1"/>
    <x v="602"/>
  </r>
  <r>
    <n v="4421"/>
    <s v="VANCOMYCIN TROUGH"/>
    <s v="vancomycin trough"/>
    <s v="Laboratory"/>
    <s v="Laboratory"/>
    <n v="0.88"/>
    <n v="1"/>
    <s v="Pharmacy"/>
    <n v="0.72102340551699995"/>
    <n v="0"/>
    <s v="Pharmacy"/>
    <n v="0.51491666159899996"/>
    <n v="0"/>
    <s v="Pharmacy"/>
    <n v="0"/>
    <x v="603"/>
  </r>
  <r>
    <n v="387"/>
    <s v="DORNASE ALFA 1 MG/ML SOLN[12211]"/>
    <s v="dornase alpha 1_mg/ml solution 12211"/>
    <s v="Plan Benefit"/>
    <s v="Plan Benefit"/>
    <n v="0.94"/>
    <n v="1"/>
    <s v="Plan Benefit"/>
    <n v="0.73357130606400001"/>
    <n v="1"/>
    <s v="Plan Benefit"/>
    <n v="0.99460160079600002"/>
    <n v="1"/>
    <s v="Plan Benefit"/>
    <n v="1"/>
    <x v="604"/>
  </r>
  <r>
    <n v="5872"/>
    <s v="PROTEIN C ACTIVIT"/>
    <s v="protein c activited"/>
    <s v="Laboratory"/>
    <s v="Laboratory"/>
    <n v="0.78"/>
    <n v="1"/>
    <s v="Laboratory"/>
    <n v="0.88190914637600004"/>
    <n v="1"/>
    <s v="Laboratory"/>
    <n v="0.99983034954000005"/>
    <n v="1"/>
    <s v="Laboratory"/>
    <n v="1"/>
    <x v="605"/>
  </r>
  <r>
    <n v="578"/>
    <s v="HC CALCIUM  IONIZED  WB"/>
    <s v="calcium ionized whole_blood"/>
    <s v="Laboratory"/>
    <s v="Laboratory"/>
    <n v="0.96"/>
    <n v="1"/>
    <s v="Laboratory"/>
    <n v="0.91459392324199995"/>
    <n v="1"/>
    <s v="Laboratory"/>
    <n v="0.99960155596900002"/>
    <n v="1"/>
    <s v="Laboratory"/>
    <n v="1"/>
    <x v="606"/>
  </r>
  <r>
    <n v="5099"/>
    <s v="FAMOTIDINE 20 MG/2 ML INJ"/>
    <s v="famotidine 20_mg/2_ml injection"/>
    <s v="Pharmacy"/>
    <s v="Pharmacy"/>
    <n v="0.95"/>
    <n v="1"/>
    <s v="Pharmacy"/>
    <n v="0.97345256674000002"/>
    <n v="1"/>
    <s v="Pharmacy"/>
    <n v="0.99975298051200001"/>
    <n v="1"/>
    <s v="Pharmacy"/>
    <n v="1"/>
    <x v="607"/>
  </r>
  <r>
    <n v="1276"/>
    <s v="VENIPUNCTURE ROUTINE"/>
    <s v="venipuncture routine"/>
    <s v="Nursing Services"/>
    <s v="Nursing Services"/>
    <n v="0.95"/>
    <n v="1"/>
    <s v="Nursing Services"/>
    <n v="0.86750893821399999"/>
    <n v="1"/>
    <s v="Nursing Services"/>
    <n v="0.99963829366500001"/>
    <n v="1"/>
    <s v="Nursing Services"/>
    <n v="1"/>
    <x v="608"/>
  </r>
  <r>
    <n v="2651"/>
    <s v="HC CHEST 1 VIEW PA OR AP ONLY"/>
    <s v="chest 1 view posterior_anterior operation_room anterior_posterior only"/>
    <s v="Radiology"/>
    <s v="Radiology"/>
    <n v="0.85"/>
    <n v="1"/>
    <s v="Radiology"/>
    <n v="0.66342232360800002"/>
    <n v="1"/>
    <s v="Radiology"/>
    <n v="0.97359389671100005"/>
    <n v="1"/>
    <s v="Radiology"/>
    <n v="1"/>
    <x v="609"/>
  </r>
  <r>
    <n v="2241"/>
    <s v="WALKING MOVING AROUND"/>
    <s v="walking moving around"/>
    <s v="PT / OT / Speech Therapy"/>
    <s v="PT / OT / Speech Therapy"/>
    <n v="0.9"/>
    <n v="1"/>
    <s v="PT / OT / Speech Therapy"/>
    <n v="0.39363759073600002"/>
    <n v="1"/>
    <s v="PT / OT / Speech Therapy"/>
    <n v="0.94832805253899999"/>
    <n v="1"/>
    <s v="PT / OT / Speech Therapy"/>
    <n v="1"/>
    <x v="610"/>
  </r>
  <r>
    <n v="6280"/>
    <s v="PHYTONADIONE 10 MG/ML SOLN"/>
    <s v="phytonadione 10_mg/ml solution"/>
    <s v="Pharmacy"/>
    <s v="Pharmacy"/>
    <n v="0.96"/>
    <n v="1"/>
    <s v="Pharmacy"/>
    <n v="0.95156669664100002"/>
    <n v="1"/>
    <s v="Pharmacy"/>
    <n v="0.75546134449299995"/>
    <n v="1"/>
    <s v="Pharmacy"/>
    <n v="1"/>
    <x v="611"/>
  </r>
  <r>
    <n v="1612"/>
    <s v="BEDSIDE GLUCOSE"/>
    <s v="bedside glucose"/>
    <s v="Monitoring"/>
    <s v="Monitoring"/>
    <n v="0.89"/>
    <n v="1"/>
    <s v="Monitoring"/>
    <n v="0.88752865603999997"/>
    <n v="1"/>
    <s v="Monitoring"/>
    <n v="0.99779093409300001"/>
    <n v="1"/>
    <s v="Monitoring"/>
    <n v="1"/>
    <x v="612"/>
  </r>
  <r>
    <n v="4722"/>
    <s v="ANTI-PHOSPHATIDYL"/>
    <s v="anti phosphatidyl"/>
    <s v="Laboratory"/>
    <s v="Diluent / Flush / Irrigant"/>
    <n v="0.71"/>
    <n v="0"/>
    <s v="Laboratory"/>
    <n v="0.72766978119199999"/>
    <n v="1"/>
    <s v="Laboratory"/>
    <n v="0.98671841947399996"/>
    <n v="1"/>
    <s v="Laboratory"/>
    <n v="1"/>
    <x v="613"/>
  </r>
  <r>
    <n v="2619"/>
    <s v="HC THER PROPH/DX NJX EA SEQL IV PUSH SBST/DRUG"/>
    <s v="therapist prophylactic/diagnostic injection each sequential intravenous push subsequent/drug"/>
    <s v="Nursing Services"/>
    <s v="Nursing Services"/>
    <n v="0.98"/>
    <n v="1"/>
    <s v="Nursing Services"/>
    <n v="0.92978420918600002"/>
    <n v="1"/>
    <s v="Nursing Services"/>
    <n v="0.99996665312300004"/>
    <n v="1"/>
    <s v="Nursing Services"/>
    <n v="1"/>
    <x v="614"/>
  </r>
  <r>
    <n v="3283"/>
    <s v="HB EVOKED POT POST TIBIAL NERVE"/>
    <s v="evoked potential post tibial nerve"/>
    <s v="Procedure"/>
    <s v="Procedure"/>
    <n v="0.79"/>
    <n v="1"/>
    <s v="Procedure"/>
    <n v="0.407411071899"/>
    <n v="1"/>
    <s v="Procedure"/>
    <n v="0.36136319059900002"/>
    <n v="1"/>
    <s v="Procedure"/>
    <n v="1"/>
    <x v="615"/>
  </r>
  <r>
    <n v="5646"/>
    <s v="METHADONE 1 MG/ML SOLN 500 ML BOTTLE"/>
    <s v="methadone 1_mg/ml solution 500_ml bottle"/>
    <s v="Pharmacy"/>
    <s v="Pharmacy"/>
    <n v="0.88"/>
    <n v="1"/>
    <s v="Pharmacy"/>
    <n v="0.93294663185600002"/>
    <n v="1"/>
    <s v="Pharmacy"/>
    <n v="0.69900674864900003"/>
    <n v="1"/>
    <s v="Pharmacy"/>
    <n v="1"/>
    <x v="616"/>
  </r>
  <r>
    <n v="2756"/>
    <s v="63601000 - EXTRA TUBE STATISTICAL CDM"/>
    <s v="extra tube statistical cdm"/>
    <s v="Laboratory"/>
    <s v="Laboratory"/>
    <n v="0.7"/>
    <n v="1"/>
    <s v="Supply"/>
    <n v="0.86808237057600002"/>
    <n v="0"/>
    <s v="Supply"/>
    <n v="0.98006323717800004"/>
    <n v="0"/>
    <s v="Supply"/>
    <n v="0"/>
    <x v="617"/>
  </r>
  <r>
    <n v="3107"/>
    <s v="PLT LEUKORED CMVN EA (PLC)"/>
    <s v="platelet leukoreduced cmv negative each PLC"/>
    <s v="Blood Products"/>
    <s v="Blood Products"/>
    <n v="0.85"/>
    <n v="1"/>
    <s v="Laboratory"/>
    <n v="0.81593575244200001"/>
    <n v="0"/>
    <s v="Laboratory"/>
    <n v="0.867465178758"/>
    <n v="0"/>
    <s v="Laboratory"/>
    <n v="0"/>
    <x v="618"/>
  </r>
  <r>
    <n v="1527"/>
    <s v="TOOTSWEET SUCROSE SOLN"/>
    <s v="tootsweet sucrose solution"/>
    <s v="Supply"/>
    <s v="Capital Equipment"/>
    <n v="0.68"/>
    <n v="0"/>
    <s v="Pharmacy"/>
    <n v="0.454823969863"/>
    <n v="0"/>
    <s v="Pharmacy"/>
    <n v="0.56756435884500001"/>
    <n v="0"/>
    <s v="Pharmacy"/>
    <n v="0"/>
    <x v="619"/>
  </r>
  <r>
    <n v="1381"/>
    <s v="HB SET FEEDING FARRELL GASTRIC PR"/>
    <s v="set feeding farrell gastric pressure"/>
    <s v="Supply"/>
    <s v="Supply"/>
    <n v="0.73"/>
    <n v="1"/>
    <s v="Supply"/>
    <n v="0.93856444373299996"/>
    <n v="1"/>
    <s v="Supply"/>
    <n v="0.99999963009000004"/>
    <n v="1"/>
    <s v="Supply"/>
    <n v="1"/>
    <x v="620"/>
  </r>
  <r>
    <n v="2287"/>
    <s v="US RENAL SONOGRAM CMP"/>
    <s v="ultrasound renal sonogram complete"/>
    <s v="Radiology"/>
    <s v="Radiology"/>
    <n v="0.72"/>
    <n v="1"/>
    <s v="Radiology"/>
    <n v="0.70605150707200004"/>
    <n v="1"/>
    <s v="Radiology"/>
    <n v="0.99164060545900001"/>
    <n v="1"/>
    <s v="Radiology"/>
    <n v="1"/>
    <x v="621"/>
  </r>
  <r>
    <n v="4784"/>
    <s v="BLOOD GAS-ARTERIAL"/>
    <s v="blood_gas arterial"/>
    <s v="Laboratory"/>
    <s v="Laboratory"/>
    <n v="0.83"/>
    <n v="1"/>
    <s v="Laboratory"/>
    <n v="0.53158350062100002"/>
    <n v="1"/>
    <s v="Laboratory"/>
    <n v="0.79537233893799997"/>
    <n v="1"/>
    <s v="Laboratory"/>
    <n v="1"/>
    <x v="622"/>
  </r>
  <r>
    <n v="1408"/>
    <s v="INFUSION SUPPLIES"/>
    <s v="infusion supplies"/>
    <s v="Supply"/>
    <s v="Capital Equipment"/>
    <n v="0.8"/>
    <n v="0"/>
    <s v="Supply"/>
    <n v="0.75836598178699999"/>
    <n v="1"/>
    <s v="Supply"/>
    <n v="0.98359533326500004"/>
    <n v="1"/>
    <s v="Supply"/>
    <n v="1"/>
    <x v="623"/>
  </r>
  <r>
    <n v="2309"/>
    <s v="VITAL HP 1000ML"/>
    <s v="vital high 1000_ml"/>
    <s v="Supply"/>
    <s v="Pharmacy"/>
    <n v="0.78"/>
    <n v="0"/>
    <s v="Diluent / Flush / Irrigant"/>
    <n v="0.40245648802"/>
    <n v="0"/>
    <s v="Diluent / Flush / Irrigant"/>
    <n v="0.949905346421"/>
    <n v="0"/>
    <s v="Diluent / Flush / Irrigant"/>
    <n v="0"/>
    <x v="624"/>
  </r>
  <r>
    <n v="1903"/>
    <s v="PROTHROMBIN TIME INR"/>
    <s v="prothrombin time inr"/>
    <s v="Laboratory"/>
    <s v="Laboratory"/>
    <n v="0.97"/>
    <n v="1"/>
    <s v="Laboratory"/>
    <n v="0.88294297107700004"/>
    <n v="1"/>
    <s v="Laboratory"/>
    <n v="0.99234383987599994"/>
    <n v="1"/>
    <s v="Laboratory"/>
    <n v="1"/>
    <x v="625"/>
  </r>
  <r>
    <n v="676"/>
    <s v="ACCUCHECK  SINGLE"/>
    <s v="accucheck single"/>
    <s v="Monitoring"/>
    <s v="Monitoring"/>
    <n v="0.79"/>
    <n v="1"/>
    <s v="Supply"/>
    <n v="0.56287132407700002"/>
    <n v="0"/>
    <s v="Supply"/>
    <n v="0.68413375768499995"/>
    <n v="0"/>
    <s v="Supply"/>
    <n v="0"/>
    <x v="626"/>
  </r>
  <r>
    <n v="3607"/>
    <s v="63527001 - BASIC METABOLIC PANEL"/>
    <s v="basic_metabolic_panel"/>
    <s v="Laboratory"/>
    <s v="Laboratory"/>
    <n v="0.9"/>
    <n v="1"/>
    <s v="Laboratory"/>
    <n v="0.88003550367799999"/>
    <n v="1"/>
    <s v="Laboratory"/>
    <n v="0.98786353000600002"/>
    <n v="1"/>
    <s v="Laboratory"/>
    <n v="1"/>
    <x v="627"/>
  </r>
  <r>
    <n v="1199"/>
    <s v="HC VENIPUNCTURE"/>
    <s v="venipuncture"/>
    <s v="Nursing Services"/>
    <s v="Nursing Services"/>
    <n v="0.95"/>
    <n v="1"/>
    <s v="Nursing Services"/>
    <n v="0.78072488907199999"/>
    <n v="1"/>
    <s v="Nursing Services"/>
    <n v="0.99644073739700001"/>
    <n v="1"/>
    <s v="Nursing Services"/>
    <n v="1"/>
    <x v="628"/>
  </r>
  <r>
    <n v="1375"/>
    <s v="HB LINER SX MDVC 1000CC W/FLTR LI"/>
    <s v="liner suction mdvc 1000_cc with filter li"/>
    <s v="Supply"/>
    <s v="Diluent / Flush / Irrigant"/>
    <n v="0.69"/>
    <n v="0"/>
    <s v="Supply"/>
    <n v="0.92292431032"/>
    <n v="1"/>
    <s v="Supply"/>
    <n v="0.99998400490799999"/>
    <n v="1"/>
    <s v="Supply"/>
    <n v="1"/>
    <x v="629"/>
  </r>
  <r>
    <n v="1156"/>
    <s v="BLOOD ADMINISTRATION ("/>
    <s v="blood administration"/>
    <s v="Nursing Services"/>
    <s v="Nursing Services"/>
    <n v="1"/>
    <n v="1"/>
    <s v="Nursing Services"/>
    <n v="0.83152010312400004"/>
    <n v="1"/>
    <s v="Nursing Services"/>
    <n v="0.99974681862199999"/>
    <n v="1"/>
    <s v="Nursing Services"/>
    <n v="1"/>
    <x v="630"/>
  </r>
  <r>
    <n v="2702"/>
    <s v="27054009 - FLUORO GDE CVAD ACCESS/REM"/>
    <s v="fluroscopy guide cvad access/ream"/>
    <s v="Radiology"/>
    <s v="Radiology"/>
    <n v="0.75"/>
    <n v="1"/>
    <s v="PT / OT / Speech Therapy"/>
    <n v="0.39816171199099998"/>
    <n v="0"/>
    <s v="PT / OT / Speech Therapy"/>
    <n v="0.88965870584399998"/>
    <n v="0"/>
    <s v="PT / OT / Speech Therapy"/>
    <n v="0"/>
    <x v="631"/>
  </r>
  <r>
    <n v="4212"/>
    <s v="PROPOFOL 10 MG INJ"/>
    <s v="propofol 10_mg injection"/>
    <s v="Pharmacy"/>
    <s v="Pharmacy"/>
    <n v="1"/>
    <n v="1"/>
    <s v="Pharmacy"/>
    <n v="0.95185228180600001"/>
    <n v="1"/>
    <s v="Pharmacy"/>
    <n v="0.99887726152400003"/>
    <n v="1"/>
    <s v="Pharmacy"/>
    <n v="1"/>
    <x v="632"/>
  </r>
  <r>
    <n v="4730"/>
    <s v="ASSAY OF CALCIUM IONIZED"/>
    <s v="assay of calcium ionized"/>
    <s v="Laboratory"/>
    <s v="Laboratory"/>
    <n v="0.89"/>
    <n v="1"/>
    <s v="Laboratory"/>
    <n v="0.87922930940999999"/>
    <n v="1"/>
    <s v="Laboratory"/>
    <n v="0.99793222680399996"/>
    <n v="1"/>
    <s v="Laboratory"/>
    <n v="1"/>
    <x v="633"/>
  </r>
  <r>
    <n v="3377"/>
    <s v="TRANSFUSION BLOOD OR BLOOD COMPONE"/>
    <s v="transfusion blood or blood components"/>
    <s v="Nursing Services"/>
    <s v="Nursing Services"/>
    <n v="0.93"/>
    <n v="1"/>
    <s v="Laboratory"/>
    <n v="0.56133413957199996"/>
    <n v="0"/>
    <s v="Nursing Services"/>
    <n v="0.51442067298299998"/>
    <n v="1"/>
    <s v="Nursing Services"/>
    <n v="1"/>
    <x v="634"/>
  </r>
  <r>
    <n v="4867"/>
    <s v="CEPHALEXIN 500 MG CAPS"/>
    <s v="cephalexin 500_mg capsule"/>
    <s v="Pharmacy"/>
    <s v="Pharmacy"/>
    <n v="0.82"/>
    <n v="1"/>
    <s v="Pharmacy"/>
    <n v="0.97116647629899999"/>
    <n v="1"/>
    <s v="Pharmacy"/>
    <n v="0.99931903427400004"/>
    <n v="1"/>
    <s v="Pharmacy"/>
    <n v="1"/>
    <x v="635"/>
  </r>
  <r>
    <n v="4864"/>
    <s v="CEFTRIAXONE 2 G SOLR 1 EACH VIAL"/>
    <s v="ceftriaxone 2 g solution 1 each vial"/>
    <s v="Pharmacy"/>
    <s v="Pharmacy"/>
    <n v="0.83"/>
    <n v="1"/>
    <s v="Pharmacy"/>
    <n v="0.95675394367900002"/>
    <n v="1"/>
    <s v="Pharmacy"/>
    <n v="0.921903216187"/>
    <n v="1"/>
    <s v="Pharmacy"/>
    <n v="1"/>
    <x v="636"/>
  </r>
  <r>
    <n v="277"/>
    <s v="SODIUM CHLORIDE 0.45% FLUS"/>
    <s v="sodium chloride 0.45% flush"/>
    <s v="Diluent / Flush / Irrigant"/>
    <s v="Diluent / Flush / Irrigant"/>
    <n v="0.94"/>
    <n v="1"/>
    <s v="Diluent / Flush / Irrigant"/>
    <n v="0.905223559023"/>
    <n v="1"/>
    <s v="Diluent / Flush / Irrigant"/>
    <n v="0.99980061591400005"/>
    <n v="1"/>
    <s v="Diluent / Flush / Irrigant"/>
    <n v="1"/>
    <x v="637"/>
  </r>
  <r>
    <n v="5866"/>
    <s v="PROCAINAMIDE PER 1 G"/>
    <s v="procainamide per 1 g"/>
    <s v="Pharmacy"/>
    <s v="Pharmacy"/>
    <n v="0.75"/>
    <n v="1"/>
    <s v="Pharmacy"/>
    <n v="0.87025470133500005"/>
    <n v="1"/>
    <s v="Pharmacy"/>
    <n v="0.93416825323899999"/>
    <n v="1"/>
    <s v="Pharmacy"/>
    <n v="1"/>
    <x v="638"/>
  </r>
  <r>
    <n v="4437"/>
    <s v="C REACTIVE PROTEIN SE"/>
    <s v="c reactive protein serum"/>
    <s v="Laboratory"/>
    <s v="Laboratory"/>
    <n v="0.94"/>
    <n v="1"/>
    <s v="Laboratory"/>
    <n v="0.946484958481"/>
    <n v="1"/>
    <s v="Laboratory"/>
    <n v="0.99997493672399995"/>
    <n v="1"/>
    <s v="Laboratory"/>
    <n v="1"/>
    <x v="639"/>
  </r>
  <r>
    <n v="2722"/>
    <s v="30572000 - VENOUS DUPLEX IMAGE BILAT"/>
    <s v="venous duplex image bilateral"/>
    <s v="Radiology"/>
    <s v="Radiology"/>
    <n v="0.75"/>
    <n v="1"/>
    <s v="Radiology"/>
    <n v="0.68910127251499997"/>
    <n v="1"/>
    <s v="Radiology"/>
    <n v="0.99801051146899999"/>
    <n v="1"/>
    <s v="Radiology"/>
    <n v="1"/>
    <x v="640"/>
  </r>
  <r>
    <n v="516"/>
    <s v="ASSAY OF SERUM SODIUM"/>
    <s v="assay of serum sodium"/>
    <s v="Laboratory"/>
    <s v="Laboratory"/>
    <n v="0.9"/>
    <n v="1"/>
    <s v="Laboratory"/>
    <n v="0.939093092312"/>
    <n v="1"/>
    <s v="Laboratory"/>
    <n v="0.99991416579400005"/>
    <n v="1"/>
    <s v="Laboratory"/>
    <n v="1"/>
    <x v="641"/>
  </r>
  <r>
    <n v="720"/>
    <s v="GLUCOSE BLD BY MONITOR DEVICE"/>
    <s v="glucose blood by monitor device"/>
    <s v="Monitoring"/>
    <s v="Monitoring"/>
    <n v="1"/>
    <n v="1"/>
    <s v="Monitoring"/>
    <n v="0.89900445693800002"/>
    <n v="1"/>
    <s v="Monitoring"/>
    <n v="0.99771677810799997"/>
    <n v="1"/>
    <s v="Monitoring"/>
    <n v="1"/>
    <x v="642"/>
  </r>
  <r>
    <n v="2163"/>
    <s v="SODIUM BICARB TAB 650MG"/>
    <s v="sodium bicarb tablet 650_mg"/>
    <s v="Pharmacy"/>
    <s v="Pharmacy"/>
    <n v="0.81"/>
    <n v="1"/>
    <s v="Pharmacy"/>
    <n v="0.91000316088099997"/>
    <n v="1"/>
    <s v="Pharmacy"/>
    <n v="0.96321781832200004"/>
    <n v="1"/>
    <s v="Pharmacy"/>
    <n v="1"/>
    <x v="643"/>
  </r>
  <r>
    <n v="1301"/>
    <s v="CAN SUCT"/>
    <s v="canister suction"/>
    <s v="Supply"/>
    <s v="Diluent / Flush / Irrigant"/>
    <n v="0.76"/>
    <n v="0"/>
    <s v="Supply"/>
    <n v="0.80193200418900001"/>
    <n v="1"/>
    <s v="Supply"/>
    <n v="0.99788998574099996"/>
    <n v="1"/>
    <s v="Supply"/>
    <n v="1"/>
    <x v="644"/>
  </r>
  <r>
    <n v="5097"/>
    <s v="FAMOTIDINE 10 MG/ML SOLN"/>
    <s v="famotidine 10_mg/ml solution"/>
    <s v="Pharmacy"/>
    <s v="Pharmacy"/>
    <n v="0.88"/>
    <n v="1"/>
    <s v="Pharmacy"/>
    <n v="0.96586378404700002"/>
    <n v="1"/>
    <s v="Pharmacy"/>
    <n v="0.88376665653200004"/>
    <n v="1"/>
    <s v="Pharmacy"/>
    <n v="1"/>
    <x v="645"/>
  </r>
  <r>
    <n v="2257"/>
    <s v="FERROUS SULFATE OS"/>
    <s v="ferrous sulfate mouth"/>
    <s v="Pharmacy"/>
    <s v="Pharmacy"/>
    <n v="0.87"/>
    <n v="1"/>
    <s v="Pharmacy"/>
    <n v="0.87600780389900001"/>
    <n v="1"/>
    <s v="Pharmacy"/>
    <n v="0.97584750660499997"/>
    <n v="1"/>
    <s v="Pharmacy"/>
    <n v="1"/>
    <x v="646"/>
  </r>
  <r>
    <n v="18"/>
    <s v="EQ PUMP  SYRINGE"/>
    <s v="equipment pump syringe"/>
    <s v="Capital Equipment"/>
    <s v="Capital Equipment"/>
    <n v="1"/>
    <n v="1"/>
    <s v="Capital Equipment"/>
    <n v="0.87247302561899998"/>
    <n v="1"/>
    <s v="Capital Equipment"/>
    <n v="0.99860993448799995"/>
    <n v="1"/>
    <s v="Capital Equipment"/>
    <n v="1"/>
    <x v="647"/>
  </r>
  <r>
    <n v="2645"/>
    <s v="HC EMER DEPT HIGH SEVERITY&amp;THREAT FUNCJ"/>
    <s v="emergency department high severity&amp;threat funcj"/>
    <s v="Other"/>
    <s v="Laboratory"/>
    <n v="0.72"/>
    <n v="0"/>
    <s v="Respiratory Therapy"/>
    <n v="0.20109049803699999"/>
    <n v="0"/>
    <s v="Other"/>
    <n v="0.86593108276399999"/>
    <n v="1"/>
    <s v="Other"/>
    <n v="1"/>
    <x v="648"/>
  </r>
  <r>
    <n v="5986"/>
    <s v="SOL INHAL SEVOFLURANE 250ML"/>
    <s v="solution inhalation sevoflurane 250_ml"/>
    <s v="Pharmacy"/>
    <s v="Diluent / Flush / Irrigant"/>
    <n v="0.78"/>
    <n v="0"/>
    <s v="Diluent / Flush / Irrigant"/>
    <n v="0.39133886700100001"/>
    <n v="0"/>
    <s v="Supply"/>
    <n v="0.69669308082199999"/>
    <n v="0"/>
    <s v="Diluent / Flush / Irrigant"/>
    <n v="0"/>
    <x v="649"/>
  </r>
  <r>
    <n v="315"/>
    <s v="SODIUM CHLORIDE 0.9% SOL"/>
    <s v="sodium chloride 0.9% solution"/>
    <s v="Diluent / Flush / Irrigant"/>
    <s v="Diluent / Flush / Irrigant"/>
    <n v="0.98"/>
    <n v="1"/>
    <s v="Diluent / Flush / Irrigant"/>
    <n v="0.80037922173599996"/>
    <n v="1"/>
    <s v="Diluent / Flush / Irrigant"/>
    <n v="0.99608640400899995"/>
    <n v="1"/>
    <s v="Diluent / Flush / Irrigant"/>
    <n v="1"/>
    <x v="650"/>
  </r>
  <r>
    <n v="2960"/>
    <s v="DRAPE ULTRASOUND PROLIE 3687"/>
    <s v="drape ultrasound prolie 3687"/>
    <s v="Supply"/>
    <s v="Laboratory"/>
    <n v="0.69"/>
    <n v="0"/>
    <s v="Radiology"/>
    <n v="0.52466108048000004"/>
    <n v="0"/>
    <s v="Supply"/>
    <n v="0.76093466758100003"/>
    <n v="1"/>
    <s v="Supply"/>
    <n v="1"/>
    <x v="651"/>
  </r>
  <r>
    <n v="5693"/>
    <s v="NACL 0.9% INJ 50 ML"/>
    <s v="sodium_chloride 0.9% injection 50_ml"/>
    <s v="Diluent / Flush / Irrigant"/>
    <s v="Diluent / Flush / Irrigant"/>
    <n v="0.98"/>
    <n v="1"/>
    <s v="Diluent / Flush / Irrigant"/>
    <n v="0.652874875159"/>
    <n v="1"/>
    <s v="Diluent / Flush / Irrigant"/>
    <n v="0.99898597332200001"/>
    <n v="1"/>
    <s v="Diluent / Flush / Irrigant"/>
    <n v="1"/>
    <x v="652"/>
  </r>
  <r>
    <n v="2859"/>
    <s v="AMINO ACID 4.25/5 DE"/>
    <s v="amino acid 4.25/5 dextrose"/>
    <s v="Pharmacy"/>
    <s v="Pharmacy"/>
    <n v="0.68"/>
    <n v="1"/>
    <s v="Pharmacy"/>
    <n v="0.56976846145799998"/>
    <n v="1"/>
    <s v="Pharmacy"/>
    <n v="0.44416557011800001"/>
    <n v="1"/>
    <s v="Pharmacy"/>
    <n v="1"/>
    <x v="653"/>
  </r>
  <r>
    <n v="4684"/>
    <s v="AIRWY OP BRMN MEDC 80MM X1"/>
    <s v="airway operative brmn medc 80mm x1"/>
    <s v="Supply"/>
    <s v="Supply"/>
    <n v="0.74"/>
    <n v="1"/>
    <s v="Respiratory Therapy"/>
    <n v="0.47739144408299999"/>
    <n v="0"/>
    <s v="Supply"/>
    <n v="0.787733816187"/>
    <n v="1"/>
    <s v="Supply"/>
    <n v="1"/>
    <x v="654"/>
  </r>
  <r>
    <n v="879"/>
    <s v="PULSE OXIMETRY/DAILY"/>
    <s v="pulse oximetry/daily"/>
    <s v="Monitoring"/>
    <s v="Monitoring"/>
    <n v="0.96"/>
    <n v="1"/>
    <s v="Monitoring"/>
    <n v="0.90521788125699998"/>
    <n v="1"/>
    <s v="Monitoring"/>
    <n v="0.99994596155399995"/>
    <n v="1"/>
    <s v="Monitoring"/>
    <n v="1"/>
    <x v="655"/>
  </r>
  <r>
    <n v="1578"/>
    <s v="HB HOLDER INSTRUMENT SANI STOR 24 IN STRAP"/>
    <s v="holder instrument sanitizer storage 24 in strap"/>
    <s v="Supply"/>
    <s v="Monitoring"/>
    <n v="0.71"/>
    <n v="0"/>
    <s v="Supply"/>
    <n v="0.93557857364499997"/>
    <n v="1"/>
    <s v="Supply"/>
    <n v="0.99998348111699997"/>
    <n v="1"/>
    <s v="Supply"/>
    <n v="1"/>
    <x v="656"/>
  </r>
  <r>
    <n v="927"/>
    <s v="DEXAMETHASONE 0.5MG/5ML 0.5ML"/>
    <s v="dexamethasone 0.5_mg/5_ml 0.5_ml"/>
    <s v="Pharmacy"/>
    <s v="Pharmacy"/>
    <n v="0.84"/>
    <n v="1"/>
    <s v="Pharmacy"/>
    <n v="0.93190818597299996"/>
    <n v="1"/>
    <s v="Pharmacy"/>
    <n v="0.98517579980100001"/>
    <n v="1"/>
    <s v="Pharmacy"/>
    <n v="1"/>
    <x v="657"/>
  </r>
  <r>
    <n v="644"/>
    <s v="POTASSIUM/K  B"/>
    <s v="potassium/potassium b"/>
    <s v="Laboratory"/>
    <s v="Laboratory"/>
    <n v="0.92"/>
    <n v="1"/>
    <s v="Pharmacy"/>
    <n v="0.48461607781900001"/>
    <n v="0"/>
    <s v="Laboratory"/>
    <n v="0.73624771959799995"/>
    <n v="1"/>
    <s v="Laboratory"/>
    <n v="1"/>
    <x v="658"/>
  </r>
  <r>
    <n v="3918"/>
    <s v="GLUC-6-PHOS DEHYDRO QT (QG"/>
    <s v="glucose 6 phosphate dehydro quantitative qg"/>
    <s v="Laboratory"/>
    <s v="Laboratory"/>
    <n v="0.78"/>
    <n v="1"/>
    <s v="Laboratory"/>
    <n v="0.87034483865699996"/>
    <n v="1"/>
    <s v="Laboratory"/>
    <n v="0.99886047477899997"/>
    <n v="1"/>
    <s v="Laboratory"/>
    <n v="1"/>
    <x v="659"/>
  </r>
  <r>
    <n v="3271"/>
    <s v="HB CNSLT SURGERY W/ FRZN SECT"/>
    <s v="consult surgery with frozen section"/>
    <s v="Laboratory"/>
    <s v="Professional Fee"/>
    <n v="0.94"/>
    <n v="0"/>
    <s v="OR / Anesthesia / Recovery Room"/>
    <n v="0.50022748715099996"/>
    <n v="0"/>
    <s v="OR / Anesthesia / Recovery Room"/>
    <n v="0.87616306203200001"/>
    <n v="0"/>
    <s v="OR / Anesthesia / Recovery Room"/>
    <n v="0"/>
    <x v="660"/>
  </r>
  <r>
    <n v="4436"/>
    <s v="BRIMONIDINE OP SO 0.2"/>
    <s v="brimonidine ophthalmic solution 0.2"/>
    <s v="Pharmacy"/>
    <s v="Radiology"/>
    <n v="0.69"/>
    <n v="0"/>
    <s v="Pharmacy"/>
    <n v="0.91607432714100001"/>
    <n v="1"/>
    <s v="Supply"/>
    <n v="0.57278522733000004"/>
    <n v="0"/>
    <s v="Pharmacy"/>
    <n v="1"/>
    <x v="661"/>
  </r>
  <r>
    <n v="5759"/>
    <s v="OXYBUTYNIN CR 5MG TAB"/>
    <s v="oxybutynin cr 5_mg tablet"/>
    <s v="Pharmacy"/>
    <s v="Pharmacy"/>
    <n v="0.73"/>
    <n v="1"/>
    <s v="Pharmacy"/>
    <n v="0.93684207802200004"/>
    <n v="1"/>
    <s v="Pharmacy"/>
    <n v="0.97312153625300002"/>
    <n v="1"/>
    <s v="Pharmacy"/>
    <n v="1"/>
    <x v="662"/>
  </r>
  <r>
    <n v="4802"/>
    <s v="BUFFERED LIDOCAINE 1 % SYRG 0.2 ML SYRINGE"/>
    <s v="buffered lidocaine 1% syringe 0.2_ml syringe"/>
    <s v="Pharmacy"/>
    <s v="Pharmacy"/>
    <n v="0.88"/>
    <n v="1"/>
    <s v="Pharmacy"/>
    <n v="0.846277709451"/>
    <n v="1"/>
    <s v="Pharmacy"/>
    <n v="0.96764879790699998"/>
    <n v="1"/>
    <s v="Pharmacy"/>
    <n v="1"/>
    <x v="663"/>
  </r>
  <r>
    <n v="1481"/>
    <s v="SET FEED EXT 60&quot;"/>
    <s v="set feed extension 60"/>
    <s v="Supply"/>
    <s v="Supply"/>
    <n v="0.75"/>
    <n v="1"/>
    <s v="Supply"/>
    <n v="0.927581320082"/>
    <n v="1"/>
    <s v="Supply"/>
    <n v="0.99999678339700004"/>
    <n v="1"/>
    <s v="Supply"/>
    <n v="1"/>
    <x v="664"/>
  </r>
  <r>
    <n v="2888"/>
    <s v="BLD GAS-PH PO2 PCO2"/>
    <s v="blood_gas potential_hydrogen partial_pressure_of_oxygen partial_pressure_of_carbon_dioxide"/>
    <s v="Laboratory"/>
    <s v="Laboratory"/>
    <n v="0.73"/>
    <n v="1"/>
    <s v="Laboratory"/>
    <n v="0.69459597051599997"/>
    <n v="1"/>
    <s v="Laboratory"/>
    <n v="0.98835957688200005"/>
    <n v="1"/>
    <s v="Laboratory"/>
    <n v="1"/>
    <x v="665"/>
  </r>
  <r>
    <n v="5793"/>
    <s v="PBDS PLASTIC BASIC"/>
    <s v="pbds plastic basic"/>
    <s v="Supply"/>
    <s v="Laboratory"/>
    <n v="0.72"/>
    <n v="0"/>
    <s v="Supply"/>
    <n v="0.91004136527400004"/>
    <n v="1"/>
    <s v="Supply"/>
    <n v="0.99631424694699999"/>
    <n v="1"/>
    <s v="Supply"/>
    <n v="1"/>
    <x v="666"/>
  </r>
  <r>
    <n v="696"/>
    <s v="GEM GLUCOSE"/>
    <s v="glucagon_emergency_management glucose"/>
    <s v="Monitoring"/>
    <s v="Laboratory"/>
    <n v="0.9"/>
    <n v="0"/>
    <s v="Monitoring"/>
    <n v="0.89351410935700004"/>
    <n v="1"/>
    <s v="Monitoring"/>
    <n v="0.99162927551500002"/>
    <n v="1"/>
    <s v="Monitoring"/>
    <n v="1"/>
    <x v="667"/>
  </r>
  <r>
    <n v="3938"/>
    <s v="HB ANES MATERIALS ADD'L 15 MIN"/>
    <s v="anesthesia materials additional 15_minutes"/>
    <s v="OR / Anesthesia / Recovery Room"/>
    <s v="OR / Anesthesia / Recovery Room"/>
    <n v="0.9"/>
    <n v="1"/>
    <s v="OR / Anesthesia / Recovery Room"/>
    <n v="0.94418468548300005"/>
    <n v="1"/>
    <s v="OR / Anesthesia / Recovery Room"/>
    <n v="0.99999840499000003"/>
    <n v="1"/>
    <s v="OR / Anesthesia / Recovery Room"/>
    <n v="1"/>
    <x v="668"/>
  </r>
  <r>
    <n v="1827"/>
    <s v="HC GLUCOSE QT BY METER FOR"/>
    <s v="glucose quantitative by meter for"/>
    <s v="Monitoring"/>
    <s v="Monitoring"/>
    <n v="1"/>
    <n v="1"/>
    <s v="Monitoring"/>
    <n v="0.61599910742300001"/>
    <n v="1"/>
    <s v="Monitoring"/>
    <n v="0.97265011060899997"/>
    <n v="1"/>
    <s v="Monitoring"/>
    <n v="1"/>
    <x v="669"/>
  </r>
  <r>
    <n v="1218"/>
    <s v="OXYGEN  PER HR"/>
    <s v="oxygen per hour"/>
    <s v="Respiratory Therapy"/>
    <s v="Respiratory Therapy"/>
    <n v="1"/>
    <n v="1"/>
    <s v="Respiratory Therapy"/>
    <n v="0.81383543275000003"/>
    <n v="1"/>
    <s v="Respiratory Therapy"/>
    <n v="0.952715947043"/>
    <n v="1"/>
    <s v="Respiratory Therapy"/>
    <n v="1"/>
    <x v="670"/>
  </r>
  <r>
    <n v="370"/>
    <s v="BOSENTAN 62.5 MG TABLET"/>
    <s v="bosentan 62.5_mg tablet"/>
    <s v="Plan Benefit"/>
    <s v="Plan Benefit"/>
    <n v="0.97"/>
    <n v="1"/>
    <s v="Plan Benefit"/>
    <n v="0.71284924890900003"/>
    <n v="1"/>
    <s v="Plan Benefit"/>
    <n v="0.99953435717100003"/>
    <n v="1"/>
    <s v="Plan Benefit"/>
    <n v="1"/>
    <x v="671"/>
  </r>
  <r>
    <n v="314"/>
    <s v="SODIUM CHLORIDE 0.9% SO"/>
    <s v="sodium chloride 0.9% so"/>
    <s v="Diluent / Flush / Irrigant"/>
    <s v="Diluent / Flush / Irrigant"/>
    <n v="0.97"/>
    <n v="1"/>
    <s v="Diluent / Flush / Irrigant"/>
    <n v="0.67517142785100004"/>
    <n v="1"/>
    <s v="Diluent / Flush / Irrigant"/>
    <n v="0.98647310303699998"/>
    <n v="1"/>
    <s v="Diluent / Flush / Irrigant"/>
    <n v="1"/>
    <x v="82"/>
  </r>
  <r>
    <n v="3423"/>
    <s v="11482222 - BUMETANIDE 0.25MG/ML 10ML"/>
    <s v="bumetanide 0.25_mg/ml 10_ml"/>
    <s v="Pharmacy"/>
    <s v="Pharmacy"/>
    <n v="0.75"/>
    <n v="1"/>
    <s v="Pharmacy"/>
    <n v="0.96918617865300005"/>
    <n v="1"/>
    <s v="Pharmacy"/>
    <n v="0.71219264323700004"/>
    <n v="1"/>
    <s v="Pharmacy"/>
    <n v="1"/>
    <x v="672"/>
  </r>
  <r>
    <n v="1632"/>
    <s v="GLUCOSE-SCREENING"/>
    <s v="glucose screening"/>
    <s v="Monitoring"/>
    <s v="Supply"/>
    <n v="0.82"/>
    <n v="0"/>
    <s v="Monitoring"/>
    <n v="0.50658737811999999"/>
    <n v="1"/>
    <s v="Laboratory"/>
    <n v="0.529644880466"/>
    <n v="0"/>
    <s v="Supply"/>
    <n v="0"/>
    <x v="497"/>
  </r>
  <r>
    <n v="486"/>
    <s v="SILDENAFIL 2.5 MG/ML SUSPENSION"/>
    <s v="sildenafil 2.5_mg/ml suspension"/>
    <s v="Plan Benefit"/>
    <s v="Plan Benefit"/>
    <n v="1"/>
    <n v="1"/>
    <s v="Plan Benefit"/>
    <n v="0.93926139242399997"/>
    <n v="1"/>
    <s v="Plan Benefit"/>
    <n v="0.99997711541599998"/>
    <n v="1"/>
    <s v="Plan Benefit"/>
    <n v="1"/>
    <x v="396"/>
  </r>
  <r>
    <n v="617"/>
    <s v="LACTATE (PNL)"/>
    <s v="lactate panel"/>
    <s v="Laboratory"/>
    <s v="Laboratory"/>
    <n v="0.94"/>
    <n v="1"/>
    <s v="Laboratory"/>
    <n v="0.83450618641399998"/>
    <n v="1"/>
    <s v="Laboratory"/>
    <n v="0.99191501972499996"/>
    <n v="1"/>
    <s v="Laboratory"/>
    <n v="1"/>
    <x v="673"/>
  </r>
  <r>
    <n v="4313"/>
    <s v="URINALYSIS WITHOUT MICRO  AUTO"/>
    <s v="urinalysis without miscroscopic automated"/>
    <s v="Laboratory"/>
    <s v="Laboratory"/>
    <n v="0.84"/>
    <n v="1"/>
    <s v="Laboratory"/>
    <n v="0.94084918108000004"/>
    <n v="1"/>
    <s v="Laboratory"/>
    <n v="0.99991611198899999"/>
    <n v="1"/>
    <s v="Laboratory"/>
    <n v="1"/>
    <x v="674"/>
  </r>
  <r>
    <n v="2373"/>
    <s v="DRSG MPLX BRDR 3X3"/>
    <s v="dressing mepilex brdr 3x3"/>
    <s v="Supply"/>
    <s v="Supply"/>
    <n v="0.81"/>
    <n v="1"/>
    <s v="Supply"/>
    <n v="0.919573952152"/>
    <n v="1"/>
    <s v="Supply"/>
    <n v="0.99994665732200005"/>
    <n v="1"/>
    <s v="Supply"/>
    <n v="1"/>
    <x v="675"/>
  </r>
  <r>
    <n v="2357"/>
    <s v="SODIUM CHLORIDE 0.9% 250ML"/>
    <s v="sodium chloride 0.9% 250_ml"/>
    <s v="Diluent / Flush / Irrigant"/>
    <s v="Diluent / Flush / Irrigant"/>
    <n v="0.99"/>
    <n v="1"/>
    <s v="Diluent / Flush / Irrigant"/>
    <n v="0.87677150413100002"/>
    <n v="1"/>
    <s v="Diluent / Flush / Irrigant"/>
    <n v="0.99976713740099998"/>
    <n v="1"/>
    <s v="Diluent / Flush / Irrigant"/>
    <n v="1"/>
    <x v="676"/>
  </r>
  <r>
    <n v="3409"/>
    <s v="11041282 - ALTEPLASE 1MG  INJ"/>
    <s v="alteplase 1_mg injection"/>
    <s v="Pharmacy"/>
    <s v="Pharmacy"/>
    <n v="0.77"/>
    <n v="1"/>
    <s v="Pharmacy"/>
    <n v="0.95093066697399997"/>
    <n v="1"/>
    <s v="Pharmacy"/>
    <n v="0.989997723873"/>
    <n v="1"/>
    <s v="Pharmacy"/>
    <n v="1"/>
    <x v="677"/>
  </r>
  <r>
    <n v="6211"/>
    <s v="DUAL LUMEN CENTRAL LINE"/>
    <s v="dual lumen central line"/>
    <s v="Supply"/>
    <s v="Supply"/>
    <n v="0.72"/>
    <n v="1"/>
    <s v="Supply"/>
    <n v="0.84376016278900001"/>
    <n v="1"/>
    <s v="Supply"/>
    <n v="0.98974144462799996"/>
    <n v="1"/>
    <s v="Supply"/>
    <n v="1"/>
    <x v="678"/>
  </r>
  <r>
    <n v="2602"/>
    <s v="HC TRANSFUSION BLD/BLD COMPONENTS"/>
    <s v="transfusion blood/blood components"/>
    <s v="Nursing Services"/>
    <s v="Nursing Services"/>
    <n v="0.81"/>
    <n v="1"/>
    <s v="Laboratory"/>
    <n v="0.56133413957199996"/>
    <n v="0"/>
    <s v="Nursing Services"/>
    <n v="0.51442067298299998"/>
    <n v="1"/>
    <s v="Nursing Services"/>
    <n v="1"/>
    <x v="679"/>
  </r>
  <r>
    <n v="3028"/>
    <s v="INVASIVE MONIT ANES 3 SITE"/>
    <s v="invasive monitoring anesthesia 3 site"/>
    <s v="OR / Anesthesia / Recovery Room"/>
    <s v="OR / Anesthesia / Recovery Room"/>
    <n v="0.74"/>
    <n v="1"/>
    <s v="OR / Anesthesia / Recovery Room"/>
    <n v="0.57191973827300002"/>
    <n v="1"/>
    <s v="OR / Anesthesia / Recovery Room"/>
    <n v="0.90556378686000005"/>
    <n v="1"/>
    <s v="OR / Anesthesia / Recovery Room"/>
    <n v="1"/>
    <x v="680"/>
  </r>
  <r>
    <n v="3128"/>
    <s v="PROTIME SUB PL FRAC EA"/>
    <s v="protime sub plasmal fraction each"/>
    <s v="Laboratory"/>
    <s v="Laboratory"/>
    <n v="0.8"/>
    <n v="1"/>
    <s v="Laboratory"/>
    <n v="0.85192133063300002"/>
    <n v="1"/>
    <s v="Laboratory"/>
    <n v="0.94949128124600002"/>
    <n v="1"/>
    <s v="Laboratory"/>
    <n v="1"/>
    <x v="681"/>
  </r>
  <r>
    <n v="297"/>
    <s v="SODIUM CHLORIDE 0.9% 100ML 0264-1800-32"/>
    <s v="sodium chloride 0.9% 100_ml 264 1800 32"/>
    <s v="Diluent / Flush / Irrigant"/>
    <s v="Diluent / Flush / Irrigant"/>
    <n v="0.9"/>
    <n v="1"/>
    <s v="Diluent / Flush / Irrigant"/>
    <n v="0.85970014496299996"/>
    <n v="1"/>
    <s v="Diluent / Flush / Irrigant"/>
    <n v="0.99980886847700001"/>
    <n v="1"/>
    <s v="Diluent / Flush / Irrigant"/>
    <n v="1"/>
    <x v="682"/>
  </r>
  <r>
    <n v="3577"/>
    <s v="58872000 - PATIENT EDUCATION/15 MINUTES"/>
    <s v="patient education/15 minutes"/>
    <s v="Education / Training"/>
    <s v="Education / Training"/>
    <n v="0.92"/>
    <n v="1"/>
    <s v="Education / Training"/>
    <n v="0.51702012232399996"/>
    <n v="1"/>
    <s v="Education / Training"/>
    <n v="0.97843518778600003"/>
    <n v="1"/>
    <s v="Education / Training"/>
    <n v="1"/>
    <x v="683"/>
  </r>
  <r>
    <n v="1981"/>
    <s v="ONDANSETRON 4 MG TBDL"/>
    <s v="ondansetron 4_mg tbdl"/>
    <s v="Pharmacy"/>
    <s v="Pharmacy"/>
    <n v="0.92"/>
    <n v="1"/>
    <s v="Pharmacy"/>
    <n v="0.93492139026099996"/>
    <n v="1"/>
    <s v="Pharmacy"/>
    <n v="0.99561526207700002"/>
    <n v="1"/>
    <s v="Pharmacy"/>
    <n v="1"/>
    <x v="684"/>
  </r>
  <r>
    <n v="6127"/>
    <s v="US RETROPERITONEUM"/>
    <s v="ultrasound retroperitoneum"/>
    <s v="Radiology"/>
    <s v="Supply"/>
    <n v="0.8"/>
    <n v="0"/>
    <s v="Radiology"/>
    <n v="0.84499803551599995"/>
    <n v="1"/>
    <s v="Radiology"/>
    <n v="0.99413392070499995"/>
    <n v="1"/>
    <s v="Radiology"/>
    <n v="1"/>
    <x v="685"/>
  </r>
  <r>
    <n v="2876"/>
    <s v="ANESTHESIA EA MIN"/>
    <s v="anesthesia each minute"/>
    <s v="OR / Anesthesia / Recovery Room"/>
    <s v="OR / Anesthesia / Recovery Room"/>
    <n v="0.89"/>
    <n v="1"/>
    <s v="OR / Anesthesia / Recovery Room"/>
    <n v="0.82264921877700004"/>
    <n v="1"/>
    <s v="OR / Anesthesia / Recovery Room"/>
    <n v="0.99956073784300004"/>
    <n v="1"/>
    <s v="OR / Anesthesia / Recovery Room"/>
    <n v="1"/>
    <x v="686"/>
  </r>
  <r>
    <n v="974"/>
    <s v="INSULIN LISPRO U-100; INSULIN LISPRO 100 UNITS/ML"/>
    <s v="insulin lispro_units 100 insulin lispro 100_units/ml"/>
    <s v="Pharmacy"/>
    <s v="Pharmacy"/>
    <n v="0.81"/>
    <n v="1"/>
    <s v="Pharmacy"/>
    <n v="0.94750861827400001"/>
    <n v="1"/>
    <s v="Pharmacy"/>
    <n v="0.98118222421300005"/>
    <n v="1"/>
    <s v="Pharmacy"/>
    <n v="1"/>
    <x v="687"/>
  </r>
  <r>
    <n v="3863"/>
    <s v="DEVICE INFLAT ENCORE 26 15-105"/>
    <s v="device inflation encore 26 15 105"/>
    <s v="Supply"/>
    <s v="Supply"/>
    <n v="0.71"/>
    <n v="1"/>
    <s v="Supply"/>
    <n v="0.73662528088500001"/>
    <n v="1"/>
    <s v="Supply"/>
    <n v="0.98403569898099996"/>
    <n v="1"/>
    <s v="Supply"/>
    <n v="1"/>
    <x v="688"/>
  </r>
  <r>
    <n v="484"/>
    <s v="SILDENAFIL 2.5 MG/ML SUSP 1 ML CUP"/>
    <s v="sildenafil 2.5_mg/ml suspension 1_ml cup"/>
    <s v="Plan Benefit"/>
    <s v="Plan Benefit"/>
    <n v="0.94"/>
    <n v="1"/>
    <s v="Plan Benefit"/>
    <n v="0.89567013307900001"/>
    <n v="1"/>
    <s v="Plan Benefit"/>
    <n v="0.99993987646100002"/>
    <n v="1"/>
    <s v="Plan Benefit"/>
    <n v="1"/>
    <x v="689"/>
  </r>
  <r>
    <n v="4740"/>
    <s v="BACITRACIN 500 UNIT/GRAM OINT 14 G TUBE"/>
    <s v="bacitracin 500_units/gram ointment 14 g tube"/>
    <s v="Pharmacy"/>
    <s v="Pharmacy"/>
    <n v="0.81"/>
    <n v="1"/>
    <s v="Pharmacy"/>
    <n v="0.667584262742"/>
    <n v="1"/>
    <s v="Supply"/>
    <n v="0.57431845214900001"/>
    <n v="0"/>
    <s v="Pharmacy"/>
    <n v="1"/>
    <x v="690"/>
  </r>
  <r>
    <n v="4611"/>
    <s v="HB - VENT SUPPORT-CONV; SUBSQUENT DAY"/>
    <s v="ventilator support conventional subsequent day"/>
    <s v="Respiratory Therapy"/>
    <s v="Respiratory Therapy"/>
    <n v="0.84"/>
    <n v="1"/>
    <s v="Respiratory Therapy"/>
    <n v="0.83319151569200001"/>
    <n v="1"/>
    <s v="Respiratory Therapy"/>
    <n v="0.99920783284100001"/>
    <n v="1"/>
    <s v="Respiratory Therapy"/>
    <n v="1"/>
    <x v="691"/>
  </r>
  <r>
    <n v="6183"/>
    <s v="CALCIUM GLUCONATE 100 MG/M"/>
    <s v="calcium gluconate 100_mg/m"/>
    <s v="Pharmacy"/>
    <s v="Pharmacy"/>
    <n v="0.94"/>
    <n v="1"/>
    <s v="Pharmacy"/>
    <n v="0.92035795820199995"/>
    <n v="1"/>
    <s v="Pharmacy"/>
    <n v="0.99965508882300003"/>
    <n v="1"/>
    <s v="Pharmacy"/>
    <n v="1"/>
    <x v="692"/>
  </r>
  <r>
    <n v="998"/>
    <s v="MAGNESIUM HYDROXIDE 400 MG/5 ML SUSP"/>
    <s v="magnesium hydroxide 400_mg/5_ml suspension"/>
    <s v="Pharmacy"/>
    <s v="Pharmacy"/>
    <n v="0.92"/>
    <n v="1"/>
    <s v="Pharmacy"/>
    <n v="0.91154182425800001"/>
    <n v="1"/>
    <s v="Pharmacy"/>
    <n v="0.98627763952799996"/>
    <n v="1"/>
    <s v="Pharmacy"/>
    <n v="1"/>
    <x v="592"/>
  </r>
  <r>
    <n v="2767"/>
    <s v="64402000 - KOH FOR SKIN  HAIR NAILS"/>
    <s v="koh for skin hair nails"/>
    <s v="Laboratory"/>
    <s v="Laboratory"/>
    <n v="0.69"/>
    <n v="1"/>
    <s v="Supply"/>
    <n v="0.92989189473099998"/>
    <n v="0"/>
    <s v="Supply"/>
    <n v="0.99981982525000002"/>
    <n v="0"/>
    <s v="Supply"/>
    <n v="0"/>
    <x v="693"/>
  </r>
  <r>
    <n v="4503"/>
    <s v="POTASSIUM CL ER TAB 2"/>
    <s v="potassium chloride extended_release tablet 2"/>
    <s v="Pharmacy"/>
    <s v="Laboratory"/>
    <n v="0.84"/>
    <n v="0"/>
    <s v="Pharmacy"/>
    <n v="0.87256108292400003"/>
    <n v="1"/>
    <s v="Pharmacy"/>
    <n v="0.96185235610099995"/>
    <n v="1"/>
    <s v="Pharmacy"/>
    <n v="1"/>
    <x v="694"/>
  </r>
  <r>
    <n v="3123"/>
    <s v="PRIVATE TELEMETRY"/>
    <s v="private telemetry"/>
    <s v="Room and Board"/>
    <s v="Room and Board"/>
    <n v="0.85"/>
    <n v="1"/>
    <s v="Monitoring"/>
    <n v="0.25982882010800001"/>
    <n v="0"/>
    <s v="Monitoring"/>
    <n v="0.37209630235699998"/>
    <n v="0"/>
    <s v="Monitoring"/>
    <n v="0"/>
    <x v="695"/>
  </r>
  <r>
    <n v="2849"/>
    <s v="ABG W 02 SAT (ABGCOX)"/>
    <s v="arterial_blood_gas with oxygen saturation abgcoximetry"/>
    <s v="Laboratory"/>
    <s v="Monitoring"/>
    <n v="0.68"/>
    <n v="0"/>
    <s v="Monitoring"/>
    <n v="0.65209982109599995"/>
    <n v="0"/>
    <s v="Monitoring"/>
    <n v="0.98791056121499998"/>
    <n v="0"/>
    <s v="Monitoring"/>
    <n v="0"/>
    <x v="696"/>
  </r>
  <r>
    <n v="4147"/>
    <s v="MOUTHWASH BLM COMP KIT"/>
    <s v="mouthwash balm component kit"/>
    <s v="Supply"/>
    <s v="Laboratory"/>
    <n v="0.69"/>
    <n v="0"/>
    <s v="Supply"/>
    <n v="0.60309559955699998"/>
    <n v="1"/>
    <s v="Supply"/>
    <n v="0.88471429122099998"/>
    <n v="1"/>
    <s v="Supply"/>
    <n v="1"/>
    <x v="697"/>
  </r>
  <r>
    <n v="3074"/>
    <s v="NYSTATIN 100 000 UNIT/ML P"/>
    <s v="nystatin 100,000_units/ml powder"/>
    <s v="Pharmacy"/>
    <s v="Pharmacy"/>
    <n v="0.94"/>
    <n v="1"/>
    <s v="Pharmacy"/>
    <n v="0.90870737350200004"/>
    <n v="1"/>
    <s v="Pharmacy"/>
    <n v="0.798126569934"/>
    <n v="1"/>
    <s v="Pharmacy"/>
    <n v="1"/>
    <x v="698"/>
  </r>
  <r>
    <n v="5974"/>
    <s v="SODIUM CHLORIDE 4 MEQ/ML SOLP"/>
    <s v="sodium_chloride 4_meq/ml solution"/>
    <s v="Pharmacy"/>
    <s v="Pharmacy"/>
    <n v="0.96"/>
    <n v="1"/>
    <s v="Pharmacy"/>
    <n v="0.77071091549399995"/>
    <n v="1"/>
    <s v="Pharmacy"/>
    <n v="0.58659539877599998"/>
    <n v="1"/>
    <s v="Pharmacy"/>
    <n v="1"/>
    <x v="699"/>
  </r>
  <r>
    <n v="2656"/>
    <s v="HC TCD STD ICRA ART EMBOLI DETCJ W/O IV MBUBB NJX"/>
    <s v="transcranial standard intracranial arteries emoli detection without intravenous microbubble injection"/>
    <s v="Radiology"/>
    <s v="Monitoring"/>
    <n v="0.71"/>
    <n v="0"/>
    <s v="Radiology"/>
    <n v="0.75166886154699997"/>
    <n v="1"/>
    <s v="Radiology"/>
    <n v="0.97911471963999996"/>
    <n v="1"/>
    <s v="Radiology"/>
    <n v="1"/>
    <x v="700"/>
  </r>
  <r>
    <n v="1960"/>
    <s v="TREATMENT/SWALLOWING"/>
    <s v="treatment/swallowing"/>
    <s v="PT / OT / Speech Therapy"/>
    <s v="PT / OT / Speech Therapy"/>
    <n v="0.9"/>
    <n v="1"/>
    <s v="Respiratory Therapy"/>
    <n v="0.592355928463"/>
    <n v="0"/>
    <s v="PT / OT / Speech Therapy"/>
    <n v="0.79472806973200005"/>
    <n v="1"/>
    <s v="PT / OT / Speech Therapy"/>
    <n v="1"/>
    <x v="701"/>
  </r>
  <r>
    <n v="3259"/>
    <s v="HB ACTH STIM PANEL"/>
    <s v="cosyntropin stimulation panel"/>
    <s v="Laboratory"/>
    <s v="Laboratory"/>
    <n v="0.75"/>
    <n v="1"/>
    <s v="Laboratory"/>
    <n v="0.32111408448099998"/>
    <n v="1"/>
    <s v="Supply"/>
    <n v="0.36882044244599999"/>
    <n v="0"/>
    <s v="Laboratory"/>
    <n v="1"/>
    <x v="702"/>
  </r>
  <r>
    <n v="1848"/>
    <s v="PROTAM10INJ"/>
    <s v="protam10inj"/>
    <s v="Pharmacy"/>
    <s v="Pharmacy"/>
    <n v="0.79"/>
    <n v="1"/>
    <s v="Laboratory"/>
    <n v="0.16776585503200001"/>
    <n v="0"/>
    <s v="Supply"/>
    <n v="0.293535366415"/>
    <n v="0"/>
    <s v="Pharmacy"/>
    <n v="1"/>
    <x v="703"/>
  </r>
  <r>
    <n v="2826"/>
    <s v="86647000 - NEUROMUSCULAR REEDUC / 15 MIN"/>
    <s v="neuromuscular re-education/15 minutes"/>
    <s v="PT / OT / Speech Therapy"/>
    <s v="PT / OT / Speech Therapy"/>
    <n v="0.75"/>
    <n v="1"/>
    <s v="PT / OT / Speech Therapy"/>
    <n v="0.43273005733199998"/>
    <n v="1"/>
    <s v="Education / Training"/>
    <n v="0.63779993237800003"/>
    <n v="0"/>
    <s v="PT / OT / Speech Therapy"/>
    <n v="1"/>
    <x v="704"/>
  </r>
  <r>
    <n v="4816"/>
    <s v="CABLE QUAD CONNECTOR"/>
    <s v="cable quad connector"/>
    <s v="Supply"/>
    <s v="Nursing Services"/>
    <n v="0.72"/>
    <n v="0"/>
    <s v="Supply"/>
    <n v="0.821651950086"/>
    <n v="1"/>
    <s v="Supply"/>
    <n v="0.99717344377100003"/>
    <n v="1"/>
    <s v="Supply"/>
    <n v="1"/>
    <x v="705"/>
  </r>
  <r>
    <n v="4918"/>
    <s v="CR ABDOMEN SINGLE AP VIEW"/>
    <s v="cr abdomen single anterior_posterior view"/>
    <s v="Radiology"/>
    <s v="Radiology"/>
    <n v="0.8"/>
    <n v="1"/>
    <s v="Radiology"/>
    <n v="0.82818116396999997"/>
    <n v="1"/>
    <s v="Radiology"/>
    <n v="0.99940644090099995"/>
    <n v="1"/>
    <s v="Radiology"/>
    <n v="1"/>
    <x v="706"/>
  </r>
  <r>
    <n v="4400"/>
    <s v="PULL UP ADULT MED PKG"/>
    <s v="pull up adult medium package"/>
    <s v="Supply"/>
    <s v="Capital Equipment"/>
    <n v="0.67"/>
    <n v="0"/>
    <s v="Supply"/>
    <n v="0.87535338588699996"/>
    <n v="1"/>
    <s v="Supply"/>
    <n v="0.99911560353899997"/>
    <n v="1"/>
    <s v="Supply"/>
    <n v="1"/>
    <x v="707"/>
  </r>
  <r>
    <n v="4775"/>
    <s v="BLD# PLTLT AUTO"/>
    <s v="blood platelet automated"/>
    <s v="Laboratory"/>
    <s v="Laboratory"/>
    <n v="0.75"/>
    <n v="1"/>
    <s v="Laboratory"/>
    <n v="0.78003453672300005"/>
    <n v="1"/>
    <s v="Laboratory"/>
    <n v="0.99321507275499998"/>
    <n v="1"/>
    <s v="Laboratory"/>
    <n v="1"/>
    <x v="708"/>
  </r>
  <r>
    <n v="5058"/>
    <s v="DRESSING AQUAGUARD 7X7 OWEN"/>
    <s v="dressing aquaguard 7x7 owen"/>
    <s v="Supply"/>
    <s v="Supply"/>
    <n v="0.8"/>
    <n v="1"/>
    <s v="Supply"/>
    <n v="0.93249451660899996"/>
    <n v="1"/>
    <s v="Supply"/>
    <n v="0.99995059932599994"/>
    <n v="1"/>
    <s v="Supply"/>
    <n v="1"/>
    <x v="709"/>
  </r>
  <r>
    <n v="2623"/>
    <s v="HC COMPREHENSIVE PANEL"/>
    <s v="comprehensive panel"/>
    <s v="Laboratory"/>
    <s v="Laboratory"/>
    <n v="0.86"/>
    <n v="1"/>
    <s v="Laboratory"/>
    <n v="0.68008030296199995"/>
    <n v="1"/>
    <s v="Laboratory"/>
    <n v="0.92590241145999996"/>
    <n v="1"/>
    <s v="Laboratory"/>
    <n v="1"/>
    <x v="710"/>
  </r>
  <r>
    <n v="2604"/>
    <s v="BASIC ANES SERVICES"/>
    <s v="basic anesthesia services"/>
    <s v="OR / Anesthesia / Recovery Room"/>
    <s v="OR / Anesthesia / Recovery Room"/>
    <n v="0.8"/>
    <n v="1"/>
    <s v="OR / Anesthesia / Recovery Room"/>
    <n v="0.78657417132899998"/>
    <n v="1"/>
    <s v="OR / Anesthesia / Recovery Room"/>
    <n v="0.99870905281900002"/>
    <n v="1"/>
    <s v="OR / Anesthesia / Recovery Room"/>
    <n v="1"/>
    <x v="711"/>
  </r>
  <r>
    <n v="415"/>
    <s v="HC-(EACH ADDTL MINUTE) NITRIC OXIDE THERAPY &amp; GAS"/>
    <s v="each additional minute nitric oxide therapy &amp; gas"/>
    <s v="Plan Benefit"/>
    <s v="Room and Board"/>
    <n v="0.73"/>
    <n v="0"/>
    <s v="Plan Benefit"/>
    <n v="0.91860547452700003"/>
    <n v="1"/>
    <s v="Plan Benefit"/>
    <n v="0.99999622295099999"/>
    <n v="1"/>
    <s v="Plan Benefit"/>
    <n v="1"/>
    <x v="712"/>
  </r>
  <r>
    <n v="184"/>
    <s v="HEPARIN SOD 10U/ML 5ML VIA"/>
    <s v="heparin sodium 10_units/ml 5_ml vial"/>
    <s v="Diluent / Flush / Irrigant"/>
    <s v="Diluent / Flush / Irrigant"/>
    <n v="0.87"/>
    <n v="1"/>
    <s v="Diluent / Flush / Irrigant"/>
    <n v="0.79324647600300002"/>
    <n v="1"/>
    <s v="Diluent / Flush / Irrigant"/>
    <n v="0.99996719900300002"/>
    <n v="1"/>
    <s v="Diluent / Flush / Irrigant"/>
    <n v="1"/>
    <x v="713"/>
  </r>
  <r>
    <n v="4792"/>
    <s v="BORRELLA BURGDORF"/>
    <s v="borrelia burgdorferi"/>
    <s v="Laboratory"/>
    <s v="Laboratory"/>
    <n v="0.69"/>
    <n v="1"/>
    <s v="Laboratory"/>
    <n v="0.92710679350699998"/>
    <n v="1"/>
    <s v="Laboratory"/>
    <n v="0.99904769975999996"/>
    <n v="1"/>
    <s v="Laboratory"/>
    <n v="1"/>
    <x v="714"/>
  </r>
  <r>
    <n v="6252"/>
    <s v="LEVETIRACETAM 250 MG TAB"/>
    <s v="levetiracetam 250_mg tablet"/>
    <s v="Pharmacy"/>
    <s v="Pharmacy"/>
    <n v="0.93"/>
    <n v="1"/>
    <s v="Pharmacy"/>
    <n v="0.96208226915499995"/>
    <n v="1"/>
    <s v="Pharmacy"/>
    <n v="0.99809425903100002"/>
    <n v="1"/>
    <s v="Pharmacy"/>
    <n v="1"/>
    <x v="715"/>
  </r>
  <r>
    <n v="2069"/>
    <s v="ALBUTEROL SULF 0.83MG/ML 3ML"/>
    <s v="albuterol sulfate 0.83_mg/ml 3_ml"/>
    <s v="Pharmacy"/>
    <s v="Pharmacy"/>
    <n v="0.84"/>
    <n v="1"/>
    <s v="Pharmacy"/>
    <n v="0.98311217609900003"/>
    <n v="1"/>
    <s v="Pharmacy"/>
    <n v="0.99986699646800004"/>
    <n v="1"/>
    <s v="Pharmacy"/>
    <n v="1"/>
    <x v="716"/>
  </r>
  <r>
    <n v="2844"/>
    <s v="89319002 - SWALLOW D/C 1-20%"/>
    <s v="swallow discharge 1-20%"/>
    <s v="PT / OT / Speech Therapy"/>
    <s v="PT / OT / Speech Therapy"/>
    <n v="0.87"/>
    <n v="1"/>
    <s v="Supply"/>
    <n v="0.39934429134100002"/>
    <n v="0"/>
    <s v="PT / OT / Speech Therapy"/>
    <n v="0.88585830627499995"/>
    <n v="1"/>
    <s v="PT / OT / Speech Therapy"/>
    <n v="1"/>
    <x v="717"/>
  </r>
  <r>
    <n v="4681"/>
    <s v="AEROCHAMBER DEVICE"/>
    <s v="aerochamber device"/>
    <s v="Supply"/>
    <s v="PT / OT / Speech Therapy"/>
    <n v="0.73"/>
    <n v="0"/>
    <s v="Supply"/>
    <n v="0.79056384531099999"/>
    <n v="1"/>
    <s v="Supply"/>
    <n v="0.99480007220800004"/>
    <n v="1"/>
    <s v="Supply"/>
    <n v="1"/>
    <x v="718"/>
  </r>
  <r>
    <n v="1331"/>
    <s v="DSG ABD 8X10"/>
    <s v="dressing abdomen 8x10"/>
    <s v="Supply"/>
    <s v="Supply"/>
    <n v="0.76"/>
    <n v="1"/>
    <s v="Supply"/>
    <n v="0.85440529115300001"/>
    <n v="1"/>
    <s v="Supply"/>
    <n v="0.99967456008099997"/>
    <n v="1"/>
    <s v="Supply"/>
    <n v="1"/>
    <x v="719"/>
  </r>
  <r>
    <n v="898"/>
    <s v="ASPIRIN 325MG; ASPIRIN 325 MG TABLET .EC"/>
    <s v="aspirin 325_mg aspirin 325_mg tablet each"/>
    <s v="Pharmacy"/>
    <s v="Pharmacy"/>
    <n v="0.68"/>
    <n v="1"/>
    <s v="Pharmacy"/>
    <n v="0.96557275892000005"/>
    <n v="1"/>
    <s v="Pharmacy"/>
    <n v="0.99841279237400005"/>
    <n v="1"/>
    <s v="Pharmacy"/>
    <n v="1"/>
    <x v="720"/>
  </r>
  <r>
    <n v="5785"/>
    <s v="PASSEY MUIR EVALUATION PER 15 MIN"/>
    <s v="passey muir evaluation per 15_minutes"/>
    <s v="PT / OT / Speech Therapy"/>
    <s v="Laboratory"/>
    <n v="0.74"/>
    <n v="0"/>
    <s v="PT / OT / Speech Therapy"/>
    <n v="0.78993031399699998"/>
    <n v="1"/>
    <s v="PT / OT / Speech Therapy"/>
    <n v="0.70937394134300003"/>
    <n v="1"/>
    <s v="PT / OT / Speech Therapy"/>
    <n v="1"/>
    <x v="721"/>
  </r>
  <r>
    <n v="5940"/>
    <s v="SHEATH"/>
    <s v="sheath"/>
    <s v="Supply"/>
    <s v="Supply"/>
    <n v="0.8"/>
    <n v="1"/>
    <s v="Supply"/>
    <n v="0.80638417794200001"/>
    <n v="1"/>
    <s v="Supply"/>
    <n v="0.99744273259799998"/>
    <n v="1"/>
    <s v="Supply"/>
    <n v="1"/>
    <x v="722"/>
  </r>
  <r>
    <n v="5602"/>
    <s v="LEVOFLOXACIN 750 MG TAB"/>
    <s v="levofloxacin 750_mg tablet"/>
    <s v="Pharmacy"/>
    <s v="Pharmacy"/>
    <n v="0.9"/>
    <n v="1"/>
    <s v="Pharmacy"/>
    <n v="0.92244939156299999"/>
    <n v="1"/>
    <s v="Pharmacy"/>
    <n v="0.98953231097299998"/>
    <n v="1"/>
    <s v="Pharmacy"/>
    <n v="1"/>
    <x v="723"/>
  </r>
  <r>
    <n v="3252"/>
    <s v="EEG AWAKE AND ASLEEP 20-40 MIN"/>
    <s v="electroencephalogram awake and asleep 20 40 minutes"/>
    <s v="Procedure"/>
    <s v="Diluent / Flush / Irrigant"/>
    <n v="0.69"/>
    <n v="0"/>
    <s v="PT / OT / Speech Therapy"/>
    <n v="0.40854942222700003"/>
    <n v="0"/>
    <s v="PT / OT / Speech Therapy"/>
    <n v="0.80328292173000004"/>
    <n v="0"/>
    <s v="PT / OT / Speech Therapy"/>
    <n v="0"/>
    <x v="724"/>
  </r>
  <r>
    <n v="635"/>
    <s v="FOLIC ACID 1 MG TABS"/>
    <s v="folic acid 1_mg tablets"/>
    <s v="Pharmacy"/>
    <s v="Pharmacy"/>
    <n v="0.86"/>
    <n v="1"/>
    <s v="Pharmacy"/>
    <n v="0.89201335724499997"/>
    <n v="1"/>
    <s v="Pharmacy"/>
    <n v="0.93650351281199995"/>
    <n v="1"/>
    <s v="Pharmacy"/>
    <n v="1"/>
    <x v="725"/>
  </r>
  <r>
    <n v="3744"/>
    <s v="ALBUMIN HUMAN 5% 500 ML IV"/>
    <s v="albumin human 5% 500_ml intravenous"/>
    <s v="Pharmacy"/>
    <s v="Pharmacy"/>
    <n v="0.97"/>
    <n v="1"/>
    <s v="Pharmacy"/>
    <n v="0.87811187203300001"/>
    <n v="1"/>
    <s v="Pharmacy"/>
    <n v="0.91680338594400002"/>
    <n v="1"/>
    <s v="Pharmacy"/>
    <n v="1"/>
    <x v="726"/>
  </r>
  <r>
    <n v="2705"/>
    <s v="27102000 - XR CHEST 2 VWS PA LATERAL"/>
    <s v="x-ray chest 2 views posterior_anterior lateral"/>
    <s v="Radiology"/>
    <s v="Radiology"/>
    <n v="0.8"/>
    <n v="1"/>
    <s v="Radiology"/>
    <n v="0.79012218019400005"/>
    <n v="1"/>
    <s v="Radiology"/>
    <n v="0.99994793863700004"/>
    <n v="1"/>
    <s v="Radiology"/>
    <n v="1"/>
    <x v="727"/>
  </r>
  <r>
    <n v="4"/>
    <s v="ALARIS PUMP IV"/>
    <s v="alaris pump intravenous"/>
    <s v="Capital Equipment"/>
    <s v="Capital Equipment"/>
    <n v="0.97"/>
    <n v="1"/>
    <s v="Capital Equipment"/>
    <n v="0.70049127377499998"/>
    <n v="1"/>
    <s v="Capital Equipment"/>
    <n v="0.89648795285899996"/>
    <n v="1"/>
    <s v="Capital Equipment"/>
    <n v="1"/>
    <x v="728"/>
  </r>
  <r>
    <n v="4236"/>
    <s v="SALINE SOLUTION STERILE"/>
    <s v="saline solution sterile"/>
    <s v="Diluent / Flush / Irrigant"/>
    <s v="Pharmacy"/>
    <n v="0.73"/>
    <n v="0"/>
    <s v="Diluent / Flush / Irrigant"/>
    <n v="0.83765559456600003"/>
    <n v="1"/>
    <s v="Diluent / Flush / Irrigant"/>
    <n v="0.99954507978399998"/>
    <n v="1"/>
    <s v="Diluent / Flush / Irrigant"/>
    <n v="1"/>
    <x v="729"/>
  </r>
  <r>
    <n v="6172"/>
    <s v="ALPHA-FETOPROTEIN SERUM"/>
    <s v="alpha fetoprotein serum"/>
    <s v="Laboratory"/>
    <s v="Laboratory"/>
    <n v="0.75"/>
    <n v="1"/>
    <s v="Laboratory"/>
    <n v="0.86871927721300002"/>
    <n v="1"/>
    <s v="Laboratory"/>
    <n v="0.99823540687800005"/>
    <n v="1"/>
    <s v="Laboratory"/>
    <n v="1"/>
    <x v="730"/>
  </r>
  <r>
    <n v="4034"/>
    <s v="HLA X-MATCH 1ST SER SAMP ("/>
    <s v="hla x match 1st serum sample"/>
    <s v="Laboratory"/>
    <s v="Capital Equipment"/>
    <n v="0.75"/>
    <n v="0"/>
    <s v="Laboratory"/>
    <n v="0.90919281813999997"/>
    <n v="1"/>
    <s v="Laboratory"/>
    <n v="0.99990079898499995"/>
    <n v="1"/>
    <s v="Laboratory"/>
    <n v="1"/>
    <x v="731"/>
  </r>
  <r>
    <n v="2792"/>
    <s v="69884001 - AMIKACIN"/>
    <s v="amikacin"/>
    <s v="Pharmacy"/>
    <s v="PT / OT / Speech Therapy"/>
    <n v="0.69"/>
    <n v="0"/>
    <s v="Pharmacy"/>
    <n v="0.83197030534899996"/>
    <n v="1"/>
    <s v="Pharmacy"/>
    <n v="0.85513809601000002"/>
    <n v="1"/>
    <s v="Pharmacy"/>
    <n v="1"/>
    <x v="732"/>
  </r>
  <r>
    <n v="3914"/>
    <s v="GAIT TRAINING-15 MIN"/>
    <s v="gait training 15_minutes"/>
    <s v="PT / OT / Speech Therapy"/>
    <s v="PT / OT / Speech Therapy"/>
    <n v="0.98"/>
    <n v="1"/>
    <s v="PT / OT / Speech Therapy"/>
    <n v="0.76622447177399999"/>
    <n v="1"/>
    <s v="PT / OT / Speech Therapy"/>
    <n v="0.95288705042800004"/>
    <n v="1"/>
    <s v="PT / OT / Speech Therapy"/>
    <n v="1"/>
    <x v="733"/>
  </r>
  <r>
    <n v="492"/>
    <s v="SILDENAFIL 2MG/ML 5ML LI"/>
    <s v="sildenafil 2_mg/ml 5_ml li"/>
    <s v="Plan Benefit"/>
    <s v="Plan Benefit"/>
    <n v="0.87"/>
    <n v="1"/>
    <s v="Plan Benefit"/>
    <n v="0.67989696005800004"/>
    <n v="1"/>
    <s v="Plan Benefit"/>
    <n v="0.99993474005299998"/>
    <n v="1"/>
    <s v="Plan Benefit"/>
    <n v="1"/>
    <x v="734"/>
  </r>
  <r>
    <n v="598"/>
    <s v="HCT ISTAT"/>
    <s v="hematocrit istat"/>
    <s v="Laboratory"/>
    <s v="Laboratory"/>
    <n v="0.79"/>
    <n v="1"/>
    <s v="Laboratory"/>
    <n v="0.48795847093400002"/>
    <n v="1"/>
    <s v="Laboratory"/>
    <n v="0.631837269112"/>
    <n v="1"/>
    <s v="Laboratory"/>
    <n v="1"/>
    <x v="735"/>
  </r>
  <r>
    <n v="4726"/>
    <s v="ARM RESTRAINT"/>
    <s v="arm restraint"/>
    <s v="Supply"/>
    <s v="Laboratory"/>
    <n v="0.81"/>
    <n v="0"/>
    <s v="Supply"/>
    <n v="0.38676521779"/>
    <n v="1"/>
    <s v="Supply"/>
    <n v="0.56144056278999999"/>
    <n v="1"/>
    <s v="Supply"/>
    <n v="1"/>
    <x v="736"/>
  </r>
  <r>
    <n v="717"/>
    <s v="GLUCOSE (ACCUCHECK)"/>
    <s v="glucose accucheck"/>
    <s v="Monitoring"/>
    <s v="Monitoring"/>
    <n v="0.9"/>
    <n v="1"/>
    <s v="Laboratory"/>
    <n v="0.48813166440299999"/>
    <n v="0"/>
    <s v="Laboratory"/>
    <n v="0.69885664005500003"/>
    <n v="0"/>
    <s v="Laboratory"/>
    <n v="0"/>
    <x v="737"/>
  </r>
  <r>
    <n v="6140"/>
    <s v="VECURONIUM HA 1MG/ ML 10MG SYR"/>
    <s v="vecuronium ha 1_mg/ml 10_mg syringe"/>
    <s v="Pharmacy"/>
    <s v="Pharmacy"/>
    <n v="0.81"/>
    <n v="1"/>
    <s v="Pharmacy"/>
    <n v="0.93099830830800001"/>
    <n v="1"/>
    <s v="Pharmacy"/>
    <n v="0.66225901744000004"/>
    <n v="1"/>
    <s v="Pharmacy"/>
    <n v="1"/>
    <x v="738"/>
  </r>
  <r>
    <n v="4563"/>
    <s v="ROOM 0779 I"/>
    <s v="room 0779 i"/>
    <s v="Room and Board"/>
    <s v="Room and Board"/>
    <n v="0.78"/>
    <n v="1"/>
    <s v="Room and Board"/>
    <n v="0.79875587382799995"/>
    <n v="1"/>
    <s v="Room and Board"/>
    <n v="0.99945400362699999"/>
    <n v="1"/>
    <s v="Room and Board"/>
    <n v="1"/>
    <x v="739"/>
  </r>
  <r>
    <n v="1890"/>
    <s v="HC CULTURE BLOOD"/>
    <s v="culture blood"/>
    <s v="Laboratory"/>
    <s v="Laboratory"/>
    <n v="0.95"/>
    <n v="1"/>
    <s v="Laboratory"/>
    <n v="0.88486648135299995"/>
    <n v="1"/>
    <s v="Laboratory"/>
    <n v="0.99984099735800003"/>
    <n v="1"/>
    <s v="Laboratory"/>
    <n v="1"/>
    <x v="740"/>
  </r>
  <r>
    <n v="494"/>
    <s v="SILDENAFIL CIT 100MG/4"/>
    <s v="sildenafil citrate 100_mg/4"/>
    <s v="Plan Benefit"/>
    <s v="Plan Benefit"/>
    <n v="0.83"/>
    <n v="1"/>
    <s v="Plan Benefit"/>
    <n v="0.78152656474500004"/>
    <n v="1"/>
    <s v="Plan Benefit"/>
    <n v="0.99932346175300002"/>
    <n v="1"/>
    <s v="Plan Benefit"/>
    <n v="1"/>
    <x v="741"/>
  </r>
  <r>
    <n v="1884"/>
    <s v="HB BLOOD GASES"/>
    <s v="blood gases"/>
    <s v="Laboratory"/>
    <s v="Laboratory"/>
    <n v="0.91"/>
    <n v="1"/>
    <s v="Laboratory"/>
    <n v="0.88464341211099995"/>
    <n v="1"/>
    <s v="Laboratory"/>
    <n v="0.99978736641999999"/>
    <n v="1"/>
    <s v="Laboratory"/>
    <n v="1"/>
    <x v="742"/>
  </r>
  <r>
    <n v="293"/>
    <s v="SODIUM CHLORIDE 0.9% 0.9% SOLN"/>
    <s v="sodium chloride 0.9% 0.9% solution"/>
    <s v="Diluent / Flush / Irrigant"/>
    <s v="Diluent / Flush / Irrigant"/>
    <n v="0.97"/>
    <n v="1"/>
    <s v="Diluent / Flush / Irrigant"/>
    <n v="0.80037922173599996"/>
    <n v="1"/>
    <s v="Diluent / Flush / Irrigant"/>
    <n v="0.99608640400899995"/>
    <n v="1"/>
    <s v="Diluent / Flush / Irrigant"/>
    <n v="1"/>
    <x v="743"/>
  </r>
  <r>
    <n v="2379"/>
    <s v="MIDAZOLAM 2MG/2ML INJ"/>
    <s v="midazolam 2_mg/2_ml injection"/>
    <s v="Pharmacy"/>
    <s v="Pharmacy"/>
    <n v="0.93"/>
    <n v="1"/>
    <s v="Pharmacy"/>
    <n v="0.96966162205600004"/>
    <n v="1"/>
    <s v="Pharmacy"/>
    <n v="0.99976411108499996"/>
    <n v="1"/>
    <s v="Pharmacy"/>
    <n v="1"/>
    <x v="744"/>
  </r>
  <r>
    <n v="1313"/>
    <s v="CHLORHEXIDINE 0.12% MWSH"/>
    <s v="chlorhexidine 0.12% mouthwash"/>
    <s v="Supply"/>
    <s v="Pharmacy"/>
    <n v="1"/>
    <n v="0"/>
    <s v="Pharmacy"/>
    <n v="0.82085709522999994"/>
    <n v="0"/>
    <s v="Pharmacy"/>
    <n v="0.984040584183"/>
    <n v="0"/>
    <s v="Pharmacy"/>
    <n v="0"/>
    <x v="745"/>
  </r>
  <r>
    <n v="416"/>
    <s v="HCHG DAILY NO  PER HOUR"/>
    <s v="daily nitric_oxide per hour"/>
    <s v="Plan Benefit"/>
    <s v="Plan Benefit"/>
    <n v="1"/>
    <n v="1"/>
    <s v="Plan Benefit"/>
    <n v="0.81989944938299997"/>
    <n v="1"/>
    <s v="Plan Benefit"/>
    <n v="0.99637189502400003"/>
    <n v="1"/>
    <s v="Plan Benefit"/>
    <n v="1"/>
    <x v="746"/>
  </r>
  <r>
    <n v="3616"/>
    <s v="64266000 - CULTURE ISOLATE ID ADD METHOD"/>
    <s v="culture isolate id additional method"/>
    <s v="Laboratory"/>
    <s v="Laboratory"/>
    <n v="0.7"/>
    <n v="1"/>
    <s v="Laboratory"/>
    <n v="0.96738158232799998"/>
    <n v="1"/>
    <s v="Laboratory"/>
    <n v="0.99992617823800001"/>
    <n v="1"/>
    <s v="Laboratory"/>
    <n v="1"/>
    <x v="747"/>
  </r>
  <r>
    <n v="4635"/>
    <s v="PM-DEXTROSE 5% W/HEPARIN 1UNIT/ML"/>
    <s v="between_noon_and_midnight dextrose_5% with heparin 1_unit/ml"/>
    <s v="Diluent / Flush / Irrigant"/>
    <s v="Pharmacy"/>
    <n v="0.91"/>
    <n v="0"/>
    <s v="Diluent / Flush / Irrigant"/>
    <n v="0.748503204363"/>
    <n v="1"/>
    <s v="Diluent / Flush / Irrigant"/>
    <n v="0.99910527137399996"/>
    <n v="1"/>
    <s v="Diluent / Flush / Irrigant"/>
    <n v="1"/>
    <x v="748"/>
  </r>
  <r>
    <n v="5911"/>
    <s v="ROOM 8016"/>
    <s v="room 8016"/>
    <s v="Room and Board"/>
    <s v="Room and Board"/>
    <n v="0.87"/>
    <n v="1"/>
    <s v="Room and Board"/>
    <n v="0.79875587382799995"/>
    <n v="1"/>
    <s v="Room and Board"/>
    <n v="0.99945400362699999"/>
    <n v="1"/>
    <s v="Room and Board"/>
    <n v="1"/>
    <x v="749"/>
  </r>
  <r>
    <n v="2156"/>
    <s v="SUCTION ONLY"/>
    <s v="suction only"/>
    <s v="Respiratory Therapy"/>
    <s v="Respiratory Therapy"/>
    <n v="0.86"/>
    <n v="1"/>
    <s v="Supply"/>
    <n v="0.75654984728499997"/>
    <n v="0"/>
    <s v="Supply"/>
    <n v="0.99546547848699996"/>
    <n v="0"/>
    <s v="Supply"/>
    <n v="0"/>
    <x v="750"/>
  </r>
  <r>
    <n v="3169"/>
    <s v="SOD CHLOR 9% 20ML"/>
    <s v="sodium_chloride .9% 20_ml"/>
    <s v="Diluent / Flush / Irrigant"/>
    <s v="Diluent / Flush / Irrigant"/>
    <n v="0.93"/>
    <n v="1"/>
    <s v="Diluent / Flush / Irrigant"/>
    <n v="0.55592673341200005"/>
    <n v="1"/>
    <s v="Diluent / Flush / Irrigant"/>
    <n v="0.97098773508000003"/>
    <n v="1"/>
    <s v="Diluent / Flush / Irrigant"/>
    <n v="1"/>
    <x v="751"/>
  </r>
  <r>
    <n v="4327"/>
    <s v="VENT ADULT MGMT INITIAL 0-"/>
    <s v="ventilator adult management initial 0"/>
    <s v="Respiratory Therapy"/>
    <s v="Respiratory Therapy"/>
    <n v="0.78"/>
    <n v="1"/>
    <s v="Respiratory Therapy"/>
    <n v="0.77788328501299997"/>
    <n v="1"/>
    <s v="Respiratory Therapy"/>
    <n v="0.99528541164999995"/>
    <n v="1"/>
    <s v="Respiratory Therapy"/>
    <n v="1"/>
    <x v="752"/>
  </r>
  <r>
    <n v="1850"/>
    <s v="LACTATED RINGERS SOLN"/>
    <s v="lactated ringers solution"/>
    <s v="Pharmacy"/>
    <s v="Pharmacy"/>
    <n v="0.95"/>
    <n v="1"/>
    <s v="Pharmacy"/>
    <n v="0.456404031195"/>
    <n v="1"/>
    <s v="Diluent / Flush / Irrigant"/>
    <n v="0.87530578658000002"/>
    <n v="0"/>
    <s v="Pharmacy"/>
    <n v="1"/>
    <x v="753"/>
  </r>
  <r>
    <n v="4638"/>
    <s v="PROCE RED CELL LEUKOREDUCE"/>
    <s v="processed red cell leukoreduced"/>
    <s v="Blood Products"/>
    <s v="Blood Products"/>
    <n v="0.81"/>
    <n v="1"/>
    <s v="Laboratory"/>
    <n v="0.55397490598400001"/>
    <n v="0"/>
    <s v="Blood Products"/>
    <n v="0.60939714537800005"/>
    <n v="1"/>
    <s v="Blood Products"/>
    <n v="1"/>
    <x v="754"/>
  </r>
  <r>
    <n v="3046"/>
    <s v="LIDOC MPF 2% INJ 5ML"/>
    <s v="lidocaine methylparaben free 2% injection 5_ml"/>
    <s v="Pharmacy"/>
    <s v="Pharmacy"/>
    <n v="0.78"/>
    <n v="1"/>
    <s v="Pharmacy"/>
    <n v="0.96620975848099999"/>
    <n v="1"/>
    <s v="Pharmacy"/>
    <n v="0.99937925834300001"/>
    <n v="1"/>
    <s v="Pharmacy"/>
    <n v="1"/>
    <x v="755"/>
  </r>
  <r>
    <n v="5434"/>
    <s v="HCHG CBC AUTO W/AUTO DIFF HCHG CBC AUTO W/AUTO DIFF"/>
    <s v="complete_blood_count automated with automated differential"/>
    <s v="Laboratory"/>
    <s v="Laboratory"/>
    <n v="0.89"/>
    <n v="1"/>
    <s v="Laboratory"/>
    <n v="0.96344964449000003"/>
    <n v="1"/>
    <s v="Laboratory"/>
    <n v="0.99999994801400005"/>
    <n v="1"/>
    <s v="Laboratory"/>
    <n v="1"/>
    <x v="756"/>
  </r>
  <r>
    <n v="2132"/>
    <s v="SUTURE 1 ETHIBOND X865H"/>
    <s v="suture 1 ethibond x865h"/>
    <s v="Supply"/>
    <s v="Supply"/>
    <n v="0.77"/>
    <n v="1"/>
    <s v="Supply"/>
    <n v="0.762514435805"/>
    <n v="1"/>
    <s v="Supply"/>
    <n v="0.99907542497199997"/>
    <n v="1"/>
    <s v="Supply"/>
    <n v="1"/>
    <x v="757"/>
  </r>
  <r>
    <n v="4550"/>
    <s v="INJ TX OR DX INTRAVENOUS"/>
    <s v="injection treatment or diagnostic intravenous"/>
    <s v="Nursing Services"/>
    <s v="Monitoring"/>
    <n v="0.69"/>
    <n v="0"/>
    <s v="Nursing Services"/>
    <n v="0.47572575317499999"/>
    <n v="1"/>
    <s v="Nursing Services"/>
    <n v="0.822538275386"/>
    <n v="1"/>
    <s v="Nursing Services"/>
    <n v="1"/>
    <x v="758"/>
  </r>
  <r>
    <n v="2806"/>
    <s v="77072669 - SYRINGE HYPO 10ML DISP"/>
    <s v="syringe hypodermic_ 10_ml disposable"/>
    <s v="Supply"/>
    <s v="Supply"/>
    <n v="0.75"/>
    <n v="1"/>
    <s v="Supply"/>
    <n v="0.73164056641599995"/>
    <n v="1"/>
    <s v="Supply"/>
    <n v="0.97477962002899998"/>
    <n v="1"/>
    <s v="Supply"/>
    <n v="1"/>
    <x v="759"/>
  </r>
  <r>
    <n v="2778"/>
    <s v="64966000 - URINE CX W/PRESUMP ID"/>
    <s v="urine culture with presumptive id"/>
    <s v="Laboratory"/>
    <s v="Laboratory"/>
    <n v="0.73"/>
    <n v="1"/>
    <s v="Laboratory"/>
    <n v="0.96958403892"/>
    <n v="1"/>
    <s v="Laboratory"/>
    <n v="0.999996964238"/>
    <n v="1"/>
    <s v="Laboratory"/>
    <n v="1"/>
    <x v="760"/>
  </r>
  <r>
    <n v="2037"/>
    <s v="INH TX AC AWY OBST"/>
    <s v="inhaled treatment acid airway obstruction"/>
    <s v="Respiratory Therapy"/>
    <s v="Laboratory"/>
    <n v="0.68"/>
    <n v="0"/>
    <s v="Respiratory Therapy"/>
    <n v="0.93212069621000004"/>
    <n v="1"/>
    <s v="Respiratory Therapy"/>
    <n v="0.99928977984300005"/>
    <n v="1"/>
    <s v="Respiratory Therapy"/>
    <n v="1"/>
    <x v="761"/>
  </r>
  <r>
    <n v="3427"/>
    <s v="11625262 - INJ CEFEPIME PER 500MG MB+"/>
    <s v="injection cefepime per 500_mg mb and"/>
    <s v="Pharmacy"/>
    <s v="Pharmacy"/>
    <n v="0.9"/>
    <n v="1"/>
    <s v="Pharmacy"/>
    <n v="0.97140318671199999"/>
    <n v="1"/>
    <s v="Pharmacy"/>
    <n v="0.99932497978400003"/>
    <n v="1"/>
    <s v="Pharmacy"/>
    <n v="1"/>
    <x v="762"/>
  </r>
  <r>
    <n v="1367"/>
    <s v="HB GLYCERIN (PEDIATRIC) 1.2 GM RE SUPP"/>
    <s v="glycerin pediatric 1.2_gm re suppository"/>
    <s v="Supply"/>
    <s v="Supply"/>
    <n v="0.94"/>
    <n v="1"/>
    <s v="Supply"/>
    <n v="0.61356900782799995"/>
    <n v="1"/>
    <s v="Supply"/>
    <n v="0.99920187001299998"/>
    <n v="1"/>
    <s v="Supply"/>
    <n v="1"/>
    <x v="763"/>
  </r>
  <r>
    <n v="96"/>
    <s v="DEXTROSE 5 % SOLN"/>
    <s v="dextrose 5% solution"/>
    <s v="Diluent / Flush / Irrigant"/>
    <s v="Diluent / Flush / Irrigant"/>
    <n v="1"/>
    <n v="1"/>
    <s v="Diluent / Flush / Irrigant"/>
    <n v="0.49011578850999998"/>
    <n v="1"/>
    <s v="Diluent / Flush / Irrigant"/>
    <n v="0.99119422762200005"/>
    <n v="1"/>
    <s v="Diluent / Flush / Irrigant"/>
    <n v="1"/>
    <x v="764"/>
  </r>
  <r>
    <n v="4655"/>
    <s v="0.9% NACL 0.9% SOLN"/>
    <s v="0.9% sodium_chloride 0.9% solution"/>
    <s v="Diluent / Flush / Irrigant"/>
    <s v="Diluent / Flush / Irrigant"/>
    <n v="0.86"/>
    <n v="1"/>
    <s v="Diluent / Flush / Irrigant"/>
    <n v="0.60736573321300003"/>
    <n v="1"/>
    <s v="Diluent / Flush / Irrigant"/>
    <n v="0.94001310505400004"/>
    <n v="1"/>
    <s v="Diluent / Flush / Irrigant"/>
    <n v="1"/>
    <x v="765"/>
  </r>
  <r>
    <n v="6185"/>
    <s v="CARNITINE TOTAL AND FREE"/>
    <s v="carnitine total and free"/>
    <s v="Laboratory"/>
    <s v="Respiratory Therapy"/>
    <n v="0.74"/>
    <n v="0"/>
    <s v="Laboratory"/>
    <n v="0.94273976471300003"/>
    <n v="1"/>
    <s v="Laboratory"/>
    <n v="0.99995281521000001"/>
    <n v="1"/>
    <s v="Laboratory"/>
    <n v="1"/>
    <x v="766"/>
  </r>
  <r>
    <n v="5329"/>
    <s v="HC IV INF THER ADD HR"/>
    <s v="intravenous_infusion therapy additional hour"/>
    <s v="Nursing Services"/>
    <s v="Nursing Services"/>
    <n v="0.91"/>
    <n v="1"/>
    <s v="Nursing Services"/>
    <n v="0.82271382178700003"/>
    <n v="1"/>
    <s v="Nursing Services"/>
    <n v="0.99965680519800004"/>
    <n v="1"/>
    <s v="Nursing Services"/>
    <n v="1"/>
    <x v="767"/>
  </r>
  <r>
    <n v="2433"/>
    <s v="NEOSTIGMINE 5MG/5ML INJ (PREFILL SYR)"/>
    <s v="neostigmine 5_mg/5_ml injection prefill syringe"/>
    <s v="Pharmacy"/>
    <s v="Pharmacy"/>
    <n v="0.88"/>
    <n v="1"/>
    <s v="Pharmacy"/>
    <n v="0.96529229763400004"/>
    <n v="1"/>
    <s v="Pharmacy"/>
    <n v="0.99908092053200004"/>
    <n v="1"/>
    <s v="Pharmacy"/>
    <n v="1"/>
    <x v="768"/>
  </r>
  <r>
    <n v="783"/>
    <s v="HC HEMATOCRIT POC"/>
    <s v="hematocrit point_of_care"/>
    <s v="Monitoring"/>
    <s v="Laboratory"/>
    <n v="0.93"/>
    <n v="0"/>
    <s v="Monitoring"/>
    <n v="0.88305672748599995"/>
    <n v="1"/>
    <s v="Monitoring"/>
    <n v="0.99657954940100002"/>
    <n v="1"/>
    <s v="Monitoring"/>
    <n v="1"/>
    <x v="769"/>
  </r>
  <r>
    <n v="648"/>
    <s v="RCH LAB-WHOLE BLOOD GLUCOS"/>
    <s v="laboratory whole blood glucose"/>
    <s v="Laboratory"/>
    <s v="Laboratory"/>
    <n v="0.88"/>
    <n v="1"/>
    <s v="Laboratory"/>
    <n v="0.81840070172900004"/>
    <n v="1"/>
    <s v="Laboratory"/>
    <n v="0.99704458455099998"/>
    <n v="1"/>
    <s v="Laboratory"/>
    <n v="1"/>
    <x v="770"/>
  </r>
  <r>
    <n v="5217"/>
    <s v="HAEMOPHILUS B CONJUGATE VA"/>
    <s v="haemophilus b conjugate vaccine"/>
    <s v="Pharmacy"/>
    <s v="Pharmacy"/>
    <n v="0.86"/>
    <n v="1"/>
    <s v="Laboratory"/>
    <n v="0.62654613356400002"/>
    <n v="0"/>
    <s v="Laboratory"/>
    <n v="0.91778632766900003"/>
    <n v="0"/>
    <s v="Laboratory"/>
    <n v="0"/>
    <x v="771"/>
  </r>
  <r>
    <n v="2906"/>
    <s v="CATH IV INTRCN SFTY 18GAX1.25I"/>
    <s v="catheter intravenous introcan safety 18gauge  x 1.25inch"/>
    <s v="Supply"/>
    <s v="Supply"/>
    <n v="0.93"/>
    <n v="1"/>
    <s v="Supply"/>
    <n v="0.94247743027800002"/>
    <n v="1"/>
    <s v="Supply"/>
    <n v="0.99998438750300001"/>
    <n v="1"/>
    <s v="Supply"/>
    <n v="1"/>
    <x v="772"/>
  </r>
  <r>
    <n v="5708"/>
    <s v="NITRIC OXIDE DLY"/>
    <s v="nitric_oxide daily"/>
    <s v="Plan Benefit"/>
    <s v="Plan Benefit"/>
    <n v="0.95"/>
    <n v="1"/>
    <s v="Plan Benefit"/>
    <n v="0.450491512644"/>
    <n v="1"/>
    <s v="Plan Benefit"/>
    <n v="0.84940514073399997"/>
    <n v="1"/>
    <s v="Plan Benefit"/>
    <n v="1"/>
    <x v="773"/>
  </r>
  <r>
    <n v="1034"/>
    <s v="PANTOPRAZOLE 2MG/ML COMPOUND; PANTOPRAZOLE (PROTONIX) 40 MG/20 ML"/>
    <s v="pantoprazole 2_mg/ml compound pantoprazole protonix 40_mg/20_ml"/>
    <s v="Pharmacy"/>
    <s v="Pharmacy"/>
    <n v="0.74"/>
    <n v="1"/>
    <s v="Pharmacy"/>
    <n v="0.97253139515300002"/>
    <n v="1"/>
    <s v="Pharmacy"/>
    <n v="0.99855081802699996"/>
    <n v="1"/>
    <s v="Pharmacy"/>
    <n v="1"/>
    <x v="774"/>
  </r>
  <r>
    <n v="3965"/>
    <s v="HB ESR-AUTO"/>
    <s v="erythrocyte_sedimentation_rate automated"/>
    <s v="Laboratory"/>
    <s v="Blood Products"/>
    <n v="0.78"/>
    <n v="0"/>
    <s v="Laboratory"/>
    <n v="0.94239941578599995"/>
    <n v="1"/>
    <s v="Laboratory"/>
    <n v="0.99989489379899998"/>
    <n v="1"/>
    <s v="Laboratory"/>
    <n v="1"/>
    <x v="775"/>
  </r>
  <r>
    <n v="5779"/>
    <s v="PALIVIZUMAB 100 MG/ML SOLN"/>
    <s v="palivizumab 100_mg/ml solution"/>
    <s v="Pharmacy"/>
    <s v="Pharmacy"/>
    <n v="0.8"/>
    <n v="1"/>
    <s v="Pharmacy"/>
    <n v="0.97190632916899999"/>
    <n v="1"/>
    <s v="Pharmacy"/>
    <n v="0.77555338172900001"/>
    <n v="1"/>
    <s v="Pharmacy"/>
    <n v="1"/>
    <x v="776"/>
  </r>
  <r>
    <n v="6224"/>
    <s v="FORMULA: PEDIASURE PEPTIDE"/>
    <s v="formula pediasure peptide"/>
    <s v="Supply"/>
    <s v="Supply"/>
    <n v="0.87"/>
    <n v="1"/>
    <s v="Laboratory"/>
    <n v="0.87016534603700002"/>
    <n v="0"/>
    <s v="Laboratory"/>
    <n v="0.99676225096899995"/>
    <n v="0"/>
    <s v="Laboratory"/>
    <n v="0"/>
    <x v="777"/>
  </r>
  <r>
    <n v="4181"/>
    <s v="PENTAMIDINE ISETHIONATE 30"/>
    <s v="pentamidine isethionate 30"/>
    <s v="Pharmacy"/>
    <s v="Laboratory"/>
    <n v="0.73"/>
    <n v="0"/>
    <s v="Pharmacy"/>
    <n v="0.89039356923000001"/>
    <n v="1"/>
    <s v="Pharmacy"/>
    <n v="0.970235612887"/>
    <n v="1"/>
    <s v="Pharmacy"/>
    <n v="1"/>
    <x v="778"/>
  </r>
  <r>
    <n v="2122"/>
    <s v="DOCUSATE 50MG/CAP UD"/>
    <s v="docusate 50_mg/capillary ud"/>
    <s v="Pharmacy"/>
    <s v="Pharmacy"/>
    <n v="0.88"/>
    <n v="1"/>
    <s v="Pharmacy"/>
    <n v="0.97079636988100004"/>
    <n v="1"/>
    <s v="Pharmacy"/>
    <n v="0.99419630859300001"/>
    <n v="1"/>
    <s v="Pharmacy"/>
    <n v="1"/>
    <x v="779"/>
  </r>
  <r>
    <n v="1060"/>
    <s v="URSODIOL 300 MG CAPSULE"/>
    <s v="ursodiol 300_mg capsule"/>
    <s v="Pharmacy"/>
    <s v="Pharmacy"/>
    <n v="0.93"/>
    <n v="1"/>
    <s v="Pharmacy"/>
    <n v="0.943149159254"/>
    <n v="1"/>
    <s v="Pharmacy"/>
    <n v="0.99598221572199996"/>
    <n v="1"/>
    <s v="Pharmacy"/>
    <n v="1"/>
    <x v="780"/>
  </r>
  <r>
    <n v="1436"/>
    <s v="MICROBORE Y-SET"/>
    <s v="microbore y set"/>
    <s v="Supply"/>
    <s v="Supply"/>
    <n v="0.74"/>
    <n v="1"/>
    <s v="Supply"/>
    <n v="0.90603674976600002"/>
    <n v="1"/>
    <s v="Supply"/>
    <n v="0.99997252101900003"/>
    <n v="1"/>
    <s v="Supply"/>
    <n v="1"/>
    <x v="781"/>
  </r>
  <r>
    <n v="6289"/>
    <s v="PYRUVATE"/>
    <s v="pyruvate"/>
    <s v="Laboratory"/>
    <s v="Room and Board"/>
    <n v="0.77"/>
    <n v="0"/>
    <s v="Laboratory"/>
    <n v="0.87573570189100003"/>
    <n v="1"/>
    <s v="Laboratory"/>
    <n v="0.99908437631699998"/>
    <n v="1"/>
    <s v="Laboratory"/>
    <n v="1"/>
    <x v="782"/>
  </r>
  <r>
    <n v="4623"/>
    <s v="HB TIME ANES-CMPLX EACH 1S"/>
    <s v="time anesthesia complex each 1s"/>
    <s v="OR / Anesthesia / Recovery Room"/>
    <s v="Diluent / Flush / Irrigant"/>
    <n v="0.7"/>
    <n v="0"/>
    <s v="OR / Anesthesia / Recovery Room"/>
    <n v="0.84865032703499999"/>
    <n v="1"/>
    <s v="OR / Anesthesia / Recovery Room"/>
    <n v="0.99972836356799999"/>
    <n v="1"/>
    <s v="OR / Anesthesia / Recovery Room"/>
    <n v="1"/>
    <x v="783"/>
  </r>
  <r>
    <n v="1510"/>
    <s v="SUCROSE 24% PACIFIER D"/>
    <s v="sucrose 24% pacifier daily"/>
    <s v="Supply"/>
    <s v="Supply"/>
    <n v="0.74"/>
    <n v="1"/>
    <s v="Supply"/>
    <n v="0.68649978540199996"/>
    <n v="1"/>
    <s v="Supply"/>
    <n v="0.99239104504499998"/>
    <n v="1"/>
    <s v="Supply"/>
    <n v="1"/>
    <x v="784"/>
  </r>
  <r>
    <n v="4943"/>
    <s v="CULT BACT QUANT A"/>
    <s v="culture bacteria quantitative a"/>
    <s v="Laboratory"/>
    <s v="Laboratory"/>
    <n v="0.75"/>
    <n v="1"/>
    <s v="Laboratory"/>
    <n v="0.97528795018199999"/>
    <n v="1"/>
    <s v="Laboratory"/>
    <n v="0.999999978284"/>
    <n v="1"/>
    <s v="Laboratory"/>
    <n v="1"/>
    <x v="785"/>
  </r>
  <r>
    <n v="967"/>
    <s v="INJECTION  LINEZOLID  200M"/>
    <s v="injection linezolid 200m"/>
    <s v="Pharmacy"/>
    <s v="Pharmacy"/>
    <n v="1"/>
    <n v="1"/>
    <s v="Pharmacy"/>
    <n v="0.92580020063599999"/>
    <n v="1"/>
    <s v="Pharmacy"/>
    <n v="0.98950361368399997"/>
    <n v="1"/>
    <s v="Pharmacy"/>
    <n v="1"/>
    <x v="786"/>
  </r>
  <r>
    <n v="3837"/>
    <s v="CLOPIDOGREL 75 MG TABLET"/>
    <s v="clopidogrel 75_mg tablet"/>
    <s v="Pharmacy"/>
    <s v="Pharmacy"/>
    <n v="0.76"/>
    <n v="1"/>
    <s v="Pharmacy"/>
    <n v="0.95125187705900005"/>
    <n v="1"/>
    <s v="Pharmacy"/>
    <n v="0.99294439217499997"/>
    <n v="1"/>
    <s v="Pharmacy"/>
    <n v="1"/>
    <x v="787"/>
  </r>
  <r>
    <n v="5046"/>
    <s v="DOPPLER SPECTRAL COMPLETE"/>
    <s v="doppler spectral complete"/>
    <s v="Cardiology"/>
    <s v="Cardiology"/>
    <n v="0.86"/>
    <n v="1"/>
    <s v="Cardiology"/>
    <n v="0.48662725032100002"/>
    <n v="1"/>
    <s v="Cardiology"/>
    <n v="0.84574687361500001"/>
    <n v="1"/>
    <s v="Cardiology"/>
    <n v="1"/>
    <x v="788"/>
  </r>
  <r>
    <n v="4481"/>
    <s v="LOCM 300-399MG 1ML 13"/>
    <s v="low_osmolar_contrast_material 300 399_mg 1_ml 13"/>
    <s v="Pharmacy"/>
    <s v="Pharmacy"/>
    <n v="0.79"/>
    <n v="1"/>
    <s v="Pharmacy"/>
    <n v="0.73213356233500004"/>
    <n v="1"/>
    <s v="Diluent / Flush / Irrigant"/>
    <n v="0.31945286311499999"/>
    <n v="0"/>
    <s v="Pharmacy"/>
    <n v="1"/>
    <x v="789"/>
  </r>
  <r>
    <n v="5369"/>
    <s v="HC PTH INTACT"/>
    <s v="parathyroid_hormone intact"/>
    <s v="Laboratory"/>
    <s v="Laboratory"/>
    <n v="0.82"/>
    <n v="1"/>
    <s v="Laboratory"/>
    <n v="0.884996168463"/>
    <n v="1"/>
    <s v="Laboratory"/>
    <n v="0.99725729490600001"/>
    <n v="1"/>
    <s v="Laboratory"/>
    <n v="1"/>
    <x v="790"/>
  </r>
  <r>
    <n v="4728"/>
    <s v="ARTIFICIAL TEARS OINT 3.5 G TUBE"/>
    <s v="artificial tears ointment 3.5 g tube"/>
    <s v="Supply"/>
    <s v="Nursing Services"/>
    <n v="0.69"/>
    <n v="0"/>
    <s v="Supply"/>
    <n v="0.93079027261000002"/>
    <n v="1"/>
    <s v="Supply"/>
    <n v="0.99902913974800001"/>
    <n v="1"/>
    <s v="Supply"/>
    <n v="1"/>
    <x v="791"/>
  </r>
  <r>
    <n v="5412"/>
    <s v="HC URINALYSIS AUTOMATED WITH MICRO"/>
    <s v="urinalysis automated with microscopy"/>
    <s v="Laboratory"/>
    <s v="Laboratory"/>
    <n v="0.9"/>
    <n v="1"/>
    <s v="Laboratory"/>
    <n v="0.91176178801600005"/>
    <n v="1"/>
    <s v="Laboratory"/>
    <n v="0.99997636922599997"/>
    <n v="1"/>
    <s v="Laboratory"/>
    <n v="1"/>
    <x v="792"/>
  </r>
  <r>
    <n v="331"/>
    <s v="SOL IRRIG WATER 3.5OZ-1939"/>
    <s v="solution irrigation water 3.5oz 1939"/>
    <s v="Diluent / Flush / Irrigant"/>
    <s v="Diluent / Flush / Irrigant"/>
    <n v="0.65"/>
    <n v="1"/>
    <s v="Diluent / Flush / Irrigant"/>
    <n v="0.83530424581700002"/>
    <n v="1"/>
    <s v="Diluent / Flush / Irrigant"/>
    <n v="0.99486198842100004"/>
    <n v="1"/>
    <s v="Diluent / Flush / Irrigant"/>
    <n v="1"/>
    <x v="793"/>
  </r>
  <r>
    <n v="1054"/>
    <s v="SEVELAMER CARBONATE 800 MG"/>
    <s v="sevelamer carbonate 800_mg"/>
    <s v="Pharmacy"/>
    <s v="Pharmacy"/>
    <n v="0.87"/>
    <n v="1"/>
    <s v="Pharmacy"/>
    <n v="0.90520702612399995"/>
    <n v="1"/>
    <s v="Pharmacy"/>
    <n v="0.98805270779099996"/>
    <n v="1"/>
    <s v="Pharmacy"/>
    <n v="1"/>
    <x v="794"/>
  </r>
  <r>
    <n v="5915"/>
    <s v="ROOM T7W A"/>
    <s v="room t7w a"/>
    <s v="Room and Board"/>
    <s v="Room and Board"/>
    <n v="0.81"/>
    <n v="1"/>
    <s v="Room and Board"/>
    <n v="0.79875587382799995"/>
    <n v="1"/>
    <s v="Room and Board"/>
    <n v="0.99945400362699999"/>
    <n v="1"/>
    <s v="Room and Board"/>
    <n v="1"/>
    <x v="795"/>
  </r>
  <r>
    <n v="3903"/>
    <s v="FOLIC ACID SERUM"/>
    <s v="folic acid serum"/>
    <s v="Laboratory"/>
    <s v="Laboratory"/>
    <n v="0.77"/>
    <n v="1"/>
    <s v="Laboratory"/>
    <n v="0.92045481319099998"/>
    <n v="1"/>
    <s v="Laboratory"/>
    <n v="0.99987851942600003"/>
    <n v="1"/>
    <s v="Laboratory"/>
    <n v="1"/>
    <x v="796"/>
  </r>
  <r>
    <n v="5899"/>
    <s v="RESVR DRN BULB EVC 100ML 00707"/>
    <s v="reservoir drain bulb evc 100_ml 00707"/>
    <s v="Supply"/>
    <s v="Supply"/>
    <n v="0.66"/>
    <n v="1"/>
    <s v="Supply"/>
    <n v="0.80636783395199996"/>
    <n v="1"/>
    <s v="Supply"/>
    <n v="0.97095013860500001"/>
    <n v="1"/>
    <s v="Supply"/>
    <n v="1"/>
    <x v="797"/>
  </r>
  <r>
    <n v="3881"/>
    <s v="EPINEPHRINE 1:1 000 1 MG ("/>
    <s v="epinephrine 1 1 0 1_mg"/>
    <s v="Pharmacy"/>
    <s v="Pharmacy"/>
    <n v="0.93"/>
    <n v="1"/>
    <s v="Pharmacy"/>
    <n v="0.93812237537400001"/>
    <n v="1"/>
    <s v="Pharmacy"/>
    <n v="0.96033481807300003"/>
    <n v="1"/>
    <s v="Pharmacy"/>
    <n v="1"/>
    <x v="798"/>
  </r>
  <r>
    <n v="3792"/>
    <s v="BLOOD CULTURE AEROBIC"/>
    <s v="blood culture aerobic"/>
    <s v="Laboratory"/>
    <s v="Laboratory"/>
    <n v="0.85"/>
    <n v="1"/>
    <s v="Laboratory"/>
    <n v="0.973346862837"/>
    <n v="1"/>
    <s v="Laboratory"/>
    <n v="0.99999114517800003"/>
    <n v="1"/>
    <s v="Laboratory"/>
    <n v="1"/>
    <x v="799"/>
  </r>
  <r>
    <n v="5471"/>
    <s v="HCHG POC STICK GLUCOSE HCHG POC STICK GLUCOSE"/>
    <s v="point_of_care stick glucose"/>
    <s v="Monitoring"/>
    <s v="Monitoring"/>
    <n v="0.81"/>
    <n v="1"/>
    <s v="Monitoring"/>
    <n v="0.85090850605199997"/>
    <n v="1"/>
    <s v="Monitoring"/>
    <n v="0.99504263355800004"/>
    <n v="1"/>
    <s v="Monitoring"/>
    <n v="1"/>
    <x v="800"/>
  </r>
  <r>
    <n v="5263"/>
    <s v="HC CO2 EXPIRED GAS DETRMN INFRARD"/>
    <s v="carbon_dioxide expired gas determination infrared"/>
    <s v="Monitoring"/>
    <s v="Monitoring"/>
    <n v="0.85"/>
    <n v="1"/>
    <s v="Monitoring"/>
    <n v="0.79791216889299998"/>
    <n v="1"/>
    <s v="Monitoring"/>
    <n v="0.999822011116"/>
    <n v="1"/>
    <s v="Monitoring"/>
    <n v="1"/>
    <x v="801"/>
  </r>
  <r>
    <n v="4583"/>
    <s v="25 MM BONE SCREWS"/>
    <s v="25 millimeters bone screws"/>
    <s v="Implant"/>
    <s v="Implant"/>
    <n v="0.9"/>
    <n v="1"/>
    <s v="Supply"/>
    <n v="0.53690129553699995"/>
    <n v="0"/>
    <s v="Implant"/>
    <n v="0.93251390255300004"/>
    <n v="1"/>
    <s v="Implant"/>
    <n v="1"/>
    <x v="802"/>
  </r>
  <r>
    <n v="1087"/>
    <s v="HC ROOM CHARGE NICU 174"/>
    <s v="room charge neonatal_intensive_care_unit 174"/>
    <s v="Room and Board"/>
    <s v="Room and Board"/>
    <n v="0.85"/>
    <n v="1"/>
    <s v="Room and Board"/>
    <n v="0.778740478869"/>
    <n v="1"/>
    <s v="Room and Board"/>
    <n v="0.99981061440300001"/>
    <n v="1"/>
    <s v="Room and Board"/>
    <n v="1"/>
    <x v="803"/>
  </r>
  <r>
    <n v="3559"/>
    <s v="46720000 - RB 6 EAST SEMI-PVT"/>
    <s v="room_and_board 6 east semi private"/>
    <s v="Room and Board"/>
    <s v="Room and Board"/>
    <n v="0.76"/>
    <n v="1"/>
    <s v="Room and Board"/>
    <n v="0.89845012608999997"/>
    <n v="1"/>
    <s v="Room and Board"/>
    <n v="0.99999375086800002"/>
    <n v="1"/>
    <s v="Room and Board"/>
    <n v="1"/>
    <x v="804"/>
  </r>
  <r>
    <n v="5585"/>
    <s v="KIT PICC DOUBLE LUMEN"/>
    <s v="kit peripherally_inserted_central_catheter double_lumen"/>
    <s v="Supply"/>
    <s v="Supply"/>
    <n v="0.74"/>
    <n v="1"/>
    <s v="Supply"/>
    <n v="0.917085387882"/>
    <n v="1"/>
    <s v="Supply"/>
    <n v="0.99991026482000001"/>
    <n v="1"/>
    <s v="Supply"/>
    <n v="1"/>
    <x v="805"/>
  </r>
  <r>
    <n v="4148"/>
    <s v="MYCOPHENALATE 250 MG PO S"/>
    <s v="mycophenalate 250_mg by_mouth sigma"/>
    <s v="Pharmacy"/>
    <s v="Pharmacy"/>
    <n v="0.85"/>
    <n v="1"/>
    <s v="Pharmacy"/>
    <n v="0.90128447770700004"/>
    <n v="1"/>
    <s v="Pharmacy"/>
    <n v="0.91813100805199999"/>
    <n v="1"/>
    <s v="Pharmacy"/>
    <n v="1"/>
    <x v="806"/>
  </r>
  <r>
    <n v="2996"/>
    <s v="GASES  BLOOD  ARTERIAL (AB"/>
    <s v="gases blood arterial AB"/>
    <s v="Laboratory"/>
    <s v="Monitoring"/>
    <n v="0.86"/>
    <n v="0"/>
    <s v="Laboratory"/>
    <n v="0.69047431090900002"/>
    <n v="1"/>
    <s v="Laboratory"/>
    <n v="0.99378268003299997"/>
    <n v="1"/>
    <s v="Laboratory"/>
    <n v="1"/>
    <x v="807"/>
  </r>
  <r>
    <n v="2297"/>
    <s v="MS CLOTH 2% GLUCO CHLOR 2P"/>
    <s v="med_surg cloth 2% glucose chloride 2_pack"/>
    <s v="Pharmacy"/>
    <s v="Monitoring"/>
    <n v="0.67"/>
    <n v="0"/>
    <s v="Supply"/>
    <n v="0.806591655124"/>
    <n v="0"/>
    <s v="Supply"/>
    <n v="0.99343682831000002"/>
    <n v="0"/>
    <s v="Supply"/>
    <n v="0"/>
    <x v="808"/>
  </r>
  <r>
    <n v="5502"/>
    <s v="HEPARIN 1 000 UNIT/ML SOLN 30 ML VIAL"/>
    <s v="heparin 1 000_units/ml solution 30_ml vial"/>
    <s v="Pharmacy"/>
    <s v="Pharmacy"/>
    <n v="0.98"/>
    <n v="1"/>
    <s v="Pharmacy"/>
    <n v="0.79922768865299998"/>
    <n v="1"/>
    <s v="Diluent / Flush / Irrigant"/>
    <n v="0.88649115109400001"/>
    <n v="0"/>
    <s v="Pharmacy"/>
    <n v="1"/>
    <x v="809"/>
  </r>
  <r>
    <n v="2490"/>
    <s v="PHENYLEPHRINE 1 000MCG/10ML(PREFILL SYR)"/>
    <s v="phenylephrine 1 000_mcg/10_ml prefill syringe"/>
    <s v="Pharmacy"/>
    <s v="Pharmacy"/>
    <n v="0.83"/>
    <n v="1"/>
    <s v="Pharmacy"/>
    <n v="0.92903574880100004"/>
    <n v="1"/>
    <s v="Pharmacy"/>
    <n v="0.98486916594700002"/>
    <n v="1"/>
    <s v="Pharmacy"/>
    <n v="1"/>
    <x v="810"/>
  </r>
  <r>
    <n v="5822"/>
    <s v="POLYETHYLENE GLYCOL 3350 PACK"/>
    <s v="polyethylene glycol 3350 pack"/>
    <s v="Pharmacy"/>
    <s v="Pharmacy"/>
    <n v="0.95"/>
    <n v="1"/>
    <s v="Pharmacy"/>
    <n v="0.66331496521"/>
    <n v="1"/>
    <s v="Pharmacy"/>
    <n v="0.94296873516500002"/>
    <n v="1"/>
    <s v="Pharmacy"/>
    <n v="1"/>
    <x v="811"/>
  </r>
  <r>
    <n v="5341"/>
    <s v="HC LIPASE"/>
    <s v="lipase"/>
    <s v="Laboratory"/>
    <s v="Laboratory"/>
    <n v="0.93"/>
    <n v="1"/>
    <s v="Laboratory"/>
    <n v="0.93187681308799997"/>
    <n v="1"/>
    <s v="Laboratory"/>
    <n v="0.99813205064699995"/>
    <n v="1"/>
    <s v="Laboratory"/>
    <n v="1"/>
    <x v="812"/>
  </r>
  <r>
    <n v="5230"/>
    <s v="HC ANES US GUIDE VASCULAR ACCESS"/>
    <s v="anesthesia ultrasound guide vascular access"/>
    <s v="Radiology"/>
    <s v="Radiology"/>
    <n v="0.77"/>
    <n v="1"/>
    <s v="Radiology"/>
    <n v="0.71027472005799996"/>
    <n v="1"/>
    <s v="Radiology"/>
    <n v="0.92418499046699998"/>
    <n v="1"/>
    <s v="Radiology"/>
    <n v="1"/>
    <x v="813"/>
  </r>
  <r>
    <n v="697"/>
    <s v="GEM IONIZED CALCIUM"/>
    <s v="glucagon_emergency_management ionized calcium"/>
    <s v="Monitoring"/>
    <s v="Laboratory"/>
    <n v="0.87"/>
    <n v="0"/>
    <s v="Monitoring"/>
    <n v="0.52830068992400003"/>
    <n v="1"/>
    <s v="Monitoring"/>
    <n v="0.85592284095100002"/>
    <n v="1"/>
    <s v="Monitoring"/>
    <n v="1"/>
    <x v="814"/>
  </r>
  <r>
    <n v="3181"/>
    <s v="STMETHICONE-80MG U/D"/>
    <s v="simethicone 80_mg unit dose"/>
    <s v="Pharmacy"/>
    <s v="Pharmacy"/>
    <n v="0.94"/>
    <n v="1"/>
    <s v="Pharmacy"/>
    <n v="0.948645678888"/>
    <n v="1"/>
    <s v="Pharmacy"/>
    <n v="0.96328575918299997"/>
    <n v="1"/>
    <s v="Pharmacy"/>
    <n v="1"/>
    <x v="815"/>
  </r>
  <r>
    <n v="140"/>
    <s v="HEPARIN 100 U INJ"/>
    <s v="heparin 100_units injection"/>
    <s v="Diluent / Flush / Irrigant"/>
    <s v="Diluent / Flush / Irrigant"/>
    <n v="0.93"/>
    <n v="1"/>
    <s v="Diluent / Flush / Irrigant"/>
    <n v="0.78888211975800004"/>
    <n v="1"/>
    <s v="Diluent / Flush / Irrigant"/>
    <n v="0.99982885291800006"/>
    <n v="1"/>
    <s v="Diluent / Flush / Irrigant"/>
    <n v="1"/>
    <x v="816"/>
  </r>
  <r>
    <n v="1788"/>
    <s v="HB PHENOBARBITAL 20MG/5ML ELIXIR"/>
    <s v="phenobarbital 20_mg/5_ml elixir"/>
    <s v="Pharmacy"/>
    <s v="Pharmacy"/>
    <n v="0.86"/>
    <n v="1"/>
    <s v="Pharmacy"/>
    <n v="0.90052129949199999"/>
    <n v="1"/>
    <s v="Pharmacy"/>
    <n v="0.80933814005100002"/>
    <n v="1"/>
    <s v="Pharmacy"/>
    <n v="1"/>
    <x v="817"/>
  </r>
  <r>
    <n v="1826"/>
    <s v="POTASSIUM CL 20MEQ SA TAB"/>
    <s v="potassium chloride 20_meq slow_action tablet"/>
    <s v="Pharmacy"/>
    <s v="Pharmacy"/>
    <n v="0.87"/>
    <n v="1"/>
    <s v="Pharmacy"/>
    <n v="0.95563728779000001"/>
    <n v="1"/>
    <s v="Pharmacy"/>
    <n v="0.99492531120700001"/>
    <n v="1"/>
    <s v="Pharmacy"/>
    <n v="1"/>
    <x v="818"/>
  </r>
  <r>
    <n v="4776"/>
    <s v="BLD# RETICULOCYTE MNL"/>
    <s v="blood reticulocyte manual"/>
    <s v="Laboratory"/>
    <s v="Supply"/>
    <n v="0.72"/>
    <n v="0"/>
    <s v="Laboratory"/>
    <n v="0.78690189803900001"/>
    <n v="1"/>
    <s v="Laboratory"/>
    <n v="0.94105661299599996"/>
    <n v="1"/>
    <s v="Laboratory"/>
    <n v="1"/>
    <x v="819"/>
  </r>
  <r>
    <n v="3951"/>
    <s v="HB COMPLETE BLOOD COUNT ONLY"/>
    <s v="complete_blood_count only"/>
    <s v="Laboratory"/>
    <s v="Laboratory"/>
    <n v="0.72"/>
    <n v="1"/>
    <s v="Laboratory"/>
    <n v="0.88174985162200004"/>
    <n v="1"/>
    <s v="Laboratory"/>
    <n v="0.99959226702199999"/>
    <n v="1"/>
    <s v="Laboratory"/>
    <n v="1"/>
    <x v="820"/>
  </r>
  <r>
    <n v="5313"/>
    <s v="HC INHALATION TX HHN MDI IPPB 1 VISIT PER DAY"/>
    <s v="inhalation treatment high humidity nebulizer metered_dose_inhaler intermittent_positive_pressure_breathing 1 visit per day"/>
    <s v="Respiratory Therapy"/>
    <s v="Respiratory Therapy"/>
    <n v="0.96"/>
    <n v="1"/>
    <s v="Respiratory Therapy"/>
    <n v="0.82216798658800005"/>
    <n v="1"/>
    <s v="Respiratory Therapy"/>
    <n v="0.99941684389499996"/>
    <n v="1"/>
    <s v="Respiratory Therapy"/>
    <n v="1"/>
    <x v="821"/>
  </r>
  <r>
    <n v="2012"/>
    <s v="POTASSIUM CL 20MEQ/15ML LIQ"/>
    <s v="potassium chloride 20_meq/15_ml liquid"/>
    <s v="Pharmacy"/>
    <s v="Pharmacy"/>
    <n v="0.87"/>
    <n v="1"/>
    <s v="Pharmacy"/>
    <n v="0.922713876732"/>
    <n v="1"/>
    <s v="Pharmacy"/>
    <n v="0.99947211202999997"/>
    <n v="1"/>
    <s v="Pharmacy"/>
    <n v="1"/>
    <x v="822"/>
  </r>
  <r>
    <n v="4846"/>
    <s v="CATH ST RD ART 20GX1.75 RA-040"/>
    <s v="catheter straight rd artery 20gx1.75 ra 040"/>
    <s v="Supply"/>
    <s v="Supply"/>
    <n v="0.79"/>
    <n v="1"/>
    <s v="Supply"/>
    <n v="0.88678685040600003"/>
    <n v="1"/>
    <s v="Supply"/>
    <n v="0.99987579519900005"/>
    <n v="1"/>
    <s v="Supply"/>
    <n v="1"/>
    <x v="823"/>
  </r>
  <r>
    <n v="2824"/>
    <s v="86611002 - SELF CARE"/>
    <s v="self care"/>
    <s v="PT / OT / Speech Therapy"/>
    <s v="PT / OT / Speech Therapy"/>
    <n v="0.94"/>
    <n v="1"/>
    <s v="PT / OT / Speech Therapy"/>
    <n v="0.67176219708899998"/>
    <n v="1"/>
    <s v="PT / OT / Speech Therapy"/>
    <n v="0.95501745800799998"/>
    <n v="1"/>
    <s v="PT / OT / Speech Therapy"/>
    <n v="1"/>
    <x v="824"/>
  </r>
  <r>
    <n v="4682"/>
    <s v="AHG (COOMBS) TEST"/>
    <s v="ahg coombs test"/>
    <s v="Laboratory"/>
    <s v="Laboratory"/>
    <n v="0.73"/>
    <n v="1"/>
    <s v="Laboratory"/>
    <n v="0.91805988285700002"/>
    <n v="1"/>
    <s v="Laboratory"/>
    <n v="0.99916753386599999"/>
    <n v="1"/>
    <s v="Laboratory"/>
    <n v="1"/>
    <x v="825"/>
  </r>
  <r>
    <n v="2320"/>
    <s v="HEMODIALYSIS IP"/>
    <s v="hemodialysis inpatient"/>
    <s v="Dialysis"/>
    <s v="Monitoring"/>
    <n v="0.73"/>
    <n v="0"/>
    <s v="Dialysis"/>
    <n v="0.37022116672499999"/>
    <n v="1"/>
    <s v="Dialysis"/>
    <n v="0.89746391712700002"/>
    <n v="1"/>
    <s v="Dialysis"/>
    <n v="1"/>
    <x v="145"/>
  </r>
  <r>
    <n v="2938"/>
    <s v="CUFF BP ADLT SM SOFT 1 TUBE"/>
    <s v="cuff blood_pressure adult small soft 1 tube"/>
    <s v="Supply"/>
    <s v="Supply"/>
    <n v="0.85"/>
    <n v="1"/>
    <s v="Supply"/>
    <n v="0.90048822494500003"/>
    <n v="1"/>
    <s v="Supply"/>
    <n v="0.99914806880100004"/>
    <n v="1"/>
    <s v="Supply"/>
    <n v="1"/>
    <x v="826"/>
  </r>
  <r>
    <n v="2679"/>
    <s v="06600001 - POC BS GLUCOSE 4W ICU (GS)"/>
    <s v="point_of_care blood_sugar glucose 4w intensive_care_unit general surgery"/>
    <s v="Monitoring"/>
    <s v="Monitoring"/>
    <n v="0.87"/>
    <n v="1"/>
    <s v="Monitoring"/>
    <n v="0.93168133723799995"/>
    <n v="1"/>
    <s v="Monitoring"/>
    <n v="0.99972311158500005"/>
    <n v="1"/>
    <s v="Monitoring"/>
    <n v="1"/>
    <x v="827"/>
  </r>
  <r>
    <n v="5481"/>
    <s v="HCHG SUGARS MULTIPLE QUANT HCHG SUGARS MULTIPLE QUANT"/>
    <s v="sugars multiple quantitative"/>
    <s v="Laboratory"/>
    <s v="Respiratory Therapy"/>
    <n v="0.7"/>
    <n v="0"/>
    <s v="Laboratory"/>
    <n v="0.95190693076599997"/>
    <n v="1"/>
    <s v="Laboratory"/>
    <n v="0.99997971148099996"/>
    <n v="1"/>
    <s v="Laboratory"/>
    <n v="1"/>
    <x v="828"/>
  </r>
  <r>
    <n v="1171"/>
    <s v="COLLECT BLD SPEC FROM ART LINE"/>
    <s v="collection blood specimen from arterial line"/>
    <s v="Nursing Services"/>
    <s v="Nursing Services"/>
    <n v="0.76"/>
    <n v="1"/>
    <s v="Nursing Services"/>
    <n v="0.88217736915800005"/>
    <n v="1"/>
    <s v="Nursing Services"/>
    <n v="0.99974630957499999"/>
    <n v="1"/>
    <s v="Nursing Services"/>
    <n v="1"/>
    <x v="829"/>
  </r>
  <r>
    <n v="2697"/>
    <s v="14987242 - SODIUM CITRATE SOLN 4% 3ML"/>
    <s v="sodium citrate solution 4% 3_ml"/>
    <s v="Pharmacy"/>
    <s v="Monitoring"/>
    <n v="0.74"/>
    <n v="0"/>
    <s v="Pharmacy"/>
    <n v="0.54683227919800004"/>
    <n v="1"/>
    <s v="Supply"/>
    <n v="0.72962749746099997"/>
    <n v="0"/>
    <s v="Monitoring"/>
    <n v="0"/>
    <x v="559"/>
  </r>
  <r>
    <n v="2468"/>
    <s v="CEMENT BN ENDRN 40GM"/>
    <s v="cement bone endrn 40_gm"/>
    <s v="Implant"/>
    <s v="Pharmacy"/>
    <n v="0.68"/>
    <n v="0"/>
    <s v="Supply"/>
    <n v="0.75489151271999999"/>
    <n v="0"/>
    <s v="Supply"/>
    <n v="0.92970498900499998"/>
    <n v="0"/>
    <s v="Supply"/>
    <n v="0"/>
    <x v="830"/>
  </r>
  <r>
    <n v="1332"/>
    <s v="DUONEB INHALATION SOLUTION 3ML"/>
    <s v="duoneb inhalation solution 3_ml"/>
    <s v="Supply"/>
    <s v="Capital Equipment"/>
    <n v="0.7"/>
    <n v="0"/>
    <s v="Supply"/>
    <n v="0.57894440433899996"/>
    <n v="1"/>
    <s v="Supply"/>
    <n v="0.99613972044700005"/>
    <n v="1"/>
    <s v="Supply"/>
    <n v="1"/>
    <x v="831"/>
  </r>
  <r>
    <n v="2723"/>
    <s v="46130010 - POC BS GLUCOSE 5S"/>
    <s v="point_of_care blood_sugar glucose"/>
    <s v="Monitoring"/>
    <s v="Monitoring"/>
    <n v="0.86"/>
    <n v="1"/>
    <s v="Monitoring"/>
    <n v="0.934112294821"/>
    <n v="1"/>
    <s v="Monitoring"/>
    <n v="0.99993451944099998"/>
    <n v="1"/>
    <s v="Monitoring"/>
    <n v="1"/>
    <x v="832"/>
  </r>
  <r>
    <n v="5666"/>
    <s v="MILRINONE 1 MG/ML SOLN 10 ML VIAL"/>
    <s v="milrinone 1_mg/ml solution 10_ml vial"/>
    <s v="Pharmacy"/>
    <s v="Pharmacy"/>
    <n v="0.98"/>
    <n v="1"/>
    <s v="Pharmacy"/>
    <n v="0.96741400980299996"/>
    <n v="1"/>
    <s v="Pharmacy"/>
    <n v="0.94164924546600004"/>
    <n v="1"/>
    <s v="Pharmacy"/>
    <n v="1"/>
    <x v="833"/>
  </r>
  <r>
    <n v="2655"/>
    <s v="HC CT ANGIOGRAPHY HEAD W/CONTRAST/NONCONTRAST"/>
    <s v="computed_tomography angiography head with contrast/noncontrast"/>
    <s v="Radiology"/>
    <s v="Implant"/>
    <n v="0.71"/>
    <n v="0"/>
    <s v="Radiology"/>
    <n v="0.84086333746999997"/>
    <n v="1"/>
    <s v="Radiology"/>
    <n v="0.999824623104"/>
    <n v="1"/>
    <s v="Radiology"/>
    <n v="1"/>
    <x v="834"/>
  </r>
  <r>
    <n v="5437"/>
    <s v="HCHG CMA-INTERPRETATION AND REPORT HCHG CMA-INTERPRETATION AND REPORT"/>
    <s v="cma interpretation and report"/>
    <s v="Professional Fee"/>
    <s v="Supply"/>
    <n v="0.72"/>
    <n v="0"/>
    <s v="Laboratory"/>
    <n v="0.639183556938"/>
    <n v="0"/>
    <s v="Laboratory"/>
    <n v="0.65886349962099999"/>
    <n v="0"/>
    <s v="Laboratory"/>
    <n v="0"/>
    <x v="835"/>
  </r>
  <r>
    <n v="3110"/>
    <s v="PNEUMOCOCCAL VACC ADULT IN"/>
    <s v="pneumococcal vaccine adult individual"/>
    <s v="Pharmacy"/>
    <s v="Laboratory"/>
    <n v="0.83"/>
    <n v="0"/>
    <s v="Laboratory"/>
    <n v="0.64944912379499997"/>
    <n v="0"/>
    <s v="Pharmacy"/>
    <n v="0.48365096100799998"/>
    <n v="1"/>
    <s v="Laboratory"/>
    <n v="0"/>
    <x v="836"/>
  </r>
  <r>
    <n v="957"/>
    <s v="HB COPPER 100 MCG/ML DILUTION IN SW FOR TPN"/>
    <s v="copper 100 mcg/ml dilution in sw for total_parenteral_nutrition"/>
    <s v="Pharmacy"/>
    <s v="Pharmacy"/>
    <n v="0.8"/>
    <n v="1"/>
    <s v="Pharmacy"/>
    <n v="0.94467435520499998"/>
    <n v="1"/>
    <s v="Pharmacy"/>
    <n v="0.57264260284400004"/>
    <n v="1"/>
    <s v="Pharmacy"/>
    <n v="1"/>
    <x v="837"/>
  </r>
  <r>
    <n v="1643"/>
    <s v="LAB GLUCOSE  BEDSIDE"/>
    <s v="laboratory glucose bedside"/>
    <s v="Monitoring"/>
    <s v="Monitoring"/>
    <n v="0.85"/>
    <n v="1"/>
    <s v="Monitoring"/>
    <n v="0.77169998955999997"/>
    <n v="1"/>
    <s v="Monitoring"/>
    <n v="0.99542713753000001"/>
    <n v="1"/>
    <s v="Monitoring"/>
    <n v="1"/>
    <x v="838"/>
  </r>
  <r>
    <n v="339"/>
    <s v="STERILE WATER FOR INJECTION 10"/>
    <s v="sterile water for injection 10"/>
    <s v="Diluent / Flush / Irrigant"/>
    <s v="Diluent / Flush / Irrigant"/>
    <n v="0.93"/>
    <n v="1"/>
    <s v="Diluent / Flush / Irrigant"/>
    <n v="0.42540678620700001"/>
    <n v="1"/>
    <s v="Supply"/>
    <n v="0.71544151836100001"/>
    <n v="0"/>
    <s v="Diluent / Flush / Irrigant"/>
    <n v="1"/>
    <x v="839"/>
  </r>
  <r>
    <n v="2256"/>
    <s v="HEMOSTAT CELLULOSE (SURGICEL)"/>
    <s v="hemostat cellulose surgicel"/>
    <s v="Supply"/>
    <s v="Supply"/>
    <n v="0.92"/>
    <n v="1"/>
    <s v="Supply"/>
    <n v="0.83616543595600001"/>
    <n v="1"/>
    <s v="Supply"/>
    <n v="0.99796237662700005"/>
    <n v="1"/>
    <s v="Supply"/>
    <n v="1"/>
    <x v="840"/>
  </r>
  <r>
    <n v="4208"/>
    <s v="PREALBUMIN (PAB)"/>
    <s v="prealbumin pab"/>
    <s v="Laboratory"/>
    <s v="Laboratory"/>
    <n v="0.92"/>
    <n v="1"/>
    <s v="Laboratory"/>
    <n v="0.87874325212899995"/>
    <n v="1"/>
    <s v="Laboratory"/>
    <n v="0.99771582348300003"/>
    <n v="1"/>
    <s v="Laboratory"/>
    <n v="1"/>
    <x v="841"/>
  </r>
  <r>
    <n v="3760"/>
    <s v="ANAEROBIC CULTURE EXC BLOO"/>
    <s v="anaerobic culture excel blood"/>
    <s v="Laboratory"/>
    <s v="Laboratory"/>
    <n v="0.79"/>
    <n v="1"/>
    <s v="Laboratory"/>
    <n v="0.96965324554700005"/>
    <n v="1"/>
    <s v="Laboratory"/>
    <n v="0.99999012674599996"/>
    <n v="1"/>
    <s v="Laboratory"/>
    <n v="1"/>
    <x v="842"/>
  </r>
  <r>
    <n v="1268"/>
    <s v="VENIPUNCTURE  ROUTINE"/>
    <s v="venipuncture routine"/>
    <s v="Nursing Services"/>
    <s v="Nursing Services"/>
    <n v="0.95"/>
    <n v="1"/>
    <s v="Nursing Services"/>
    <n v="0.86750893821399999"/>
    <n v="1"/>
    <s v="Nursing Services"/>
    <n v="0.99963829366500001"/>
    <n v="1"/>
    <s v="Nursing Services"/>
    <n v="1"/>
    <x v="608"/>
  </r>
  <r>
    <n v="665"/>
    <s v="TC LACTATE WHOLE BLOOD"/>
    <s v="lactate whole blood"/>
    <s v="Laboratory"/>
    <s v="Laboratory"/>
    <n v="0.91"/>
    <n v="1"/>
    <s v="Laboratory"/>
    <n v="0.90852864756700003"/>
    <n v="1"/>
    <s v="Laboratory"/>
    <n v="0.99991695125500002"/>
    <n v="1"/>
    <s v="Laboratory"/>
    <n v="1"/>
    <x v="843"/>
  </r>
  <r>
    <n v="670"/>
    <s v="WHOLE BLOOD POTASSIUM"/>
    <s v="whole blood potassium"/>
    <s v="Laboratory"/>
    <s v="Laboratory"/>
    <n v="0.83"/>
    <n v="1"/>
    <s v="Laboratory"/>
    <n v="0.92564702307199997"/>
    <n v="1"/>
    <s v="Laboratory"/>
    <n v="0.999947748315"/>
    <n v="1"/>
    <s v="Laboratory"/>
    <n v="1"/>
    <x v="844"/>
  </r>
  <r>
    <n v="2939"/>
    <s v="CULT  URINE W CC (URIN)"/>
    <s v="cult urine with colony counts urine"/>
    <s v="Laboratory"/>
    <s v="Laboratory"/>
    <n v="0.81"/>
    <n v="1"/>
    <s v="Laboratory"/>
    <n v="0.96787632908400001"/>
    <n v="1"/>
    <s v="Laboratory"/>
    <n v="0.99999821435199998"/>
    <n v="1"/>
    <s v="Laboratory"/>
    <n v="1"/>
    <x v="845"/>
  </r>
  <r>
    <n v="4107"/>
    <s v="LIVER FUNCTION PANEL (LFPP"/>
    <s v="liver function panel lfpp"/>
    <s v="Laboratory"/>
    <s v="Supply"/>
    <n v="0.75"/>
    <n v="0"/>
    <s v="Laboratory"/>
    <n v="0.95135217806200001"/>
    <n v="1"/>
    <s v="Laboratory"/>
    <n v="0.99995579827000003"/>
    <n v="1"/>
    <s v="Laboratory"/>
    <n v="1"/>
    <x v="846"/>
  </r>
  <r>
    <n v="4825"/>
    <s v="CALCIUM TOT"/>
    <s v="calcium total"/>
    <s v="Laboratory"/>
    <s v="Laboratory"/>
    <n v="0.87"/>
    <n v="1"/>
    <s v="Laboratory"/>
    <n v="0.87603305909100004"/>
    <n v="1"/>
    <s v="Laboratory"/>
    <n v="0.99924982207299995"/>
    <n v="1"/>
    <s v="Laboratory"/>
    <n v="1"/>
    <x v="847"/>
  </r>
  <r>
    <n v="574"/>
    <s v="HB SODIUM WHOLE BLOOD"/>
    <s v="sodium whole blood"/>
    <s v="Laboratory"/>
    <s v="Laboratory"/>
    <n v="0.95"/>
    <n v="1"/>
    <s v="Laboratory"/>
    <n v="0.85842088758299995"/>
    <n v="1"/>
    <s v="Laboratory"/>
    <n v="0.99925532409499995"/>
    <n v="1"/>
    <s v="Laboratory"/>
    <n v="1"/>
    <x v="848"/>
  </r>
  <r>
    <n v="4676"/>
    <s v="ADH TOP MASTISL 2/3ML VI 0523-"/>
    <s v="adhesive topical mastisol 2/3_ml vi 0523"/>
    <s v="Supply"/>
    <s v="Pharmacy"/>
    <n v="0.67"/>
    <n v="0"/>
    <s v="Supply"/>
    <n v="0.61181068541200001"/>
    <n v="1"/>
    <s v="Supply"/>
    <n v="0.99914738696700001"/>
    <n v="1"/>
    <s v="Supply"/>
    <n v="1"/>
    <x v="849"/>
  </r>
  <r>
    <n v="4087"/>
    <s v="LAB GLYC HGB"/>
    <s v="laboratory glycol hemoglobin"/>
    <s v="Laboratory"/>
    <s v="Monitoring"/>
    <n v="0.71"/>
    <n v="0"/>
    <s v="Laboratory"/>
    <n v="0.89695345408500005"/>
    <n v="1"/>
    <s v="Laboratory"/>
    <n v="0.98411412861799996"/>
    <n v="1"/>
    <s v="Laboratory"/>
    <n v="1"/>
    <x v="850"/>
  </r>
  <r>
    <n v="5559"/>
    <s v="IRON SUCROSE 20 MG/ML SOLN"/>
    <s v="iron sucrose 20_mg/ml solution"/>
    <s v="Pharmacy"/>
    <s v="Pharmacy"/>
    <n v="0.79"/>
    <n v="1"/>
    <s v="Pharmacy"/>
    <n v="0.93944913492100002"/>
    <n v="1"/>
    <s v="Pharmacy"/>
    <n v="0.73543751820900005"/>
    <n v="1"/>
    <s v="Pharmacy"/>
    <n v="1"/>
    <x v="851"/>
  </r>
  <r>
    <n v="3654"/>
    <s v="77019537 - BLNKT LWR BDY WARM"/>
    <s v="blanket lower body warm"/>
    <s v="Supply"/>
    <s v="Supply"/>
    <n v="0.88"/>
    <n v="1"/>
    <s v="Supply"/>
    <n v="0.81897597661699995"/>
    <n v="1"/>
    <s v="Supply"/>
    <n v="0.98956105440800002"/>
    <n v="1"/>
    <s v="Supply"/>
    <n v="1"/>
    <x v="852"/>
  </r>
  <r>
    <n v="6166"/>
    <s v="ALBUMIN 25 % SOLP"/>
    <s v="albumin 25% solution"/>
    <s v="Pharmacy"/>
    <s v="Pharmacy"/>
    <n v="0.98"/>
    <n v="1"/>
    <s v="Pharmacy"/>
    <n v="0.79550522196999995"/>
    <n v="1"/>
    <s v="Pharmacy"/>
    <n v="0.85625088024200002"/>
    <n v="1"/>
    <s v="Pharmacy"/>
    <n v="1"/>
    <x v="853"/>
  </r>
  <r>
    <n v="3171"/>
    <s v="SOL IRRIG SALINE 0.9% 1000ML BOTTLE 2F7124 - CS"/>
    <s v="solution irrigation saline 0.9% 1000_ml bottle 2f7124 central_supply"/>
    <s v="Diluent / Flush / Irrigant"/>
    <s v="Diluent / Flush / Irrigant"/>
    <n v="0.71"/>
    <n v="1"/>
    <s v="Diluent / Flush / Irrigant"/>
    <n v="0.83093879940600002"/>
    <n v="1"/>
    <s v="Diluent / Flush / Irrigant"/>
    <n v="0.99868967161199995"/>
    <n v="1"/>
    <s v="Diluent / Flush / Irrigant"/>
    <n v="1"/>
    <x v="854"/>
  </r>
  <r>
    <n v="4028"/>
    <s v="HB ZOFRAN 4MG/2ML IV SOLN"/>
    <s v="zofran 4_mg/2_ml intravenous solution"/>
    <s v="Pharmacy"/>
    <s v="Pharmacy"/>
    <n v="0.77"/>
    <n v="1"/>
    <s v="Pharmacy"/>
    <n v="0.95164595042599998"/>
    <n v="1"/>
    <s v="Pharmacy"/>
    <n v="0.99444194209400005"/>
    <n v="1"/>
    <s v="Pharmacy"/>
    <n v="1"/>
    <x v="855"/>
  </r>
  <r>
    <n v="5065"/>
    <s v="DRSG KERLEX HEADROLL"/>
    <s v="dressing kerlix headroll"/>
    <s v="Supply"/>
    <s v="Supply"/>
    <n v="0.68"/>
    <n v="1"/>
    <s v="Supply"/>
    <n v="0.91620637331499999"/>
    <n v="1"/>
    <s v="Supply"/>
    <n v="0.99994385082899995"/>
    <n v="1"/>
    <s v="Supply"/>
    <n v="1"/>
    <x v="856"/>
  </r>
  <r>
    <n v="2529"/>
    <s v="HC HEMOGRAM CBC WITHOUT DIFF"/>
    <s v="hemogram complete_blood_count without differential"/>
    <s v="Laboratory"/>
    <s v="Laboratory"/>
    <n v="0.78"/>
    <n v="1"/>
    <s v="Laboratory"/>
    <n v="0.93826722398600004"/>
    <n v="1"/>
    <s v="Laboratory"/>
    <n v="0.99999475555999995"/>
    <n v="1"/>
    <s v="Laboratory"/>
    <n v="1"/>
    <x v="857"/>
  </r>
  <r>
    <n v="2053"/>
    <s v="PROPOFOL PER 10MG/100ML INJ"/>
    <s v="propofol per 10_mg/100_ml injection"/>
    <s v="Pharmacy"/>
    <s v="Pharmacy"/>
    <n v="0.96"/>
    <n v="1"/>
    <s v="Pharmacy"/>
    <n v="0.94768076190600004"/>
    <n v="1"/>
    <s v="Pharmacy"/>
    <n v="0.99491959987400003"/>
    <n v="1"/>
    <s v="Pharmacy"/>
    <n v="1"/>
    <x v="858"/>
  </r>
  <r>
    <n v="3917"/>
    <s v="GLIPIZIDE 5 MG TAB"/>
    <s v="glipizide 5_mg tablet"/>
    <s v="Pharmacy"/>
    <s v="Pharmacy"/>
    <n v="0.79"/>
    <n v="1"/>
    <s v="Pharmacy"/>
    <n v="0.93222788834199999"/>
    <n v="1"/>
    <s v="Pharmacy"/>
    <n v="0.99279699725699999"/>
    <n v="1"/>
    <s v="Pharmacy"/>
    <n v="1"/>
    <x v="859"/>
  </r>
  <r>
    <n v="5299"/>
    <s v="HC GLUCOSE BLD QUANT"/>
    <s v="glucose blood quantitative"/>
    <s v="Laboratory"/>
    <s v="Laboratory"/>
    <n v="0.92"/>
    <n v="1"/>
    <s v="Laboratory"/>
    <n v="0.88807465886699999"/>
    <n v="1"/>
    <s v="Laboratory"/>
    <n v="0.99952167345599996"/>
    <n v="1"/>
    <s v="Laboratory"/>
    <n v="1"/>
    <x v="860"/>
  </r>
  <r>
    <n v="4405"/>
    <s v="SET GRAVITY 20DRP CK VLV VNT"/>
    <s v="set gravity 20_drop check valve vent"/>
    <s v="Supply"/>
    <s v="Supply"/>
    <n v="0.69"/>
    <n v="1"/>
    <s v="Supply"/>
    <n v="0.86924818891199995"/>
    <n v="1"/>
    <s v="Supply"/>
    <n v="0.99998022979699996"/>
    <n v="1"/>
    <s v="Supply"/>
    <n v="1"/>
    <x v="861"/>
  </r>
  <r>
    <n v="1957"/>
    <s v="HB BACLOFEN 5MG/ML SUSP"/>
    <s v="baclofen 5_mg/ml suspension"/>
    <s v="Pharmacy"/>
    <s v="Pharmacy"/>
    <n v="0.8"/>
    <n v="1"/>
    <s v="Pharmacy"/>
    <n v="0.87857667113899995"/>
    <n v="1"/>
    <s v="Pharmacy"/>
    <n v="0.84660968676500004"/>
    <n v="1"/>
    <s v="Pharmacy"/>
    <n v="1"/>
    <x v="862"/>
  </r>
  <r>
    <n v="1153"/>
    <s v="AIRWAY MAINTENANCE/20"/>
    <s v="airway maintenance/20"/>
    <s v="Respiratory Therapy"/>
    <s v="Respiratory Therapy"/>
    <n v="0.75"/>
    <n v="1"/>
    <s v="Respiratory Therapy"/>
    <n v="0.78391090328500002"/>
    <n v="1"/>
    <s v="Respiratory Therapy"/>
    <n v="0.90148867671099997"/>
    <n v="1"/>
    <s v="Respiratory Therapy"/>
    <n v="1"/>
    <x v="863"/>
  </r>
  <r>
    <n v="2696"/>
    <s v="14382121 - PHARMACY TDM COMP CONSULT"/>
    <s v="pharmacy tdm compounding consult"/>
    <s v="Pharmacy"/>
    <s v="Professional Fee"/>
    <n v="0.84"/>
    <n v="0"/>
    <s v="Room and Board"/>
    <n v="0.135295406881"/>
    <n v="0"/>
    <s v="Other"/>
    <n v="0.84032743398300003"/>
    <n v="0"/>
    <s v="Other"/>
    <n v="0"/>
    <x v="864"/>
  </r>
  <r>
    <n v="2880"/>
    <s v="ANTIMICROBIAL BREAKPOINT/MIC"/>
    <s v="antimicrobial breakpoint/microscopy"/>
    <s v="Laboratory"/>
    <s v="Plan Benefit"/>
    <n v="0.7"/>
    <n v="0"/>
    <s v="Laboratory"/>
    <n v="0.847921022169"/>
    <n v="1"/>
    <s v="Laboratory"/>
    <n v="0.95500450861099995"/>
    <n v="1"/>
    <s v="Laboratory"/>
    <n v="1"/>
    <x v="865"/>
  </r>
  <r>
    <n v="1386"/>
    <s v="HB TRAY  URETH  CATH  RED"/>
    <s v="tray urethral catheter red"/>
    <s v="Supply"/>
    <s v="Supply"/>
    <n v="0.76"/>
    <n v="1"/>
    <s v="Supply"/>
    <n v="0.95262703697200002"/>
    <n v="1"/>
    <s v="Supply"/>
    <n v="0.99999577224299996"/>
    <n v="1"/>
    <s v="Supply"/>
    <n v="1"/>
    <x v="866"/>
  </r>
  <r>
    <n v="382"/>
    <s v="DORNASE 1 MG/ML I"/>
    <s v="dornase 1_mg/ml i"/>
    <s v="Plan Benefit"/>
    <s v="Plan Benefit"/>
    <n v="0.8"/>
    <n v="1"/>
    <s v="Pharmacy"/>
    <n v="0.54324763553099997"/>
    <n v="0"/>
    <s v="Plan Benefit"/>
    <n v="0.99657836965400004"/>
    <n v="1"/>
    <s v="Plan Benefit"/>
    <n v="1"/>
    <x v="867"/>
  </r>
  <r>
    <n v="1701"/>
    <s v="METHEMOGLOBIN COOX"/>
    <s v="methemoglobin co-oximetry"/>
    <s v="Laboratory"/>
    <s v="Laboratory"/>
    <n v="0.83"/>
    <n v="1"/>
    <s v="Monitoring"/>
    <n v="0.72248471652799995"/>
    <n v="0"/>
    <s v="Monitoring"/>
    <n v="0.98669444950999996"/>
    <n v="0"/>
    <s v="Monitoring"/>
    <n v="0"/>
    <x v="868"/>
  </r>
  <r>
    <n v="3857"/>
    <s v="CULTURE/BACTERIAL FLUID QT"/>
    <s v="culture/bacterial fluid quantitative"/>
    <s v="Laboratory"/>
    <s v="Laboratory"/>
    <n v="0.84"/>
    <n v="1"/>
    <s v="Laboratory"/>
    <n v="0.98528094632800001"/>
    <n v="1"/>
    <s v="Laboratory"/>
    <n v="0.99999996943500002"/>
    <n v="1"/>
    <s v="Laboratory"/>
    <n v="1"/>
    <x v="869"/>
  </r>
  <r>
    <n v="269"/>
    <s v="SODIUM CHLORID"/>
    <s v="sodium chloride"/>
    <s v="Diluent / Flush / Irrigant"/>
    <s v="Diluent / Flush / Irrigant"/>
    <n v="0.98"/>
    <n v="1"/>
    <s v="Diluent / Flush / Irrigant"/>
    <n v="0.67517142785100004"/>
    <n v="1"/>
    <s v="Diluent / Flush / Irrigant"/>
    <n v="0.98647310303699998"/>
    <n v="1"/>
    <s v="Diluent / Flush / Irrigant"/>
    <n v="1"/>
    <x v="870"/>
  </r>
  <r>
    <n v="4191"/>
    <s v="PIPERACILLIN / TAZOBACTAM"/>
    <s v="piperacillin/tazobactam"/>
    <s v="Pharmacy"/>
    <s v="Pharmacy"/>
    <n v="0.96"/>
    <n v="1"/>
    <s v="Pharmacy"/>
    <n v="0.87998936480000001"/>
    <n v="1"/>
    <s v="Pharmacy"/>
    <n v="0.99060596704500004"/>
    <n v="1"/>
    <s v="Pharmacy"/>
    <n v="1"/>
    <x v="871"/>
  </r>
  <r>
    <n v="4241"/>
    <s v="SENNOSIDES 8.8MG/5ML"/>
    <s v="sennosides 8.8_mg/5_ml"/>
    <s v="Pharmacy"/>
    <s v="Pharmacy"/>
    <n v="0.81"/>
    <n v="1"/>
    <s v="Pharmacy"/>
    <n v="0.94144707811100004"/>
    <n v="1"/>
    <s v="Pharmacy"/>
    <n v="0.98353419460199998"/>
    <n v="1"/>
    <s v="Pharmacy"/>
    <n v="1"/>
    <x v="872"/>
  </r>
  <r>
    <n v="1334"/>
    <s v="ENTERAL FEEDING BAG EACH"/>
    <s v="enteral feeding bag each"/>
    <s v="Supply"/>
    <s v="Supply"/>
    <n v="0.82"/>
    <n v="1"/>
    <s v="Supply"/>
    <n v="0.89831641871500001"/>
    <n v="1"/>
    <s v="Supply"/>
    <n v="0.99760747339199995"/>
    <n v="1"/>
    <s v="Supply"/>
    <n v="1"/>
    <x v="873"/>
  </r>
  <r>
    <n v="3295"/>
    <s v="HB INPT CVC MONITORING"/>
    <s v="inpatient central_venous_catheter monitoring"/>
    <s v="Monitoring"/>
    <s v="Supply"/>
    <n v="0.77"/>
    <n v="0"/>
    <s v="Monitoring"/>
    <n v="0.29466589953"/>
    <n v="1"/>
    <s v="Monitoring"/>
    <n v="0.33998943910399998"/>
    <n v="1"/>
    <s v="Monitoring"/>
    <n v="1"/>
    <x v="874"/>
  </r>
  <r>
    <n v="5040"/>
    <s v="DISP: 5.000 ML; 4 MG/ML; USED NDC QTY: 20.000 PCK OF 5.000 ML VIAL DEXAMETHASONE 1 MG INJECTION DEXAMETHASONE 4 MG/ML INJECTION SOLUTION"/>
    <s v="dispensed 5.000_ml 4_mg/ml used ndc quantity 20 pack of 5.000_ml vial dexamethasone 1_mg injection dexamethasone 4_mg/ml injection solution"/>
    <s v="Pharmacy"/>
    <s v="Pharmacy"/>
    <n v="0.96"/>
    <n v="1"/>
    <s v="Pharmacy"/>
    <n v="0.99497737701099997"/>
    <n v="1"/>
    <s v="Pharmacy"/>
    <n v="0.99934470013800003"/>
    <n v="1"/>
    <s v="Pharmacy"/>
    <n v="1"/>
    <x v="875"/>
  </r>
  <r>
    <n v="545"/>
    <s v="DEXTROSE 5% IN WATER 50ML"/>
    <s v="dextrose 5% in water 50_ml"/>
    <s v="Diluent / Flush / Irrigant"/>
    <s v="Diluent / Flush / Irrigant"/>
    <n v="0.98"/>
    <n v="1"/>
    <s v="Diluent / Flush / Irrigant"/>
    <n v="0.90632151865300004"/>
    <n v="1"/>
    <s v="Diluent / Flush / Irrigant"/>
    <n v="0.99994989014500002"/>
    <n v="1"/>
    <s v="Diluent / Flush / Irrigant"/>
    <n v="1"/>
    <x v="876"/>
  </r>
  <r>
    <n v="3441"/>
    <s v="12432212 - BASE FLUID *QS* INJ"/>
    <s v="base fluid quantity_sufficient injection"/>
    <s v="Diluent / Flush / Irrigant"/>
    <s v="Pharmacy"/>
    <n v="0.66"/>
    <n v="0"/>
    <s v="Supply"/>
    <n v="0.34066612811899999"/>
    <n v="0"/>
    <s v="Supply"/>
    <n v="0.76683969455199996"/>
    <n v="0"/>
    <s v="Supply"/>
    <n v="0"/>
    <x v="877"/>
  </r>
  <r>
    <n v="3913"/>
    <s v="GAIT TRAINING EA 15 MIN"/>
    <s v="gait training each 15_minutes"/>
    <s v="PT / OT / Speech Therapy"/>
    <s v="PT / OT / Speech Therapy"/>
    <n v="0.95"/>
    <n v="1"/>
    <s v="PT / OT / Speech Therapy"/>
    <n v="0.76622447177399999"/>
    <n v="1"/>
    <s v="PT / OT / Speech Therapy"/>
    <n v="0.95288705042800004"/>
    <n v="1"/>
    <s v="PT / OT / Speech Therapy"/>
    <n v="1"/>
    <x v="878"/>
  </r>
  <r>
    <n v="542"/>
    <s v="CULTURE BRONCHIAL"/>
    <s v="culture bronchial"/>
    <s v="Laboratory"/>
    <s v="Laboratory"/>
    <n v="0.89"/>
    <n v="1"/>
    <s v="Laboratory"/>
    <n v="0.63941148744200005"/>
    <n v="1"/>
    <s v="Laboratory"/>
    <n v="0.98719880052099995"/>
    <n v="1"/>
    <s v="Laboratory"/>
    <n v="1"/>
    <x v="879"/>
  </r>
  <r>
    <n v="873"/>
    <s v="PULSE OXIMETRY SINGLE"/>
    <s v="pulse oximetry single"/>
    <s v="Monitoring"/>
    <s v="Monitoring"/>
    <n v="1"/>
    <n v="1"/>
    <s v="Monitoring"/>
    <n v="0.84339958159100004"/>
    <n v="1"/>
    <s v="Monitoring"/>
    <n v="0.99987626879699998"/>
    <n v="1"/>
    <s v="Monitoring"/>
    <n v="1"/>
    <x v="880"/>
  </r>
  <r>
    <n v="5917"/>
    <s v="ROPIVACAINE 1% INJ 10 ML"/>
    <s v="ropivacaine 1% injection 10_ml"/>
    <s v="Pharmacy"/>
    <s v="Pharmacy"/>
    <n v="0.88"/>
    <n v="1"/>
    <s v="Pharmacy"/>
    <n v="0.88085555970499996"/>
    <n v="1"/>
    <s v="Pharmacy"/>
    <n v="0.68101472130200003"/>
    <n v="1"/>
    <s v="Pharmacy"/>
    <n v="1"/>
    <x v="881"/>
  </r>
  <r>
    <n v="3966"/>
    <s v="HB ESTRADIOL SERUM"/>
    <s v="estradiol serum"/>
    <s v="Laboratory"/>
    <s v="Laboratory"/>
    <n v="0.78"/>
    <n v="1"/>
    <s v="Laboratory"/>
    <n v="0.92614542629399998"/>
    <n v="1"/>
    <s v="Laboratory"/>
    <n v="0.99983425834200002"/>
    <n v="1"/>
    <s v="Laboratory"/>
    <n v="1"/>
    <x v="882"/>
  </r>
  <r>
    <n v="3800"/>
    <s v="CALCIUM CHLOR 10% 1GM 10ML"/>
    <s v="calcium chloride 10% 1_gm 10_ml"/>
    <s v="Pharmacy"/>
    <s v="Pharmacy"/>
    <n v="0.84"/>
    <n v="1"/>
    <s v="Pharmacy"/>
    <n v="0.913826529449"/>
    <n v="1"/>
    <s v="Pharmacy"/>
    <n v="0.99957044482299995"/>
    <n v="1"/>
    <s v="Pharmacy"/>
    <n v="1"/>
    <x v="883"/>
  </r>
  <r>
    <n v="4173"/>
    <s v="OXYCODONE-ACETAMINOPHEN 10-325 MG TABLET"/>
    <s v="oxycodone acetaminophen 10 325_mg tablet"/>
    <s v="Pharmacy"/>
    <s v="Pharmacy"/>
    <n v="0.96"/>
    <n v="1"/>
    <s v="Pharmacy"/>
    <n v="0.97622115605399995"/>
    <n v="1"/>
    <s v="Pharmacy"/>
    <n v="0.99990675674399998"/>
    <n v="1"/>
    <s v="Pharmacy"/>
    <n v="1"/>
    <x v="884"/>
  </r>
  <r>
    <n v="1206"/>
    <s v="ICU PHLEBOTOMY"/>
    <s v="intensive_care_unit phlebotomy"/>
    <s v="Nursing Services"/>
    <s v="Nursing Services"/>
    <n v="0.8"/>
    <n v="1"/>
    <s v="Room and Board"/>
    <n v="0.54852972403900002"/>
    <n v="0"/>
    <s v="Room and Board"/>
    <n v="0.95775656402499998"/>
    <n v="0"/>
    <s v="Room and Board"/>
    <n v="0"/>
    <x v="885"/>
  </r>
  <r>
    <n v="4731"/>
    <s v="ASSAY OF PHOSPHORUS"/>
    <s v="assay of phosphorus"/>
    <s v="Laboratory"/>
    <s v="Laboratory"/>
    <n v="0.75"/>
    <n v="1"/>
    <s v="Laboratory"/>
    <n v="0.92679650281399995"/>
    <n v="1"/>
    <s v="Laboratory"/>
    <n v="0.99990651976"/>
    <n v="1"/>
    <s v="Laboratory"/>
    <n v="1"/>
    <x v="886"/>
  </r>
  <r>
    <n v="2644"/>
    <s v="HC 3D RENDERING W/INTERP&amp;POSTPROC DIFF WORK STATION"/>
    <s v="3 rendering with interpretation_&amp;_postprocedure differential work station"/>
    <s v="Cardiology"/>
    <s v="Laboratory"/>
    <n v="0.69"/>
    <n v="0"/>
    <s v="Laboratory"/>
    <n v="0.87617030576499999"/>
    <n v="0"/>
    <s v="Laboratory"/>
    <n v="0.99948724227100005"/>
    <n v="0"/>
    <s v="Laboratory"/>
    <n v="0"/>
    <x v="887"/>
  </r>
  <r>
    <n v="601"/>
    <s v="HEMATOCRIT TEST"/>
    <s v="hematocrit test"/>
    <s v="Laboratory"/>
    <s v="Laboratory"/>
    <n v="0.9"/>
    <n v="1"/>
    <s v="Laboratory"/>
    <n v="0.83241745245700005"/>
    <n v="1"/>
    <s v="Laboratory"/>
    <n v="0.99759058843899995"/>
    <n v="1"/>
    <s v="Laboratory"/>
    <n v="1"/>
    <x v="888"/>
  </r>
  <r>
    <n v="1511"/>
    <s v="SUCTION ARTIFICIAL AIRWAY"/>
    <s v="suction artificial airway"/>
    <s v="Supply"/>
    <s v="Laboratory"/>
    <n v="0.7"/>
    <n v="0"/>
    <s v="Supply"/>
    <n v="0.53932064938299995"/>
    <n v="1"/>
    <s v="Supply"/>
    <n v="0.82892141735699998"/>
    <n v="1"/>
    <s v="Supply"/>
    <n v="1"/>
    <x v="889"/>
  </r>
  <r>
    <n v="5939"/>
    <s v="SET TUBING IRRIGATION SMART ABLATE"/>
    <s v="set tubing irrigation smart ablate"/>
    <s v="Supply"/>
    <s v="Supply"/>
    <n v="0.71"/>
    <n v="1"/>
    <s v="Supply"/>
    <n v="0.97357895831600005"/>
    <n v="1"/>
    <s v="Supply"/>
    <n v="0.999999564121"/>
    <n v="1"/>
    <s v="Supply"/>
    <n v="1"/>
    <x v="890"/>
  </r>
  <r>
    <n v="3892"/>
    <s v="FENTANYL CITRATE 0.1 MG"/>
    <s v="fentanyl citrate 0.1_mg"/>
    <s v="Pharmacy"/>
    <s v="Pharmacy"/>
    <n v="0.96"/>
    <n v="1"/>
    <s v="Pharmacy"/>
    <n v="0.96331478717499996"/>
    <n v="1"/>
    <s v="Pharmacy"/>
    <n v="0.99901116541500001"/>
    <n v="1"/>
    <s v="Pharmacy"/>
    <n v="1"/>
    <x v="891"/>
  </r>
  <r>
    <n v="3154"/>
    <s v="SET IV BLD N-VENT N-NDL PORT"/>
    <s v="set intravenous blood vent needle port"/>
    <s v="Supply"/>
    <s v="Supply"/>
    <n v="0.8"/>
    <n v="1"/>
    <s v="Supply"/>
    <n v="0.92469068690400003"/>
    <n v="1"/>
    <s v="Supply"/>
    <n v="0.99999943346200004"/>
    <n v="1"/>
    <s v="Supply"/>
    <n v="1"/>
    <x v="892"/>
  </r>
  <r>
    <n v="4870"/>
    <s v="CHEST SINGLE VIEW"/>
    <s v="chest single view"/>
    <s v="Radiology"/>
    <s v="Radiology"/>
    <n v="0.87"/>
    <n v="1"/>
    <s v="Radiology"/>
    <n v="0.84357246591400004"/>
    <n v="1"/>
    <s v="Radiology"/>
    <n v="0.99385578621299997"/>
    <n v="1"/>
    <s v="Radiology"/>
    <n v="1"/>
    <x v="893"/>
  </r>
  <r>
    <n v="4642"/>
    <s v="SUCROSE N.F. 24% SOLUTION AMP 1ML"/>
    <s v="sucrose NF 24% solution ampule 1_ml"/>
    <s v="Pharmacy"/>
    <s v="Pharmacy"/>
    <n v="0.99"/>
    <n v="1"/>
    <s v="Pharmacy"/>
    <n v="0.75953910404900005"/>
    <n v="1"/>
    <s v="Pharmacy"/>
    <n v="0.52820740539400002"/>
    <n v="1"/>
    <s v="Pharmacy"/>
    <n v="1"/>
    <x v="894"/>
  </r>
  <r>
    <n v="1210"/>
    <s v="LCHG BLOOD DRAW"/>
    <s v="blood draw"/>
    <s v="Nursing Services"/>
    <s v="Nursing Services"/>
    <n v="0.74"/>
    <n v="1"/>
    <s v="Nursing Services"/>
    <n v="0.56768386012299998"/>
    <n v="1"/>
    <s v="Nursing Services"/>
    <n v="0.90685224491600003"/>
    <n v="1"/>
    <s v="Nursing Services"/>
    <n v="1"/>
    <x v="895"/>
  </r>
  <r>
    <n v="3487"/>
    <s v="13735212 - MIDAZOLAM PER 1MG INJ"/>
    <s v="midazolam per 1_mg injection"/>
    <s v="Pharmacy"/>
    <s v="Pharmacy"/>
    <n v="0.87"/>
    <n v="1"/>
    <s v="Pharmacy"/>
    <n v="0.94413225916300003"/>
    <n v="1"/>
    <s v="Pharmacy"/>
    <n v="0.99817269346000004"/>
    <n v="1"/>
    <s v="Pharmacy"/>
    <n v="1"/>
    <x v="896"/>
  </r>
  <r>
    <n v="1770"/>
    <s v="CULTURE URINE COL COUNT"/>
    <s v="culture urine coil count"/>
    <s v="Laboratory"/>
    <s v="Laboratory"/>
    <n v="0.87"/>
    <n v="1"/>
    <s v="Laboratory"/>
    <n v="0.98809156014400001"/>
    <n v="1"/>
    <s v="Laboratory"/>
    <n v="0.99999808364099996"/>
    <n v="1"/>
    <s v="Laboratory"/>
    <n v="1"/>
    <x v="897"/>
  </r>
  <r>
    <n v="1388"/>
    <s v="HB TUBING IV 3 PORT NEEDLE FREE"/>
    <s v="tubing intravenous 3 portable needle free"/>
    <s v="Supply"/>
    <s v="Supply"/>
    <n v="0.73"/>
    <n v="1"/>
    <s v="Supply"/>
    <n v="0.94141709446900002"/>
    <n v="1"/>
    <s v="Supply"/>
    <n v="0.99992057308799998"/>
    <n v="1"/>
    <s v="Supply"/>
    <n v="1"/>
    <x v="898"/>
  </r>
  <r>
    <n v="1389"/>
    <s v="HB TUBING SX MDVC L6FT OD6MM NONC"/>
    <s v="tubing suction mdvc l6ft od6mm nonc"/>
    <s v="Supply"/>
    <s v="Supply"/>
    <n v="0.96"/>
    <n v="1"/>
    <s v="Supply"/>
    <n v="0.94727824605599997"/>
    <n v="1"/>
    <s v="Supply"/>
    <n v="0.99998479402499996"/>
    <n v="1"/>
    <s v="Supply"/>
    <n v="1"/>
    <x v="899"/>
  </r>
  <r>
    <n v="4949"/>
    <s v="CULTURE TYPING ID BY NUC ACID EACH"/>
    <s v="culture typing id by nucleic acid each"/>
    <s v="Laboratory"/>
    <s v="Laboratory"/>
    <n v="0.92"/>
    <n v="1"/>
    <s v="Laboratory"/>
    <n v="0.96930287002899995"/>
    <n v="1"/>
    <s v="Laboratory"/>
    <n v="0.99995130026300005"/>
    <n v="1"/>
    <s v="Laboratory"/>
    <n v="1"/>
    <x v="900"/>
  </r>
  <r>
    <n v="3880"/>
    <s v="EPINEPHR 1MG-1ML INJ"/>
    <s v="epinephrine 1_mg 1_ml injection"/>
    <s v="Pharmacy"/>
    <s v="Pharmacy"/>
    <n v="0.83"/>
    <n v="1"/>
    <s v="Pharmacy"/>
    <n v="0.95326556133600004"/>
    <n v="1"/>
    <s v="Pharmacy"/>
    <n v="0.99498519134899999"/>
    <n v="1"/>
    <s v="Pharmacy"/>
    <n v="1"/>
    <x v="901"/>
  </r>
  <r>
    <n v="428"/>
    <s v="INHALED NITRIC"/>
    <s v="inhaled nitric"/>
    <s v="Plan Benefit"/>
    <s v="Plan Benefit"/>
    <n v="0.85"/>
    <n v="1"/>
    <s v="Plan Benefit"/>
    <n v="0.729585912266"/>
    <n v="1"/>
    <s v="Plan Benefit"/>
    <n v="0.99975860656899995"/>
    <n v="1"/>
    <s v="Plan Benefit"/>
    <n v="1"/>
    <x v="902"/>
  </r>
  <r>
    <n v="3297"/>
    <s v="HB INTRODUCER PICC 3 FR 20GA SAFETY"/>
    <s v="introducer peripherally_inserted_central_catheter 3 fr 20 gage safety"/>
    <s v="Supply"/>
    <s v="Supply"/>
    <n v="0.89"/>
    <n v="1"/>
    <s v="Supply"/>
    <n v="0.71914585878100001"/>
    <n v="1"/>
    <s v="Supply"/>
    <n v="0.99830753179800003"/>
    <n v="1"/>
    <s v="Supply"/>
    <n v="1"/>
    <x v="903"/>
  </r>
  <r>
    <n v="5650"/>
    <s v="METOCLOPRAMIDE 5 MG/ML SOLN"/>
    <s v="metoclopramide 5_mg/ml solution"/>
    <s v="Pharmacy"/>
    <s v="Pharmacy"/>
    <n v="0.89"/>
    <n v="1"/>
    <s v="Pharmacy"/>
    <n v="0.96190510298300003"/>
    <n v="1"/>
    <s v="Pharmacy"/>
    <n v="0.79605460670299999"/>
    <n v="1"/>
    <s v="Pharmacy"/>
    <n v="1"/>
    <x v="904"/>
  </r>
  <r>
    <n v="1380"/>
    <s v="HB SET EXT BIFURCATED 4IN"/>
    <s v="set extension bifurcated 4 inches"/>
    <s v="Supply"/>
    <s v="Diluent / Flush / Irrigant"/>
    <n v="0.7"/>
    <n v="0"/>
    <s v="Supply"/>
    <n v="0.89566721625800005"/>
    <n v="1"/>
    <s v="Supply"/>
    <n v="0.99998432959500005"/>
    <n v="1"/>
    <s v="Supply"/>
    <n v="1"/>
    <x v="905"/>
  </r>
  <r>
    <n v="3998"/>
    <s v="HB POC BEDSIDE TESTING-GLUCOSE"/>
    <s v="point_of_care bedside testing glucose"/>
    <s v="Monitoring"/>
    <s v="Monitoring"/>
    <n v="0.75"/>
    <n v="1"/>
    <s v="Monitoring"/>
    <n v="0.95168133682400002"/>
    <n v="1"/>
    <s v="Monitoring"/>
    <n v="0.99999381220799999"/>
    <n v="1"/>
    <s v="Monitoring"/>
    <n v="1"/>
    <x v="906"/>
  </r>
  <r>
    <n v="4515"/>
    <s v="SOD BICARB 8.4% 50MEQ"/>
    <s v="sodium_bicarbonate 8.4% 50_milliequivalents"/>
    <s v="Pharmacy"/>
    <s v="Pharmacy"/>
    <n v="0.92"/>
    <n v="1"/>
    <s v="Pharmacy"/>
    <n v="0.57794005862599995"/>
    <n v="1"/>
    <s v="Pharmacy"/>
    <n v="0.82866661153099996"/>
    <n v="1"/>
    <s v="Pharmacy"/>
    <n v="1"/>
    <x v="907"/>
  </r>
  <r>
    <n v="5150"/>
    <s v="FOLATE SERUM"/>
    <s v="folate serum"/>
    <s v="Laboratory"/>
    <s v="Laboratory"/>
    <n v="0.78"/>
    <n v="1"/>
    <s v="Laboratory"/>
    <n v="0.92746535411200004"/>
    <n v="1"/>
    <s v="Laboratory"/>
    <n v="0.99975343483800005"/>
    <n v="1"/>
    <s v="Laboratory"/>
    <n v="1"/>
    <x v="908"/>
  </r>
  <r>
    <n v="308"/>
    <s v="SODIUM CHLORIDE 0.9% FLU"/>
    <s v="sodium chloride 0.9% flush"/>
    <s v="Diluent / Flush / Irrigant"/>
    <s v="Diluent / Flush / Irrigant"/>
    <n v="0.95"/>
    <n v="1"/>
    <s v="Diluent / Flush / Irrigant"/>
    <n v="0.903098843451"/>
    <n v="1"/>
    <s v="Diluent / Flush / Irrigant"/>
    <n v="0.99993362307300004"/>
    <n v="1"/>
    <s v="Diluent / Flush / Irrigant"/>
    <n v="1"/>
    <x v="909"/>
  </r>
  <r>
    <n v="1287"/>
    <s v="ARTERIAL PUNCTURE WITH KIT"/>
    <s v="arterial puncture with kit"/>
    <s v="Supply"/>
    <s v="Nursing Services"/>
    <n v="0.9"/>
    <n v="0"/>
    <s v="Supply"/>
    <n v="0.75995981217800002"/>
    <n v="1"/>
    <s v="Supply"/>
    <n v="0.98351189746900003"/>
    <n v="1"/>
    <s v="Supply"/>
    <n v="1"/>
    <x v="910"/>
  </r>
  <r>
    <n v="1359"/>
    <s v="HB APPLICATOR CHLORAPREP SINGLE S"/>
    <s v="applicator chloraprep single sigma"/>
    <s v="Supply"/>
    <s v="Room and Board"/>
    <n v="0.71"/>
    <n v="0"/>
    <s v="Supply"/>
    <n v="0.81604782258099995"/>
    <n v="1"/>
    <s v="Supply"/>
    <n v="0.99759134361199997"/>
    <n v="1"/>
    <s v="Supply"/>
    <n v="1"/>
    <x v="911"/>
  </r>
  <r>
    <n v="4680"/>
    <s v="ADULT FOAM ELECTRODES (PACK)"/>
    <s v="adult foam electrodes pack"/>
    <s v="Supply"/>
    <s v="Supply"/>
    <n v="0.72"/>
    <n v="1"/>
    <s v="Supply"/>
    <n v="0.82344077065800003"/>
    <n v="1"/>
    <s v="Supply"/>
    <n v="0.99839347263599998"/>
    <n v="1"/>
    <s v="Supply"/>
    <n v="1"/>
    <x v="912"/>
  </r>
  <r>
    <n v="4189"/>
    <s v="PHYTONADIONE (VITAMIN K) PER 1 MG"/>
    <s v="phytonadione vitamin potassium per 1_mg"/>
    <s v="Pharmacy"/>
    <s v="Pharmacy"/>
    <n v="0.94"/>
    <n v="1"/>
    <s v="Pharmacy"/>
    <n v="0.86944704489400004"/>
    <n v="1"/>
    <s v="Pharmacy"/>
    <n v="0.99669671221400002"/>
    <n v="1"/>
    <s v="Pharmacy"/>
    <n v="1"/>
    <x v="913"/>
  </r>
  <r>
    <n v="5642"/>
    <s v="MECHANICAL CHEST WALL OSCILLATION PER SESSION"/>
    <s v="mechanical chest wall oscillation per session"/>
    <s v="Respiratory Therapy"/>
    <s v="Laboratory"/>
    <n v="0.7"/>
    <n v="0"/>
    <s v="Respiratory Therapy"/>
    <n v="0.50588451029299997"/>
    <n v="1"/>
    <s v="Supply"/>
    <n v="0.56311575841799999"/>
    <n v="0"/>
    <s v="Laboratory"/>
    <n v="0"/>
    <x v="914"/>
  </r>
  <r>
    <n v="6263"/>
    <s v="NEONATE FFP THAWED"/>
    <s v="neonatal  fresh_frozen_plasma thawed"/>
    <s v="Blood Products"/>
    <s v="Supply"/>
    <n v="0.7"/>
    <n v="0"/>
    <s v="Supply"/>
    <n v="0.70765831351999997"/>
    <n v="0"/>
    <s v="Supply"/>
    <n v="0.88264017549499996"/>
    <n v="0"/>
    <s v="Supply"/>
    <n v="0"/>
    <x v="915"/>
  </r>
  <r>
    <n v="1675"/>
    <s v="COMPLEX SPEC STN (QOVAP)"/>
    <s v="complex specimen stain qovap"/>
    <s v="Laboratory"/>
    <s v="Pharmacy"/>
    <n v="0.73"/>
    <n v="0"/>
    <s v="Laboratory"/>
    <n v="0.909393068857"/>
    <n v="1"/>
    <s v="Laboratory"/>
    <n v="0.99988348960700002"/>
    <n v="1"/>
    <s v="Laboratory"/>
    <n v="1"/>
    <x v="916"/>
  </r>
  <r>
    <n v="3294"/>
    <s v="HB HYDROXYZTNE HCL 25MG TAB UD U"/>
    <s v="hydroxyztne hydrochloride 25_mg tablet unit_dose u"/>
    <s v="Pharmacy"/>
    <s v="Pharmacy"/>
    <n v="0.91"/>
    <n v="1"/>
    <s v="Pharmacy"/>
    <n v="0.951280049249"/>
    <n v="1"/>
    <s v="Pharmacy"/>
    <n v="0.964613310389"/>
    <n v="1"/>
    <s v="Pharmacy"/>
    <n v="1"/>
    <x v="917"/>
  </r>
  <r>
    <n v="2930"/>
    <s v="CROSSMATCH IMMEDIATE SPIN"/>
    <s v="crossmatch immediate spin"/>
    <s v="Laboratory"/>
    <s v="Laboratory"/>
    <n v="0.79"/>
    <n v="1"/>
    <s v="Laboratory"/>
    <n v="0.39052502570199998"/>
    <n v="1"/>
    <s v="PT / OT / Speech Therapy"/>
    <n v="0.78697916910499999"/>
    <n v="0"/>
    <s v="Laboratory"/>
    <n v="1"/>
    <x v="918"/>
  </r>
  <r>
    <n v="2091"/>
    <s v="POTASSIUM WHOLE BLOOD"/>
    <s v="potassium whole blood"/>
    <s v="Laboratory"/>
    <s v="Laboratory"/>
    <n v="0.97"/>
    <n v="1"/>
    <s v="Laboratory"/>
    <n v="0.92564702112099995"/>
    <n v="1"/>
    <s v="Laboratory"/>
    <n v="0.99994774831800004"/>
    <n v="1"/>
    <s v="Laboratory"/>
    <n v="1"/>
    <x v="919"/>
  </r>
  <r>
    <n v="1445"/>
    <s v="OXISENSOR NEONATAL"/>
    <s v="oxisensor neonatal"/>
    <s v="Supply"/>
    <s v="Supply"/>
    <n v="0.84"/>
    <n v="1"/>
    <s v="Supply"/>
    <n v="0.36742732667400002"/>
    <n v="1"/>
    <s v="Room and Board"/>
    <n v="0.84323621481"/>
    <n v="0"/>
    <s v="Supply"/>
    <n v="1"/>
    <x v="920"/>
  </r>
  <r>
    <n v="4799"/>
    <s v="BUDESONIDE 0.25 MG/2 ML NBSP 2 ML"/>
    <s v="budesonide 0.25_mg/2_ml nbsp 2_ml"/>
    <s v="Pharmacy"/>
    <s v="Pharmacy"/>
    <n v="0.96"/>
    <n v="1"/>
    <s v="Pharmacy"/>
    <n v="0.97981015146700001"/>
    <n v="1"/>
    <s v="Pharmacy"/>
    <n v="0.99951908205200002"/>
    <n v="1"/>
    <s v="Pharmacy"/>
    <n v="1"/>
    <x v="921"/>
  </r>
  <r>
    <n v="2720"/>
    <s v="2D ECHO W/DOPPLER + COLOR FW"/>
    <s v="2D echocardiogram with doppler and color flow"/>
    <s v="Radiology"/>
    <s v="Cardiology"/>
    <n v="0.91"/>
    <n v="0"/>
    <s v="Cardiology"/>
    <n v="0.75660014161300004"/>
    <n v="0"/>
    <s v="Cardiology"/>
    <n v="0.99672176010299995"/>
    <n v="0"/>
    <s v="Cardiology"/>
    <n v="0"/>
    <x v="922"/>
  </r>
  <r>
    <n v="3688"/>
    <s v="83946810 - OXYGEN CONSUMPTION"/>
    <s v="oxygen consumption"/>
    <s v="Respiratory Therapy"/>
    <s v="Respiratory Therapy"/>
    <n v="0.75"/>
    <n v="1"/>
    <s v="Respiratory Therapy"/>
    <n v="0.70262036668100003"/>
    <n v="1"/>
    <s v="Respiratory Therapy"/>
    <n v="0.85361255788199997"/>
    <n v="1"/>
    <s v="Respiratory Therapy"/>
    <n v="1"/>
    <x v="923"/>
  </r>
  <r>
    <n v="3213"/>
    <s v="TOWEL BLU 6PK REGARD 236353 - CSC"/>
    <s v="towel blue 6 pack regard 236353 central_supply service"/>
    <s v="Supply"/>
    <s v="Cardiology"/>
    <n v="0.71"/>
    <n v="0"/>
    <s v="Supply"/>
    <n v="0.82688199259999995"/>
    <n v="1"/>
    <s v="Supply"/>
    <n v="0.99169144376499996"/>
    <n v="1"/>
    <s v="Supply"/>
    <n v="1"/>
    <x v="924"/>
  </r>
  <r>
    <n v="433"/>
    <s v="INOMAX(NITRIC OXIDE)800PPM/1"/>
    <s v="inomax nitric oxide 800ppm/1"/>
    <s v="Plan Benefit"/>
    <s v="Plan Benefit"/>
    <n v="0.72"/>
    <n v="1"/>
    <s v="Plan Benefit"/>
    <n v="0.82577874105500004"/>
    <n v="1"/>
    <s v="Plan Benefit"/>
    <n v="0.999719048853"/>
    <n v="1"/>
    <s v="Plan Benefit"/>
    <n v="1"/>
    <x v="925"/>
  </r>
  <r>
    <n v="2807"/>
    <s v="77075089 - TUBE FDG ADLT NON WTED 55 10F"/>
    <s v="tube feeding adult non wted 55 10"/>
    <s v="Supply"/>
    <s v="Supply"/>
    <n v="0.66"/>
    <n v="1"/>
    <s v="Supply"/>
    <n v="0.76251660196500004"/>
    <n v="1"/>
    <s v="Supply"/>
    <n v="0.97298004197700005"/>
    <n v="1"/>
    <s v="Supply"/>
    <n v="1"/>
    <x v="926"/>
  </r>
  <r>
    <n v="346"/>
    <s v="STERILE WATER SOLP 1 000 ML BAG"/>
    <s v="sterile water solution 1 000_ml bag"/>
    <s v="Diluent / Flush / Irrigant"/>
    <s v="Diluent / Flush / Irrigant"/>
    <n v="0.95"/>
    <n v="1"/>
    <s v="Diluent / Flush / Irrigant"/>
    <n v="0.84934597206399998"/>
    <n v="1"/>
    <s v="Diluent / Flush / Irrigant"/>
    <n v="0.99808514699999995"/>
    <n v="1"/>
    <s v="Diluent / Flush / Irrigant"/>
    <n v="1"/>
    <x v="927"/>
  </r>
  <r>
    <n v="1446"/>
    <s v="OXYGEN SETUP"/>
    <s v="oxygen setup"/>
    <s v="Supply"/>
    <s v="Respiratory Therapy"/>
    <n v="0.85"/>
    <n v="0"/>
    <s v="Respiratory Therapy"/>
    <n v="0.55698351355499998"/>
    <n v="0"/>
    <s v="Supply"/>
    <n v="0.49651165000699998"/>
    <n v="1"/>
    <s v="Respiratory Therapy"/>
    <n v="0"/>
    <x v="928"/>
  </r>
  <r>
    <n v="5477"/>
    <s v="HCHG RETICULOCYTE COUNT HCHG RETICULOCYTE COUNT"/>
    <s v="reticulocyte count"/>
    <s v="Laboratory"/>
    <s v="Laboratory"/>
    <n v="0.72"/>
    <n v="1"/>
    <s v="Laboratory"/>
    <n v="0.85440443808900002"/>
    <n v="1"/>
    <s v="Laboratory"/>
    <n v="0.99977815779300006"/>
    <n v="1"/>
    <s v="Laboratory"/>
    <n v="1"/>
    <x v="929"/>
  </r>
  <r>
    <n v="5484"/>
    <s v="HCHG THERAPY FUNCTIONAL 15 MIN HCHG THERAPY FUNCTIONAL 15 MIN"/>
    <s v="therapy functional 15_minutes"/>
    <s v="PT / OT / Speech Therapy"/>
    <s v="Laboratory"/>
    <n v="0.75"/>
    <n v="0"/>
    <s v="PT / OT / Speech Therapy"/>
    <n v="0.91882373437800002"/>
    <n v="1"/>
    <s v="PT / OT / Speech Therapy"/>
    <n v="0.98400615602599995"/>
    <n v="1"/>
    <s v="PT / OT / Speech Therapy"/>
    <n v="1"/>
    <x v="930"/>
  </r>
  <r>
    <n v="1605"/>
    <s v="GERIRATRIC PSY INPATIENT"/>
    <s v="geriatric psych inpatient"/>
    <s v="Room and Board"/>
    <s v="Laboratory"/>
    <n v="0.75"/>
    <n v="0"/>
    <s v="Room and Board"/>
    <n v="0.41173653442500002"/>
    <n v="1"/>
    <s v="Room and Board"/>
    <n v="0.48616524647300002"/>
    <n v="1"/>
    <s v="Room and Board"/>
    <n v="1"/>
    <x v="931"/>
  </r>
  <r>
    <n v="1220"/>
    <s v="OXYGEN CHG(8 HO"/>
    <s v="oxygen charge 8 hour"/>
    <s v="Respiratory Therapy"/>
    <s v="Respiratory Therapy"/>
    <n v="0.83"/>
    <n v="1"/>
    <s v="Respiratory Therapy"/>
    <n v="0.78328277125900003"/>
    <n v="1"/>
    <s v="Respiratory Therapy"/>
    <n v="0.97355133877699995"/>
    <n v="1"/>
    <s v="Respiratory Therapy"/>
    <n v="1"/>
    <x v="932"/>
  </r>
  <r>
    <n v="553"/>
    <s v="GLUCOSE QUANT"/>
    <s v="glucose quantitative"/>
    <s v="Laboratory"/>
    <s v="Laboratory"/>
    <n v="0.94"/>
    <n v="1"/>
    <s v="Laboratory"/>
    <n v="0.821878131299"/>
    <n v="1"/>
    <s v="Laboratory"/>
    <n v="0.99898401985700003"/>
    <n v="1"/>
    <s v="Laboratory"/>
    <n v="1"/>
    <x v="933"/>
  </r>
  <r>
    <n v="877"/>
    <s v="PULSE OXIMETRY-PER HOUR"/>
    <s v="pulse oximetry per hour"/>
    <s v="Monitoring"/>
    <s v="Monitoring"/>
    <n v="0.9"/>
    <n v="1"/>
    <s v="Monitoring"/>
    <n v="0.84763277855399999"/>
    <n v="1"/>
    <s v="Monitoring"/>
    <n v="0.99921276861899999"/>
    <n v="1"/>
    <s v="Monitoring"/>
    <n v="1"/>
    <x v="934"/>
  </r>
  <r>
    <n v="2904"/>
    <s v="CATH ART EMBL SGL 3FRX80CM 1801-38"/>
    <s v="catheter arterial embolization single 3frx80cm 1801 38"/>
    <s v="Supply"/>
    <s v="Supply"/>
    <n v="0.95"/>
    <n v="1"/>
    <s v="Supply"/>
    <n v="0.67800724378900001"/>
    <n v="1"/>
    <s v="Supply"/>
    <n v="0.990299196218"/>
    <n v="1"/>
    <s v="Supply"/>
    <n v="1"/>
    <x v="935"/>
  </r>
  <r>
    <n v="2892"/>
    <s v="BLOOD GAS W CALC 02 SAT"/>
    <s v="blood_gas with calculated oxygen saturation"/>
    <s v="Laboratory"/>
    <s v="Laboratory"/>
    <n v="0.86"/>
    <n v="1"/>
    <s v="Monitoring"/>
    <n v="0.49756001444800002"/>
    <n v="0"/>
    <s v="Monitoring"/>
    <n v="0.95232816029900003"/>
    <n v="0"/>
    <s v="Monitoring"/>
    <n v="0"/>
    <x v="936"/>
  </r>
  <r>
    <n v="2488"/>
    <s v="INSULIN GLARGINE 100 UNI"/>
    <s v="insulin glargine 100_units"/>
    <s v="Pharmacy"/>
    <s v="Pharmacy"/>
    <n v="0.95"/>
    <n v="1"/>
    <s v="Pharmacy"/>
    <n v="0.87829188990700002"/>
    <n v="1"/>
    <s v="Pharmacy"/>
    <n v="0.98840649627099997"/>
    <n v="1"/>
    <s v="Pharmacy"/>
    <n v="1"/>
    <x v="937"/>
  </r>
  <r>
    <n v="5592"/>
    <s v="LACTULOSE 10 GM/15ML SOLN"/>
    <s v="lactulose 10_gm/15_ml solution"/>
    <s v="Pharmacy"/>
    <s v="Pharmacy"/>
    <n v="0.85"/>
    <n v="1"/>
    <s v="Pharmacy"/>
    <n v="0.96503676606599997"/>
    <n v="1"/>
    <s v="Pharmacy"/>
    <n v="0.98899445255999996"/>
    <n v="1"/>
    <s v="Pharmacy"/>
    <n v="1"/>
    <x v="938"/>
  </r>
  <r>
    <n v="776"/>
    <s v="HC GLUCOSE  POC"/>
    <s v="glucose point_of_care"/>
    <s v="Monitoring"/>
    <s v="Monitoring"/>
    <n v="1"/>
    <n v="1"/>
    <s v="Monitoring"/>
    <n v="0.95624149316600005"/>
    <n v="1"/>
    <s v="Monitoring"/>
    <n v="0.99998742418599995"/>
    <n v="1"/>
    <s v="Monitoring"/>
    <n v="1"/>
    <x v="939"/>
  </r>
  <r>
    <n v="1043"/>
    <s v="PREMASOL 10% 1L BY ML"/>
    <s v="premasol 10% 1l by ml"/>
    <s v="Pharmacy"/>
    <s v="Pharmacy"/>
    <n v="1"/>
    <n v="1"/>
    <s v="Pharmacy"/>
    <n v="0.96650496263100005"/>
    <n v="1"/>
    <s v="Pharmacy"/>
    <n v="0.95124682739900002"/>
    <n v="1"/>
    <s v="Pharmacy"/>
    <n v="1"/>
    <x v="940"/>
  </r>
  <r>
    <n v="4987"/>
    <s v="DEXTROSE 5% AND LACTATED RINGERS 5 % SOLN"/>
    <s v="dextrose_5% and lactated_ringers 5% solution"/>
    <s v="Pharmacy"/>
    <s v="Pharmacy"/>
    <n v="0.76"/>
    <n v="1"/>
    <s v="Pharmacy"/>
    <n v="0.81086578639999995"/>
    <n v="1"/>
    <s v="Pharmacy"/>
    <n v="0.712774941168"/>
    <n v="1"/>
    <s v="Pharmacy"/>
    <n v="1"/>
    <x v="941"/>
  </r>
  <r>
    <n v="343"/>
    <s v="STERILE WATER SOLN"/>
    <s v="sterile water solution"/>
    <s v="Diluent / Flush / Irrigant"/>
    <s v="Diluent / Flush / Irrigant"/>
    <n v="0.96"/>
    <n v="1"/>
    <s v="Diluent / Flush / Irrigant"/>
    <n v="0.84885544199999996"/>
    <n v="1"/>
    <s v="Diluent / Flush / Irrigant"/>
    <n v="0.99657837022700002"/>
    <n v="1"/>
    <s v="Diluent / Flush / Irrigant"/>
    <n v="1"/>
    <x v="942"/>
  </r>
  <r>
    <n v="3543"/>
    <s v="15610212 - VASOPRESSIN 20U/ML 1ML"/>
    <s v="vasopressin 20_units/ml 1_ml"/>
    <s v="Pharmacy"/>
    <s v="Diluent / Flush / Irrigant"/>
    <n v="0.71"/>
    <n v="0"/>
    <s v="Pharmacy"/>
    <n v="0.95049155147499997"/>
    <n v="1"/>
    <s v="Pharmacy"/>
    <n v="0.85718891121999996"/>
    <n v="1"/>
    <s v="Pharmacy"/>
    <n v="1"/>
    <x v="943"/>
  </r>
  <r>
    <n v="5184"/>
    <s v="GLUTAMYLTRASE GAMMA"/>
    <s v="glutamyltransferase gamma"/>
    <s v="Laboratory"/>
    <s v="Laboratory"/>
    <n v="0.73"/>
    <n v="1"/>
    <s v="Laboratory"/>
    <n v="0.78362547108799996"/>
    <n v="1"/>
    <s v="Laboratory"/>
    <n v="0.87182338038499996"/>
    <n v="1"/>
    <s v="Laboratory"/>
    <n v="1"/>
    <x v="944"/>
  </r>
  <r>
    <n v="4633"/>
    <s v="PM-D10W + NACL 0.225% + KCL 5MEQ INJ BAG 250ML"/>
    <s v="between_noon_and_midnight d10w and sodium_chloride 0.225% and potassuim_chloride 5_meq injection bag 250_ml"/>
    <s v="Pharmacy"/>
    <s v="Diluent / Flush / Irrigant"/>
    <n v="0.66"/>
    <n v="0"/>
    <s v="Diluent / Flush / Irrigant"/>
    <n v="0.90710490179699999"/>
    <n v="0"/>
    <s v="Diluent / Flush / Irrigant"/>
    <n v="0.99993718066399995"/>
    <n v="0"/>
    <s v="Diluent / Flush / Irrigant"/>
    <n v="0"/>
    <x v="945"/>
  </r>
  <r>
    <n v="2799"/>
    <s v="77000498 - SUTURE 4-0 CHROMIC U203H"/>
    <s v="suture 4 0 chromic"/>
    <s v="Supply"/>
    <s v="Supply"/>
    <n v="0.72"/>
    <n v="1"/>
    <s v="Supply"/>
    <n v="0.762514435805"/>
    <n v="1"/>
    <s v="Supply"/>
    <n v="0.99907542497199997"/>
    <n v="1"/>
    <s v="Supply"/>
    <n v="1"/>
    <x v="946"/>
  </r>
  <r>
    <n v="3011"/>
    <s v="HEPARIN SODIUM 1 000 UNITS INJ"/>
    <s v="heparin sodium 1000_units injection"/>
    <s v="Diluent / Flush / Irrigant"/>
    <s v="Diluent / Flush / Irrigant"/>
    <n v="0.96"/>
    <n v="1"/>
    <s v="Diluent / Flush / Irrigant"/>
    <n v="0.68673658670500004"/>
    <n v="1"/>
    <s v="Diluent / Flush / Irrigant"/>
    <n v="0.99979599323099999"/>
    <n v="1"/>
    <s v="Diluent / Flush / Irrigant"/>
    <n v="1"/>
    <x v="947"/>
  </r>
  <r>
    <n v="4931"/>
    <s v="CT RETROPERITO ABSC DRN PERC"/>
    <s v="computed_tomography retroperitoneal absc drain perc"/>
    <s v="Radiology"/>
    <s v="Monitoring"/>
    <n v="0.72"/>
    <n v="0"/>
    <s v="Radiology"/>
    <n v="0.52621358606900004"/>
    <n v="1"/>
    <s v="Supply"/>
    <n v="0.87752102748000005"/>
    <n v="0"/>
    <s v="Supply"/>
    <n v="0"/>
    <x v="948"/>
  </r>
  <r>
    <n v="3442"/>
    <s v="12455600 - VANCOMYCIN 50MG PER 1ML ORAL"/>
    <s v="vancomycin 50_mg per 1_ml oral"/>
    <s v="Pharmacy"/>
    <s v="Laboratory"/>
    <n v="0.77"/>
    <n v="0"/>
    <s v="Pharmacy"/>
    <n v="0.905871725367"/>
    <n v="1"/>
    <s v="Pharmacy"/>
    <n v="0.99784115489500003"/>
    <n v="1"/>
    <s v="Pharmacy"/>
    <n v="1"/>
    <x v="949"/>
  </r>
  <r>
    <n v="659"/>
    <s v="SODIUM C"/>
    <s v="sodium cap"/>
    <s v="Laboratory"/>
    <s v="Laboratory"/>
    <n v="0.95"/>
    <n v="1"/>
    <s v="Diluent / Flush / Irrigant"/>
    <n v="0.308698447574"/>
    <n v="0"/>
    <s v="Diluent / Flush / Irrigant"/>
    <n v="0.73266248163799996"/>
    <n v="0"/>
    <s v="Diluent / Flush / Irrigant"/>
    <n v="0"/>
    <x v="950"/>
  </r>
  <r>
    <n v="3237"/>
    <s v="WATER NON-BACT INJ 10ML"/>
    <s v="water non bacterial injection 10_ml"/>
    <s v="Diluent / Flush / Irrigant"/>
    <s v="Diluent / Flush / Irrigant"/>
    <n v="0.78"/>
    <n v="1"/>
    <s v="Diluent / Flush / Irrigant"/>
    <n v="0.60727836988399997"/>
    <n v="1"/>
    <s v="Diluent / Flush / Irrigant"/>
    <n v="0.99475623513599998"/>
    <n v="1"/>
    <s v="Diluent / Flush / Irrigant"/>
    <n v="1"/>
    <x v="951"/>
  </r>
  <r>
    <n v="5715"/>
    <s v="NYSTATIN 100 000 UNIT/ML SUSP 2 ML SYRINGE"/>
    <s v="nystatin 100 000_units/ml suspension 2_ml syringe"/>
    <s v="Pharmacy"/>
    <s v="Pharmacy"/>
    <n v="0.85"/>
    <n v="1"/>
    <s v="Pharmacy"/>
    <n v="0.94945895394500002"/>
    <n v="1"/>
    <s v="Pharmacy"/>
    <n v="0.98581133297300005"/>
    <n v="1"/>
    <s v="Pharmacy"/>
    <n v="1"/>
    <x v="952"/>
  </r>
  <r>
    <n v="3253"/>
    <s v="EEG AWAKE AND ASLEEP 20-40 MIN-INT"/>
    <s v="electroencephalogram awake and asleep 20 40 minutes int"/>
    <s v="Cardiology"/>
    <s v="Diluent / Flush / Irrigant"/>
    <n v="0.69"/>
    <n v="0"/>
    <s v="PT / OT / Speech Therapy"/>
    <n v="0.32135512601499999"/>
    <n v="0"/>
    <s v="PT / OT / Speech Therapy"/>
    <n v="0.63790986690700002"/>
    <n v="0"/>
    <s v="PT / OT / Speech Therapy"/>
    <n v="0"/>
    <x v="953"/>
  </r>
  <r>
    <n v="2915"/>
    <s v="CH-CHEST IV"/>
    <s v="chest intravenous"/>
    <s v="Supply"/>
    <s v="Radiology"/>
    <n v="0.84"/>
    <n v="0"/>
    <s v="Respiratory Therapy"/>
    <n v="0.33620601953099999"/>
    <n v="0"/>
    <s v="Supply"/>
    <n v="0.50937180623599998"/>
    <n v="1"/>
    <s v="Radiology"/>
    <n v="0"/>
    <x v="954"/>
  </r>
  <r>
    <n v="5882"/>
    <s v="PTT/APTT"/>
    <s v="partial_thromboplastin_time/aptt"/>
    <s v="Laboratory"/>
    <s v="Laboratory"/>
    <n v="0.79"/>
    <n v="1"/>
    <s v="Laboratory"/>
    <n v="0.85992250850600005"/>
    <n v="1"/>
    <s v="Laboratory"/>
    <n v="0.91149754810700001"/>
    <n v="1"/>
    <s v="Laboratory"/>
    <n v="1"/>
    <x v="955"/>
  </r>
  <r>
    <n v="4124"/>
    <s v="METOCLOPRAM 10MG INJ"/>
    <s v="metoclopramide 10_mg injection"/>
    <s v="Pharmacy"/>
    <s v="Pharmacy"/>
    <n v="0.83"/>
    <n v="1"/>
    <s v="Pharmacy"/>
    <n v="0.96675249163800003"/>
    <n v="1"/>
    <s v="Pharmacy"/>
    <n v="0.99916810999600003"/>
    <n v="1"/>
    <s v="Pharmacy"/>
    <n v="1"/>
    <x v="956"/>
  </r>
  <r>
    <n v="4900"/>
    <s v="COLLAGENASE 250 UNIT/GM OINT 30 G TUBE"/>
    <s v="collagenase 250_units/gram ointment 30 g tube"/>
    <s v="Pharmacy"/>
    <s v="Pharmacy"/>
    <n v="0.8"/>
    <n v="1"/>
    <s v="Pharmacy"/>
    <n v="0.60328787038800002"/>
    <n v="1"/>
    <s v="Supply"/>
    <n v="0.84367448961000002"/>
    <n v="0"/>
    <s v="Pharmacy"/>
    <n v="1"/>
    <x v="957"/>
  </r>
  <r>
    <n v="4277"/>
    <s v="SUT BOOT AID 051003"/>
    <s v="suture boot aid 51003"/>
    <s v="Supply"/>
    <s v="Pharmacy"/>
    <n v="0.68"/>
    <n v="0"/>
    <s v="Supply"/>
    <n v="0.87584876231800002"/>
    <n v="1"/>
    <s v="Supply"/>
    <n v="0.99978325777599997"/>
    <n v="1"/>
    <s v="Supply"/>
    <n v="1"/>
    <x v="958"/>
  </r>
  <r>
    <n v="5895"/>
    <s v="REMIFENTANIL HCL 2 MG INJ"/>
    <s v="remifentanil hydrochloride 2_mg injection"/>
    <s v="Pharmacy"/>
    <s v="Pharmacy"/>
    <n v="0.72"/>
    <n v="1"/>
    <s v="Pharmacy"/>
    <n v="0.96741608780900001"/>
    <n v="1"/>
    <s v="Pharmacy"/>
    <n v="0.99942966951000001"/>
    <n v="1"/>
    <s v="Pharmacy"/>
    <n v="1"/>
    <x v="959"/>
  </r>
  <r>
    <n v="4392"/>
    <s v="PHYS SUBSEQUENT HOSP CARE MOD"/>
    <s v="physician subsequent hospital care moderate"/>
    <s v="Professional Fee"/>
    <s v="Professional Fee"/>
    <n v="0.91"/>
    <n v="1"/>
    <s v="Respiratory Therapy"/>
    <n v="0.393484306836"/>
    <n v="0"/>
    <s v="Professional Fee"/>
    <n v="0.34441715288399999"/>
    <n v="1"/>
    <s v="Professional Fee"/>
    <n v="1"/>
    <x v="960"/>
  </r>
  <r>
    <n v="5439"/>
    <s v="HCHG CULTURE AEROBIC ID HCHG CULTURE AEROBIC ID"/>
    <s v="culture aerobic identification"/>
    <s v="Laboratory"/>
    <s v="Laboratory"/>
    <n v="0.79"/>
    <n v="1"/>
    <s v="Laboratory"/>
    <n v="0.97201115337699995"/>
    <n v="1"/>
    <s v="Laboratory"/>
    <n v="0.99999966742000002"/>
    <n v="1"/>
    <s v="Laboratory"/>
    <n v="1"/>
    <x v="961"/>
  </r>
  <r>
    <n v="5980"/>
    <s v="SODIUM CHLORIDE POWD 500 G JAR"/>
    <s v="sodium_chloride powder 500 g jar"/>
    <s v="Pharmacy"/>
    <s v="Pharmacy"/>
    <n v="0.91"/>
    <n v="1"/>
    <s v="Diluent / Flush / Irrigant"/>
    <n v="0.48049754146700002"/>
    <n v="0"/>
    <s v="Diluent / Flush / Irrigant"/>
    <n v="0.82952789880699995"/>
    <n v="0"/>
    <s v="Diluent / Flush / Irrigant"/>
    <n v="0"/>
    <x v="962"/>
  </r>
  <r>
    <n v="2887"/>
    <s v="BLADE SURG CLPR STD 1 PASS"/>
    <s v="blade surgical clipper standard 1 pass"/>
    <s v="Supply"/>
    <s v="Supply"/>
    <n v="0.7"/>
    <n v="1"/>
    <s v="Supply"/>
    <n v="0.88146789826899996"/>
    <n v="1"/>
    <s v="Supply"/>
    <n v="0.999901040814"/>
    <n v="1"/>
    <s v="Supply"/>
    <n v="1"/>
    <x v="963"/>
  </r>
  <r>
    <n v="3385"/>
    <s v="*COMPREHENSIVE METABOLIC PANEL"/>
    <s v="comprehensive metabolic panel"/>
    <s v="Laboratory"/>
    <s v="Laboratory"/>
    <n v="1"/>
    <n v="1"/>
    <s v="Laboratory"/>
    <n v="0.91180638473999998"/>
    <n v="1"/>
    <s v="Laboratory"/>
    <n v="0.99984860013999999"/>
    <n v="1"/>
    <s v="Laboratory"/>
    <n v="1"/>
    <x v="964"/>
  </r>
  <r>
    <n v="788"/>
    <s v="HC POTASSIUM  POC"/>
    <s v="potassium point_of_care"/>
    <s v="Monitoring"/>
    <s v="Monitoring"/>
    <n v="0.95"/>
    <n v="1"/>
    <s v="Monitoring"/>
    <n v="0.84863321764499999"/>
    <n v="1"/>
    <s v="Monitoring"/>
    <n v="0.99386196407799998"/>
    <n v="1"/>
    <s v="Monitoring"/>
    <n v="1"/>
    <x v="965"/>
  </r>
  <r>
    <n v="2801"/>
    <s v="77019768 - SURGIFOAM SPONGE SZ100"/>
    <s v="surgifoam sponge sz100"/>
    <s v="OR / Anesthesia / Recovery Room"/>
    <s v="Supply"/>
    <n v="0.65"/>
    <n v="0"/>
    <s v="Supply"/>
    <n v="0.64897625743800003"/>
    <n v="0"/>
    <s v="Supply"/>
    <n v="0.78252543549999998"/>
    <n v="0"/>
    <s v="Supply"/>
    <n v="0"/>
    <x v="966"/>
  </r>
  <r>
    <n v="1194"/>
    <s v="HC BLOOD TRANSFUSION SERVICE 1 UNIT"/>
    <s v="blood transfusion service 1_units"/>
    <s v="Nursing Services"/>
    <s v="Nursing Services"/>
    <n v="0.84"/>
    <n v="1"/>
    <s v="Nursing Services"/>
    <n v="0.54098079992000003"/>
    <n v="1"/>
    <s v="Nursing Services"/>
    <n v="0.969312260343"/>
    <n v="1"/>
    <s v="Nursing Services"/>
    <n v="1"/>
    <x v="967"/>
  </r>
  <r>
    <n v="1535"/>
    <s v="TRAY  TRACH CARE/EA"/>
    <s v="tray tracheostomy care/each"/>
    <s v="Supply"/>
    <s v="Supply"/>
    <n v="0.88"/>
    <n v="1"/>
    <s v="Supply"/>
    <n v="0.79990032202200001"/>
    <n v="1"/>
    <s v="Supply"/>
    <n v="0.999260452583"/>
    <n v="1"/>
    <s v="Supply"/>
    <n v="1"/>
    <x v="968"/>
  </r>
  <r>
    <n v="641"/>
    <s v="POTASSIUM WB ASSAY"/>
    <s v="potassium whole_blood assay"/>
    <s v="Laboratory"/>
    <s v="Laboratory"/>
    <n v="0.93"/>
    <n v="1"/>
    <s v="Laboratory"/>
    <n v="0.92219208515200002"/>
    <n v="1"/>
    <s v="Laboratory"/>
    <n v="0.99998740583199996"/>
    <n v="1"/>
    <s v="Laboratory"/>
    <n v="1"/>
    <x v="969"/>
  </r>
  <r>
    <n v="4768"/>
    <s v="BLD TYPING RH D"/>
    <s v="blood typing rhesus d"/>
    <s v="Laboratory"/>
    <s v="Laboratory"/>
    <n v="0.95"/>
    <n v="1"/>
    <s v="Laboratory"/>
    <n v="0.89127835670099997"/>
    <n v="1"/>
    <s v="Laboratory"/>
    <n v="0.99941277634799996"/>
    <n v="1"/>
    <s v="Laboratory"/>
    <n v="1"/>
    <x v="970"/>
  </r>
  <r>
    <n v="5296"/>
    <s v="HC EVAL SWALLOW FUNC"/>
    <s v="evaluation swallow function"/>
    <s v="PT / OT / Speech Therapy"/>
    <s v="PT / OT / Speech Therapy"/>
    <n v="0.72"/>
    <n v="1"/>
    <s v="PT / OT / Speech Therapy"/>
    <n v="0.88955143187800001"/>
    <n v="1"/>
    <s v="PT / OT / Speech Therapy"/>
    <n v="0.99992732475799995"/>
    <n v="1"/>
    <s v="PT / OT / Speech Therapy"/>
    <n v="1"/>
    <x v="971"/>
  </r>
  <r>
    <n v="3838"/>
    <s v="CLOSTRIDIUM DIFFICILE BY RT PCR"/>
    <s v="clostridium difficile by respiratory_therapy pcr"/>
    <s v="Laboratory"/>
    <s v="Laboratory"/>
    <n v="0.85"/>
    <n v="1"/>
    <s v="Laboratory"/>
    <n v="0.85847912868999998"/>
    <n v="1"/>
    <s v="Laboratory"/>
    <n v="0.78017893639199998"/>
    <n v="1"/>
    <s v="Laboratory"/>
    <n v="1"/>
    <x v="972"/>
  </r>
  <r>
    <n v="1824"/>
    <s v="DEX 5% IV 500ML"/>
    <s v="dextrose 5% intravenous 500_ml"/>
    <s v="Diluent / Flush / Irrigant"/>
    <s v="Diluent / Flush / Irrigant"/>
    <n v="0.81"/>
    <n v="1"/>
    <s v="Diluent / Flush / Irrigant"/>
    <n v="0.69128659357"/>
    <n v="1"/>
    <s v="Diluent / Flush / Irrigant"/>
    <n v="0.99811186744199998"/>
    <n v="1"/>
    <s v="Diluent / Flush / Irrigant"/>
    <n v="1"/>
    <x v="973"/>
  </r>
  <r>
    <n v="3901"/>
    <s v="FIRST 1/2 HOUR GEN"/>
    <s v="first 1/2 hour general"/>
    <s v="OR / Anesthesia / Recovery Room"/>
    <s v="OR / Anesthesia / Recovery Room"/>
    <n v="0.72"/>
    <n v="1"/>
    <s v="OR / Anesthesia / Recovery Room"/>
    <n v="0.56262769217399999"/>
    <n v="1"/>
    <s v="OR / Anesthesia / Recovery Room"/>
    <n v="0.82743476935899996"/>
    <n v="1"/>
    <s v="OR / Anesthesia / Recovery Room"/>
    <n v="1"/>
    <x v="974"/>
  </r>
  <r>
    <n v="319"/>
    <s v="SODIUM CHLORIDE 0.9% SOLP"/>
    <s v="sodium chloride 0.9% solution"/>
    <s v="Diluent / Flush / Irrigant"/>
    <s v="Diluent / Flush / Irrigant"/>
    <n v="1"/>
    <n v="1"/>
    <s v="Diluent / Flush / Irrigant"/>
    <n v="0.80037922173599996"/>
    <n v="1"/>
    <s v="Diluent / Flush / Irrigant"/>
    <n v="0.99608640400899995"/>
    <n v="1"/>
    <s v="Diluent / Flush / Irrigant"/>
    <n v="1"/>
    <x v="440"/>
  </r>
  <r>
    <n v="2324"/>
    <s v="LACTOBACILLUS RHAMNOSUS (G"/>
    <s v="lactobacillus rhamnosus gram"/>
    <s v="Pharmacy"/>
    <s v="Pharmacy"/>
    <n v="0.74"/>
    <n v="1"/>
    <s v="Laboratory"/>
    <n v="0.49834554792000002"/>
    <n v="0"/>
    <s v="Laboratory"/>
    <n v="0.86699372590599999"/>
    <n v="0"/>
    <s v="Laboratory"/>
    <n v="0"/>
    <x v="975"/>
  </r>
  <r>
    <n v="4868"/>
    <s v="CHARGE FOR PREOP CARE"/>
    <s v="charge for preoperative care"/>
    <s v="OR / Anesthesia / Recovery Room"/>
    <s v="Professional Fee"/>
    <n v="0.72"/>
    <n v="0"/>
    <s v="Nursing Services"/>
    <n v="0.41792502559799999"/>
    <n v="0"/>
    <s v="Nursing Services"/>
    <n v="0.81007640632300004"/>
    <n v="0"/>
    <s v="Nursing Services"/>
    <n v="0"/>
    <x v="976"/>
  </r>
  <r>
    <n v="5351"/>
    <s v="HC PACU CLASS 2 NPR 1:1"/>
    <s v="post_anesthesia_care_unit class 2 npr 1 1"/>
    <s v="OR / Anesthesia / Recovery Room"/>
    <s v="OR / Anesthesia / Recovery Room"/>
    <n v="0.96"/>
    <n v="1"/>
    <s v="OR / Anesthesia / Recovery Room"/>
    <n v="0.38857762410399999"/>
    <n v="1"/>
    <s v="Other"/>
    <n v="0.46006861399100002"/>
    <n v="0"/>
    <s v="OR / Anesthesia / Recovery Room"/>
    <n v="1"/>
    <x v="977"/>
  </r>
  <r>
    <n v="5901"/>
    <s v="RETRACTOR RING LONE STAR 3307G"/>
    <s v="retractor ring lone star 3307g"/>
    <s v="Supply"/>
    <s v="Supply"/>
    <n v="0.71"/>
    <n v="1"/>
    <s v="Supply"/>
    <n v="0.83840797264599998"/>
    <n v="1"/>
    <s v="Supply"/>
    <n v="0.98771911363099996"/>
    <n v="1"/>
    <s v="Supply"/>
    <n v="1"/>
    <x v="978"/>
  </r>
  <r>
    <n v="5618"/>
    <s v="LORAZEPAM 2 MG/ML CONC 30 ML BOTTLE"/>
    <s v="lorazepam 2_mg/ml concentrate 30_ml bottle"/>
    <s v="Pharmacy"/>
    <s v="Pharmacy"/>
    <n v="0.89"/>
    <n v="1"/>
    <s v="Pharmacy"/>
    <n v="0.96461534876300004"/>
    <n v="1"/>
    <s v="Pharmacy"/>
    <n v="0.98503939870799995"/>
    <n v="1"/>
    <s v="Pharmacy"/>
    <n v="1"/>
    <x v="979"/>
  </r>
  <r>
    <n v="2359"/>
    <s v="VANCOMYCIN 500MG INJ"/>
    <s v="vancomycin 500_mg injection"/>
    <s v="Pharmacy"/>
    <s v="Pharmacy"/>
    <n v="1"/>
    <n v="1"/>
    <s v="Pharmacy"/>
    <n v="0.96842317079899998"/>
    <n v="1"/>
    <s v="Pharmacy"/>
    <n v="0.999299887645"/>
    <n v="1"/>
    <s v="Pharmacy"/>
    <n v="1"/>
    <x v="980"/>
  </r>
  <r>
    <n v="3341"/>
    <s v="HB SUTURE ABSRB VCL 4.0 L18IN BRD"/>
    <s v="suture absorbable vicryl 4.0 l18 inches brd"/>
    <s v="Supply"/>
    <s v="Supply"/>
    <n v="0.87"/>
    <n v="1"/>
    <s v="Supply"/>
    <n v="0.93547570823600001"/>
    <n v="1"/>
    <s v="Supply"/>
    <n v="0.99982878103399997"/>
    <n v="1"/>
    <s v="Supply"/>
    <n v="1"/>
    <x v="981"/>
  </r>
  <r>
    <n v="5941"/>
    <s v="SHEATH INTRO PINNACLE PERIPH GW6FRX10"/>
    <s v="sheath intro pinnacle peripheral gw6frx10"/>
    <s v="Supply"/>
    <s v="Supply"/>
    <n v="0.98"/>
    <n v="1"/>
    <s v="Supply"/>
    <n v="0.87422828641700001"/>
    <n v="1"/>
    <s v="Supply"/>
    <n v="0.99632397049099997"/>
    <n v="1"/>
    <s v="Supply"/>
    <n v="1"/>
    <x v="982"/>
  </r>
  <r>
    <n v="5780"/>
    <s v="PANTOPRAZOLE 4 MG/ML SOLR 1 EACH VIAL"/>
    <s v="pantoprazole 4_mg/ml solution 1 each vial"/>
    <s v="Pharmacy"/>
    <s v="Pharmacy"/>
    <n v="0.9"/>
    <n v="1"/>
    <s v="Pharmacy"/>
    <n v="0.96526679688600003"/>
    <n v="1"/>
    <s v="Pharmacy"/>
    <n v="0.97526186826200001"/>
    <n v="1"/>
    <s v="Pharmacy"/>
    <n v="1"/>
    <x v="983"/>
  </r>
  <r>
    <n v="6148"/>
    <s v="XR ABDOMEN 2 VIEWS"/>
    <s v="x-ray abdomen 2 views"/>
    <s v="Radiology"/>
    <s v="Radiology"/>
    <n v="0.84"/>
    <n v="1"/>
    <s v="Radiology"/>
    <n v="0.89212986040800002"/>
    <n v="1"/>
    <s v="Radiology"/>
    <n v="0.99999078540099995"/>
    <n v="1"/>
    <s v="Radiology"/>
    <n v="1"/>
    <x v="984"/>
  </r>
  <r>
    <n v="2088"/>
    <s v="SODIUM CHLORIDE 0.45 % SOLN 1 000 ML FLEX CONT"/>
    <s v="sodium chloride 0.45% solution 1 000_ml flex control"/>
    <s v="Diluent / Flush / Irrigant"/>
    <s v="Diluent / Flush / Irrigant"/>
    <n v="0.96"/>
    <n v="1"/>
    <s v="Diluent / Flush / Irrigant"/>
    <n v="0.85946654213399998"/>
    <n v="1"/>
    <s v="Diluent / Flush / Irrigant"/>
    <n v="0.99064081713700003"/>
    <n v="1"/>
    <s v="Diluent / Flush / Irrigant"/>
    <n v="1"/>
    <x v="985"/>
  </r>
  <r>
    <n v="421"/>
    <s v="HCHG DAILY NO PER HOUR/HCHG DAILY NO PER HOUR"/>
    <s v="daily nitric_oxide per hour/hchg daily nitric_oxide per hour"/>
    <s v="Plan Benefit"/>
    <s v="Plan Benefit"/>
    <n v="1"/>
    <n v="1"/>
    <s v="Plan Benefit"/>
    <n v="0.85707673747900004"/>
    <n v="1"/>
    <s v="Plan Benefit"/>
    <n v="0.99992539704299999"/>
    <n v="1"/>
    <s v="Plan Benefit"/>
    <n v="1"/>
    <x v="986"/>
  </r>
  <r>
    <n v="5820"/>
    <s v="PNEUMOCOCCAL CONJUGATE 13-VALENT VACCINE 0.5 ML"/>
    <s v="pneumococcal conjugate 13 valent vaccine 0.5_ml"/>
    <s v="Pharmacy"/>
    <s v="Laboratory"/>
    <n v="0.77"/>
    <n v="0"/>
    <s v="Pharmacy"/>
    <n v="0.60890365443200001"/>
    <n v="1"/>
    <s v="Pharmacy"/>
    <n v="0.887108150451"/>
    <n v="1"/>
    <s v="Pharmacy"/>
    <n v="1"/>
    <x v="987"/>
  </r>
  <r>
    <n v="5710"/>
    <s v="NITROGLYCERIN 2% OINT 1 G"/>
    <s v="nitroglycerin 2% ointment 1 g"/>
    <s v="Pharmacy"/>
    <s v="Pharmacy"/>
    <n v="0.76"/>
    <n v="1"/>
    <s v="Pharmacy"/>
    <n v="0.72394843124700003"/>
    <n v="1"/>
    <s v="Supply"/>
    <n v="0.73076817839200003"/>
    <n v="0"/>
    <s v="Pharmacy"/>
    <n v="1"/>
    <x v="988"/>
  </r>
  <r>
    <n v="2020"/>
    <s v="HEHOGLOBIN"/>
    <s v="hemoglobin"/>
    <s v="Laboratory"/>
    <s v="Laboratory"/>
    <n v="0.93"/>
    <n v="1"/>
    <s v="Laboratory"/>
    <n v="0.87919853254500002"/>
    <n v="1"/>
    <s v="Laboratory"/>
    <n v="0.99969189258699998"/>
    <n v="1"/>
    <s v="Laboratory"/>
    <n v="1"/>
    <x v="989"/>
  </r>
  <r>
    <n v="1084"/>
    <s v="HB DBC N (SMH ACUTE) 174-NURSERY/LEVEL IV"/>
    <s v="dbc n smh acute 174 nursery/level intravenous"/>
    <s v="Room and Board"/>
    <s v="Laboratory"/>
    <n v="0.73"/>
    <n v="0"/>
    <s v="Room and Board"/>
    <n v="0.35180686772500003"/>
    <n v="1"/>
    <s v="Room and Board"/>
    <n v="0.97553076740599998"/>
    <n v="1"/>
    <s v="Room and Board"/>
    <n v="1"/>
    <x v="990"/>
  </r>
  <r>
    <n v="1294"/>
    <s v="BEBONKERS SUCTION"/>
    <s v="bebonkers suction"/>
    <s v="Supply"/>
    <s v="Nursing Services"/>
    <n v="0.76"/>
    <n v="0"/>
    <s v="Supply"/>
    <n v="0.75654984728499997"/>
    <n v="1"/>
    <s v="Supply"/>
    <n v="0.99546547848699996"/>
    <n v="1"/>
    <s v="Supply"/>
    <n v="1"/>
    <x v="750"/>
  </r>
  <r>
    <n v="4737"/>
    <s v="B-TYPE NATRIURETIC PEPTIDE"/>
    <s v="b type natriuretic peptide"/>
    <s v="Laboratory"/>
    <s v="Laboratory"/>
    <n v="0.78"/>
    <n v="1"/>
    <s v="Laboratory"/>
    <n v="0.912705847071"/>
    <n v="1"/>
    <s v="Laboratory"/>
    <n v="0.99985525310800005"/>
    <n v="1"/>
    <s v="Laboratory"/>
    <n v="1"/>
    <x v="991"/>
  </r>
  <r>
    <n v="5165"/>
    <s v="FORMULA: PEPTAMEN JR 30 KCAL/OUNCE"/>
    <s v="formula peptamen jr 30 kcal/ounce"/>
    <s v="Supply"/>
    <s v="Supply"/>
    <n v="0.77"/>
    <n v="1"/>
    <s v="Supply"/>
    <n v="0.93092375736400002"/>
    <n v="1"/>
    <s v="Supply"/>
    <n v="0.99998743046299998"/>
    <n v="1"/>
    <s v="Supply"/>
    <n v="1"/>
    <x v="992"/>
  </r>
  <r>
    <n v="2196"/>
    <s v="HC BAIRHUGGER SLEEVE"/>
    <s v="bairhugger sleeve"/>
    <s v="Supply"/>
    <s v="Laboratory"/>
    <n v="0.72"/>
    <n v="0"/>
    <s v="Supply"/>
    <n v="0.88998078131799996"/>
    <n v="1"/>
    <s v="Supply"/>
    <n v="0.99976728974600004"/>
    <n v="1"/>
    <s v="Supply"/>
    <n v="1"/>
    <x v="993"/>
  </r>
  <r>
    <n v="2190"/>
    <s v="HEMOCLIP MEDIUM LT200"/>
    <s v="hemoclip medium lt200"/>
    <s v="Supply"/>
    <s v="Pharmacy"/>
    <n v="0.7"/>
    <n v="0"/>
    <s v="Supply"/>
    <n v="0.71728725225900003"/>
    <n v="1"/>
    <s v="Supply"/>
    <n v="0.94412452148199999"/>
    <n v="1"/>
    <s v="Supply"/>
    <n v="1"/>
    <x v="994"/>
  </r>
  <r>
    <n v="6308"/>
    <s v="TRIAMCINOLONE 0.1% CREA 15"/>
    <s v="triamcinolone 0.1% cream 15"/>
    <s v="Pharmacy"/>
    <s v="Pharmacy"/>
    <n v="0.9"/>
    <n v="1"/>
    <s v="Pharmacy"/>
    <n v="0.89949687849399995"/>
    <n v="1"/>
    <s v="Pharmacy"/>
    <n v="0.94909310251199996"/>
    <n v="1"/>
    <s v="Pharmacy"/>
    <n v="1"/>
    <x v="995"/>
  </r>
  <r>
    <n v="5524"/>
    <s v="HYDROMORPHONE 1 MG/1 ML INJ"/>
    <s v="hydromorphone 1_mg/1_ml injection"/>
    <s v="Pharmacy"/>
    <s v="Pharmacy"/>
    <n v="0.97"/>
    <n v="1"/>
    <s v="Pharmacy"/>
    <n v="0.95463101252600002"/>
    <n v="1"/>
    <s v="Pharmacy"/>
    <n v="0.99782729199099995"/>
    <n v="1"/>
    <s v="Pharmacy"/>
    <n v="1"/>
    <x v="996"/>
  </r>
  <r>
    <n v="4110"/>
    <s v="LOVERSOL 240 MG/ML SOLUTION"/>
    <s v="loversol 240_mg/ml solution"/>
    <s v="Pharmacy"/>
    <s v="Pharmacy"/>
    <n v="0.74"/>
    <n v="1"/>
    <s v="Pharmacy"/>
    <n v="0.93244252594800003"/>
    <n v="1"/>
    <s v="Pharmacy"/>
    <n v="0.60742316837699994"/>
    <n v="1"/>
    <s v="Pharmacy"/>
    <n v="1"/>
    <x v="997"/>
  </r>
  <r>
    <n v="2860"/>
    <s v="ANAERO CULT ISO &amp; PRESUMPT ID"/>
    <s v="anaerobic culture isolate and presumptive identification"/>
    <s v="Laboratory"/>
    <s v="Laboratory"/>
    <n v="0.84"/>
    <n v="1"/>
    <s v="Laboratory"/>
    <n v="0.97120372841199998"/>
    <n v="1"/>
    <s v="Laboratory"/>
    <n v="0.999999154399"/>
    <n v="1"/>
    <s v="Laboratory"/>
    <n v="1"/>
    <x v="998"/>
  </r>
  <r>
    <n v="1482"/>
    <s v="SET GEM 20 DRIP"/>
    <s v="set glucagon_emergency_management 20 drip"/>
    <s v="Supply"/>
    <s v="Supply"/>
    <n v="0.69"/>
    <n v="1"/>
    <s v="Supply"/>
    <n v="0.87326481084300001"/>
    <n v="1"/>
    <s v="Supply"/>
    <n v="0.99988215717200002"/>
    <n v="1"/>
    <s v="Supply"/>
    <n v="1"/>
    <x v="999"/>
  </r>
  <r>
    <n v="6175"/>
    <s v="ANESTHESIA LEVEL 1"/>
    <s v="anesthesia level 1"/>
    <s v="OR / Anesthesia / Recovery Room"/>
    <s v="OR / Anesthesia / Recovery Room"/>
    <n v="0.96"/>
    <n v="1"/>
    <s v="OR / Anesthesia / Recovery Room"/>
    <n v="0.87553437982100002"/>
    <n v="1"/>
    <s v="OR / Anesthesia / Recovery Room"/>
    <n v="0.998627760787"/>
    <n v="1"/>
    <s v="OR / Anesthesia / Recovery Room"/>
    <n v="1"/>
    <x v="1000"/>
  </r>
  <r>
    <n v="2959"/>
    <s v="DRAPE SYS UNIV HD CVARTS 89454"/>
    <s v="drape system universal hand cvarts 89454"/>
    <s v="Supply"/>
    <s v="Supply"/>
    <n v="0.74"/>
    <n v="1"/>
    <s v="Supply"/>
    <n v="0.88904457755800004"/>
    <n v="1"/>
    <s v="Supply"/>
    <n v="0.99982316571300001"/>
    <n v="1"/>
    <s v="Supply"/>
    <n v="1"/>
    <x v="1001"/>
  </r>
  <r>
    <n v="4617"/>
    <s v="HB IOM MEP UPPER &amp; LOWER E"/>
    <s v="intraoperative_monitoring motor_evoked_potential upper and lower extremity"/>
    <s v="Procedure"/>
    <s v="Implant"/>
    <n v="0.72"/>
    <n v="0"/>
    <s v="Procedure"/>
    <n v="0.395185647503"/>
    <n v="1"/>
    <s v="Procedure"/>
    <n v="0.47713266223599998"/>
    <n v="1"/>
    <s v="Procedure"/>
    <n v="1"/>
    <x v="1002"/>
  </r>
  <r>
    <n v="33"/>
    <s v="HB PUMP LVL 2"/>
    <s v="pump level 2"/>
    <s v="Capital Equipment"/>
    <s v="Laboratory"/>
    <n v="0.7"/>
    <n v="0"/>
    <s v="Capital Equipment"/>
    <n v="0.79513585595799996"/>
    <n v="1"/>
    <s v="Capital Equipment"/>
    <n v="0.98105751684700004"/>
    <n v="1"/>
    <s v="Capital Equipment"/>
    <n v="1"/>
    <x v="1003"/>
  </r>
  <r>
    <n v="4301"/>
    <s v="TRAY SUT REMOVE"/>
    <s v="tray suture remove"/>
    <s v="Supply"/>
    <s v="Supply"/>
    <n v="0.73"/>
    <n v="1"/>
    <s v="Supply"/>
    <n v="0.92948185796500005"/>
    <n v="1"/>
    <s v="Supply"/>
    <n v="0.99999141010100001"/>
    <n v="1"/>
    <s v="Supply"/>
    <n v="1"/>
    <x v="1004"/>
  </r>
  <r>
    <n v="4806"/>
    <s v="BUPIVACAINE-LIDOCAINE (DUH 1:1) 0.25%-1 % SOLN"/>
    <s v="bupivacaine lidocaine duh 1 1 0.25% 1% solution"/>
    <s v="Pharmacy"/>
    <s v="Pharmacy"/>
    <n v="0.77"/>
    <n v="1"/>
    <s v="Pharmacy"/>
    <n v="0.97478270146199997"/>
    <n v="1"/>
    <s v="Pharmacy"/>
    <n v="0.99916905378700005"/>
    <n v="1"/>
    <s v="Pharmacy"/>
    <n v="1"/>
    <x v="1005"/>
  </r>
  <r>
    <n v="5636"/>
    <s v="MAGNESIUM SULFATE IN WATER 40 GRAM/1 000 ML (4 %) SOLP"/>
    <s v="magnesium sulfate in water 40 gram/1 000_ml 4% solution"/>
    <s v="Pharmacy"/>
    <s v="Pharmacy"/>
    <n v="0.83"/>
    <n v="1"/>
    <s v="Pharmacy"/>
    <n v="0.89225084851699998"/>
    <n v="1"/>
    <s v="Pharmacy"/>
    <n v="0.99467833209800005"/>
    <n v="1"/>
    <s v="Pharmacy"/>
    <n v="1"/>
    <x v="1006"/>
  </r>
  <r>
    <n v="5354"/>
    <s v="HC PHYSICAL THERAPY EVAL TIER I"/>
    <s v="physical_therapy evaluation tier i"/>
    <s v="PT / OT / Speech Therapy"/>
    <s v="PT / OT / Speech Therapy"/>
    <n v="0.84"/>
    <n v="1"/>
    <s v="PT / OT / Speech Therapy"/>
    <n v="0.89159054226000001"/>
    <n v="1"/>
    <s v="PT / OT / Speech Therapy"/>
    <n v="0.99762422901600001"/>
    <n v="1"/>
    <s v="PT / OT / Speech Therapy"/>
    <n v="1"/>
    <x v="1007"/>
  </r>
  <r>
    <n v="1070"/>
    <s v="ZINC SULFATE 220MG CAPS"/>
    <s v="zinc sulfate 220_mg capsule"/>
    <s v="Pharmacy"/>
    <s v="Pharmacy"/>
    <n v="0.88"/>
    <n v="1"/>
    <s v="Pharmacy"/>
    <n v="0.95334275771800003"/>
    <n v="1"/>
    <s v="Pharmacy"/>
    <n v="0.99991467099499998"/>
    <n v="1"/>
    <s v="Pharmacy"/>
    <n v="1"/>
    <x v="1008"/>
  </r>
  <r>
    <n v="4574"/>
    <s v="SOL NACL 0.9PCT 1000ML BG"/>
    <s v="solution sodium_chloride 0.9pct 1000_ml bag"/>
    <s v="Diluent / Flush / Irrigant"/>
    <s v="Diluent / Flush / Irrigant"/>
    <n v="0.92"/>
    <n v="1"/>
    <s v="Diluent / Flush / Irrigant"/>
    <n v="0.88603735339699996"/>
    <n v="1"/>
    <s v="Diluent / Flush / Irrigant"/>
    <n v="0.99976354718100002"/>
    <n v="1"/>
    <s v="Diluent / Flush / Irrigant"/>
    <n v="1"/>
    <x v="1009"/>
  </r>
  <r>
    <n v="4837"/>
    <s v="CATH FOL BARDX LUB SH 16FRX5ML"/>
    <s v="catheter foley bardx lub sh 16frx5_ml"/>
    <s v="Supply"/>
    <s v="Supply"/>
    <n v="0.74"/>
    <n v="1"/>
    <s v="Supply"/>
    <n v="0.93673186304900002"/>
    <n v="1"/>
    <s v="Supply"/>
    <n v="0.99996573035299996"/>
    <n v="1"/>
    <s v="Supply"/>
    <n v="1"/>
    <x v="1010"/>
  </r>
  <r>
    <n v="341"/>
    <s v="STERILE WATER IRRIGATION 50"/>
    <s v="sterile water irrigation 50"/>
    <s v="Diluent / Flush / Irrigant"/>
    <s v="Diluent / Flush / Irrigant"/>
    <n v="0.83"/>
    <n v="1"/>
    <s v="Diluent / Flush / Irrigant"/>
    <n v="0.79075911592500003"/>
    <n v="1"/>
    <s v="Diluent / Flush / Irrigant"/>
    <n v="0.99354114439100005"/>
    <n v="1"/>
    <s v="Diluent / Flush / Irrigant"/>
    <n v="1"/>
    <x v="1011"/>
  </r>
  <r>
    <n v="2865"/>
    <s v="ANCHOR/SCRW LEVEL 4"/>
    <s v="anchor/screw level 4"/>
    <s v="Implant"/>
    <s v="Implant"/>
    <n v="0.96"/>
    <n v="1"/>
    <s v="Implant"/>
    <n v="0.78324363352600002"/>
    <n v="1"/>
    <s v="Implant"/>
    <n v="0.99390515257599998"/>
    <n v="1"/>
    <s v="Implant"/>
    <n v="1"/>
    <x v="1012"/>
  </r>
  <r>
    <n v="2874"/>
    <s v="ANES LV 3 EA ADD MIN"/>
    <s v="anesthesia level 3 each additional minute"/>
    <s v="OR / Anesthesia / Recovery Room"/>
    <s v="OR / Anesthesia / Recovery Room"/>
    <n v="0.85"/>
    <n v="1"/>
    <s v="OR / Anesthesia / Recovery Room"/>
    <n v="0.90895915368799995"/>
    <n v="1"/>
    <s v="OR / Anesthesia / Recovery Room"/>
    <n v="0.99999132045000005"/>
    <n v="1"/>
    <s v="OR / Anesthesia / Recovery Room"/>
    <n v="1"/>
    <x v="1013"/>
  </r>
  <r>
    <n v="3119"/>
    <s v="POTASSIUM AND SODIUM PHOSP"/>
    <s v="potassium and sodium phosphateo"/>
    <s v="Pharmacy"/>
    <s v="Pharmacy"/>
    <n v="0.88"/>
    <n v="1"/>
    <s v="Laboratory"/>
    <n v="0.56064922752199997"/>
    <n v="0"/>
    <s v="Laboratory"/>
    <n v="0.85910345082200001"/>
    <n v="0"/>
    <s v="Laboratory"/>
    <n v="0"/>
    <x v="1014"/>
  </r>
  <r>
    <n v="5166"/>
    <s v="FORMULA: PREGESTIMIL LIPIL 20 KCAL/OUNCE"/>
    <s v="formula pregestimil lipil 20 kcal/ounce"/>
    <s v="Supply"/>
    <s v="Supply"/>
    <n v="0.73"/>
    <n v="1"/>
    <s v="Supply"/>
    <n v="0.79888358641500001"/>
    <n v="1"/>
    <s v="Supply"/>
    <n v="0.99986627989099996"/>
    <n v="1"/>
    <s v="Supply"/>
    <n v="1"/>
    <x v="1015"/>
  </r>
  <r>
    <n v="5754"/>
    <s v="OSTOMY WAFER 401902 1 3/4 DISP"/>
    <s v="ostomy wafer 401902 1 3/4 disposable"/>
    <s v="Supply"/>
    <s v="Supply"/>
    <n v="0.79"/>
    <n v="1"/>
    <s v="Supply"/>
    <n v="0.953449721217"/>
    <n v="1"/>
    <s v="Supply"/>
    <n v="0.99988413084700001"/>
    <n v="1"/>
    <s v="Supply"/>
    <n v="1"/>
    <x v="1016"/>
  </r>
  <r>
    <n v="6040"/>
    <s v="TEGADERM 4X4"/>
    <s v="tegaderm 4x4"/>
    <s v="Supply"/>
    <s v="Supply"/>
    <n v="0.74"/>
    <n v="1"/>
    <s v="Supply"/>
    <n v="0.221798818181"/>
    <n v="1"/>
    <s v="Supply"/>
    <n v="0.49436765342700001"/>
    <n v="1"/>
    <s v="Supply"/>
    <n v="1"/>
    <x v="1017"/>
  </r>
  <r>
    <n v="4892"/>
    <s v="CLINDAMYCIN 150 MG/ML SOLN 4 ML VIAL"/>
    <s v="clindamycin 150_mg/ml solution 4_ml vial"/>
    <s v="Pharmacy"/>
    <s v="Pharmacy"/>
    <n v="0.92"/>
    <n v="1"/>
    <s v="Pharmacy"/>
    <n v="0.96827682110000002"/>
    <n v="1"/>
    <s v="Pharmacy"/>
    <n v="0.96940254135899995"/>
    <n v="1"/>
    <s v="Pharmacy"/>
    <n v="1"/>
    <x v="1018"/>
  </r>
  <r>
    <n v="1990"/>
    <s v="CAFFEINE 60MG/3ML ORAL SOLUTION"/>
    <s v="caffeine 60_mg/3_ml oral solution"/>
    <s v="Pharmacy"/>
    <s v="Pharmacy"/>
    <n v="0.8"/>
    <n v="1"/>
    <s v="Pharmacy"/>
    <n v="0.93413516891399995"/>
    <n v="1"/>
    <s v="Pharmacy"/>
    <n v="0.87765817992600004"/>
    <n v="1"/>
    <s v="Pharmacy"/>
    <n v="1"/>
    <x v="1019"/>
  </r>
  <r>
    <n v="5705"/>
    <s v="NEWBORN METABOLIC SCREEN"/>
    <s v="newborn metabolic screen"/>
    <s v="Laboratory"/>
    <s v="Laboratory"/>
    <n v="0.84"/>
    <n v="1"/>
    <s v="Laboratory"/>
    <n v="0.91398145247200002"/>
    <n v="1"/>
    <s v="Laboratory"/>
    <n v="0.99735987263100001"/>
    <n v="1"/>
    <s v="Laboratory"/>
    <n v="1"/>
    <x v="1020"/>
  </r>
  <r>
    <n v="3916"/>
    <s v="GGT (GT)"/>
    <s v="ggt gast"/>
    <s v="Laboratory"/>
    <s v="Laboratory"/>
    <n v="0.68"/>
    <n v="1"/>
    <s v="Laboratory"/>
    <n v="0.86927550965099998"/>
    <n v="1"/>
    <s v="Laboratory"/>
    <n v="0.99208452199899999"/>
    <n v="1"/>
    <s v="Laboratory"/>
    <n v="1"/>
    <x v="1021"/>
  </r>
  <r>
    <n v="4014"/>
    <s v="HB SPINAL FLUID COUNT- DIFF"/>
    <s v="spinal fluid count_differential"/>
    <s v="Laboratory"/>
    <s v="Supply"/>
    <n v="0.74"/>
    <n v="0"/>
    <s v="Laboratory"/>
    <n v="0.75470949132499998"/>
    <n v="1"/>
    <s v="Laboratory"/>
    <n v="0.98971263818400002"/>
    <n v="1"/>
    <s v="Laboratory"/>
    <n v="1"/>
    <x v="1022"/>
  </r>
  <r>
    <n v="3178"/>
    <s v="STAPLER RELOAD LINEAR PROX"/>
    <s v="stapler reload linear proximate"/>
    <s v="Supply"/>
    <s v="Supply"/>
    <n v="0.74"/>
    <n v="1"/>
    <s v="Supply"/>
    <n v="0.75780285088099997"/>
    <n v="1"/>
    <s v="Supply"/>
    <n v="0.97393407285300004"/>
    <n v="1"/>
    <s v="Supply"/>
    <n v="1"/>
    <x v="1023"/>
  </r>
  <r>
    <n v="6058"/>
    <s v="TOTAL PROTEIN SERUM"/>
    <s v="total protein serum"/>
    <s v="Laboratory"/>
    <s v="Laboratory"/>
    <n v="0.83"/>
    <n v="1"/>
    <s v="Laboratory"/>
    <n v="0.96279714075099998"/>
    <n v="1"/>
    <s v="Laboratory"/>
    <n v="0.99999831938600003"/>
    <n v="1"/>
    <s v="Laboratory"/>
    <n v="1"/>
    <x v="1024"/>
  </r>
  <r>
    <n v="1714"/>
    <s v="EXTENSIVE GAS DELIVERY INITIAL"/>
    <s v="extensive gas delivery initial"/>
    <s v="Plan Benefit"/>
    <s v="Plan Benefit"/>
    <n v="0.91"/>
    <n v="1"/>
    <s v="Respiratory Therapy"/>
    <n v="0.59377464481700004"/>
    <n v="0"/>
    <s v="Plan Benefit"/>
    <n v="0.84431428754899995"/>
    <n v="1"/>
    <s v="Plan Benefit"/>
    <n v="1"/>
    <x v="1025"/>
  </r>
  <r>
    <n v="2640"/>
    <s v="EVALUATION IV PT"/>
    <s v="evaluation intravenous physical_therapy"/>
    <s v="Nursing Services"/>
    <s v="PT / OT / Speech Therapy"/>
    <n v="0.95"/>
    <n v="0"/>
    <s v="PT / OT / Speech Therapy"/>
    <n v="0.88893718684199996"/>
    <n v="0"/>
    <s v="PT / OT / Speech Therapy"/>
    <n v="0.94166966577800004"/>
    <n v="0"/>
    <s v="PT / OT / Speech Therapy"/>
    <n v="0"/>
    <x v="1026"/>
  </r>
  <r>
    <n v="132"/>
    <s v="HEPARIN (PORCINE) 10 UNIT/ML SOLN 3 ML SYRINGE"/>
    <s v="heparin porcine 10_units/ml solution 3_ml syringe"/>
    <s v="Diluent / Flush / Irrigant"/>
    <s v="Diluent / Flush / Irrigant"/>
    <n v="0.9"/>
    <n v="1"/>
    <s v="Diluent / Flush / Irrigant"/>
    <n v="0.75607100695999996"/>
    <n v="1"/>
    <s v="Diluent / Flush / Irrigant"/>
    <n v="0.99968836884199996"/>
    <n v="1"/>
    <s v="Diluent / Flush / Irrigant"/>
    <n v="1"/>
    <x v="1027"/>
  </r>
  <r>
    <n v="3098"/>
    <s v="PEP INITIAL"/>
    <s v="positive expiratory pressure initial"/>
    <s v="Respiratory Therapy"/>
    <s v="Respiratory Therapy"/>
    <n v="0.79"/>
    <n v="1"/>
    <s v="Respiratory Therapy"/>
    <n v="0.68945303109800005"/>
    <n v="1"/>
    <s v="Respiratory Therapy"/>
    <n v="0.787782201992"/>
    <n v="1"/>
    <s v="Respiratory Therapy"/>
    <n v="1"/>
    <x v="1028"/>
  </r>
  <r>
    <n v="2319"/>
    <s v="CHLORHEXIDINE ORAL RINSE 15ML"/>
    <s v="chlorhexidine oral rinse 15_ml"/>
    <s v="Pharmacy"/>
    <s v="Pharmacy"/>
    <n v="0.92"/>
    <n v="1"/>
    <s v="Pharmacy"/>
    <n v="0.76525420784999998"/>
    <n v="1"/>
    <s v="Pharmacy"/>
    <n v="0.51101320426200003"/>
    <n v="1"/>
    <s v="Pharmacy"/>
    <n v="1"/>
    <x v="1029"/>
  </r>
  <r>
    <n v="2827"/>
    <s v="86810003 - SELF CARE"/>
    <s v="self care"/>
    <s v="PT / OT / Speech Therapy"/>
    <s v="PT / OT / Speech Therapy"/>
    <n v="0.96"/>
    <n v="1"/>
    <s v="PT / OT / Speech Therapy"/>
    <n v="0.67176219708899998"/>
    <n v="1"/>
    <s v="PT / OT / Speech Therapy"/>
    <n v="0.95501745800799998"/>
    <n v="1"/>
    <s v="PT / OT / Speech Therapy"/>
    <n v="1"/>
    <x v="1030"/>
  </r>
  <r>
    <n v="5239"/>
    <s v="HC BLD GASES O2 SAT ONLY"/>
    <s v="blood gases oxygen saturation only"/>
    <s v="Laboratory"/>
    <s v="Monitoring"/>
    <n v="0.75"/>
    <n v="0"/>
    <s v="Laboratory"/>
    <n v="0.46864995268600002"/>
    <n v="1"/>
    <s v="Laboratory"/>
    <n v="0.637860937382"/>
    <n v="1"/>
    <s v="Laboratory"/>
    <n v="1"/>
    <x v="1031"/>
  </r>
  <r>
    <n v="4143"/>
    <s v="MORPHINE PF 10MG INJ"/>
    <s v="morphine partial_fill 10_mg injection"/>
    <s v="Pharmacy"/>
    <s v="Pharmacy"/>
    <n v="0.9"/>
    <n v="1"/>
    <s v="Pharmacy"/>
    <n v="0.944484765261"/>
    <n v="1"/>
    <s v="Pharmacy"/>
    <n v="0.98855468538299995"/>
    <n v="1"/>
    <s v="Pharmacy"/>
    <n v="1"/>
    <x v="1032"/>
  </r>
  <r>
    <n v="985"/>
    <s v="LEVALBUTEROL 0.31 MG/3 ML SOLN U"/>
    <s v="levalbuterol 0.31_mg/3_ml solution up"/>
    <s v="Pharmacy"/>
    <s v="Pharmacy"/>
    <n v="0.73"/>
    <n v="1"/>
    <s v="Pharmacy"/>
    <n v="0.91389079618000002"/>
    <n v="1"/>
    <s v="Pharmacy"/>
    <n v="0.89430158340999999"/>
    <n v="1"/>
    <s v="Pharmacy"/>
    <n v="1"/>
    <x v="1033"/>
  </r>
  <r>
    <n v="4690"/>
    <s v="ALBUTEROL 90 MCG/PUFF HFAA 8.5 G CANISTER"/>
    <s v="albuterol 90 microgram/puff hfaa 8.5 gram canister"/>
    <s v="Pharmacy"/>
    <s v="Laboratory"/>
    <n v="0.7"/>
    <n v="0"/>
    <s v="Pharmacy"/>
    <n v="0.88052146598000003"/>
    <n v="1"/>
    <s v="Pharmacy"/>
    <n v="0.90326633673699996"/>
    <n v="1"/>
    <s v="Pharmacy"/>
    <n v="1"/>
    <x v="269"/>
  </r>
  <r>
    <n v="3961"/>
    <s v="HB DRAPE LEICA MINI MICROSCOPE"/>
    <s v="drape leica mini microscope"/>
    <s v="Supply"/>
    <s v="Supply"/>
    <n v="0.75"/>
    <n v="1"/>
    <s v="Supply"/>
    <n v="0.86937147531400005"/>
    <n v="1"/>
    <s v="Supply"/>
    <n v="0.99148231396200004"/>
    <n v="1"/>
    <s v="Supply"/>
    <n v="1"/>
    <x v="1034"/>
  </r>
  <r>
    <n v="3198"/>
    <s v="SWALLOW/FEED EVAL 30 MIN S"/>
    <s v="swallow/feeding evaluation 30 minutes subsequent"/>
    <s v="PT / OT / Speech Therapy"/>
    <s v="PT / OT / Speech Therapy"/>
    <n v="0.8"/>
    <n v="1"/>
    <s v="PT / OT / Speech Therapy"/>
    <n v="0.86667695607899997"/>
    <n v="1"/>
    <s v="PT / OT / Speech Therapy"/>
    <n v="0.99997329944000002"/>
    <n v="1"/>
    <s v="PT / OT / Speech Therapy"/>
    <n v="1"/>
    <x v="1035"/>
  </r>
  <r>
    <n v="3314"/>
    <s v="HB OT THERAPEUTIC ACTV EA 15 MIN"/>
    <s v="occupational_therapy therapeutic activity each 15_minutes"/>
    <s v="PT / OT / Speech Therapy"/>
    <s v="PT / OT / Speech Therapy"/>
    <n v="0.93"/>
    <n v="1"/>
    <s v="PT / OT / Speech Therapy"/>
    <n v="0.92402078270800003"/>
    <n v="1"/>
    <s v="PT / OT / Speech Therapy"/>
    <n v="0.99874366059200004"/>
    <n v="1"/>
    <s v="PT / OT / Speech Therapy"/>
    <n v="1"/>
    <x v="1036"/>
  </r>
  <r>
    <n v="4177"/>
    <s v="PANTOPRAZOLE 40 MG TAB"/>
    <s v="pantoprazole 40_mg tablet"/>
    <s v="Pharmacy"/>
    <s v="Pharmacy"/>
    <n v="0.95"/>
    <n v="1"/>
    <s v="Pharmacy"/>
    <n v="0.96823674017100003"/>
    <n v="1"/>
    <s v="Pharmacy"/>
    <n v="0.99936697306400002"/>
    <n v="1"/>
    <s v="Pharmacy"/>
    <n v="1"/>
    <x v="1037"/>
  </r>
  <r>
    <n v="190"/>
    <s v="INJ IV SOLN PIGGY BACK; SOD CHLORIDE"/>
    <s v="injection intravenous solution piggy back sodium chloride"/>
    <s v="Diluent / Flush / Irrigant"/>
    <s v="Diluent / Flush / Irrigant"/>
    <n v="0.69"/>
    <n v="1"/>
    <s v="Diluent / Flush / Irrigant"/>
    <n v="0.83385997221899999"/>
    <n v="1"/>
    <s v="Diluent / Flush / Irrigant"/>
    <n v="0.95904759506799997"/>
    <n v="1"/>
    <s v="Diluent / Flush / Irrigant"/>
    <n v="1"/>
    <x v="1038"/>
  </r>
  <r>
    <n v="2144"/>
    <s v="SOD CHLORIDE 0.9% PER 250ML"/>
    <s v="sodium chloride 0.9% per 250_ml"/>
    <s v="Diluent / Flush / Irrigant"/>
    <s v="Diluent / Flush / Irrigant"/>
    <n v="0.89"/>
    <n v="1"/>
    <s v="Diluent / Flush / Irrigant"/>
    <n v="0.87247290629200003"/>
    <n v="1"/>
    <s v="Diluent / Flush / Irrigant"/>
    <n v="0.99985514413300003"/>
    <n v="1"/>
    <s v="Diluent / Flush / Irrigant"/>
    <n v="1"/>
    <x v="1039"/>
  </r>
  <r>
    <n v="3667"/>
    <s v="77045557 - VALVE  TRACH SPEAKING"/>
    <s v="valve tracheostomy speaking"/>
    <s v="Supply"/>
    <s v="Supply"/>
    <n v="0.67"/>
    <n v="1"/>
    <s v="Supply"/>
    <n v="0.51013696891399996"/>
    <n v="1"/>
    <s v="Supply"/>
    <n v="0.960989289734"/>
    <n v="1"/>
    <s v="Supply"/>
    <n v="1"/>
    <x v="1040"/>
  </r>
  <r>
    <n v="1241"/>
    <s v="PORTABLE BEDSIDE"/>
    <s v="portable bedside"/>
    <s v="Radiology"/>
    <s v="Respiratory Therapy"/>
    <n v="0.73"/>
    <n v="0"/>
    <s v="Supply"/>
    <n v="0.61018893673600005"/>
    <n v="0"/>
    <s v="Supply"/>
    <n v="0.98277162124499995"/>
    <n v="0"/>
    <s v="Supply"/>
    <n v="0"/>
    <x v="1041"/>
  </r>
  <r>
    <n v="931"/>
    <s v="DEXTROMETHORPHAN-GUAIFENESIN 30-600 MG TB12"/>
    <s v="dextromethorphan guaifenesin 30 600_mg tb12"/>
    <s v="Pharmacy"/>
    <s v="Pharmacy"/>
    <n v="0.76"/>
    <n v="1"/>
    <s v="Pharmacy"/>
    <n v="0.93524060179000001"/>
    <n v="1"/>
    <s v="Pharmacy"/>
    <n v="0.97517479462400003"/>
    <n v="1"/>
    <s v="Pharmacy"/>
    <n v="1"/>
    <x v="1042"/>
  </r>
  <r>
    <n v="1269"/>
    <s v="VENIPUNCTURE - CHRG ONLY"/>
    <s v="venipuncture charge only"/>
    <s v="Nursing Services"/>
    <s v="Nursing Services"/>
    <n v="0.93"/>
    <n v="1"/>
    <s v="Nursing Services"/>
    <n v="0.83025118998799996"/>
    <n v="1"/>
    <s v="Nursing Services"/>
    <n v="0.99960374222399995"/>
    <n v="1"/>
    <s v="Nursing Services"/>
    <n v="1"/>
    <x v="1043"/>
  </r>
  <r>
    <n v="1819"/>
    <s v="MEDICAID QHP/UPHP I/P ADJUST"/>
    <s v="medicaid qhp/uphp i/powder adjust"/>
    <s v="Other"/>
    <s v="Room and Board"/>
    <n v="0.72"/>
    <n v="0"/>
    <s v="Supply"/>
    <n v="0.64013860590299998"/>
    <n v="0"/>
    <s v="Supply"/>
    <n v="0.97152488481099997"/>
    <n v="0"/>
    <s v="Supply"/>
    <n v="0"/>
    <x v="1044"/>
  </r>
  <r>
    <n v="2341"/>
    <s v="INDIV. EXER. PER 15 MIN. (OT)"/>
    <s v="individual exercise per 15 minutes occupational_therapy"/>
    <s v="PT / OT / Speech Therapy"/>
    <s v="PT / OT / Speech Therapy"/>
    <n v="0.91"/>
    <n v="1"/>
    <s v="PT / OT / Speech Therapy"/>
    <n v="0.85024180891099999"/>
    <n v="1"/>
    <s v="PT / OT / Speech Therapy"/>
    <n v="0.99997136334500003"/>
    <n v="1"/>
    <s v="PT / OT / Speech Therapy"/>
    <n v="1"/>
    <x v="1045"/>
  </r>
  <r>
    <n v="4597"/>
    <s v="HB - ECHOCARDIOGRAPHY TRANSTHORACIC 2D M-MODE; COMPLETE WITH DOPPLER"/>
    <s v="echocardiography transthoracic 2_dimensional m mode complete with doppler"/>
    <s v="Cardiology"/>
    <s v="Cardiology"/>
    <n v="0.72"/>
    <n v="1"/>
    <s v="Cardiology"/>
    <n v="0.56289212909599995"/>
    <n v="1"/>
    <s v="Cardiology"/>
    <n v="0.79735551217099998"/>
    <n v="1"/>
    <s v="Cardiology"/>
    <n v="1"/>
    <x v="1046"/>
  </r>
  <r>
    <n v="4407"/>
    <s v="SET INSYTE 20GA 1 1/4"/>
    <s v="set insyte 20_gauge 1 1/4"/>
    <s v="Supply"/>
    <s v="Supply"/>
    <n v="0.69"/>
    <n v="1"/>
    <s v="Supply"/>
    <n v="0.93604552011800002"/>
    <n v="1"/>
    <s v="Supply"/>
    <n v="0.99999828202100005"/>
    <n v="1"/>
    <s v="Supply"/>
    <n v="1"/>
    <x v="1047"/>
  </r>
  <r>
    <n v="4580"/>
    <s v="TRAP MUCOUS SPECIMEN"/>
    <s v="trap mucous specimen"/>
    <s v="Supply"/>
    <s v="Supply"/>
    <n v="0.72"/>
    <n v="1"/>
    <s v="Supply"/>
    <n v="0.65638779739399999"/>
    <n v="1"/>
    <s v="Supply"/>
    <n v="0.82109303576500003"/>
    <n v="1"/>
    <s v="Supply"/>
    <n v="1"/>
    <x v="1048"/>
  </r>
  <r>
    <n v="5903"/>
    <s v="ROCURONIUM 10 MG/ML SOLN"/>
    <s v="rocuronium 10_mg/ml solution"/>
    <s v="Pharmacy"/>
    <s v="Pharmacy"/>
    <n v="0.98"/>
    <n v="1"/>
    <s v="Pharmacy"/>
    <n v="0.98062202444500002"/>
    <n v="1"/>
    <s v="Pharmacy"/>
    <n v="0.79376887353699999"/>
    <n v="1"/>
    <s v="Pharmacy"/>
    <n v="1"/>
    <x v="1049"/>
  </r>
  <r>
    <n v="2805"/>
    <s v="77071644 - KIT INTRODUCER DUAL LUMEN MAC"/>
    <s v="kit introducer dual lumen"/>
    <s v="Supply"/>
    <s v="Supply"/>
    <n v="0.76"/>
    <n v="1"/>
    <s v="Supply"/>
    <n v="0.93358119971999998"/>
    <n v="1"/>
    <s v="Supply"/>
    <n v="0.99999576164100001"/>
    <n v="1"/>
    <s v="Supply"/>
    <n v="1"/>
    <x v="1050"/>
  </r>
  <r>
    <n v="4863"/>
    <s v="CEFTRIAXONE 10 GRAM SOLR 1 EACH VIAL"/>
    <s v="ceftriaxone 10 gram solution 1 each vial"/>
    <s v="Pharmacy"/>
    <s v="Pharmacy"/>
    <n v="0.9"/>
    <n v="1"/>
    <s v="Pharmacy"/>
    <n v="0.97561065608800002"/>
    <n v="1"/>
    <s v="Pharmacy"/>
    <n v="0.99708985047499998"/>
    <n v="1"/>
    <s v="Pharmacy"/>
    <n v="1"/>
    <x v="1051"/>
  </r>
  <r>
    <n v="87"/>
    <s v="D5W 250ML INJ"/>
    <s v="dextrose_5%_in_water 250_ml injection"/>
    <s v="Diluent / Flush / Irrigant"/>
    <s v="Diluent / Flush / Irrigant"/>
    <n v="0.91"/>
    <n v="1"/>
    <s v="Diluent / Flush / Irrigant"/>
    <n v="0.75378750539200001"/>
    <n v="1"/>
    <s v="Diluent / Flush / Irrigant"/>
    <n v="0.99962520976699998"/>
    <n v="1"/>
    <s v="Diluent / Flush / Irrigant"/>
    <n v="1"/>
    <x v="1052"/>
  </r>
  <r>
    <n v="1557"/>
    <s v="UNDERPADS"/>
    <s v="underpads"/>
    <s v="Supply"/>
    <s v="Supply"/>
    <n v="0.84"/>
    <n v="1"/>
    <s v="Laboratory"/>
    <n v="0.16776585503200001"/>
    <n v="0"/>
    <s v="Supply"/>
    <n v="0.293535366415"/>
    <n v="1"/>
    <s v="Supply"/>
    <n v="1"/>
    <x v="1053"/>
  </r>
  <r>
    <n v="3328"/>
    <s v="HB PRE-ICU TRANSPORT"/>
    <s v="pre intensive_care_unit transport"/>
    <s v="Other"/>
    <s v="Other"/>
    <n v="0.79"/>
    <n v="1"/>
    <s v="Room and Board"/>
    <n v="0.49167621451799998"/>
    <n v="0"/>
    <s v="Room and Board"/>
    <n v="0.53867129423399995"/>
    <n v="0"/>
    <s v="Room and Board"/>
    <n v="0"/>
    <x v="1054"/>
  </r>
  <r>
    <n v="2794"/>
    <s v="69893001 - TROPONIN T"/>
    <s v="troponin tab"/>
    <s v="Pharmacy"/>
    <s v="Laboratory"/>
    <n v="0.76"/>
    <n v="0"/>
    <s v="Laboratory"/>
    <n v="0.82875563968699995"/>
    <n v="0"/>
    <s v="Laboratory"/>
    <n v="0.77152639696600001"/>
    <n v="0"/>
    <s v="Laboratory"/>
    <n v="0"/>
    <x v="1055"/>
  </r>
  <r>
    <n v="5814"/>
    <s v="PICC DRSG TRAY DTI0225 DISP"/>
    <s v="peripherally_inserted_central_catheter dressing tray dti0225 disposable"/>
    <s v="Supply"/>
    <s v="Laboratory"/>
    <n v="0.68"/>
    <n v="0"/>
    <s v="Supply"/>
    <n v="0.94686845475900006"/>
    <n v="1"/>
    <s v="Supply"/>
    <n v="0.99999779468700001"/>
    <n v="1"/>
    <s v="Supply"/>
    <n v="1"/>
    <x v="1056"/>
  </r>
  <r>
    <n v="5463"/>
    <s v="HCHG PHOSPHATASE ALKALINE HCHG PHOSPHATASE ALKALINE"/>
    <s v="phosphatase alkaline"/>
    <s v="Laboratory"/>
    <s v="Laboratory"/>
    <n v="0.77"/>
    <n v="1"/>
    <s v="Laboratory"/>
    <n v="0.85402864877600004"/>
    <n v="1"/>
    <s v="Laboratory"/>
    <n v="0.99575901744200002"/>
    <n v="1"/>
    <s v="Laboratory"/>
    <n v="1"/>
    <x v="1057"/>
  </r>
  <r>
    <n v="1441"/>
    <s v="NUK ORTHODONTIC EXERCISER"/>
    <s v="nuk orthodontic exerciser"/>
    <s v="Supply"/>
    <s v="Plan Benefit"/>
    <n v="0.73"/>
    <n v="0"/>
    <s v="Supply"/>
    <n v="0.52868620356100005"/>
    <n v="1"/>
    <s v="Supply"/>
    <n v="0.49639516295199998"/>
    <n v="1"/>
    <s v="Supply"/>
    <n v="1"/>
    <x v="1058"/>
  </r>
  <r>
    <n v="6225"/>
    <s v="FOSPHENYTION 50 MG PE/ML I"/>
    <s v="fosphenytion 50_mg pe/ml i"/>
    <s v="Pharmacy"/>
    <s v="Plan Benefit"/>
    <n v="0.72"/>
    <n v="0"/>
    <s v="Pharmacy"/>
    <n v="0.96761519990900002"/>
    <n v="1"/>
    <s v="Pharmacy"/>
    <n v="0.97536220244100003"/>
    <n v="1"/>
    <s v="Pharmacy"/>
    <n v="1"/>
    <x v="1059"/>
  </r>
  <r>
    <n v="3468"/>
    <s v="13250212 - LIDOCAINE 2% TOPICAL JELLY 5ML"/>
    <s v="lidocaine 2% topical jelly 5_ml"/>
    <s v="Pharmacy"/>
    <s v="Pharmacy"/>
    <n v="0.71"/>
    <n v="1"/>
    <s v="Pharmacy"/>
    <n v="0.94434529904999998"/>
    <n v="1"/>
    <s v="Pharmacy"/>
    <n v="0.99934167626899995"/>
    <n v="1"/>
    <s v="Pharmacy"/>
    <n v="1"/>
    <x v="1060"/>
  </r>
  <r>
    <n v="4491"/>
    <s v="OPCAB STABILIZER EVOL"/>
    <s v="opcab stabilizer evolution"/>
    <s v="Supply"/>
    <s v="Laboratory"/>
    <n v="0.72"/>
    <n v="0"/>
    <s v="Supply"/>
    <n v="0.84294585211600004"/>
    <n v="1"/>
    <s v="Supply"/>
    <n v="0.98635397178700002"/>
    <n v="1"/>
    <s v="Supply"/>
    <n v="1"/>
    <x v="1061"/>
  </r>
  <r>
    <n v="4201"/>
    <s v="POTASSIUM CHLORIDE 2 MEQ INJ"/>
    <s v="potassium chloride 2_meq injection"/>
    <s v="Pharmacy"/>
    <s v="Pharmacy"/>
    <n v="0.93"/>
    <n v="1"/>
    <s v="Pharmacy"/>
    <n v="0.90326598146100001"/>
    <n v="1"/>
    <s v="Pharmacy"/>
    <n v="0.97285210365800001"/>
    <n v="1"/>
    <s v="Pharmacy"/>
    <n v="1"/>
    <x v="1062"/>
  </r>
  <r>
    <n v="4812"/>
    <s v="C-MULTI-LUMEN CENTRAL VENOUS K"/>
    <s v="catheter multiple lumen central venous"/>
    <s v="Supply"/>
    <s v="Laboratory"/>
    <n v="0.72"/>
    <n v="0"/>
    <s v="Supply"/>
    <n v="0.79441690114800001"/>
    <n v="1"/>
    <s v="Supply"/>
    <n v="0.99309589184900005"/>
    <n v="1"/>
    <s v="Supply"/>
    <n v="1"/>
    <x v="1063"/>
  </r>
  <r>
    <n v="1889"/>
    <s v="ONDANSETRON 4 MG TABS"/>
    <s v="ondansetron 4_mg tablets"/>
    <s v="Pharmacy"/>
    <s v="Pharmacy"/>
    <n v="0.88"/>
    <n v="1"/>
    <s v="Pharmacy"/>
    <n v="0.94266805328100001"/>
    <n v="1"/>
    <s v="Pharmacy"/>
    <n v="0.99861270890700005"/>
    <n v="1"/>
    <s v="Pharmacy"/>
    <n v="1"/>
    <x v="1064"/>
  </r>
  <r>
    <n v="6150"/>
    <s v="XR CHEST 1 VIEW FRONTAL"/>
    <s v="x-ray chest 1 view frontal"/>
    <s v="Radiology"/>
    <s v="Radiology"/>
    <n v="0.86"/>
    <n v="1"/>
    <s v="Radiology"/>
    <n v="0.77845149311499995"/>
    <n v="1"/>
    <s v="Radiology"/>
    <n v="0.99997954029799996"/>
    <n v="1"/>
    <s v="Radiology"/>
    <n v="1"/>
    <x v="1065"/>
  </r>
  <r>
    <n v="4916"/>
    <s v="COUGH ASSIST TREATMENT"/>
    <s v="cough assist treatment"/>
    <s v="Respiratory Therapy"/>
    <s v="Respiratory Therapy"/>
    <n v="0.78"/>
    <n v="1"/>
    <s v="Respiratory Therapy"/>
    <n v="0.61262643838499997"/>
    <n v="1"/>
    <s v="PT / OT / Speech Therapy"/>
    <n v="0.51881632376800002"/>
    <n v="0"/>
    <s v="Respiratory Therapy"/>
    <n v="1"/>
    <x v="1066"/>
  </r>
  <r>
    <n v="2595"/>
    <s v="INS TIB 5X12.5 RP CRV"/>
    <s v="insert tibial 5x12.5 rp crv"/>
    <s v="Implant"/>
    <s v="Diluent / Flush / Irrigant"/>
    <n v="0.71"/>
    <n v="0"/>
    <s v="Supply"/>
    <n v="0.60066927769900003"/>
    <n v="0"/>
    <s v="Supply"/>
    <n v="0.86586439562499995"/>
    <n v="0"/>
    <s v="Supply"/>
    <n v="0"/>
    <x v="1067"/>
  </r>
  <r>
    <n v="2209"/>
    <s v="ALBUTEROL 90 MCG/ACTUATION"/>
    <s v="albuterol 90 microgram/actuation"/>
    <s v="Pharmacy"/>
    <s v="Pharmacy"/>
    <n v="0.72"/>
    <n v="1"/>
    <s v="Pharmacy"/>
    <n v="0.93964122249399995"/>
    <n v="1"/>
    <s v="Pharmacy"/>
    <n v="0.98441897537"/>
    <n v="1"/>
    <s v="Pharmacy"/>
    <n v="1"/>
    <x v="1068"/>
  </r>
  <r>
    <n v="4022"/>
    <s v="HB TOOL DISSECT OD7.0MM ACORN FLU"/>
    <s v="tool dissect od7.0mm acorn flush"/>
    <s v="Supply"/>
    <s v="Supply"/>
    <n v="0.79"/>
    <n v="1"/>
    <s v="Supply"/>
    <n v="0.93865245003800002"/>
    <n v="1"/>
    <s v="Supply"/>
    <n v="0.99416555541399998"/>
    <n v="1"/>
    <s v="Supply"/>
    <n v="1"/>
    <x v="1069"/>
  </r>
  <r>
    <n v="3062"/>
    <s v="MICROALBUMIN (MALB  MALBCR"/>
    <s v="microalbumin malb malbcr"/>
    <s v="Laboratory"/>
    <s v="Room and Board"/>
    <n v="0.73"/>
    <n v="0"/>
    <s v="Laboratory"/>
    <n v="0.16776585503200001"/>
    <n v="1"/>
    <s v="Supply"/>
    <n v="0.293535366415"/>
    <n v="0"/>
    <s v="Room and Board"/>
    <n v="0"/>
    <x v="524"/>
  </r>
  <r>
    <n v="5900"/>
    <s v="RETRACTOR RIGID X-LARGE ALEXIS"/>
    <s v="retractor rigid extra large alexis"/>
    <s v="Supply"/>
    <s v="Radiology"/>
    <n v="0.69"/>
    <n v="0"/>
    <s v="Supply"/>
    <n v="0.79007262419199997"/>
    <n v="1"/>
    <s v="Supply"/>
    <n v="0.99770869620799996"/>
    <n v="1"/>
    <s v="Supply"/>
    <n v="1"/>
    <x v="1070"/>
  </r>
  <r>
    <n v="3804"/>
    <s v="CASPOFUNGIN 5 MG INJ"/>
    <s v="caspofungin 5_mg injection"/>
    <s v="Pharmacy"/>
    <s v="Pharmacy"/>
    <n v="0.72"/>
    <n v="1"/>
    <s v="Pharmacy"/>
    <n v="0.89633812322499995"/>
    <n v="1"/>
    <s v="Pharmacy"/>
    <n v="0.98698424459599998"/>
    <n v="1"/>
    <s v="Pharmacy"/>
    <n v="1"/>
    <x v="1071"/>
  </r>
  <r>
    <n v="5925"/>
    <s v="SENNA/DOCUSATE 8.6/50 MG TAB"/>
    <s v="senna/docusate 8.6/50_mg tablet"/>
    <s v="Pharmacy"/>
    <s v="Pharmacy"/>
    <n v="0.96"/>
    <n v="1"/>
    <s v="Pharmacy"/>
    <n v="0.97605387144"/>
    <n v="1"/>
    <s v="Pharmacy"/>
    <n v="0.99994860363299998"/>
    <n v="1"/>
    <s v="Pharmacy"/>
    <n v="1"/>
    <x v="1072"/>
  </r>
  <r>
    <n v="1013"/>
    <s v="MGSO4/500MG (4% PREMIX)"/>
    <s v="mgso_4/500_mg 4% premix"/>
    <s v="Pharmacy"/>
    <s v="Pharmacy"/>
    <n v="0.73"/>
    <n v="1"/>
    <s v="Pharmacy"/>
    <n v="0.91590079997100005"/>
    <n v="1"/>
    <s v="Pharmacy"/>
    <n v="0.99671467066399999"/>
    <n v="1"/>
    <s v="Pharmacy"/>
    <n v="1"/>
    <x v="1073"/>
  </r>
  <r>
    <n v="1910"/>
    <s v="BROMOCRIPTINE 2.5 MG TABLET"/>
    <s v="bromocriptine 2.5_mg tablet"/>
    <s v="Pharmacy"/>
    <s v="Pharmacy"/>
    <n v="0.78"/>
    <n v="1"/>
    <s v="Pharmacy"/>
    <n v="0.94106719502299996"/>
    <n v="1"/>
    <s v="Pharmacy"/>
    <n v="0.99062718192499999"/>
    <n v="1"/>
    <s v="Pharmacy"/>
    <n v="1"/>
    <x v="1074"/>
  </r>
  <r>
    <n v="5843"/>
    <s v="POTASSIUM CHLORIDE 2 MEQ/ML SOLP"/>
    <s v="potassium chloride 2_meq/ml solution"/>
    <s v="Pharmacy"/>
    <s v="Pharmacy"/>
    <n v="0.94"/>
    <n v="1"/>
    <s v="Pharmacy"/>
    <n v="0.93664794862699996"/>
    <n v="1"/>
    <s v="Pharmacy"/>
    <n v="0.84703232957499996"/>
    <n v="1"/>
    <s v="Pharmacy"/>
    <n v="1"/>
    <x v="1075"/>
  </r>
  <r>
    <n v="3710"/>
    <s v="89315002 - VOICE GOAL 1-20%"/>
    <s v="voice goal 1 20%"/>
    <s v="PT / OT / Speech Therapy"/>
    <s v="PT / OT / Speech Therapy"/>
    <n v="0.9"/>
    <n v="1"/>
    <s v="PT / OT / Speech Therapy"/>
    <n v="0.727825391145"/>
    <n v="1"/>
    <s v="PT / OT / Speech Therapy"/>
    <n v="0.99850933525800001"/>
    <n v="1"/>
    <s v="PT / OT / Speech Therapy"/>
    <n v="1"/>
    <x v="1076"/>
  </r>
  <r>
    <n v="6129"/>
    <s v="VANCOMYCIN 1 GM/200ML SOLN"/>
    <s v="vancomycin 1_gm/200_ml solution"/>
    <s v="Pharmacy"/>
    <s v="Pharmacy"/>
    <n v="0.89"/>
    <n v="1"/>
    <s v="Pharmacy"/>
    <n v="0.96509051384900002"/>
    <n v="1"/>
    <s v="Pharmacy"/>
    <n v="0.99302275406399998"/>
    <n v="1"/>
    <s v="Pharmacy"/>
    <n v="1"/>
    <x v="1077"/>
  </r>
  <r>
    <n v="1158"/>
    <s v="BLOOD GAS SAMPLING ARTERIAL"/>
    <s v="blood gas sampling arterial"/>
    <s v="Nursing Services"/>
    <s v="Nursing Services"/>
    <n v="0.85"/>
    <n v="1"/>
    <s v="Monitoring"/>
    <n v="0.456159851128"/>
    <n v="0"/>
    <s v="Monitoring"/>
    <n v="0.91184559768200002"/>
    <n v="0"/>
    <s v="Monitoring"/>
    <n v="0"/>
    <x v="1078"/>
  </r>
  <r>
    <n v="609"/>
    <s v="LAB-IONIZED CA (WHOLE BLOOD)"/>
    <s v="laboratory ionized calcium whole blood"/>
    <s v="Laboratory"/>
    <s v="Laboratory"/>
    <n v="0.9"/>
    <n v="1"/>
    <s v="Laboratory"/>
    <n v="0.94597892530500005"/>
    <n v="1"/>
    <s v="Laboratory"/>
    <n v="0.999607121865"/>
    <n v="1"/>
    <s v="Laboratory"/>
    <n v="1"/>
    <x v="1079"/>
  </r>
  <r>
    <n v="4786"/>
    <s v="BLOOD GASES W O2 SATURATION"/>
    <s v="blood gases with oxygen saturation"/>
    <s v="Laboratory"/>
    <s v="Laboratory"/>
    <n v="0.99"/>
    <n v="1"/>
    <s v="Laboratory"/>
    <n v="0.46864995268600002"/>
    <n v="1"/>
    <s v="Laboratory"/>
    <n v="0.637860937382"/>
    <n v="1"/>
    <s v="Laboratory"/>
    <n v="1"/>
    <x v="1080"/>
  </r>
  <r>
    <n v="4413"/>
    <s v="THER EXERCISE EA 15 MIN"/>
    <s v="therapeutic exercise each 15_minutes"/>
    <s v="PT / OT / Speech Therapy"/>
    <s v="PT / OT / Speech Therapy"/>
    <n v="0.95"/>
    <n v="1"/>
    <s v="PT / OT / Speech Therapy"/>
    <n v="0.89630638176499999"/>
    <n v="1"/>
    <s v="PT / OT / Speech Therapy"/>
    <n v="0.97184984258899998"/>
    <n v="1"/>
    <s v="PT / OT / Speech Therapy"/>
    <n v="1"/>
    <x v="1081"/>
  </r>
  <r>
    <n v="507"/>
    <s v="SUBSEQ HR NITRIC OXIDE"/>
    <s v="subsequent hour nitric oxide"/>
    <s v="Plan Benefit"/>
    <s v="Plan Benefit"/>
    <n v="0.74"/>
    <n v="1"/>
    <s v="Plan Benefit"/>
    <n v="0.91228219792300003"/>
    <n v="1"/>
    <s v="Plan Benefit"/>
    <n v="0.99995423222400004"/>
    <n v="1"/>
    <s v="Plan Benefit"/>
    <n v="1"/>
    <x v="1082"/>
  </r>
  <r>
    <n v="4044"/>
    <s v="HYPERFIBRINOLYSIS (APTEM)"/>
    <s v="hyperfibrinolysis aptem"/>
    <s v="Laboratory"/>
    <s v="Supply"/>
    <n v="0.72"/>
    <n v="0"/>
    <s v="Laboratory"/>
    <n v="0.84628589032699997"/>
    <n v="1"/>
    <s v="Laboratory"/>
    <n v="0.96277411752499997"/>
    <n v="1"/>
    <s v="Laboratory"/>
    <n v="1"/>
    <x v="1083"/>
  </r>
  <r>
    <n v="2940"/>
    <s v="CULT AEROBIC IDENTIF"/>
    <s v="culture aerobic identify"/>
    <s v="Laboratory"/>
    <s v="Laboratory"/>
    <n v="0.81"/>
    <n v="1"/>
    <s v="Laboratory"/>
    <n v="0.97361425082599995"/>
    <n v="1"/>
    <s v="Laboratory"/>
    <n v="0.99999637395800001"/>
    <n v="1"/>
    <s v="Laboratory"/>
    <n v="1"/>
    <x v="1084"/>
  </r>
  <r>
    <n v="3404"/>
    <s v="11021032 - ACETAMINOPHEN SOLN 650MG"/>
    <s v="acetaminophen solution 650_mg"/>
    <s v="Pharmacy"/>
    <s v="Pharmacy"/>
    <n v="0.88"/>
    <n v="1"/>
    <s v="Pharmacy"/>
    <n v="0.97403033772799996"/>
    <n v="1"/>
    <s v="Pharmacy"/>
    <n v="0.97815967385199998"/>
    <n v="1"/>
    <s v="Pharmacy"/>
    <n v="1"/>
    <x v="1085"/>
  </r>
  <r>
    <n v="4300"/>
    <s v="TRAY STAPLE REMOVE"/>
    <s v="tray staple remove"/>
    <s v="Supply"/>
    <s v="Other"/>
    <n v="0.76"/>
    <n v="0"/>
    <s v="Supply"/>
    <n v="0.91602483746899999"/>
    <n v="1"/>
    <s v="Supply"/>
    <n v="0.99991310065299999"/>
    <n v="1"/>
    <s v="Supply"/>
    <n v="1"/>
    <x v="1086"/>
  </r>
  <r>
    <n v="4225"/>
    <s v="QUANT URINE CULTURE"/>
    <s v="quantitative urine culture"/>
    <s v="Laboratory"/>
    <s v="Nursing Services"/>
    <n v="0.76"/>
    <n v="0"/>
    <s v="Laboratory"/>
    <n v="0.98247043302500003"/>
    <n v="1"/>
    <s v="Laboratory"/>
    <n v="0.999999965331"/>
    <n v="1"/>
    <s v="Laboratory"/>
    <n v="1"/>
    <x v="1087"/>
  </r>
  <r>
    <n v="5768"/>
    <s v="PACK COLD REUSABLE"/>
    <s v="pack cold reusable"/>
    <s v="Supply"/>
    <s v="Supply"/>
    <n v="0.78"/>
    <n v="1"/>
    <s v="Supply"/>
    <n v="0.87552418186100001"/>
    <n v="1"/>
    <s v="Supply"/>
    <n v="0.99619912830500001"/>
    <n v="1"/>
    <s v="Supply"/>
    <n v="1"/>
    <x v="1088"/>
  </r>
  <r>
    <n v="4619"/>
    <s v="HB OCCUPATIONAL THERAPY EV"/>
    <s v="occupational_therapy evaluation"/>
    <s v="PT / OT / Speech Therapy"/>
    <s v="PT / OT / Speech Therapy"/>
    <n v="0.94"/>
    <n v="1"/>
    <s v="PT / OT / Speech Therapy"/>
    <n v="0.89106515629799998"/>
    <n v="1"/>
    <s v="PT / OT / Speech Therapy"/>
    <n v="0.99989611114099997"/>
    <n v="1"/>
    <s v="PT / OT / Speech Therapy"/>
    <n v="1"/>
    <x v="1089"/>
  </r>
  <r>
    <n v="5687"/>
    <s v="MRSA SCREEN PCR NASAL"/>
    <s v="mrsa screen pcr nasal"/>
    <s v="Laboratory"/>
    <s v="Nursing Services"/>
    <n v="0.71"/>
    <n v="0"/>
    <s v="Laboratory"/>
    <n v="0.655527891345"/>
    <n v="1"/>
    <s v="Laboratory"/>
    <n v="0.76676636435800005"/>
    <n v="1"/>
    <s v="Laboratory"/>
    <n v="1"/>
    <x v="1090"/>
  </r>
  <r>
    <n v="5424"/>
    <s v="HCHG ABR-SCREENER HCHG ABR-SCREENER"/>
    <s v="auditory_brainstem_response screener"/>
    <s v="PT / OT / Speech Therapy"/>
    <s v="PT / OT / Speech Therapy"/>
    <n v="0.75"/>
    <n v="1"/>
    <s v="PT / OT / Speech Therapy"/>
    <n v="0.34377280468600002"/>
    <n v="1"/>
    <s v="PT / OT / Speech Therapy"/>
    <n v="0.96462627096700004"/>
    <n v="1"/>
    <s v="PT / OT / Speech Therapy"/>
    <n v="1"/>
    <x v="1091"/>
  </r>
  <r>
    <n v="5755"/>
    <s v="OT EVALUATION"/>
    <s v="occupational_therapy evaluation"/>
    <s v="PT / OT / Speech Therapy"/>
    <s v="PT / OT / Speech Therapy"/>
    <n v="0.94"/>
    <n v="1"/>
    <s v="PT / OT / Speech Therapy"/>
    <n v="0.89106515629799998"/>
    <n v="1"/>
    <s v="PT / OT / Speech Therapy"/>
    <n v="0.99989611114099997"/>
    <n v="1"/>
    <s v="PT / OT / Speech Therapy"/>
    <n v="1"/>
    <x v="1089"/>
  </r>
  <r>
    <n v="2908"/>
    <s v="CATH IV MIDLINE BKIT 20GAX10 PWRGLIDE GEN 2"/>
    <s v="catheter intravenous midline bkit 20gauge x 10 powerglide general 2"/>
    <s v="Supply"/>
    <s v="Supply"/>
    <n v="0.95"/>
    <n v="1"/>
    <s v="Supply"/>
    <n v="0.85445316226900003"/>
    <n v="1"/>
    <s v="Supply"/>
    <n v="0.99997494539499998"/>
    <n v="1"/>
    <s v="Supply"/>
    <n v="1"/>
    <x v="1092"/>
  </r>
  <r>
    <n v="2265"/>
    <s v="FLUOROSCOPY GREATER THAN 1HR"/>
    <s v="fluoroscopy greater than 1hr"/>
    <s v="Radiology"/>
    <s v="Supply"/>
    <n v="0.69"/>
    <n v="0"/>
    <s v="Radiology"/>
    <n v="0.443911586591"/>
    <n v="1"/>
    <s v="Radiology"/>
    <n v="0.62108491468799998"/>
    <n v="1"/>
    <s v="Radiology"/>
    <n v="1"/>
    <x v="1093"/>
  </r>
  <r>
    <n v="5117"/>
    <s v="FENTANYL 1:10 5 MCG/ML SOL"/>
    <s v="fentanyl 1:10 5 mcg/ml solution"/>
    <s v="Pharmacy"/>
    <s v="Pharmacy"/>
    <n v="0.93"/>
    <n v="1"/>
    <s v="Pharmacy"/>
    <n v="0.98613261571199995"/>
    <n v="1"/>
    <s v="Pharmacy"/>
    <n v="0.99525012764999998"/>
    <n v="1"/>
    <s v="Pharmacy"/>
    <n v="1"/>
    <x v="1094"/>
  </r>
  <r>
    <n v="3126"/>
    <s v="PROTECTOR HEEL SHEEPSKIN MED"/>
    <s v="protector heel sheepskin medium"/>
    <s v="Supply"/>
    <s v="Laboratory"/>
    <n v="0.71"/>
    <n v="0"/>
    <s v="Supply"/>
    <n v="0.90617535746800004"/>
    <n v="1"/>
    <s v="Supply"/>
    <n v="0.99963761527700001"/>
    <n v="1"/>
    <s v="Supply"/>
    <n v="1"/>
    <x v="1095"/>
  </r>
  <r>
    <n v="5999"/>
    <s v="SPIRONOLACTONE 5 MG/ML SUSP 100 ML BOTTLE"/>
    <s v="spironolactone 5_mg/ml suspension 100_ml bottle"/>
    <s v="Pharmacy"/>
    <s v="Pharmacy"/>
    <n v="0.89"/>
    <n v="1"/>
    <s v="Pharmacy"/>
    <n v="0.89360583115100001"/>
    <n v="1"/>
    <s v="Pharmacy"/>
    <n v="0.98143000425600002"/>
    <n v="1"/>
    <s v="Pharmacy"/>
    <n v="1"/>
    <x v="1096"/>
  </r>
  <r>
    <n v="2409"/>
    <s v="NS 1000 ML"/>
    <s v="normal_saline 1000_ml"/>
    <s v="Diluent / Flush / Irrigant"/>
    <s v="Diluent / Flush / Irrigant"/>
    <n v="0.92"/>
    <n v="1"/>
    <s v="Diluent / Flush / Irrigant"/>
    <n v="0.80510696007899996"/>
    <n v="1"/>
    <s v="Diluent / Flush / Irrigant"/>
    <n v="0.99910608981299998"/>
    <n v="1"/>
    <s v="Diluent / Flush / Irrigant"/>
    <n v="1"/>
    <x v="1097"/>
  </r>
  <r>
    <n v="3653"/>
    <s v="77019412 - DRESSING WOUND CARE POLYMEM"/>
    <s v="dressing wound care polymem"/>
    <s v="Supply"/>
    <s v="Supply"/>
    <n v="0.74"/>
    <n v="1"/>
    <s v="Supply"/>
    <n v="0.76383695963800002"/>
    <n v="1"/>
    <s v="Supply"/>
    <n v="0.987211099659"/>
    <n v="1"/>
    <s v="Supply"/>
    <n v="1"/>
    <x v="1098"/>
  </r>
  <r>
    <n v="499"/>
    <s v="SILDENAFIL ORAL"/>
    <s v="sildenafil oral"/>
    <s v="Plan Benefit"/>
    <s v="Plan Benefit"/>
    <n v="0.86"/>
    <n v="1"/>
    <s v="Plan Benefit"/>
    <n v="0.88013236355000002"/>
    <n v="1"/>
    <s v="Plan Benefit"/>
    <n v="0.99992587450699999"/>
    <n v="1"/>
    <s v="Plan Benefit"/>
    <n v="1"/>
    <x v="1099"/>
  </r>
  <r>
    <n v="2176"/>
    <s v="AMINOCAPROIC ACID 250 MG/ML SOLN 20 ML VIAL"/>
    <s v="aminocaproic acid 250_mg/ml solution 20_ml vial"/>
    <s v="Pharmacy"/>
    <s v="Pharmacy"/>
    <n v="0.83"/>
    <n v="1"/>
    <s v="Pharmacy"/>
    <n v="0.95235175065800004"/>
    <n v="1"/>
    <s v="Pharmacy"/>
    <n v="0.83561300968700003"/>
    <n v="1"/>
    <s v="Pharmacy"/>
    <n v="1"/>
    <x v="1100"/>
  </r>
  <r>
    <n v="23"/>
    <s v="FEEDING PUMP"/>
    <s v="feeding pump"/>
    <s v="Capital Equipment"/>
    <s v="Capital Equipment"/>
    <n v="0.81"/>
    <n v="1"/>
    <s v="Capital Equipment"/>
    <n v="0.84700383872899998"/>
    <n v="1"/>
    <s v="Capital Equipment"/>
    <n v="0.99475217828600004"/>
    <n v="1"/>
    <s v="Capital Equipment"/>
    <n v="1"/>
    <x v="1101"/>
  </r>
  <r>
    <n v="1904"/>
    <s v="PAPAVERINE 60MG INJ"/>
    <s v="papaverine 60_mg injection"/>
    <s v="Pharmacy"/>
    <s v="Pharmacy"/>
    <n v="0.78"/>
    <n v="1"/>
    <s v="Pharmacy"/>
    <n v="0.95170467774300005"/>
    <n v="1"/>
    <s v="Pharmacy"/>
    <n v="0.998603629331"/>
    <n v="1"/>
    <s v="Pharmacy"/>
    <n v="1"/>
    <x v="1102"/>
  </r>
  <r>
    <n v="26"/>
    <s v="HB ALTERNATING SURFACE BED"/>
    <s v="alternating surface bed"/>
    <s v="Capital Equipment"/>
    <s v="Pharmacy"/>
    <n v="0.72"/>
    <n v="0"/>
    <s v="Supply"/>
    <n v="0.49722097846199997"/>
    <n v="0"/>
    <s v="Supply"/>
    <n v="0.50483555398500002"/>
    <n v="0"/>
    <s v="Supply"/>
    <n v="0"/>
    <x v="1103"/>
  </r>
  <r>
    <n v="5136"/>
    <s v="FETAL NON STRESS TEST"/>
    <s v="fetal non stress test"/>
    <s v="Monitoring"/>
    <s v="Respiratory Therapy"/>
    <n v="0.74"/>
    <n v="0"/>
    <s v="Laboratory"/>
    <n v="0.88916953798700005"/>
    <n v="0"/>
    <s v="Laboratory"/>
    <n v="0.99916801884799999"/>
    <n v="0"/>
    <s v="Laboratory"/>
    <n v="0"/>
    <x v="1104"/>
  </r>
  <r>
    <n v="2168"/>
    <s v="ESOMEPRAZOLE 40MG PWD PKT ORAL"/>
    <s v="esomeprazole 40_mg powder packet oral"/>
    <s v="Pharmacy"/>
    <s v="Pharmacy"/>
    <n v="0.86"/>
    <n v="1"/>
    <s v="Pharmacy"/>
    <n v="0.89833437156600005"/>
    <n v="1"/>
    <s v="Pharmacy"/>
    <n v="0.96575812457800003"/>
    <n v="1"/>
    <s v="Pharmacy"/>
    <n v="1"/>
    <x v="1105"/>
  </r>
  <r>
    <n v="1071"/>
    <s v="NICOTINE 14 MG/24 HR PT24"/>
    <s v="nicotine 14_mg/24 hour pt24"/>
    <s v="Plan Benefit"/>
    <s v="Plan Benefit"/>
    <n v="0.87"/>
    <n v="1"/>
    <s v="Plan Benefit"/>
    <n v="0.69417654062099998"/>
    <n v="1"/>
    <s v="Plan Benefit"/>
    <n v="0.99910341974899997"/>
    <n v="1"/>
    <s v="Plan Benefit"/>
    <n v="1"/>
    <x v="1106"/>
  </r>
  <r>
    <n v="2199"/>
    <s v="CLONIDNE 5MCG/ML ORAL SUSP 1ML"/>
    <s v="clonidine 5_mcg/ml oral suspension 1_ml"/>
    <s v="Pharmacy"/>
    <s v="Pharmacy"/>
    <n v="0.76"/>
    <n v="1"/>
    <s v="Pharmacy"/>
    <n v="0.88056112240999995"/>
    <n v="1"/>
    <s v="Pharmacy"/>
    <n v="0.54897506337099999"/>
    <n v="1"/>
    <s v="Pharmacy"/>
    <n v="1"/>
    <x v="1107"/>
  </r>
  <r>
    <n v="3301"/>
    <s v="HB LIDOCAINE 4% CREAM 5GM TUBE"/>
    <s v="lidocaine 4% cream 5_gram tube"/>
    <s v="Pharmacy"/>
    <s v="Pharmacy"/>
    <n v="0.77"/>
    <n v="1"/>
    <s v="Pharmacy"/>
    <n v="0.82674593713699995"/>
    <n v="1"/>
    <s v="Pharmacy"/>
    <n v="0.97852369531600003"/>
    <n v="1"/>
    <s v="Pharmacy"/>
    <n v="1"/>
    <x v="1108"/>
  </r>
  <r>
    <n v="6074"/>
    <s v="TRANSFUSION PROCEDURE"/>
    <s v="transfusion procedure"/>
    <s v="Nursing Services"/>
    <s v="Laboratory"/>
    <n v="0.81"/>
    <n v="0"/>
    <s v="Laboratory"/>
    <n v="0.49316854655100001"/>
    <n v="0"/>
    <s v="Laboratory"/>
    <n v="0.79652495251900002"/>
    <n v="0"/>
    <s v="Laboratory"/>
    <n v="0"/>
    <x v="1109"/>
  </r>
  <r>
    <n v="4216"/>
    <s v="PROPOFOL 10MG/ML 20ML VL"/>
    <s v="propofol 10_mg/ml 20_ml vial"/>
    <s v="Pharmacy"/>
    <s v="Pharmacy"/>
    <n v="0.91"/>
    <n v="1"/>
    <s v="Pharmacy"/>
    <n v="0.96381692918399997"/>
    <n v="1"/>
    <s v="Pharmacy"/>
    <n v="0.98893274035500001"/>
    <n v="1"/>
    <s v="Pharmacy"/>
    <n v="1"/>
    <x v="1110"/>
  </r>
  <r>
    <n v="1895"/>
    <s v="CIPROFLOXACIN 500 MG ORAL TAB"/>
    <s v="ciprofloxacin 500_mg oral tablet"/>
    <s v="Pharmacy"/>
    <s v="Pharmacy"/>
    <n v="0.87"/>
    <n v="1"/>
    <s v="Pharmacy"/>
    <n v="0.94396186719999997"/>
    <n v="1"/>
    <s v="Pharmacy"/>
    <n v="0.99522115179299997"/>
    <n v="1"/>
    <s v="Pharmacy"/>
    <n v="1"/>
    <x v="1111"/>
  </r>
  <r>
    <n v="6043"/>
    <s v="THER ACTIVITIES EA 15MIN"/>
    <s v="therapist activities each 15_minutes"/>
    <s v="PT / OT / Speech Therapy"/>
    <s v="PT / OT / Speech Therapy"/>
    <n v="0.84"/>
    <n v="1"/>
    <s v="PT / OT / Speech Therapy"/>
    <n v="0.74584655370099995"/>
    <n v="1"/>
    <s v="PT / OT / Speech Therapy"/>
    <n v="0.95847800781500003"/>
    <n v="1"/>
    <s v="PT / OT / Speech Therapy"/>
    <n v="1"/>
    <x v="1112"/>
  </r>
  <r>
    <n v="2513"/>
    <s v="PKU NEONATAL SCREEN"/>
    <s v="phenylketonuria neonatal screen"/>
    <s v="Laboratory"/>
    <s v="Room and Board"/>
    <n v="0.78"/>
    <n v="0"/>
    <s v="Laboratory"/>
    <n v="0.82299795257700004"/>
    <n v="1"/>
    <s v="Room and Board"/>
    <n v="0.54147475376599996"/>
    <n v="0"/>
    <s v="Room and Board"/>
    <n v="0"/>
    <x v="1113"/>
  </r>
  <r>
    <n v="1853"/>
    <s v="POTASSIUM ISTAT"/>
    <s v="potassium istat"/>
    <s v="Monitoring"/>
    <s v="Monitoring"/>
    <n v="0.9"/>
    <n v="1"/>
    <s v="Laboratory"/>
    <n v="0.49204770194899999"/>
    <n v="0"/>
    <s v="Laboratory"/>
    <n v="0.77499633929"/>
    <n v="0"/>
    <s v="Laboratory"/>
    <n v="0"/>
    <x v="1114"/>
  </r>
  <r>
    <n v="3473"/>
    <s v="13294212 - LEVOFLOXACIN 750MG TAB"/>
    <s v="levofloxacin 750_mg tablet"/>
    <s v="Pharmacy"/>
    <s v="Pharmacy"/>
    <n v="0.87"/>
    <n v="1"/>
    <s v="Pharmacy"/>
    <n v="0.92244939156299999"/>
    <n v="1"/>
    <s v="Pharmacy"/>
    <n v="0.98953231097299998"/>
    <n v="1"/>
    <s v="Pharmacy"/>
    <n v="1"/>
    <x v="1115"/>
  </r>
  <r>
    <n v="2958"/>
    <s v="DRAPE EXTREMITY LWR 88X131IN 89276 - CSC"/>
    <s v="drape extremity lower 88x131 inches 89276 central_supply service"/>
    <s v="Supply"/>
    <s v="Laboratory"/>
    <n v="0.7"/>
    <n v="0"/>
    <s v="Supply"/>
    <n v="0.82672562836300001"/>
    <n v="1"/>
    <s v="Supply"/>
    <n v="0.99727504517499999"/>
    <n v="1"/>
    <s v="Supply"/>
    <n v="1"/>
    <x v="1116"/>
  </r>
  <r>
    <n v="3229"/>
    <s v="VASOPRESSIN 100 UNITS IN 1"/>
    <s v="vasopressin 100_units individual 1"/>
    <s v="Pharmacy"/>
    <s v="Pharmacy"/>
    <n v="0.91"/>
    <n v="1"/>
    <s v="Laboratory"/>
    <n v="0.795903527241"/>
    <n v="0"/>
    <s v="Other"/>
    <n v="0.58228884685799998"/>
    <n v="0"/>
    <s v="Pharmacy"/>
    <n v="1"/>
    <x v="503"/>
  </r>
  <r>
    <n v="1959"/>
    <s v="CEFAZOLIN 500MG/5ML INJ"/>
    <s v="cefazolin 500_mg/5_ml injection"/>
    <s v="Pharmacy"/>
    <s v="Pharmacy"/>
    <n v="0.94"/>
    <n v="1"/>
    <s v="Pharmacy"/>
    <n v="0.97703010688000003"/>
    <n v="1"/>
    <s v="Pharmacy"/>
    <n v="0.99981713328499999"/>
    <n v="1"/>
    <s v="Pharmacy"/>
    <n v="1"/>
    <x v="1117"/>
  </r>
  <r>
    <n v="3392"/>
    <s v="01621001 - RB 6E STEP DOWN ICU"/>
    <s v="room_and_board 6e step down intensive_care_unit"/>
    <s v="Room and Board"/>
    <s v="Room and Board"/>
    <n v="0.74"/>
    <n v="1"/>
    <s v="Room and Board"/>
    <n v="0.84294618679"/>
    <n v="1"/>
    <s v="Room and Board"/>
    <n v="0.99990531405500005"/>
    <n v="1"/>
    <s v="Room and Board"/>
    <n v="1"/>
    <x v="1118"/>
  </r>
  <r>
    <n v="2775"/>
    <s v="64944000 - YEAST ID"/>
    <s v="yeast identification"/>
    <s v="Laboratory"/>
    <s v="Laboratory"/>
    <n v="0.69"/>
    <n v="1"/>
    <s v="Laboratory"/>
    <n v="0.95165668340300003"/>
    <n v="1"/>
    <s v="Laboratory"/>
    <n v="0.99997232422600002"/>
    <n v="1"/>
    <s v="Laboratory"/>
    <n v="1"/>
    <x v="1119"/>
  </r>
  <r>
    <n v="5951"/>
    <s v="SOD PHOSPHATE 3 MMOLE/ML INJ 1"/>
    <s v="sodium phosphate 3 mmole/ml injection 1"/>
    <s v="Pharmacy"/>
    <s v="Pharmacy"/>
    <n v="0.79"/>
    <n v="1"/>
    <s v="Pharmacy"/>
    <n v="0.85172766973400005"/>
    <n v="1"/>
    <s v="Diluent / Flush / Irrigant"/>
    <n v="0.58411925478799998"/>
    <n v="0"/>
    <s v="Pharmacy"/>
    <n v="1"/>
    <x v="1120"/>
  </r>
  <r>
    <n v="2002"/>
    <s v="LISINOPRIL 5 MG TAB"/>
    <s v="lisinopril 5_mg tablet"/>
    <s v="Pharmacy"/>
    <s v="Pharmacy"/>
    <n v="1"/>
    <n v="1"/>
    <s v="Pharmacy"/>
    <n v="0.94600361148199996"/>
    <n v="1"/>
    <s v="Pharmacy"/>
    <n v="0.98313929680900003"/>
    <n v="1"/>
    <s v="Pharmacy"/>
    <n v="1"/>
    <x v="1121"/>
  </r>
  <r>
    <n v="1809"/>
    <s v="NIFEDIPINE SUSP 5MG/ML PREPACK"/>
    <s v="nifedipine suspension 5_mg/ml prepack"/>
    <s v="Pharmacy"/>
    <s v="Plan Benefit"/>
    <n v="0.79"/>
    <n v="0"/>
    <s v="Pharmacy"/>
    <n v="0.88846293374600005"/>
    <n v="1"/>
    <s v="Pharmacy"/>
    <n v="0.78397921295700002"/>
    <n v="1"/>
    <s v="Pharmacy"/>
    <n v="1"/>
    <x v="1122"/>
  </r>
  <r>
    <n v="5074"/>
    <s v="ECHO TRANSTHORACI"/>
    <s v="echocardiogram transthoracic"/>
    <s v="Cardiology"/>
    <s v="Cardiology"/>
    <n v="0.92"/>
    <n v="1"/>
    <s v="Cardiology"/>
    <n v="0.69258456878200003"/>
    <n v="1"/>
    <s v="Cardiology"/>
    <n v="0.83647931489399996"/>
    <n v="1"/>
    <s v="Cardiology"/>
    <n v="1"/>
    <x v="1123"/>
  </r>
  <r>
    <n v="4772"/>
    <s v="BLD# COMPL AUTO HHRWP&amp;AUTO DIFFIAL"/>
    <s v="blood complete automated hhrwp and automated differential"/>
    <s v="Laboratory"/>
    <s v="Laboratory"/>
    <n v="0.92"/>
    <n v="1"/>
    <s v="Laboratory"/>
    <n v="0.95024785082700003"/>
    <n v="1"/>
    <s v="Laboratory"/>
    <n v="0.99999903087300002"/>
    <n v="1"/>
    <s v="Laboratory"/>
    <n v="1"/>
    <x v="1124"/>
  </r>
  <r>
    <n v="4447"/>
    <s v="CC RM TIME LV 2 1ST 1"/>
    <s v="cc room time level 2 1st 1"/>
    <s v="OR / Anesthesia / Recovery Room"/>
    <s v="OR / Anesthesia / Recovery Room"/>
    <n v="0.84"/>
    <n v="1"/>
    <s v="Room and Board"/>
    <n v="0.54019525489499998"/>
    <n v="0"/>
    <s v="Room and Board"/>
    <n v="0.99410893988399995"/>
    <n v="0"/>
    <s v="Room and Board"/>
    <n v="0"/>
    <x v="1125"/>
  </r>
  <r>
    <n v="5378"/>
    <s v="HC SELF-CARE D/C STATUS"/>
    <s v="self care discontinue status"/>
    <s v="PT / OT / Speech Therapy"/>
    <s v="PT / OT / Speech Therapy"/>
    <n v="0.86"/>
    <n v="1"/>
    <s v="PT / OT / Speech Therapy"/>
    <n v="0.68329092009400005"/>
    <n v="1"/>
    <s v="PT / OT / Speech Therapy"/>
    <n v="0.85486444371600001"/>
    <n v="1"/>
    <s v="PT / OT / Speech Therapy"/>
    <n v="1"/>
    <x v="1126"/>
  </r>
  <r>
    <n v="836"/>
    <s v="POC-GLUCOSE  BLOOD"/>
    <s v="point_of_care glucose blood"/>
    <s v="Monitoring"/>
    <s v="Monitoring"/>
    <n v="0.89"/>
    <n v="1"/>
    <s v="Monitoring"/>
    <n v="0.93741588342899995"/>
    <n v="1"/>
    <s v="Monitoring"/>
    <n v="0.99891318501899995"/>
    <n v="1"/>
    <s v="Monitoring"/>
    <n v="1"/>
    <x v="1127"/>
  </r>
  <r>
    <n v="1678"/>
    <s v="CROSS MATCH RESULT"/>
    <s v="cross match result"/>
    <s v="Laboratory"/>
    <s v="Laboratory"/>
    <n v="0.81"/>
    <n v="1"/>
    <s v="Supply"/>
    <n v="0.70960204119000003"/>
    <n v="0"/>
    <s v="Supply"/>
    <n v="0.58400401217200004"/>
    <n v="0"/>
    <s v="Supply"/>
    <n v="0"/>
    <x v="1128"/>
  </r>
  <r>
    <n v="3498"/>
    <s v="14113252 - ONDANSETRON HCL  PER 1MG  INJ"/>
    <s v="ondansetron hcl per 1_mg injection"/>
    <s v="Pharmacy"/>
    <s v="Pharmacy"/>
    <n v="0.77"/>
    <n v="1"/>
    <s v="Pharmacy"/>
    <n v="0.95938269885299998"/>
    <n v="1"/>
    <s v="Pharmacy"/>
    <n v="0.99781005871499995"/>
    <n v="1"/>
    <s v="Pharmacy"/>
    <n v="1"/>
    <x v="1129"/>
  </r>
  <r>
    <n v="2749"/>
    <s v="63015000 - PH BLOOD"/>
    <s v="pH blood"/>
    <s v="Laboratory"/>
    <s v="Laboratory"/>
    <n v="0.77"/>
    <n v="1"/>
    <s v="Laboratory"/>
    <n v="0.88472931442900005"/>
    <n v="1"/>
    <s v="Laboratory"/>
    <n v="0.99924547591099999"/>
    <n v="1"/>
    <s v="Laboratory"/>
    <n v="1"/>
    <x v="1130"/>
  </r>
  <r>
    <n v="1802"/>
    <s v="US NEO HEAD"/>
    <s v="ultrasound neonatal head"/>
    <s v="Radiology"/>
    <s v="Radiology"/>
    <n v="0.83"/>
    <n v="1"/>
    <s v="Radiology"/>
    <n v="0.73733782748400001"/>
    <n v="1"/>
    <s v="Radiology"/>
    <n v="0.92896339030700004"/>
    <n v="1"/>
    <s v="Radiology"/>
    <n v="1"/>
    <x v="1131"/>
  </r>
  <r>
    <n v="1898"/>
    <s v="ALBUMIN HUMAN 5% SOLN"/>
    <s v="albumin human 5% solution"/>
    <s v="Pharmacy"/>
    <s v="Pharmacy"/>
    <n v="0.98"/>
    <n v="1"/>
    <s v="Pharmacy"/>
    <n v="0.71970273630699999"/>
    <n v="1"/>
    <s v="Pharmacy"/>
    <n v="0.92952565471799997"/>
    <n v="1"/>
    <s v="Pharmacy"/>
    <n v="1"/>
    <x v="1132"/>
  </r>
  <r>
    <n v="690"/>
    <s v="CONT OXIMETRY MONITORING"/>
    <s v="continuous oximetry monitoring"/>
    <s v="Monitoring"/>
    <s v="Monitoring"/>
    <n v="0.91"/>
    <n v="1"/>
    <s v="Monitoring"/>
    <n v="0.91280265282700002"/>
    <n v="1"/>
    <s v="Monitoring"/>
    <n v="0.99997664114600004"/>
    <n v="1"/>
    <s v="Monitoring"/>
    <n v="1"/>
    <x v="1133"/>
  </r>
  <r>
    <n v="47"/>
    <s v="IV PUMP-PER LINE/PUMP CHARGE"/>
    <s v="intravenous pump per line/pump charge"/>
    <s v="Capital Equipment"/>
    <s v="Capital Equipment"/>
    <n v="0.75"/>
    <n v="1"/>
    <s v="Capital Equipment"/>
    <n v="0.91923494396399996"/>
    <n v="1"/>
    <s v="Capital Equipment"/>
    <n v="0.99998971572100004"/>
    <n v="1"/>
    <s v="Capital Equipment"/>
    <n v="1"/>
    <x v="1134"/>
  </r>
  <r>
    <n v="3940"/>
    <s v="HB BAG DRAIN BECKER 700ML CSF EXT"/>
    <s v="bag drain becker 700_ml cerebrospinal_fluid extension"/>
    <s v="Supply"/>
    <s v="Supply"/>
    <n v="0.89"/>
    <n v="1"/>
    <s v="Supply"/>
    <n v="0.93247850567599999"/>
    <n v="1"/>
    <s v="Supply"/>
    <n v="0.99992297507100003"/>
    <n v="1"/>
    <s v="Supply"/>
    <n v="1"/>
    <x v="1135"/>
  </r>
  <r>
    <n v="1821"/>
    <s v="AMINOCAPROIC ACID 5GM/20ML INJ"/>
    <s v="aminocaproic acid 5_gm/20_ml injection"/>
    <s v="Pharmacy"/>
    <s v="Pharmacy"/>
    <n v="0.88"/>
    <n v="1"/>
    <s v="Pharmacy"/>
    <n v="0.83092017436700005"/>
    <n v="1"/>
    <s v="Supply"/>
    <n v="0.59658408448400002"/>
    <n v="0"/>
    <s v="Pharmacy"/>
    <n v="1"/>
    <x v="1136"/>
  </r>
  <r>
    <n v="893"/>
    <s v="ALBUTEROL INH U.D. PER MG ....."/>
    <s v="albuterol inhaled u daily per milligram"/>
    <s v="Pharmacy"/>
    <s v="Pharmacy"/>
    <n v="0.75"/>
    <n v="1"/>
    <s v="Pharmacy"/>
    <n v="0.75057614369199999"/>
    <n v="1"/>
    <s v="Plan Benefit"/>
    <n v="0.74766985933800001"/>
    <n v="0"/>
    <s v="Pharmacy"/>
    <n v="1"/>
    <x v="1137"/>
  </r>
  <r>
    <n v="3455"/>
    <s v="12671082 - GABAPENTIN SOLN 50MG/1ML"/>
    <s v="gabapentin solution 50_mg/1_ml"/>
    <s v="Pharmacy"/>
    <s v="Pharmacy"/>
    <n v="0.82"/>
    <n v="1"/>
    <s v="Pharmacy"/>
    <n v="0.97281197993699997"/>
    <n v="1"/>
    <s v="Pharmacy"/>
    <n v="0.99712427867300002"/>
    <n v="1"/>
    <s v="Pharmacy"/>
    <n v="1"/>
    <x v="1138"/>
  </r>
  <r>
    <n v="3666"/>
    <s v="77042463 - TRAY FOLEY 16FR 350CC TEMP MTR"/>
    <s v="tray foley 16fr 350_cc temperature mtr"/>
    <s v="Supply"/>
    <s v="Supply"/>
    <n v="0.68"/>
    <n v="1"/>
    <s v="Supply"/>
    <n v="0.905753087618"/>
    <n v="1"/>
    <s v="Supply"/>
    <n v="0.99959430441700003"/>
    <n v="1"/>
    <s v="Supply"/>
    <n v="1"/>
    <x v="1139"/>
  </r>
  <r>
    <n v="891"/>
    <s v="ALBUTEROL 2.5 MG/0.5 ML"/>
    <s v="albuterol 2.5_mg/0.5_ml"/>
    <s v="Pharmacy"/>
    <s v="Pharmacy"/>
    <n v="0.85"/>
    <n v="1"/>
    <s v="Pharmacy"/>
    <n v="0.97246767518300004"/>
    <n v="1"/>
    <s v="Pharmacy"/>
    <n v="0.999781753474"/>
    <n v="1"/>
    <s v="Pharmacy"/>
    <n v="1"/>
    <x v="1140"/>
  </r>
  <r>
    <n v="2201"/>
    <s v="HCHG BILIRUBIN TOTAL"/>
    <s v="bilirubin total"/>
    <s v="Laboratory"/>
    <s v="Laboratory"/>
    <n v="0.96"/>
    <n v="1"/>
    <s v="Laboratory"/>
    <n v="0.94967998159"/>
    <n v="1"/>
    <s v="Laboratory"/>
    <n v="0.99994770652499998"/>
    <n v="1"/>
    <s v="Laboratory"/>
    <n v="1"/>
    <x v="1141"/>
  </r>
  <r>
    <n v="1412"/>
    <s v="IV ACCESS VALVE"/>
    <s v="intravenous access valve"/>
    <s v="Supply"/>
    <s v="Supply"/>
    <n v="0.71"/>
    <n v="1"/>
    <s v="Supply"/>
    <n v="0.68595604908600005"/>
    <n v="1"/>
    <s v="Supply"/>
    <n v="0.95938860019100003"/>
    <n v="1"/>
    <s v="Supply"/>
    <n v="1"/>
    <x v="1142"/>
  </r>
  <r>
    <n v="5508"/>
    <s v="HEPARIN LOCK FLUSH 10 UNIT/ML SYRG 3 ML SYRINGE"/>
    <s v="heparin lock flush 10_units/ml syringe 3_ml syringe"/>
    <s v="Diluent / Flush / Irrigant"/>
    <s v="Diluent / Flush / Irrigant"/>
    <n v="0.9"/>
    <n v="1"/>
    <s v="Diluent / Flush / Irrigant"/>
    <n v="0.91542834358699998"/>
    <n v="1"/>
    <s v="Diluent / Flush / Irrigant"/>
    <n v="0.99992605268099999"/>
    <n v="1"/>
    <s v="Diluent / Flush / Irrigant"/>
    <n v="1"/>
    <x v="1143"/>
  </r>
  <r>
    <n v="2273"/>
    <s v="SELF CARE"/>
    <s v="self care"/>
    <s v="PT / OT / Speech Therapy"/>
    <s v="PT / OT / Speech Therapy"/>
    <n v="0.79"/>
    <n v="1"/>
    <s v="PT / OT / Speech Therapy"/>
    <n v="0.67176219708899998"/>
    <n v="1"/>
    <s v="PT / OT / Speech Therapy"/>
    <n v="0.95501745800799998"/>
    <n v="1"/>
    <s v="PT / OT / Speech Therapy"/>
    <n v="1"/>
    <x v="1144"/>
  </r>
  <r>
    <n v="1088"/>
    <s v="HC ROOM CHRG INTERMEDIAT"/>
    <s v="room charge intermediate"/>
    <s v="Room and Board"/>
    <s v="Room and Board"/>
    <n v="0.85"/>
    <n v="1"/>
    <s v="Room and Board"/>
    <n v="0.83508229927699995"/>
    <n v="1"/>
    <s v="Room and Board"/>
    <n v="0.99966015164199995"/>
    <n v="1"/>
    <s v="Room and Board"/>
    <n v="1"/>
    <x v="1145"/>
  </r>
  <r>
    <n v="4393"/>
    <s v="PHYSICIAN FEE LEVEL IV"/>
    <s v="physician fee level 4"/>
    <s v="Professional Fee"/>
    <s v="Laboratory"/>
    <n v="0.75"/>
    <n v="0"/>
    <s v="Room and Board"/>
    <n v="0.205040395919"/>
    <n v="0"/>
    <s v="Room and Board"/>
    <n v="0.37686832515500002"/>
    <n v="0"/>
    <s v="Room and Board"/>
    <n v="0"/>
    <x v="1146"/>
  </r>
  <r>
    <n v="5908"/>
    <s v="ROCURONIUM 50MG/5ML BD SYRINGE"/>
    <s v="rocuronium 50_mg/5_ml bd syringe"/>
    <s v="Pharmacy"/>
    <s v="Pharmacy"/>
    <n v="0.9"/>
    <n v="1"/>
    <s v="Pharmacy"/>
    <n v="0.96276498790300002"/>
    <n v="1"/>
    <s v="Pharmacy"/>
    <n v="0.99944186830500004"/>
    <n v="1"/>
    <s v="Pharmacy"/>
    <n v="1"/>
    <x v="1147"/>
  </r>
  <r>
    <n v="2391"/>
    <s v="OXYCODONE 5MG TAB"/>
    <s v="oxycodone 5_mg tablet"/>
    <s v="Pharmacy"/>
    <s v="Pharmacy"/>
    <n v="1"/>
    <n v="1"/>
    <s v="Pharmacy"/>
    <n v="0.93427228297200005"/>
    <n v="1"/>
    <s v="Pharmacy"/>
    <n v="0.99704097061800001"/>
    <n v="1"/>
    <s v="Pharmacy"/>
    <n v="1"/>
    <x v="1148"/>
  </r>
  <r>
    <n v="2713"/>
    <s v="27670505 - US ABDOMEN LTD OTHER QUAD"/>
    <s v="ultrasound abdomen limited other quadrants"/>
    <s v="Radiology"/>
    <s v="Radiology"/>
    <n v="0.77"/>
    <n v="1"/>
    <s v="Radiology"/>
    <n v="0.79753881777400004"/>
    <n v="1"/>
    <s v="Radiology"/>
    <n v="0.99970862960100004"/>
    <n v="1"/>
    <s v="Radiology"/>
    <n v="1"/>
    <x v="1149"/>
  </r>
  <r>
    <n v="4924"/>
    <s v="CREATININE RANDOM URINE"/>
    <s v="creatinine random urine"/>
    <s v="Laboratory"/>
    <s v="Laboratory"/>
    <n v="0.84"/>
    <n v="1"/>
    <s v="Laboratory"/>
    <n v="0.92631826113600002"/>
    <n v="1"/>
    <s v="Laboratory"/>
    <n v="0.99988879505999995"/>
    <n v="1"/>
    <s v="Laboratory"/>
    <n v="1"/>
    <x v="1150"/>
  </r>
  <r>
    <n v="2370"/>
    <s v="ONDANSETRON 1MG INJ"/>
    <s v="ondansetron 1_mg injection"/>
    <s v="Pharmacy"/>
    <s v="Pharmacy"/>
    <n v="1"/>
    <n v="1"/>
    <s v="Pharmacy"/>
    <n v="0.95246190117100005"/>
    <n v="1"/>
    <s v="Pharmacy"/>
    <n v="0.99586020003099995"/>
    <n v="1"/>
    <s v="Pharmacy"/>
    <n v="1"/>
    <x v="1151"/>
  </r>
  <r>
    <n v="4527"/>
    <s v="TRACH C-PTIS-100-HC-G"/>
    <s v="tracheostomy c ptis 100 hc g"/>
    <s v="Supply"/>
    <s v="Supply"/>
    <n v="0.77"/>
    <n v="1"/>
    <s v="Supply"/>
    <n v="0.75263396465599997"/>
    <n v="1"/>
    <s v="Supply"/>
    <n v="0.99380497086599995"/>
    <n v="1"/>
    <s v="Supply"/>
    <n v="1"/>
    <x v="1152"/>
  </r>
  <r>
    <n v="6061"/>
    <s v="TPN - (PATIENTS 5-10 KG)"/>
    <s v="total_parenteral_nutrition patients 5 10 kg"/>
    <s v="Pharmacy"/>
    <s v="Pharmacy"/>
    <n v="0.96"/>
    <n v="1"/>
    <s v="Pharmacy"/>
    <n v="0.91170125856200002"/>
    <n v="1"/>
    <s v="Pharmacy"/>
    <n v="0.97187740408500001"/>
    <n v="1"/>
    <s v="Pharmacy"/>
    <n v="1"/>
    <x v="1153"/>
  </r>
  <r>
    <n v="482"/>
    <s v="SILDENAFIL 2.5 MG/ML SU"/>
    <s v="sildenafil 2.5_mg/ml supply"/>
    <s v="Plan Benefit"/>
    <s v="Plan Benefit"/>
    <n v="0.97"/>
    <n v="1"/>
    <s v="Plan Benefit"/>
    <n v="0.94068498780400001"/>
    <n v="1"/>
    <s v="Plan Benefit"/>
    <n v="0.999988969156"/>
    <n v="1"/>
    <s v="Plan Benefit"/>
    <n v="1"/>
    <x v="1154"/>
  </r>
  <r>
    <n v="3235"/>
    <s v="VENT NON-INV MGMT SUBSQ DA"/>
    <s v="ventilator non-invasive management subsequent daily"/>
    <s v="Respiratory Therapy"/>
    <s v="Respiratory Therapy"/>
    <n v="0.81"/>
    <n v="1"/>
    <s v="Respiratory Therapy"/>
    <n v="0.83430972425299998"/>
    <n v="1"/>
    <s v="Respiratory Therapy"/>
    <n v="0.99835331836300001"/>
    <n v="1"/>
    <s v="Respiratory Therapy"/>
    <n v="1"/>
    <x v="1155"/>
  </r>
  <r>
    <n v="4871"/>
    <s v="CHEST WALL MANIP INITIAL"/>
    <s v="chest wall manipulation initial"/>
    <s v="Respiratory Therapy"/>
    <s v="Respiratory Therapy"/>
    <n v="0.81"/>
    <n v="1"/>
    <s v="Respiratory Therapy"/>
    <n v="0.41789418445799997"/>
    <n v="1"/>
    <s v="Respiratory Therapy"/>
    <n v="0.803064557096"/>
    <n v="1"/>
    <s v="Respiratory Therapy"/>
    <n v="1"/>
    <x v="1156"/>
  </r>
  <r>
    <n v="2198"/>
    <s v="TRANSPORT-VENT PATIENT ADULT"/>
    <s v="transport ventilator patient adult"/>
    <s v="Respiratory Therapy"/>
    <s v="Respiratory Therapy"/>
    <n v="0.92"/>
    <n v="1"/>
    <s v="Respiratory Therapy"/>
    <n v="0.53593119977100001"/>
    <n v="1"/>
    <s v="Supply"/>
    <n v="0.57520018441700005"/>
    <n v="0"/>
    <s v="Respiratory Therapy"/>
    <n v="1"/>
    <x v="1157"/>
  </r>
  <r>
    <n v="199"/>
    <s v="NACL .9 100ML"/>
    <s v="sodium_chloride 0.9 100_ml"/>
    <s v="Diluent / Flush / Irrigant"/>
    <s v="Diluent / Flush / Irrigant"/>
    <n v="0.91"/>
    <n v="1"/>
    <s v="Diluent / Flush / Irrigant"/>
    <n v="0.75053145060500004"/>
    <n v="1"/>
    <s v="Diluent / Flush / Irrigant"/>
    <n v="0.996344098979"/>
    <n v="1"/>
    <s v="Diluent / Flush / Irrigant"/>
    <n v="1"/>
    <x v="1158"/>
  </r>
  <r>
    <n v="2730"/>
    <s v="58119000 - BIPAP/CPAP SET UP"/>
    <s v="bipap/continuous_positive_airway_pressure set up"/>
    <s v="Respiratory Therapy"/>
    <s v="Laboratory"/>
    <n v="0.72"/>
    <n v="0"/>
    <s v="Supply"/>
    <n v="0.73913253157000003"/>
    <n v="0"/>
    <s v="Supply"/>
    <n v="0.99992054770600003"/>
    <n v="0"/>
    <s v="Supply"/>
    <n v="0"/>
    <x v="1159"/>
  </r>
  <r>
    <n v="3419"/>
    <s v="11475062 - BUDESONIDE 0.5MG PER 2ML NEB"/>
    <s v="budesonide 0.5_mg per 2_ml nebulizer"/>
    <s v="Pharmacy"/>
    <s v="Pharmacy"/>
    <n v="0.71"/>
    <n v="1"/>
    <s v="Pharmacy"/>
    <n v="0.85762003997400005"/>
    <n v="1"/>
    <s v="Pharmacy"/>
    <n v="0.86302433492999997"/>
    <n v="1"/>
    <s v="Pharmacy"/>
    <n v="1"/>
    <x v="1160"/>
  </r>
  <r>
    <n v="3391"/>
    <s v="*URINALYSIS AUTOMATED W/O MICRO"/>
    <s v="urinalysis automated without miscroscopic"/>
    <s v="Laboratory"/>
    <s v="Laboratory"/>
    <n v="0.85"/>
    <n v="1"/>
    <s v="Laboratory"/>
    <n v="0.94084918204400003"/>
    <n v="1"/>
    <s v="Laboratory"/>
    <n v="0.99991611199200003"/>
    <n v="1"/>
    <s v="Laboratory"/>
    <n v="1"/>
    <x v="1161"/>
  </r>
  <r>
    <n v="5783"/>
    <s v="PAPAVERINE 30 MG/ML SOLN 10 ML VIAL"/>
    <s v="papaverine 30_mg/ml solution 10_ml vial"/>
    <s v="Pharmacy"/>
    <s v="Pharmacy"/>
    <n v="0.97"/>
    <n v="1"/>
    <s v="Pharmacy"/>
    <n v="0.95876087742399996"/>
    <n v="1"/>
    <s v="Pharmacy"/>
    <n v="0.98370195058499998"/>
    <n v="1"/>
    <s v="Pharmacy"/>
    <n v="1"/>
    <x v="1162"/>
  </r>
  <r>
    <n v="1213"/>
    <s v="O2"/>
    <s v="oxygen"/>
    <s v="Respiratory Therapy"/>
    <s v="Respiratory Therapy"/>
    <n v="0.76"/>
    <n v="1"/>
    <s v="Respiratory Therapy"/>
    <n v="0.59385669486199999"/>
    <n v="1"/>
    <s v="Respiratory Therapy"/>
    <n v="0.76847535074600004"/>
    <n v="1"/>
    <s v="Respiratory Therapy"/>
    <n v="1"/>
    <x v="1163"/>
  </r>
  <r>
    <n v="3638"/>
    <s v="77000453 - FLUTTER VALVE"/>
    <s v="flutter valve"/>
    <s v="Supply"/>
    <s v="Respiratory Therapy"/>
    <n v="0.68"/>
    <n v="0"/>
    <s v="Supply"/>
    <n v="0.754583577763"/>
    <n v="1"/>
    <s v="Supply"/>
    <n v="0.99199505009199995"/>
    <n v="1"/>
    <s v="Supply"/>
    <n v="1"/>
    <x v="1164"/>
  </r>
  <r>
    <n v="312"/>
    <s v="SODIUM CHLORIDE 0.9% IVPB  5"/>
    <s v="sodium chloride 0.9% intravenous_piggyback 5"/>
    <s v="Diluent / Flush / Irrigant"/>
    <s v="Diluent / Flush / Irrigant"/>
    <n v="0.96"/>
    <n v="1"/>
    <s v="Diluent / Flush / Irrigant"/>
    <n v="0.74049758899700002"/>
    <n v="1"/>
    <s v="Diluent / Flush / Irrigant"/>
    <n v="0.98690247250300001"/>
    <n v="1"/>
    <s v="Diluent / Flush / Irrigant"/>
    <n v="1"/>
    <x v="1165"/>
  </r>
  <r>
    <n v="4738"/>
    <s v="B-TYPE NATRIURETIC PEPTIDE PLASMA"/>
    <s v="b type natriuretic peptide plasma"/>
    <s v="Laboratory"/>
    <s v="Laboratory"/>
    <n v="0.73"/>
    <n v="1"/>
    <s v="Laboratory"/>
    <n v="0.83265596151700005"/>
    <n v="1"/>
    <s v="Laboratory"/>
    <n v="0.99732432578600005"/>
    <n v="1"/>
    <s v="Laboratory"/>
    <n v="1"/>
    <x v="1166"/>
  </r>
  <r>
    <n v="4989"/>
    <s v="DEXTROSE 5% SOLP 1 000 ML"/>
    <s v="dextrose_5% solution 1 000_ml"/>
    <s v="Diluent / Flush / Irrigant"/>
    <s v="Diluent / Flush / Irrigant"/>
    <n v="0.96"/>
    <n v="1"/>
    <s v="Pharmacy"/>
    <n v="0.58629256415800002"/>
    <n v="0"/>
    <s v="Diluent / Flush / Irrigant"/>
    <n v="0.90122626407100004"/>
    <n v="1"/>
    <s v="Diluent / Flush / Irrigant"/>
    <n v="1"/>
    <x v="1167"/>
  </r>
  <r>
    <n v="153"/>
    <s v="HEPARIN FLUSH (PORCINE) 100 UNIT/ML SOLN 3 ML SYRINGE"/>
    <s v="heparin flush porcine 100_units/ml solution 3_ml syringe"/>
    <s v="Diluent / Flush / Irrigant"/>
    <s v="Diluent / Flush / Irrigant"/>
    <n v="0.82"/>
    <n v="1"/>
    <s v="Diluent / Flush / Irrigant"/>
    <n v="0.92030222264200001"/>
    <n v="1"/>
    <s v="Diluent / Flush / Irrigant"/>
    <n v="0.99999226291900001"/>
    <n v="1"/>
    <s v="Diluent / Flush / Irrigant"/>
    <n v="1"/>
    <x v="1168"/>
  </r>
  <r>
    <n v="5644"/>
    <s v="METABOLIC PANEL TOTAL CA"/>
    <s v="metabolic panel total calcium"/>
    <s v="Laboratory"/>
    <s v="Laboratory"/>
    <n v="0.81"/>
    <n v="1"/>
    <s v="Laboratory"/>
    <n v="0.96219713668499995"/>
    <n v="1"/>
    <s v="Laboratory"/>
    <n v="0.99999960984799996"/>
    <n v="1"/>
    <s v="Laboratory"/>
    <n v="1"/>
    <x v="1169"/>
  </r>
  <r>
    <n v="3677"/>
    <s v="77074836 - DRESSING FOAM 8X8 MEPILEX AG"/>
    <s v="dressing foam 8x8 mepilex ag"/>
    <s v="Supply"/>
    <s v="Supply"/>
    <n v="0.95"/>
    <n v="1"/>
    <s v="Supply"/>
    <n v="0.91323639780400001"/>
    <n v="1"/>
    <s v="Supply"/>
    <n v="0.99994302804099999"/>
    <n v="1"/>
    <s v="Supply"/>
    <n v="1"/>
    <x v="1170"/>
  </r>
  <r>
    <n v="4980"/>
    <s v="DEXTROSE 5 % AND 0.45% NACL 5-0.45 % SOLN"/>
    <s v="dextrose_5% and 0.45% sodium_chloride 5-0.45% solution"/>
    <s v="Pharmacy"/>
    <s v="Pharmacy"/>
    <n v="0.86"/>
    <n v="1"/>
    <s v="Pharmacy"/>
    <n v="0.61865058024399999"/>
    <n v="1"/>
    <s v="Pharmacy"/>
    <n v="0.91996123058099999"/>
    <n v="1"/>
    <s v="Pharmacy"/>
    <n v="1"/>
    <x v="1171"/>
  </r>
  <r>
    <n v="2918"/>
    <s v="CHLORIDE  URINE"/>
    <s v="chloride urine"/>
    <s v="Laboratory"/>
    <s v="Laboratory"/>
    <n v="0.87"/>
    <n v="1"/>
    <s v="Laboratory"/>
    <n v="0.76054925333599999"/>
    <n v="1"/>
    <s v="Laboratory"/>
    <n v="0.96172556682499999"/>
    <n v="1"/>
    <s v="Laboratory"/>
    <n v="1"/>
    <x v="1172"/>
  </r>
  <r>
    <n v="2570"/>
    <s v="FAT EMULSION 20 % EMUL 50 ML SYRINGE"/>
    <s v="fat emulsion 20% emulsion 50_ml syringe"/>
    <s v="Pharmacy"/>
    <s v="Pharmacy"/>
    <n v="0.89"/>
    <n v="1"/>
    <s v="Pharmacy"/>
    <n v="0.93595033510799996"/>
    <n v="1"/>
    <s v="Pharmacy"/>
    <n v="0.99902554315500003"/>
    <n v="1"/>
    <s v="Pharmacy"/>
    <n v="1"/>
    <x v="1173"/>
  </r>
  <r>
    <n v="5561"/>
    <s v="ISCHEMIC SENSOR"/>
    <s v="ischemic sensor"/>
    <s v="Supply"/>
    <s v="Supply"/>
    <n v="0.72"/>
    <n v="1"/>
    <s v="Supply"/>
    <n v="0.395953065838"/>
    <n v="1"/>
    <s v="Supply"/>
    <n v="0.94220498449000001"/>
    <n v="1"/>
    <s v="Supply"/>
    <n v="1"/>
    <x v="1174"/>
  </r>
  <r>
    <n v="3588"/>
    <s v="62002000 - BLOOD GROUP D RH"/>
    <s v="blood group device rhesus"/>
    <s v="Laboratory"/>
    <s v="Laboratory"/>
    <n v="0.87"/>
    <n v="1"/>
    <s v="Laboratory"/>
    <n v="0.773938604659"/>
    <n v="1"/>
    <s v="Laboratory"/>
    <n v="0.96487277630500001"/>
    <n v="1"/>
    <s v="Laboratory"/>
    <n v="1"/>
    <x v="1175"/>
  </r>
  <r>
    <n v="4338"/>
    <s v="XRAY ABDOMEN AP 1 VIEW"/>
    <s v="x-ray abdomen anterior_posterior 1 view"/>
    <s v="Radiology"/>
    <s v="Radiology"/>
    <n v="0.85"/>
    <n v="1"/>
    <s v="Radiology"/>
    <n v="0.83946219447899995"/>
    <n v="1"/>
    <s v="Radiology"/>
    <n v="0.99998000963"/>
    <n v="1"/>
    <s v="Radiology"/>
    <n v="1"/>
    <x v="1176"/>
  </r>
  <r>
    <n v="4697"/>
    <s v="ALVIMOPAN 12 MG CAP"/>
    <s v="alvimopan 12_mg capsule"/>
    <s v="Pharmacy"/>
    <s v="Pharmacy"/>
    <n v="0.74"/>
    <n v="1"/>
    <s v="Pharmacy"/>
    <n v="0.93637666970099998"/>
    <n v="1"/>
    <s v="Pharmacy"/>
    <n v="0.99198234615400005"/>
    <n v="1"/>
    <s v="Pharmacy"/>
    <n v="1"/>
    <x v="1177"/>
  </r>
  <r>
    <n v="138"/>
    <s v="HEPARIN 10 UNITS/ML INJ (10ML)"/>
    <s v="heparin 10_units/ml injection 10_ml"/>
    <s v="Diluent / Flush / Irrigant"/>
    <s v="Diluent / Flush / Irrigant"/>
    <n v="0.97"/>
    <n v="1"/>
    <s v="Diluent / Flush / Irrigant"/>
    <n v="0.776376566037"/>
    <n v="1"/>
    <s v="Diluent / Flush / Irrigant"/>
    <n v="0.99994089001300002"/>
    <n v="1"/>
    <s v="Diluent / Flush / Irrigant"/>
    <n v="1"/>
    <x v="1178"/>
  </r>
  <r>
    <n v="4067"/>
    <s v="IV 0.9% NACL 250 ML"/>
    <s v="intravenous 0.9% sodium_chloride 250_ml"/>
    <s v="Diluent / Flush / Irrigant"/>
    <s v="Diluent / Flush / Irrigant"/>
    <n v="0.98"/>
    <n v="1"/>
    <s v="Diluent / Flush / Irrigant"/>
    <n v="0.89919837769300004"/>
    <n v="1"/>
    <s v="Diluent / Flush / Irrigant"/>
    <n v="0.99987905205000005"/>
    <n v="1"/>
    <s v="Diluent / Flush / Irrigant"/>
    <n v="1"/>
    <x v="1179"/>
  </r>
  <r>
    <n v="2017"/>
    <s v="IV CONTINOUS - FLOW TUBI"/>
    <s v="intravenous continuous flow tubing"/>
    <s v="Supply"/>
    <s v="Diluent / Flush / Irrigant"/>
    <n v="0.71"/>
    <n v="0"/>
    <s v="Supply"/>
    <n v="0.81194275377199998"/>
    <n v="1"/>
    <s v="Supply"/>
    <n v="0.99842810292899997"/>
    <n v="1"/>
    <s v="Supply"/>
    <n v="1"/>
    <x v="1180"/>
  </r>
  <r>
    <n v="1163"/>
    <s v="C MHOC-NON-CHEMO SUB Q O"/>
    <s v="mhoc non chemo sub q oxygen"/>
    <s v="Nursing Services"/>
    <s v="Supply"/>
    <n v="0.66"/>
    <n v="0"/>
    <s v="Respiratory Therapy"/>
    <n v="0.53462299676500002"/>
    <n v="0"/>
    <s v="Respiratory Therapy"/>
    <n v="0.592260460918"/>
    <n v="0"/>
    <s v="Respiratory Therapy"/>
    <n v="0"/>
    <x v="1181"/>
  </r>
  <r>
    <n v="5905"/>
    <s v="ROCURONIUM 10 MG/ML SOLN 5 ML VIAL"/>
    <s v="rocuronium 10_mg/ml solution 5_ml vial"/>
    <s v="Pharmacy"/>
    <s v="Pharmacy"/>
    <n v="1"/>
    <n v="1"/>
    <s v="Pharmacy"/>
    <n v="0.97087148320600003"/>
    <n v="1"/>
    <s v="Pharmacy"/>
    <n v="0.954381913847"/>
    <n v="1"/>
    <s v="Pharmacy"/>
    <n v="1"/>
    <x v="1182"/>
  </r>
  <r>
    <n v="4253"/>
    <s v="SOCK STUMP 18X8X6"/>
    <s v="sock stump 18x8x6"/>
    <s v="Supply"/>
    <s v="Supply"/>
    <n v="0.93"/>
    <n v="1"/>
    <s v="Supply"/>
    <n v="0.86015495697400002"/>
    <n v="1"/>
    <s v="Supply"/>
    <n v="0.99905993136600002"/>
    <n v="1"/>
    <s v="Supply"/>
    <n v="1"/>
    <x v="1183"/>
  </r>
  <r>
    <n v="444"/>
    <s v="NITRIC OXIDE DAILY"/>
    <s v="nitric oxide daily"/>
    <s v="Plan Benefit"/>
    <s v="Plan Benefit"/>
    <n v="0.92"/>
    <n v="1"/>
    <s v="Plan Benefit"/>
    <n v="0.858443626874"/>
    <n v="1"/>
    <s v="Plan Benefit"/>
    <n v="0.99985547980099998"/>
    <n v="1"/>
    <s v="Plan Benefit"/>
    <n v="1"/>
    <x v="1184"/>
  </r>
  <r>
    <n v="1396"/>
    <s v="HC KIT ARTERIAL BLOOD GAS"/>
    <s v="kit arterial blood gas"/>
    <s v="Supply"/>
    <s v="Monitoring"/>
    <n v="0.9"/>
    <n v="0"/>
    <s v="Supply"/>
    <n v="0.69158719863999996"/>
    <n v="1"/>
    <s v="Supply"/>
    <n v="0.95531310416399995"/>
    <n v="1"/>
    <s v="Supply"/>
    <n v="1"/>
    <x v="1185"/>
  </r>
  <r>
    <n v="1357"/>
    <s v="HB ADAPTER CIRCT W/O SX PRT DL"/>
    <s v="adapter circuit without suction port double_lumen"/>
    <s v="Supply"/>
    <s v="Radiology"/>
    <n v="0.73"/>
    <n v="0"/>
    <s v="Supply"/>
    <n v="0.90038863587600004"/>
    <n v="1"/>
    <s v="Supply"/>
    <n v="0.99842830884400002"/>
    <n v="1"/>
    <s v="Supply"/>
    <n v="1"/>
    <x v="1186"/>
  </r>
  <r>
    <n v="5713"/>
    <s v="NUTRITION CONSULT PER 15 M"/>
    <s v="nutrition consult per 15_minutes"/>
    <s v="Education / Training"/>
    <s v="PT / OT / Speech Therapy"/>
    <n v="0.97"/>
    <n v="0"/>
    <s v="PT / OT / Speech Therapy"/>
    <n v="0.60794292238199998"/>
    <n v="0"/>
    <s v="Other"/>
    <n v="0.75683402691900004"/>
    <n v="0"/>
    <s v="PT / OT / Speech Therapy"/>
    <n v="0"/>
    <x v="1187"/>
  </r>
  <r>
    <n v="1176"/>
    <s v="COMPRESSED AIR - M/S"/>
    <s v="compressed air m/sigma"/>
    <s v="Respiratory Therapy"/>
    <s v="Respiratory Therapy"/>
    <n v="0.88"/>
    <n v="1"/>
    <s v="Supply"/>
    <n v="0.61447187530000003"/>
    <n v="0"/>
    <s v="Supply"/>
    <n v="0.96511719069599999"/>
    <n v="0"/>
    <s v="Supply"/>
    <n v="0"/>
    <x v="1188"/>
  </r>
  <r>
    <n v="5078"/>
    <s v="EGG CRATE PAD"/>
    <s v="egg crate pad"/>
    <s v="Supply"/>
    <s v="Supply"/>
    <n v="0.68"/>
    <n v="1"/>
    <s v="Supply"/>
    <n v="0.88677762032399998"/>
    <n v="1"/>
    <s v="Supply"/>
    <n v="0.99970375723299998"/>
    <n v="1"/>
    <s v="Supply"/>
    <n v="1"/>
    <x v="1189"/>
  </r>
  <r>
    <n v="1407"/>
    <s v="HYPERAL SUB/CVP TRAY"/>
    <s v="hyperal sub/central_venous_pressure tray"/>
    <s v="Supply"/>
    <s v="Supply"/>
    <n v="0.73"/>
    <n v="1"/>
    <s v="Supply"/>
    <n v="0.84776229418600002"/>
    <n v="1"/>
    <s v="Supply"/>
    <n v="0.99960966962999998"/>
    <n v="1"/>
    <s v="Supply"/>
    <n v="1"/>
    <x v="1190"/>
  </r>
  <r>
    <n v="3959"/>
    <s v="HB DIPHENHYDRAMINE HCL 50MG/ML 1M"/>
    <s v="diphenhydramine hydrochloride 50_mg/ml 1m"/>
    <s v="Pharmacy"/>
    <s v="Pharmacy"/>
    <n v="0.89"/>
    <n v="1"/>
    <s v="Pharmacy"/>
    <n v="0.93941721299600001"/>
    <n v="1"/>
    <s v="Pharmacy"/>
    <n v="0.99608565919900005"/>
    <n v="1"/>
    <s v="Pharmacy"/>
    <n v="1"/>
    <x v="1191"/>
  </r>
  <r>
    <n v="1619"/>
    <s v="GLUC BLOOD TEST BY"/>
    <s v="glucose blood test by"/>
    <s v="Monitoring"/>
    <s v="Monitoring"/>
    <n v="0.85"/>
    <n v="1"/>
    <s v="Laboratory"/>
    <n v="0.61033442820799999"/>
    <n v="0"/>
    <s v="Laboratory"/>
    <n v="0.96441700691999999"/>
    <n v="0"/>
    <s v="Laboratory"/>
    <n v="0"/>
    <x v="1192"/>
  </r>
  <r>
    <n v="347"/>
    <s v="WATER 250ML (IRRIG)"/>
    <s v="water 250_ml irrigation"/>
    <s v="Diluent / Flush / Irrigant"/>
    <s v="Diluent / Flush / Irrigant"/>
    <n v="0.73"/>
    <n v="1"/>
    <s v="Diluent / Flush / Irrigant"/>
    <n v="0.90982795159399998"/>
    <n v="1"/>
    <s v="Diluent / Flush / Irrigant"/>
    <n v="0.99969966901200003"/>
    <n v="1"/>
    <s v="Diluent / Flush / Irrigant"/>
    <n v="1"/>
    <x v="1193"/>
  </r>
  <r>
    <n v="5909"/>
    <s v="ROOM 532 D"/>
    <s v="room 532 d"/>
    <s v="Room and Board"/>
    <s v="Room and Board"/>
    <n v="0.92"/>
    <n v="1"/>
    <s v="Room and Board"/>
    <n v="0.79875587382799995"/>
    <n v="1"/>
    <s v="Room and Board"/>
    <n v="0.99945400362699999"/>
    <n v="1"/>
    <s v="Room and Board"/>
    <n v="1"/>
    <x v="388"/>
  </r>
  <r>
    <n v="2441"/>
    <s v="MULTIVITAMIN FE 0.5ML"/>
    <s v="multivitamin fe 0.5_ml"/>
    <s v="Pharmacy"/>
    <s v="Pharmacy"/>
    <n v="0.83"/>
    <n v="1"/>
    <s v="Pharmacy"/>
    <n v="0.92960655560200001"/>
    <n v="1"/>
    <s v="Pharmacy"/>
    <n v="0.91914047723500003"/>
    <n v="1"/>
    <s v="Pharmacy"/>
    <n v="1"/>
    <x v="1194"/>
  </r>
  <r>
    <n v="4021"/>
    <s v="HB TOOL DISSECT LEGEND 9CM 7.5MM"/>
    <s v="tool dissect legend 9cm 7.5mm"/>
    <s v="Supply"/>
    <s v="Supply"/>
    <n v="0.79"/>
    <n v="1"/>
    <s v="Supply"/>
    <n v="0.856725344778"/>
    <n v="1"/>
    <s v="Supply"/>
    <n v="0.96402420631499997"/>
    <n v="1"/>
    <s v="Supply"/>
    <n v="1"/>
    <x v="1195"/>
  </r>
  <r>
    <n v="5906"/>
    <s v="ROCURONIUM 100 MG/10ML SOLN"/>
    <s v="rocuronium 100_mg/10_ml solution"/>
    <s v="Pharmacy"/>
    <s v="Pharmacy"/>
    <n v="0.94"/>
    <n v="1"/>
    <s v="Pharmacy"/>
    <n v="0.97533127056000002"/>
    <n v="1"/>
    <s v="Pharmacy"/>
    <n v="0.99270391557000004"/>
    <n v="1"/>
    <s v="Pharmacy"/>
    <n v="1"/>
    <x v="1196"/>
  </r>
  <r>
    <n v="2335"/>
    <s v="ECMO DAILY CHARGE"/>
    <s v="extracorporeal_membrane_oxygenation daily charge"/>
    <s v="OR / Anesthesia / Recovery Room"/>
    <s v="Respiratory Therapy"/>
    <n v="0.8"/>
    <n v="0"/>
    <s v="Monitoring"/>
    <n v="0.41691540491599999"/>
    <n v="0"/>
    <s v="Monitoring"/>
    <n v="0.82928531825600005"/>
    <n v="0"/>
    <s v="Monitoring"/>
    <n v="0"/>
    <x v="1197"/>
  </r>
  <r>
    <n v="4035"/>
    <s v="HSV 1 2 IGM"/>
    <s v="hsv 1 2 igm"/>
    <s v="Laboratory"/>
    <s v="Capital Equipment"/>
    <n v="0.67"/>
    <n v="0"/>
    <s v="Laboratory"/>
    <n v="0.88728252442300004"/>
    <n v="1"/>
    <s v="Laboratory"/>
    <n v="0.97948443595099999"/>
    <n v="1"/>
    <s v="Laboratory"/>
    <n v="1"/>
    <x v="1198"/>
  </r>
  <r>
    <n v="768"/>
    <s v="HB-GLUCOSE  POC"/>
    <s v="glucose point_of_care"/>
    <s v="Monitoring"/>
    <s v="Monitoring"/>
    <n v="0.94"/>
    <n v="1"/>
    <s v="Monitoring"/>
    <n v="0.95624149316600005"/>
    <n v="1"/>
    <s v="Monitoring"/>
    <n v="0.99998742418599995"/>
    <n v="1"/>
    <s v="Monitoring"/>
    <n v="1"/>
    <x v="1199"/>
  </r>
  <r>
    <n v="6052"/>
    <s v="THYROXINE FR"/>
    <s v="thyroxine free"/>
    <s v="Laboratory"/>
    <s v="Laboratory"/>
    <n v="0.73"/>
    <n v="1"/>
    <s v="Laboratory"/>
    <n v="0.74468180100600001"/>
    <n v="1"/>
    <s v="Laboratory"/>
    <n v="0.99596149867700001"/>
    <n v="1"/>
    <s v="Laboratory"/>
    <n v="1"/>
    <x v="1200"/>
  </r>
  <r>
    <n v="4449"/>
    <s v="CONT VENTILATION 1ST"/>
    <s v="continuous ventilation 1st"/>
    <s v="Respiratory Therapy"/>
    <s v="Respiratory Therapy"/>
    <n v="0.79"/>
    <n v="1"/>
    <s v="Respiratory Therapy"/>
    <n v="0.43950973597100002"/>
    <n v="1"/>
    <s v="Respiratory Therapy"/>
    <n v="0.62270103530099996"/>
    <n v="1"/>
    <s v="Respiratory Therapy"/>
    <n v="1"/>
    <x v="1201"/>
  </r>
  <r>
    <n v="5893"/>
    <s v="RECOVERY CLASS 2"/>
    <s v="recovery class 2"/>
    <s v="OR / Anesthesia / Recovery Room"/>
    <s v="OR / Anesthesia / Recovery Room"/>
    <n v="0.95"/>
    <n v="1"/>
    <s v="OR / Anesthesia / Recovery Room"/>
    <n v="0.67825876763199999"/>
    <n v="1"/>
    <s v="OR / Anesthesia / Recovery Room"/>
    <n v="0.95439773633799996"/>
    <n v="1"/>
    <s v="OR / Anesthesia / Recovery Room"/>
    <n v="1"/>
    <x v="1202"/>
  </r>
  <r>
    <n v="3087"/>
    <s v="OTH STER SUPP LVL"/>
    <s v="other sterile supply level"/>
    <s v="Supply"/>
    <s v="Implant"/>
    <n v="0.74"/>
    <n v="0"/>
    <s v="Supply"/>
    <n v="0.70589368291200005"/>
    <n v="1"/>
    <s v="Supply"/>
    <n v="0.99574431670300001"/>
    <n v="1"/>
    <s v="Supply"/>
    <n v="1"/>
    <x v="1203"/>
  </r>
  <r>
    <n v="179"/>
    <s v="HEPARIN LOCK FLUSH 10 UNIT/ML SOLN"/>
    <s v="heparin lock flush 10_units/ml solution"/>
    <s v="Diluent / Flush / Irrigant"/>
    <s v="Diluent / Flush / Irrigant"/>
    <n v="0.92"/>
    <n v="1"/>
    <s v="Diluent / Flush / Irrigant"/>
    <n v="0.98240785832199995"/>
    <n v="1"/>
    <s v="Diluent / Flush / Irrigant"/>
    <n v="0.99999554805299995"/>
    <n v="1"/>
    <s v="Diluent / Flush / Irrigant"/>
    <n v="1"/>
    <x v="1204"/>
  </r>
  <r>
    <n v="6301"/>
    <s v="SPIRONOLACTONE-HYDROCHLORO"/>
    <s v="spironolactone hydrochlorothiazide"/>
    <s v="Pharmacy"/>
    <s v="Pharmacy"/>
    <n v="0.77"/>
    <n v="1"/>
    <s v="Pharmacy"/>
    <n v="0.88604937403399997"/>
    <n v="1"/>
    <s v="Pharmacy"/>
    <n v="0.98742298928200001"/>
    <n v="1"/>
    <s v="Pharmacy"/>
    <n v="1"/>
    <x v="1205"/>
  </r>
  <r>
    <n v="1234"/>
    <s v="OXYGEN THERAPY"/>
    <s v="oxygen therapy"/>
    <s v="Respiratory Therapy"/>
    <s v="Respiratory Therapy"/>
    <n v="0.86"/>
    <n v="1"/>
    <s v="Respiratory Therapy"/>
    <n v="0.88153338746499998"/>
    <n v="1"/>
    <s v="Respiratory Therapy"/>
    <n v="0.991346067655"/>
    <n v="1"/>
    <s v="Respiratory Therapy"/>
    <n v="1"/>
    <x v="1206"/>
  </r>
  <r>
    <n v="5139"/>
    <s v="FIBRN ACTV"/>
    <s v="fibrinogin activity"/>
    <s v="Laboratory"/>
    <s v="Laboratory"/>
    <n v="0.83"/>
    <n v="1"/>
    <s v="Laboratory"/>
    <n v="0.75178074821100005"/>
    <n v="1"/>
    <s v="Laboratory"/>
    <n v="0.86443995072299995"/>
    <n v="1"/>
    <s v="Laboratory"/>
    <n v="1"/>
    <x v="1207"/>
  </r>
  <r>
    <n v="6130"/>
    <s v="VANCOMYCIN 1GM/10ML INJ"/>
    <s v="vancomycin 1_gm/10_ml injection"/>
    <s v="Pharmacy"/>
    <s v="Pharmacy"/>
    <n v="0.92"/>
    <n v="1"/>
    <s v="Pharmacy"/>
    <n v="0.95306551968800002"/>
    <n v="1"/>
    <s v="Pharmacy"/>
    <n v="0.99567273599899997"/>
    <n v="1"/>
    <s v="Pharmacy"/>
    <n v="1"/>
    <x v="1208"/>
  </r>
  <r>
    <n v="2406"/>
    <s v="PREGABALIN 75MG CAP"/>
    <s v="pregabalin 75_mg capillary"/>
    <s v="Pharmacy"/>
    <s v="Pharmacy"/>
    <n v="0.94"/>
    <n v="1"/>
    <s v="Pharmacy"/>
    <n v="0.93356761160000001"/>
    <n v="1"/>
    <s v="Pharmacy"/>
    <n v="0.94685197158900003"/>
    <n v="1"/>
    <s v="Pharmacy"/>
    <n v="1"/>
    <x v="1209"/>
  </r>
  <r>
    <n v="2222"/>
    <s v="POLYETHYLENE GLYCOL 3350 PACKET 17G UD"/>
    <s v="polyethylene glucol 3350 packet 17_gm ud"/>
    <s v="Pharmacy"/>
    <s v="Pharmacy"/>
    <n v="0.89"/>
    <n v="1"/>
    <s v="Pharmacy"/>
    <n v="0.75019085519399997"/>
    <n v="1"/>
    <s v="Pharmacy"/>
    <n v="0.99015859670700002"/>
    <n v="1"/>
    <s v="Pharmacy"/>
    <n v="1"/>
    <x v="1210"/>
  </r>
  <r>
    <n v="1486"/>
    <s v="SET PRIMARY PUMP CLAVE"/>
    <s v="set primary pump clave"/>
    <s v="Supply"/>
    <s v="Supply"/>
    <n v="0.77"/>
    <n v="1"/>
    <s v="Supply"/>
    <n v="0.85293498838399995"/>
    <n v="1"/>
    <s v="Supply"/>
    <n v="0.99995464181299998"/>
    <n v="1"/>
    <s v="Supply"/>
    <n v="1"/>
    <x v="1211"/>
  </r>
  <r>
    <n v="926"/>
    <s v="DEFIBROTIDE INJ MT2"/>
    <s v="defibrotide injection mt2"/>
    <s v="Pharmacy"/>
    <s v="Pharmacy"/>
    <n v="0.73"/>
    <n v="1"/>
    <s v="Pharmacy"/>
    <n v="0.91668311367400002"/>
    <n v="1"/>
    <s v="Pharmacy"/>
    <n v="0.85932407369399999"/>
    <n v="1"/>
    <s v="Pharmacy"/>
    <n v="1"/>
    <x v="1212"/>
  </r>
  <r>
    <n v="2667"/>
    <s v="OXYGEN BLOCK TIME"/>
    <s v="oxygen block time"/>
    <s v="Respiratory Therapy"/>
    <s v="Respiratory Therapy"/>
    <n v="0.8"/>
    <n v="1"/>
    <s v="Respiratory Therapy"/>
    <n v="0.69601306536600005"/>
    <n v="1"/>
    <s v="Respiratory Therapy"/>
    <n v="0.55636705269599995"/>
    <n v="1"/>
    <s v="Respiratory Therapy"/>
    <n v="1"/>
    <x v="1213"/>
  </r>
  <r>
    <n v="2482"/>
    <s v="COIL DETACHABLE ULTRA TARGET 360 5X10"/>
    <s v="coil detachable ultra target 360 5x10"/>
    <s v="Implant"/>
    <s v="Implant"/>
    <n v="0.98"/>
    <n v="1"/>
    <s v="Implant"/>
    <n v="0.70023097082700003"/>
    <n v="1"/>
    <s v="Implant"/>
    <n v="0.94815861530000001"/>
    <n v="1"/>
    <s v="Implant"/>
    <n v="1"/>
    <x v="1214"/>
  </r>
  <r>
    <n v="4322"/>
    <s v="VANCOMYCIN 500 MG IVPB"/>
    <s v="vancomycin 500_mg intravenous_piggyback"/>
    <s v="Pharmacy"/>
    <s v="Pharmacy"/>
    <n v="0.91"/>
    <n v="1"/>
    <s v="Pharmacy"/>
    <n v="0.92018612839199998"/>
    <n v="1"/>
    <s v="Pharmacy"/>
    <n v="0.99384615354899997"/>
    <n v="1"/>
    <s v="Pharmacy"/>
    <n v="1"/>
    <x v="1215"/>
  </r>
  <r>
    <n v="1684"/>
    <s v="GLUCOSE BLD"/>
    <s v="glucose blood"/>
    <s v="Laboratory"/>
    <s v="Monitoring"/>
    <n v="0.94"/>
    <n v="0"/>
    <s v="Laboratory"/>
    <n v="0.606227532056"/>
    <n v="1"/>
    <s v="Laboratory"/>
    <n v="0.96631539965699997"/>
    <n v="1"/>
    <s v="Laboratory"/>
    <n v="1"/>
    <x v="1216"/>
  </r>
  <r>
    <n v="3313"/>
    <s v="HB OT SELF CARE TRAIN EA 15 MIN"/>
    <s v="occupational_therapy self care training each 15_minutes"/>
    <s v="PT / OT / Speech Therapy"/>
    <s v="Supply"/>
    <n v="0.73"/>
    <n v="0"/>
    <s v="PT / OT / Speech Therapy"/>
    <n v="0.88201348934799995"/>
    <n v="1"/>
    <s v="PT / OT / Speech Therapy"/>
    <n v="0.998740559985"/>
    <n v="1"/>
    <s v="PT / OT / Speech Therapy"/>
    <n v="1"/>
    <x v="1217"/>
  </r>
  <r>
    <n v="3270"/>
    <s v="HB CDS SHUNT SURGERY"/>
    <s v="cds shunt surgery"/>
    <s v="OR / Anesthesia / Recovery Room"/>
    <s v="Laboratory"/>
    <n v="0.76"/>
    <n v="0"/>
    <s v="Supply"/>
    <n v="0.41444289872599999"/>
    <n v="0"/>
    <s v="OR / Anesthesia / Recovery Room"/>
    <n v="0.66092794594299997"/>
    <n v="1"/>
    <s v="Laboratory"/>
    <n v="0"/>
    <x v="229"/>
  </r>
  <r>
    <n v="5888"/>
    <s v="RBC ANTIBODY SCREEN"/>
    <s v="red_blood_cell antibody screen"/>
    <s v="Laboratory"/>
    <s v="Laboratory"/>
    <n v="0.89"/>
    <n v="1"/>
    <s v="Laboratory"/>
    <n v="0.85539196744799995"/>
    <n v="1"/>
    <s v="Laboratory"/>
    <n v="0.99178513743499996"/>
    <n v="1"/>
    <s v="Laboratory"/>
    <n v="1"/>
    <x v="1218"/>
  </r>
  <r>
    <n v="1691"/>
    <s v="HC GLUCOSE BLOOD TEST"/>
    <s v="glucose blood test"/>
    <s v="Laboratory"/>
    <s v="Laboratory"/>
    <n v="0.92"/>
    <n v="1"/>
    <s v="Laboratory"/>
    <n v="0.61033442820799999"/>
    <n v="1"/>
    <s v="Laboratory"/>
    <n v="0.96441700691999999"/>
    <n v="1"/>
    <s v="Laboratory"/>
    <n v="1"/>
    <x v="1219"/>
  </r>
  <r>
    <n v="2871"/>
    <s v="ANES ANALYSIS CALCIUM"/>
    <s v="anesthesia analysis calcium"/>
    <s v="Laboratory"/>
    <s v="Laboratory"/>
    <n v="0.85"/>
    <n v="1"/>
    <s v="Laboratory"/>
    <n v="0.85518313776699995"/>
    <n v="1"/>
    <s v="Laboratory"/>
    <n v="0.96002458514199995"/>
    <n v="1"/>
    <s v="Laboratory"/>
    <n v="1"/>
    <x v="1220"/>
  </r>
  <r>
    <n v="2197"/>
    <s v="SODIUM WHOLE BLOOD"/>
    <s v="sodium whole blood"/>
    <s v="Laboratory"/>
    <s v="Laboratory"/>
    <n v="0.96"/>
    <n v="1"/>
    <s v="Laboratory"/>
    <n v="0.85842088758299995"/>
    <n v="1"/>
    <s v="Laboratory"/>
    <n v="0.99925532409499995"/>
    <n v="1"/>
    <s v="Laboratory"/>
    <n v="1"/>
    <x v="1221"/>
  </r>
  <r>
    <n v="3729"/>
    <s v="ACID FAST CULTURE"/>
    <s v="acid fast culture"/>
    <s v="Laboratory"/>
    <s v="Laboratory"/>
    <n v="0.76"/>
    <n v="1"/>
    <s v="Laboratory"/>
    <n v="0.94371829429300003"/>
    <n v="1"/>
    <s v="Laboratory"/>
    <n v="0.999711864462"/>
    <n v="1"/>
    <s v="Laboratory"/>
    <n v="1"/>
    <x v="1222"/>
  </r>
  <r>
    <n v="1923"/>
    <s v="GENTAMICIN UP TO 90 MG"/>
    <s v="gentamicin up to 90_mg"/>
    <s v="Pharmacy"/>
    <s v="Pharmacy"/>
    <n v="0.81"/>
    <n v="1"/>
    <s v="Pharmacy"/>
    <n v="0.93204219127300003"/>
    <n v="1"/>
    <s v="Pharmacy"/>
    <n v="0.99649827127299995"/>
    <n v="1"/>
    <s v="Pharmacy"/>
    <n v="1"/>
    <x v="1223"/>
  </r>
  <r>
    <n v="1932"/>
    <s v="5F FEED TUBE"/>
    <s v="5 feed tube"/>
    <s v="Supply"/>
    <s v="Pharmacy"/>
    <n v="0.7"/>
    <n v="0"/>
    <s v="Supply"/>
    <n v="0.86560947089999996"/>
    <n v="1"/>
    <s v="Supply"/>
    <n v="0.99754615887700004"/>
    <n v="1"/>
    <s v="Supply"/>
    <n v="1"/>
    <x v="1224"/>
  </r>
  <r>
    <n v="1111"/>
    <s v="R&amp;B PROG/TELE"/>
    <s v="room_and_board program/telemetry"/>
    <s v="Room and Board"/>
    <s v="Room and Board"/>
    <n v="0.69"/>
    <n v="1"/>
    <s v="Room and Board"/>
    <n v="0.58375311537899999"/>
    <n v="1"/>
    <s v="Room and Board"/>
    <n v="0.95202015994699996"/>
    <n v="1"/>
    <s v="Room and Board"/>
    <n v="1"/>
    <x v="1225"/>
  </r>
  <r>
    <n v="1606"/>
    <s v="TRANSITIONAL CARE"/>
    <s v="transitional care"/>
    <s v="Room and Board"/>
    <s v="Supply"/>
    <n v="0.79"/>
    <n v="0"/>
    <s v="Room and Board"/>
    <n v="0.63583225405699995"/>
    <n v="1"/>
    <s v="Room and Board"/>
    <n v="0.99469961091100001"/>
    <n v="1"/>
    <s v="Room and Board"/>
    <n v="1"/>
    <x v="1226"/>
  </r>
  <r>
    <n v="4851"/>
    <s v="CATH VASCULAR GENERAL"/>
    <s v="catheter vascular general"/>
    <s v="Supply"/>
    <s v="Supply"/>
    <n v="0.72"/>
    <n v="1"/>
    <s v="Supply"/>
    <n v="0.62371076401299996"/>
    <n v="1"/>
    <s v="Supply"/>
    <n v="0.898020966473"/>
    <n v="1"/>
    <s v="Supply"/>
    <n v="1"/>
    <x v="1227"/>
  </r>
  <r>
    <n v="943"/>
    <s v="FENTANYL CIT 10MCG/ML 1ML NSY"/>
    <s v="fentanyl citrate 10_mcg/ml 1_ml nursery"/>
    <s v="Pharmacy"/>
    <s v="Pharmacy"/>
    <n v="0.82"/>
    <n v="1"/>
    <s v="Pharmacy"/>
    <n v="0.97581066282899998"/>
    <n v="1"/>
    <s v="Pharmacy"/>
    <n v="0.991885062353"/>
    <n v="1"/>
    <s v="Pharmacy"/>
    <n v="1"/>
    <x v="1228"/>
  </r>
  <r>
    <n v="4409"/>
    <s v="SOD CHLORIDE 0.9% INJ 10; NACL 0.9% PF 10 ML VIAL"/>
    <s v="sodium_chloride 0.9% injection 10 sodium_chloride 0.9% prel_filled 10_ml vial"/>
    <s v="Diluent / Flush / Irrigant"/>
    <s v="Diluent / Flush / Irrigant"/>
    <n v="0.81"/>
    <n v="1"/>
    <s v="Diluent / Flush / Irrigant"/>
    <n v="0.50400674630200004"/>
    <n v="1"/>
    <s v="Diluent / Flush / Irrigant"/>
    <n v="0.89092972451100005"/>
    <n v="1"/>
    <s v="Diluent / Flush / Irrigant"/>
    <n v="1"/>
    <x v="1229"/>
  </r>
  <r>
    <n v="3718"/>
    <s v="AB SCREEN"/>
    <s v="antibody screen"/>
    <s v="Laboratory"/>
    <s v="Laboratory"/>
    <n v="0.87"/>
    <n v="1"/>
    <s v="Laboratory"/>
    <n v="0.93294260080699998"/>
    <n v="1"/>
    <s v="Laboratory"/>
    <n v="0.99994618157199999"/>
    <n v="1"/>
    <s v="Laboratory"/>
    <n v="1"/>
    <x v="1230"/>
  </r>
  <r>
    <n v="5195"/>
    <s v="GLYCOSYLAATED A1C"/>
    <s v="glycosylated a1c"/>
    <s v="Laboratory"/>
    <s v="Laboratory"/>
    <n v="0.75"/>
    <n v="1"/>
    <s v="Laboratory"/>
    <n v="0.82435938342899995"/>
    <n v="1"/>
    <s v="Laboratory"/>
    <n v="0.99722617948100001"/>
    <n v="1"/>
    <s v="Laboratory"/>
    <n v="1"/>
    <x v="1231"/>
  </r>
  <r>
    <n v="1879"/>
    <s v="INTUBATION ENDO EMERG"/>
    <s v="intubation endo emergency"/>
    <s v="Respiratory Therapy"/>
    <s v="Respiratory Therapy"/>
    <n v="0.84"/>
    <n v="1"/>
    <s v="Supply"/>
    <n v="0.40264472671599999"/>
    <n v="0"/>
    <s v="Supply"/>
    <n v="0.75874218253299996"/>
    <n v="0"/>
    <s v="Supply"/>
    <n v="0"/>
    <x v="1232"/>
  </r>
  <r>
    <n v="4075"/>
    <s v="IV DEX 05% NACL .45% 1000"/>
    <s v="intravenous dextrose 05% sodium_chloride 0.45% 1000"/>
    <s v="Diluent / Flush / Irrigant"/>
    <s v="Pharmacy"/>
    <n v="0.85"/>
    <n v="0"/>
    <s v="Diluent / Flush / Irrigant"/>
    <n v="0.57628028295199996"/>
    <n v="1"/>
    <s v="Diluent / Flush / Irrigant"/>
    <n v="0.87858313022800005"/>
    <n v="1"/>
    <s v="Diluent / Flush / Irrigant"/>
    <n v="1"/>
    <x v="1233"/>
  </r>
  <r>
    <n v="1924"/>
    <s v="HC XR CHEST 1 VIEW"/>
    <s v="x-ray chest 1 view"/>
    <s v="Radiology"/>
    <s v="Radiology"/>
    <n v="0.95"/>
    <n v="1"/>
    <s v="Radiology"/>
    <n v="0.84971327812999997"/>
    <n v="1"/>
    <s v="Radiology"/>
    <n v="0.99997279573300002"/>
    <n v="1"/>
    <s v="Radiology"/>
    <n v="1"/>
    <x v="1234"/>
  </r>
  <r>
    <n v="5332"/>
    <s v="HC IV INF THER INIT 1ST HR"/>
    <s v="intravenous_infusion therapy initial 1st hour"/>
    <s v="Nursing Services"/>
    <s v="Nursing Services"/>
    <n v="0.82"/>
    <n v="1"/>
    <s v="Nursing Services"/>
    <n v="0.75515904982199999"/>
    <n v="1"/>
    <s v="Nursing Services"/>
    <n v="0.99988014466399999"/>
    <n v="1"/>
    <s v="Nursing Services"/>
    <n v="1"/>
    <x v="1235"/>
  </r>
  <r>
    <n v="5930"/>
    <s v="SENSOR FLOTRAC ADLT 84IN"/>
    <s v="sensor flotrac adult 84 inches"/>
    <s v="Supply"/>
    <s v="Laboratory"/>
    <n v="0.76"/>
    <n v="0"/>
    <s v="Supply"/>
    <n v="0.84321661686899996"/>
    <n v="1"/>
    <s v="Supply"/>
    <n v="0.99961387736399998"/>
    <n v="1"/>
    <s v="Supply"/>
    <n v="1"/>
    <x v="1236"/>
  </r>
  <r>
    <n v="6212"/>
    <s v="EEG"/>
    <s v="electroencephalogram"/>
    <s v="Procedure"/>
    <s v="Cardiology"/>
    <n v="0.78"/>
    <n v="0"/>
    <s v="Laboratory"/>
    <n v="0.44883319049499998"/>
    <n v="0"/>
    <s v="Laboratory"/>
    <n v="0.60001150039499995"/>
    <n v="0"/>
    <s v="Laboratory"/>
    <n v="0"/>
    <x v="1237"/>
  </r>
  <r>
    <n v="1609"/>
    <s v="TELEVISION"/>
    <s v="television"/>
    <s v="Plan Benefit"/>
    <s v="Radiology"/>
    <n v="0.76"/>
    <n v="0"/>
    <s v="Supply"/>
    <n v="0.281756995841"/>
    <n v="0"/>
    <s v="Plan Benefit"/>
    <n v="0.68796694819899995"/>
    <n v="1"/>
    <s v="Radiology"/>
    <n v="0"/>
    <x v="229"/>
  </r>
  <r>
    <n v="511"/>
    <s v="ABO TYPE"/>
    <s v="abo type"/>
    <s v="Laboratory"/>
    <s v="Laboratory"/>
    <n v="0.84"/>
    <n v="1"/>
    <s v="Laboratory"/>
    <n v="0.88261304330500001"/>
    <n v="1"/>
    <s v="Laboratory"/>
    <n v="0.998048890676"/>
    <n v="1"/>
    <s v="Laboratory"/>
    <n v="1"/>
    <x v="1238"/>
  </r>
  <r>
    <n v="616"/>
    <s v="LACTATE (LACTIC ACID)"/>
    <s v="lactate lactic acid"/>
    <s v="Laboratory"/>
    <s v="Laboratory"/>
    <n v="1"/>
    <n v="1"/>
    <s v="Laboratory"/>
    <n v="0.746972599337"/>
    <n v="1"/>
    <s v="Laboratory"/>
    <n v="0.86242934257500004"/>
    <n v="1"/>
    <s v="Laboratory"/>
    <n v="1"/>
    <x v="1239"/>
  </r>
  <r>
    <n v="5178"/>
    <s v="GENTAMICIN 40 MG/ML SOLN 20 ML VIAL"/>
    <s v="gentamicin 40_mg/ml solution 20_ml vial"/>
    <s v="Pharmacy"/>
    <s v="Pharmacy"/>
    <n v="0.91"/>
    <n v="1"/>
    <s v="Pharmacy"/>
    <n v="0.97727160321399997"/>
    <n v="1"/>
    <s v="Pharmacy"/>
    <n v="0.98212022439000002"/>
    <n v="1"/>
    <s v="Pharmacy"/>
    <n v="1"/>
    <x v="1240"/>
  </r>
  <r>
    <n v="223"/>
    <s v="NS (0.9% NACL) IV SOLUTION"/>
    <s v="normal_saline 0.9% sodium_chloride intravenous solution"/>
    <s v="Diluent / Flush / Irrigant"/>
    <s v="Diluent / Flush / Irrigant"/>
    <n v="0.75"/>
    <n v="1"/>
    <s v="Diluent / Flush / Irrigant"/>
    <n v="0.88607117459499996"/>
    <n v="1"/>
    <s v="Diluent / Flush / Irrigant"/>
    <n v="0.99986581785899997"/>
    <n v="1"/>
    <s v="Diluent / Flush / Irrigant"/>
    <n v="1"/>
    <x v="1241"/>
  </r>
  <r>
    <n v="1740"/>
    <s v="WATER FOR INJ 10ML"/>
    <s v="water for injection 10_ml"/>
    <s v="Diluent / Flush / Irrigant"/>
    <s v="Diluent / Flush / Irrigant"/>
    <n v="0.96"/>
    <n v="1"/>
    <s v="Diluent / Flush / Irrigant"/>
    <n v="0.67865246600100004"/>
    <n v="1"/>
    <s v="Diluent / Flush / Irrigant"/>
    <n v="0.99074480477299998"/>
    <n v="1"/>
    <s v="Diluent / Flush / Irrigant"/>
    <n v="1"/>
    <x v="1242"/>
  </r>
  <r>
    <n v="1543"/>
    <s v="TUBE  FEEDING  ROSS #6"/>
    <s v="tube feeding ross 6"/>
    <s v="Supply"/>
    <s v="Supply"/>
    <n v="0.87"/>
    <n v="1"/>
    <s v="Supply"/>
    <n v="0.89784118460899998"/>
    <n v="1"/>
    <s v="Supply"/>
    <n v="0.98871887002799996"/>
    <n v="1"/>
    <s v="Supply"/>
    <n v="1"/>
    <x v="1243"/>
  </r>
  <r>
    <n v="2663"/>
    <s v="ANESTH PER MINUTE"/>
    <s v="anesthesia per minute"/>
    <s v="OR / Anesthesia / Recovery Room"/>
    <s v="OR / Anesthesia / Recovery Room"/>
    <n v="0.89"/>
    <n v="1"/>
    <s v="OR / Anesthesia / Recovery Room"/>
    <n v="0.80403024958299996"/>
    <n v="1"/>
    <s v="OR / Anesthesia / Recovery Room"/>
    <n v="0.999636212917"/>
    <n v="1"/>
    <s v="OR / Anesthesia / Recovery Room"/>
    <n v="1"/>
    <x v="1244"/>
  </r>
  <r>
    <n v="3813"/>
    <s v="CBC W AUTO DIFF"/>
    <s v="complete_blood_count with automated differential"/>
    <s v="Laboratory"/>
    <s v="Laboratory"/>
    <n v="1"/>
    <n v="1"/>
    <s v="Laboratory"/>
    <n v="0.95590365277400002"/>
    <n v="1"/>
    <s v="Laboratory"/>
    <n v="0.99999972087800004"/>
    <n v="1"/>
    <s v="Laboratory"/>
    <n v="1"/>
    <x v="1245"/>
  </r>
  <r>
    <n v="5741"/>
    <s v="OR SURGERY LEVEL 3"/>
    <s v="operating_room surgery level 3"/>
    <s v="OR / Anesthesia / Recovery Room"/>
    <s v="OR / Anesthesia / Recovery Room"/>
    <n v="0.96"/>
    <n v="1"/>
    <s v="OR / Anesthesia / Recovery Room"/>
    <n v="0.83941927843300002"/>
    <n v="1"/>
    <s v="OR / Anesthesia / Recovery Room"/>
    <n v="0.99996330451399995"/>
    <n v="1"/>
    <s v="OR / Anesthesia / Recovery Room"/>
    <n v="1"/>
    <x v="1246"/>
  </r>
  <r>
    <n v="215"/>
    <s v="NORMAL SALINE 100ML"/>
    <s v="normal saline 100_ml"/>
    <s v="Diluent / Flush / Irrigant"/>
    <s v="Diluent / Flush / Irrigant"/>
    <n v="0.94"/>
    <n v="1"/>
    <s v="Diluent / Flush / Irrigant"/>
    <n v="0.89908248261699997"/>
    <n v="1"/>
    <s v="Diluent / Flush / Irrigant"/>
    <n v="0.99996216557899997"/>
    <n v="1"/>
    <s v="Diluent / Flush / Irrigant"/>
    <n v="1"/>
    <x v="1247"/>
  </r>
  <r>
    <n v="4554"/>
    <s v="NACL 0.9% *PF* INJ"/>
    <s v="sodium_chloride 0.9% preservative_free injection"/>
    <s v="Diluent / Flush / Irrigant"/>
    <s v="Diluent / Flush / Irrigant"/>
    <n v="0.86"/>
    <n v="1"/>
    <s v="Diluent / Flush / Irrigant"/>
    <n v="0.50256199879899999"/>
    <n v="1"/>
    <s v="Diluent / Flush / Irrigant"/>
    <n v="0.99304402546199999"/>
    <n v="1"/>
    <s v="Diluent / Flush / Irrigant"/>
    <n v="1"/>
    <x v="1248"/>
  </r>
  <r>
    <n v="1979"/>
    <s v="T4NW-GENERAL MEDICINE PRIVATE"/>
    <s v="t4nw general medicine private"/>
    <s v="Room and Board"/>
    <s v="Supply"/>
    <n v="0.72"/>
    <n v="0"/>
    <s v="Room and Board"/>
    <n v="0.50637810228699998"/>
    <n v="1"/>
    <s v="Room and Board"/>
    <n v="0.94900643642000004"/>
    <n v="1"/>
    <s v="Room and Board"/>
    <n v="1"/>
    <x v="1249"/>
  </r>
  <r>
    <n v="3630"/>
    <s v="66046000 - O2 SATURATION DIRECT"/>
    <s v="oxygen saturation direct"/>
    <s v="Monitoring"/>
    <s v="Monitoring"/>
    <n v="0.9"/>
    <n v="1"/>
    <s v="Monitoring"/>
    <n v="0.61300163343799996"/>
    <n v="1"/>
    <s v="Monitoring"/>
    <n v="0.99520944106700004"/>
    <n v="1"/>
    <s v="Monitoring"/>
    <n v="1"/>
    <x v="1250"/>
  </r>
  <r>
    <n v="5082"/>
    <s v="ENOXAPARIN 40 MG INJ"/>
    <s v="enoxaparin 40_mg injection"/>
    <s v="Pharmacy"/>
    <s v="Pharmacy"/>
    <n v="0.96"/>
    <n v="1"/>
    <s v="Pharmacy"/>
    <n v="0.959414663738"/>
    <n v="1"/>
    <s v="Pharmacy"/>
    <n v="0.99888780185899995"/>
    <n v="1"/>
    <s v="Pharmacy"/>
    <n v="1"/>
    <x v="1251"/>
  </r>
  <r>
    <n v="859"/>
    <s v="PULSE OX DAILY"/>
    <s v="pulse oximetry daily"/>
    <s v="Monitoring"/>
    <s v="Monitoring"/>
    <n v="0.83"/>
    <n v="1"/>
    <s v="Monitoring"/>
    <n v="0.90521788125699998"/>
    <n v="1"/>
    <s v="Monitoring"/>
    <n v="0.99994596155399995"/>
    <n v="1"/>
    <s v="Monitoring"/>
    <n v="1"/>
    <x v="1252"/>
  </r>
  <r>
    <n v="4036"/>
    <s v="HYDRALAZINE 20MG INJ"/>
    <s v="hydralazine 20_mg injection"/>
    <s v="Pharmacy"/>
    <s v="Pharmacy"/>
    <n v="0.94"/>
    <n v="1"/>
    <s v="Pharmacy"/>
    <n v="0.96228760291600002"/>
    <n v="1"/>
    <s v="Pharmacy"/>
    <n v="0.99298424626100001"/>
    <n v="1"/>
    <s v="Pharmacy"/>
    <n v="1"/>
    <x v="1253"/>
  </r>
  <r>
    <n v="1742"/>
    <s v="WATER FOR INJ IV"/>
    <s v="water for injection intravenous"/>
    <s v="Diluent / Flush / Irrigant"/>
    <s v="Diluent / Flush / Irrigant"/>
    <n v="0.95"/>
    <n v="1"/>
    <s v="Diluent / Flush / Irrigant"/>
    <n v="0.63811542873100002"/>
    <n v="1"/>
    <s v="Diluent / Flush / Irrigant"/>
    <n v="0.97329729541499999"/>
    <n v="1"/>
    <s v="Diluent / Flush / Irrigant"/>
    <n v="1"/>
    <x v="1254"/>
  </r>
  <r>
    <n v="2486"/>
    <s v="TORSEMIDE 100 MG TABS"/>
    <s v="torsemide 100_mg tablets"/>
    <s v="Pharmacy"/>
    <s v="Pharmacy"/>
    <n v="0.94"/>
    <n v="1"/>
    <s v="Pharmacy"/>
    <n v="0.91602793434800001"/>
    <n v="1"/>
    <s v="Pharmacy"/>
    <n v="0.99832484215100004"/>
    <n v="1"/>
    <s v="Pharmacy"/>
    <n v="1"/>
    <x v="1255"/>
  </r>
  <r>
    <n v="868"/>
    <s v="PULSE OXIMETER  DAILY"/>
    <s v="pulse oximeter daily"/>
    <s v="Monitoring"/>
    <s v="Monitoring"/>
    <n v="0.89"/>
    <n v="1"/>
    <s v="Monitoring"/>
    <n v="0.85834979809199996"/>
    <n v="1"/>
    <s v="Monitoring"/>
    <n v="0.99934117843100001"/>
    <n v="1"/>
    <s v="Monitoring"/>
    <n v="1"/>
    <x v="1256"/>
  </r>
  <r>
    <n v="2926"/>
    <s v="COMPREHENSIVE ED VST"/>
    <s v="comprehensive emergency_department visit"/>
    <s v="Other"/>
    <s v="Laboratory"/>
    <n v="0.89"/>
    <n v="0"/>
    <s v="Other"/>
    <n v="0.62612570083300001"/>
    <n v="1"/>
    <s v="Other"/>
    <n v="0.99970013978799999"/>
    <n v="1"/>
    <s v="Other"/>
    <n v="1"/>
    <x v="1257"/>
  </r>
  <r>
    <n v="4026"/>
    <s v="HB VANCOMYCIN 5GM VIAL LEDERLE"/>
    <s v="vancomycin 5_gm vial lederle"/>
    <s v="Pharmacy"/>
    <s v="Laboratory"/>
    <n v="0.86"/>
    <n v="0"/>
    <s v="Pharmacy"/>
    <n v="0.83214318229399997"/>
    <n v="1"/>
    <s v="Pharmacy"/>
    <n v="0.89684215967600001"/>
    <n v="1"/>
    <s v="Pharmacy"/>
    <n v="1"/>
    <x v="1258"/>
  </r>
  <r>
    <n v="2366"/>
    <s v="EZETIMIBE 10MG TAB"/>
    <s v="ezetimibe 10_mg tablet"/>
    <s v="Pharmacy"/>
    <s v="Pharmacy"/>
    <n v="0.76"/>
    <n v="1"/>
    <s v="Pharmacy"/>
    <n v="0.95197499993900003"/>
    <n v="1"/>
    <s v="Pharmacy"/>
    <n v="0.97935220611499996"/>
    <n v="1"/>
    <s v="Pharmacy"/>
    <n v="1"/>
    <x v="1259"/>
  </r>
  <r>
    <n v="4265"/>
    <s v="SOL IV DEX INJ 5% 100ML"/>
    <s v="solution intravenous dextrose injection 5% 100_ml"/>
    <s v="Diluent / Flush / Irrigant"/>
    <s v="Diluent / Flush / Irrigant"/>
    <n v="0.77"/>
    <n v="1"/>
    <s v="Diluent / Flush / Irrigant"/>
    <n v="0.69663309694099995"/>
    <n v="1"/>
    <s v="Diluent / Flush / Irrigant"/>
    <n v="0.99877150777299994"/>
    <n v="1"/>
    <s v="Diluent / Flush / Irrigant"/>
    <n v="1"/>
    <x v="1260"/>
  </r>
  <r>
    <n v="187"/>
    <s v="HEPARIN/1000UN (5000/ML)1 1 DOSE"/>
    <s v="heparin/1000un 5000/ml 1 1 dose"/>
    <s v="Diluent / Flush / Irrigant"/>
    <s v="Pharmacy"/>
    <n v="0.82"/>
    <n v="0"/>
    <s v="Pharmacy"/>
    <n v="0.52978199525699998"/>
    <n v="0"/>
    <s v="Diluent / Flush / Irrigant"/>
    <n v="0.95322413013899998"/>
    <n v="1"/>
    <s v="Pharmacy"/>
    <n v="0"/>
    <x v="1261"/>
  </r>
  <r>
    <n v="1888"/>
    <s v="KETAMINE HCL 50MG/ML 10ML"/>
    <s v="ketamine hcl 50_mg/ml 10_ml"/>
    <s v="Pharmacy"/>
    <s v="Pharmacy"/>
    <n v="0.88"/>
    <n v="1"/>
    <s v="Pharmacy"/>
    <n v="0.97080476789299996"/>
    <n v="1"/>
    <s v="Pharmacy"/>
    <n v="0.99757111957800004"/>
    <n v="1"/>
    <s v="Pharmacy"/>
    <n v="1"/>
    <x v="1262"/>
  </r>
  <r>
    <n v="342"/>
    <s v="STERILE WATER QS BASE"/>
    <s v="sterile water quantity_sufficient base"/>
    <s v="Diluent / Flush / Irrigant"/>
    <s v="Diluent / Flush / Irrigant"/>
    <n v="0.89"/>
    <n v="1"/>
    <s v="Diluent / Flush / Irrigant"/>
    <n v="0.73578441973300002"/>
    <n v="1"/>
    <s v="Diluent / Flush / Irrigant"/>
    <n v="0.96904764801999999"/>
    <n v="1"/>
    <s v="Diluent / Flush / Irrigant"/>
    <n v="1"/>
    <x v="1263"/>
  </r>
  <r>
    <n v="3274"/>
    <s v="HB COVER EQUIP OR SOL WRMR DRP"/>
    <s v="cover equipment operation_room solution warmer drape"/>
    <s v="Supply"/>
    <s v="Capital Equipment"/>
    <n v="0.69"/>
    <n v="0"/>
    <s v="Supply"/>
    <n v="0.53802257741500004"/>
    <n v="1"/>
    <s v="Supply"/>
    <n v="0.917491774905"/>
    <n v="1"/>
    <s v="Supply"/>
    <n v="1"/>
    <x v="1264"/>
  </r>
  <r>
    <n v="615"/>
    <s v="LACTATE (LACTI"/>
    <s v="lactate lactate"/>
    <s v="Laboratory"/>
    <s v="Laboratory"/>
    <n v="0.94"/>
    <n v="1"/>
    <s v="Laboratory"/>
    <n v="0.83682336638499999"/>
    <n v="1"/>
    <s v="Laboratory"/>
    <n v="0.99860735252199995"/>
    <n v="1"/>
    <s v="Laboratory"/>
    <n v="1"/>
    <x v="1265"/>
  </r>
  <r>
    <n v="5507"/>
    <s v="HEPARIN LOCK FLUSH 10 UNIT/ML SYRG"/>
    <s v="heparin lock flush 10_units/ml syringe"/>
    <s v="Diluent / Flush / Irrigant"/>
    <s v="Diluent / Flush / Irrigant"/>
    <n v="0.92"/>
    <n v="1"/>
    <s v="Diluent / Flush / Irrigant"/>
    <n v="0.96038283814900005"/>
    <n v="1"/>
    <s v="Diluent / Flush / Irrigant"/>
    <n v="0.99999860519700001"/>
    <n v="1"/>
    <s v="Diluent / Flush / Irrigant"/>
    <n v="1"/>
    <x v="1266"/>
  </r>
  <r>
    <n v="3773"/>
    <s v="ASPIRIN 81 MG CHEW TAB"/>
    <s v="aspirin 81_mg chew tablet"/>
    <s v="Pharmacy"/>
    <s v="Pharmacy"/>
    <n v="0.96"/>
    <n v="1"/>
    <s v="Pharmacy"/>
    <n v="0.96266956089599998"/>
    <n v="1"/>
    <s v="Pharmacy"/>
    <n v="0.99860595185900003"/>
    <n v="1"/>
    <s v="Pharmacy"/>
    <n v="1"/>
    <x v="1267"/>
  </r>
  <r>
    <n v="5965"/>
    <s v="SODIUM CHLORIDE 0.9% SOLP 100 ML BAG"/>
    <s v="sodium_chloride 0.9% solution 100_ml bag"/>
    <s v="Diluent / Flush / Irrigant"/>
    <s v="Diluent / Flush / Irrigant"/>
    <n v="0.97"/>
    <n v="1"/>
    <s v="Diluent / Flush / Irrigant"/>
    <n v="0.87828782003299999"/>
    <n v="1"/>
    <s v="Diluent / Flush / Irrigant"/>
    <n v="0.99965383546800002"/>
    <n v="1"/>
    <s v="Diluent / Flush / Irrigant"/>
    <n v="1"/>
    <x v="1268"/>
  </r>
  <r>
    <n v="163"/>
    <s v="HEPARIN FLUSH 10ML 00000005.000"/>
    <s v="heparin flush 10_ml 5"/>
    <s v="Diluent / Flush / Irrigant"/>
    <s v="Diluent / Flush / Irrigant"/>
    <n v="0.82"/>
    <n v="1"/>
    <s v="Diluent / Flush / Irrigant"/>
    <n v="0.95153765808699997"/>
    <n v="1"/>
    <s v="Diluent / Flush / Irrigant"/>
    <n v="0.99999839404000002"/>
    <n v="1"/>
    <s v="Diluent / Flush / Irrigant"/>
    <n v="1"/>
    <x v="1269"/>
  </r>
  <r>
    <n v="2369"/>
    <s v="KETAMINE 500MG/10ML VL"/>
    <s v="ketamine 500_mg/10_ml vial"/>
    <s v="Pharmacy"/>
    <s v="Pharmacy"/>
    <n v="0.91"/>
    <n v="1"/>
    <s v="Pharmacy"/>
    <n v="0.96871795414999995"/>
    <n v="1"/>
    <s v="Pharmacy"/>
    <n v="0.99931809262500004"/>
    <n v="1"/>
    <s v="Pharmacy"/>
    <n v="1"/>
    <x v="1270"/>
  </r>
  <r>
    <n v="4488"/>
    <s v="MILK OF MAGNESIA CUP"/>
    <s v="milk_of_magnesia cup"/>
    <s v="Pharmacy"/>
    <s v="Pharmacy"/>
    <n v="0.71"/>
    <n v="1"/>
    <s v="Supply"/>
    <n v="0.49057361824000001"/>
    <n v="0"/>
    <s v="Supply"/>
    <n v="0.73567886447300002"/>
    <n v="0"/>
    <s v="Supply"/>
    <n v="0"/>
    <x v="1271"/>
  </r>
  <r>
    <n v="4725"/>
    <s v="AQUAPHOR OINTMENT 14OZ 1 TUB E"/>
    <s v="aquaphor ointment 14oz 1 tube e"/>
    <s v="Supply"/>
    <s v="Supply"/>
    <n v="0.88"/>
    <n v="1"/>
    <s v="Supply"/>
    <n v="0.82022934978700002"/>
    <n v="1"/>
    <s v="Supply"/>
    <n v="0.99803524915099995"/>
    <n v="1"/>
    <s v="Supply"/>
    <n v="1"/>
    <x v="1272"/>
  </r>
  <r>
    <n v="3572"/>
    <s v="58858000 - VENTILATOR-ADULT SUBSEQ DAY"/>
    <s v="ventilator adult subsequent day"/>
    <s v="Respiratory Therapy"/>
    <s v="Respiratory Therapy"/>
    <n v="0.88"/>
    <n v="1"/>
    <s v="Respiratory Therapy"/>
    <n v="0.88275521127900003"/>
    <n v="1"/>
    <s v="Respiratory Therapy"/>
    <n v="0.99880076953800001"/>
    <n v="1"/>
    <s v="Respiratory Therapy"/>
    <n v="1"/>
    <x v="1273"/>
  </r>
  <r>
    <n v="4237"/>
    <s v="SELFCARE HOME MGMT 15 MIN"/>
    <s v="selfcare home management 15_minutes"/>
    <s v="PT / OT / Speech Therapy"/>
    <s v="PT / OT / Speech Therapy"/>
    <n v="0.98"/>
    <n v="1"/>
    <s v="PT / OT / Speech Therapy"/>
    <n v="0.48227133227000002"/>
    <n v="1"/>
    <s v="Other"/>
    <n v="0.85380699093599999"/>
    <n v="0"/>
    <s v="PT / OT / Speech Therapy"/>
    <n v="1"/>
    <x v="1274"/>
  </r>
  <r>
    <n v="1296"/>
    <s v="BLOOD ADMINISTRATION SET"/>
    <s v="blood administration set"/>
    <s v="Supply"/>
    <s v="Nursing Services"/>
    <n v="0.95"/>
    <n v="0"/>
    <s v="Supply"/>
    <n v="0.52642666916000003"/>
    <n v="1"/>
    <s v="Supply"/>
    <n v="0.76159932806300001"/>
    <n v="1"/>
    <s v="Supply"/>
    <n v="1"/>
    <x v="1275"/>
  </r>
  <r>
    <n v="5053"/>
    <s v="DRAPE HALF SHEET"/>
    <s v="drape half sheet"/>
    <s v="Supply"/>
    <s v="Supply"/>
    <n v="0.79"/>
    <n v="1"/>
    <s v="Supply"/>
    <n v="0.86828477596700004"/>
    <n v="1"/>
    <s v="Supply"/>
    <n v="0.99663554585699998"/>
    <n v="1"/>
    <s v="Supply"/>
    <n v="1"/>
    <x v="1276"/>
  </r>
  <r>
    <n v="4613"/>
    <s v="HB - XRAY COOKIE SWALLOW FLUORO"/>
    <s v="x-ray cookie swallow fluoroscopy"/>
    <s v="Radiology"/>
    <s v="Radiology"/>
    <n v="0.68"/>
    <n v="1"/>
    <s v="Radiology"/>
    <n v="0.58138174666300002"/>
    <n v="1"/>
    <s v="Radiology"/>
    <n v="0.87021809248699999"/>
    <n v="1"/>
    <s v="Radiology"/>
    <n v="1"/>
    <x v="1277"/>
  </r>
  <r>
    <n v="1130"/>
    <s v="ROOM RNB2"/>
    <s v="room room_and_board"/>
    <s v="Room and Board"/>
    <s v="Room and Board"/>
    <n v="0.92"/>
    <n v="1"/>
    <s v="Room and Board"/>
    <n v="0.88010156908799997"/>
    <n v="1"/>
    <s v="Room and Board"/>
    <n v="0.99999034698599998"/>
    <n v="1"/>
    <s v="Room and Board"/>
    <n v="1"/>
    <x v="1278"/>
  </r>
  <r>
    <n v="3020"/>
    <s v="INHALATION TRTMT SUB"/>
    <s v="inhalation treatment subsequent"/>
    <s v="Respiratory Therapy"/>
    <s v="Respiratory Therapy"/>
    <n v="0.87"/>
    <n v="1"/>
    <s v="Respiratory Therapy"/>
    <n v="0.84514970843600001"/>
    <n v="1"/>
    <s v="Respiratory Therapy"/>
    <n v="0.99651904186899998"/>
    <n v="1"/>
    <s v="Respiratory Therapy"/>
    <n v="1"/>
    <x v="1279"/>
  </r>
  <r>
    <n v="5415"/>
    <s v="HC US GUIDE VASCU ACCESS"/>
    <s v="ultrasound guide vascular access"/>
    <s v="Radiology"/>
    <s v="Radiology"/>
    <n v="0.83"/>
    <n v="1"/>
    <s v="Radiology"/>
    <n v="0.839449107847"/>
    <n v="1"/>
    <s v="Radiology"/>
    <n v="0.99781650392099996"/>
    <n v="1"/>
    <s v="Radiology"/>
    <n v="1"/>
    <x v="1280"/>
  </r>
  <r>
    <n v="781"/>
    <s v="HC GLUCOSE POINT OF CARE"/>
    <s v="glucose point of care"/>
    <s v="Monitoring"/>
    <s v="Monitoring"/>
    <n v="0.87"/>
    <n v="1"/>
    <s v="Monitoring"/>
    <n v="0.94016425454700003"/>
    <n v="1"/>
    <s v="Monitoring"/>
    <n v="0.99899813231099999"/>
    <n v="1"/>
    <s v="Monitoring"/>
    <n v="1"/>
    <x v="1281"/>
  </r>
  <r>
    <n v="4624"/>
    <s v="HB TIME ANES-CMPLX EACH AD"/>
    <s v="time anesthesia complex each additional"/>
    <s v="OR / Anesthesia / Recovery Room"/>
    <s v="Capital Equipment"/>
    <n v="0.73"/>
    <n v="0"/>
    <s v="OR / Anesthesia / Recovery Room"/>
    <n v="0.81760176101399995"/>
    <n v="1"/>
    <s v="OR / Anesthesia / Recovery Room"/>
    <n v="0.99999103419299995"/>
    <n v="1"/>
    <s v="OR / Anesthesia / Recovery Room"/>
    <n v="1"/>
    <x v="1282"/>
  </r>
  <r>
    <n v="4529"/>
    <s v="VANCOMYCIN HCL 500 M"/>
    <s v="vancomycin hydrochloride 500 mg"/>
    <s v="Pharmacy"/>
    <s v="Pharmacy"/>
    <n v="0.98"/>
    <n v="1"/>
    <s v="Pharmacy"/>
    <n v="0.92594272940900002"/>
    <n v="1"/>
    <s v="Pharmacy"/>
    <n v="0.99945308988000003"/>
    <n v="1"/>
    <s v="Pharmacy"/>
    <n v="1"/>
    <x v="1283"/>
  </r>
  <r>
    <n v="1098"/>
    <s v="NICU I INTENSIVE CARE"/>
    <s v="neonatal_intensive_care_unit i intensive care"/>
    <s v="Room and Board"/>
    <s v="Room and Board"/>
    <n v="0.93"/>
    <n v="1"/>
    <s v="Room and Board"/>
    <n v="0.81250792242900005"/>
    <n v="1"/>
    <s v="Room and Board"/>
    <n v="0.99996120836199998"/>
    <n v="1"/>
    <s v="Room and Board"/>
    <n v="1"/>
    <x v="1284"/>
  </r>
  <r>
    <n v="3503"/>
    <s v="14151192 - OXYCODONE HCL TABLET 5MG"/>
    <s v="oxycodone hcl tablet 5_mg"/>
    <s v="Pharmacy"/>
    <s v="Pharmacy"/>
    <n v="0.83"/>
    <n v="1"/>
    <s v="Pharmacy"/>
    <n v="0.95360129302200003"/>
    <n v="1"/>
    <s v="Pharmacy"/>
    <n v="0.99889642982100002"/>
    <n v="1"/>
    <s v="Pharmacy"/>
    <n v="1"/>
    <x v="1285"/>
  </r>
  <r>
    <n v="5657"/>
    <s v="MIDAZOLAM 2 MG/2 ML INJECTION"/>
    <s v="midazolam 2_mg/2_ml injection"/>
    <s v="Pharmacy"/>
    <s v="Pharmacy"/>
    <n v="0.88"/>
    <n v="1"/>
    <s v="Pharmacy"/>
    <n v="0.96966162205600004"/>
    <n v="1"/>
    <s v="Pharmacy"/>
    <n v="0.99976411108499996"/>
    <n v="1"/>
    <s v="Pharmacy"/>
    <n v="1"/>
    <x v="1286"/>
  </r>
  <r>
    <n v="3315"/>
    <s v="HB PACU 1ST 15 MIN"/>
    <s v="post_anesthesia_care_unit 1st 15_minutes"/>
    <s v="OR / Anesthesia / Recovery Room"/>
    <s v="OR / Anesthesia / Recovery Room"/>
    <n v="0.86"/>
    <n v="1"/>
    <s v="OR / Anesthesia / Recovery Room"/>
    <n v="0.80376480676700002"/>
    <n v="1"/>
    <s v="OR / Anesthesia / Recovery Room"/>
    <n v="0.73198355720300001"/>
    <n v="1"/>
    <s v="OR / Anesthesia / Recovery Room"/>
    <n v="1"/>
    <x v="1287"/>
  </r>
  <r>
    <n v="3555"/>
    <s v="27125000 - CT CHEST W/O CONTRAST"/>
    <s v="computed_tomography chest without contrast"/>
    <s v="Radiology"/>
    <s v="Radiology"/>
    <n v="0.85"/>
    <n v="1"/>
    <s v="Radiology"/>
    <n v="0.85827229622500001"/>
    <n v="1"/>
    <s v="Radiology"/>
    <n v="0.99991884924300001"/>
    <n v="1"/>
    <s v="Radiology"/>
    <n v="1"/>
    <x v="1288"/>
  </r>
  <r>
    <n v="4909"/>
    <s v="COMPREHENSIVE MET"/>
    <s v="comprehensive metabolic"/>
    <s v="Laboratory"/>
    <s v="Laboratory"/>
    <n v="0.92"/>
    <n v="1"/>
    <s v="Laboratory"/>
    <n v="0.89474063882800003"/>
    <n v="1"/>
    <s v="Laboratory"/>
    <n v="0.99896430927900004"/>
    <n v="1"/>
    <s v="Laboratory"/>
    <n v="1"/>
    <x v="1289"/>
  </r>
  <r>
    <n v="4080"/>
    <s v="KETOROLAC 15MG INJ"/>
    <s v="ketorolac 15_mg injection"/>
    <s v="Pharmacy"/>
    <s v="Pharmacy"/>
    <n v="0.95"/>
    <n v="1"/>
    <s v="Pharmacy"/>
    <n v="0.95839159449599998"/>
    <n v="1"/>
    <s v="Pharmacy"/>
    <n v="0.99864214078799995"/>
    <n v="1"/>
    <s v="Pharmacy"/>
    <n v="1"/>
    <x v="1290"/>
  </r>
  <r>
    <n v="2380"/>
    <s v="WARFARIN 3 MG TABS 1 EAC"/>
    <s v="warfarin 3_mg tablets 1 each"/>
    <s v="Pharmacy"/>
    <s v="Pharmacy"/>
    <n v="0.96"/>
    <n v="1"/>
    <s v="Pharmacy"/>
    <n v="0.95051996699600005"/>
    <n v="1"/>
    <s v="Pharmacy"/>
    <n v="0.99929112426900002"/>
    <n v="1"/>
    <s v="Pharmacy"/>
    <n v="1"/>
    <x v="1291"/>
  </r>
  <r>
    <n v="4009"/>
    <s v="HB ROOM RATE ICU"/>
    <s v="room rate intensive_care_unit"/>
    <s v="Room and Board"/>
    <s v="Room and Board"/>
    <n v="0.92"/>
    <n v="1"/>
    <s v="Room and Board"/>
    <n v="0.87131525187900005"/>
    <n v="1"/>
    <s v="Room and Board"/>
    <n v="0.99997948799799996"/>
    <n v="1"/>
    <s v="Room and Board"/>
    <n v="1"/>
    <x v="1292"/>
  </r>
  <r>
    <n v="76"/>
    <s v="0.9% SODIUM CHLORIDE 0.9 % SOLN 50 ML FLEX CONT"/>
    <s v="0.9% sodium chloride 0.9% solution 50_ml flex control"/>
    <s v="Diluent / Flush / Irrigant"/>
    <s v="Diluent / Flush / Irrigant"/>
    <n v="0.85"/>
    <n v="1"/>
    <s v="Diluent / Flush / Irrigant"/>
    <n v="0.92976404866700002"/>
    <n v="1"/>
    <s v="Diluent / Flush / Irrigant"/>
    <n v="0.99957543176600006"/>
    <n v="1"/>
    <s v="Diluent / Flush / Irrigant"/>
    <n v="1"/>
    <x v="1293"/>
  </r>
  <r>
    <n v="2793"/>
    <s v="69892001 - VANCOMYCIN"/>
    <s v="vancomycin"/>
    <s v="Pharmacy"/>
    <s v="Laboratory"/>
    <n v="0.85"/>
    <n v="0"/>
    <s v="Pharmacy"/>
    <n v="0.57731288905599998"/>
    <n v="1"/>
    <s v="Laboratory"/>
    <n v="0.59602762791499997"/>
    <n v="0"/>
    <s v="Laboratory"/>
    <n v="0"/>
    <x v="1294"/>
  </r>
  <r>
    <n v="3579"/>
    <s v="58889000 - OXYGEN PER HOUR"/>
    <s v="oxygen per hour"/>
    <s v="Respiratory Therapy"/>
    <s v="Respiratory Therapy"/>
    <n v="0.93"/>
    <n v="1"/>
    <s v="Respiratory Therapy"/>
    <n v="0.81383543275000003"/>
    <n v="1"/>
    <s v="Respiratory Therapy"/>
    <n v="0.952715947043"/>
    <n v="1"/>
    <s v="Respiratory Therapy"/>
    <n v="1"/>
    <x v="1295"/>
  </r>
  <r>
    <n v="1392"/>
    <s v="HB WALL SUCTION UNITS"/>
    <s v="wall suction unit"/>
    <s v="Supply"/>
    <s v="Supply"/>
    <n v="0.98"/>
    <n v="1"/>
    <s v="Supply"/>
    <n v="0.83112413782700001"/>
    <n v="1"/>
    <s v="Supply"/>
    <n v="0.99980049710800001"/>
    <n v="1"/>
    <s v="Supply"/>
    <n v="1"/>
    <x v="1296"/>
  </r>
  <r>
    <n v="3311"/>
    <s v="HB NM 99M TC DTPA TO 25 MCI"/>
    <s v="Nuclear Medicine Tc99m diethylenetriaminepentacetate to 25 mci"/>
    <s v="Pharmacy"/>
    <s v="Pharmacy"/>
    <n v="0.71"/>
    <n v="1"/>
    <s v="Laboratory"/>
    <n v="0.47278189413600002"/>
    <n v="0"/>
    <s v="Plan Benefit"/>
    <n v="0.43542305081900001"/>
    <n v="0"/>
    <s v="Pharmacy"/>
    <n v="1"/>
    <x v="19"/>
  </r>
  <r>
    <n v="2538"/>
    <s v="HC GUIDEWIRE PTCA"/>
    <s v="guidewire ptca"/>
    <s v="Supply"/>
    <s v="Supply"/>
    <n v="0.87"/>
    <n v="1"/>
    <s v="Supply"/>
    <n v="0.82805486792600003"/>
    <n v="1"/>
    <s v="Supply"/>
    <n v="0.99866438172000005"/>
    <n v="1"/>
    <s v="Supply"/>
    <n v="1"/>
    <x v="1297"/>
  </r>
  <r>
    <n v="675"/>
    <s v="ACCUCHECK"/>
    <s v="accucheck"/>
    <s v="Monitoring"/>
    <s v="Monitoring"/>
    <n v="0.83"/>
    <n v="1"/>
    <s v="Laboratory"/>
    <n v="0.16776585503200001"/>
    <n v="0"/>
    <s v="Supply"/>
    <n v="0.293535366415"/>
    <n v="0"/>
    <s v="Monitoring"/>
    <n v="1"/>
    <x v="346"/>
  </r>
  <r>
    <n v="4091"/>
    <s v="LACTULOSE 30ML UM"/>
    <s v="lactulose 30_ml um"/>
    <s v="Pharmacy"/>
    <s v="Pharmacy"/>
    <n v="0.86"/>
    <n v="1"/>
    <s v="Pharmacy"/>
    <n v="0.96138364816800004"/>
    <n v="1"/>
    <s v="Pharmacy"/>
    <n v="0.98415332472399997"/>
    <n v="1"/>
    <s v="Pharmacy"/>
    <n v="1"/>
    <x v="1298"/>
  </r>
  <r>
    <n v="687"/>
    <s v="CHG-BLOOD GLUCOSE BY MONIT"/>
    <s v="blood glucose by monitoring"/>
    <s v="Monitoring"/>
    <s v="Monitoring"/>
    <n v="0.84"/>
    <n v="1"/>
    <s v="Monitoring"/>
    <n v="0.81308373046299998"/>
    <n v="1"/>
    <s v="Monitoring"/>
    <n v="0.98257148269299999"/>
    <n v="1"/>
    <s v="Monitoring"/>
    <n v="1"/>
    <x v="1299"/>
  </r>
  <r>
    <n v="391"/>
    <s v="DORNASE ALFA INHA SOLN; DORNASE ALFA NEB 1 MG/ML (2.5 ML)"/>
    <s v="dornase alpha inhalation solution dornase alpha nebulizer 1_mg/ml 2.5_ml"/>
    <s v="Plan Benefit"/>
    <s v="Plan Benefit"/>
    <n v="0.76"/>
    <n v="1"/>
    <s v="Plan Benefit"/>
    <n v="0.98141271742000002"/>
    <n v="1"/>
    <s v="Plan Benefit"/>
    <n v="0.99999997092299997"/>
    <n v="1"/>
    <s v="Plan Benefit"/>
    <n v="1"/>
    <x v="1300"/>
  </r>
  <r>
    <n v="6025"/>
    <s v="SUSCEPTIBILITY MICRODILUTION PER PLATE ZZ00 TO"/>
    <s v="susceptibility microdilution per plate zz00 to"/>
    <s v="Laboratory"/>
    <s v="Laboratory"/>
    <n v="0.81"/>
    <n v="1"/>
    <s v="Laboratory"/>
    <n v="0.76449666539399996"/>
    <n v="1"/>
    <s v="Laboratory"/>
    <n v="0.98370580286200004"/>
    <n v="1"/>
    <s v="Laboratory"/>
    <n v="1"/>
    <x v="1301"/>
  </r>
  <r>
    <n v="3519"/>
    <s v="14595302 - PREDNISONE PER 5MG TAB (10MG)"/>
    <s v="prednisone per 5_mg tablet 10_mg"/>
    <s v="Pharmacy"/>
    <s v="Pharmacy"/>
    <n v="0.96"/>
    <n v="1"/>
    <s v="Pharmacy"/>
    <n v="0.91027755491899998"/>
    <n v="1"/>
    <s v="Pharmacy"/>
    <n v="0.99435734877600002"/>
    <n v="1"/>
    <s v="Pharmacy"/>
    <n v="1"/>
    <x v="1302"/>
  </r>
  <r>
    <n v="4203"/>
    <s v="POTASSIUM CHLORIDE 20 MEQ/15ML (10%) SOLN"/>
    <s v="potassium chloride 20_meq/15_ml 10% solution"/>
    <s v="Pharmacy"/>
    <s v="Pharmacy"/>
    <n v="0.96"/>
    <n v="1"/>
    <s v="Pharmacy"/>
    <n v="0.96522540224499997"/>
    <n v="1"/>
    <s v="Pharmacy"/>
    <n v="0.99975673428300005"/>
    <n v="1"/>
    <s v="Pharmacy"/>
    <n v="1"/>
    <x v="1303"/>
  </r>
  <r>
    <n v="1677"/>
    <s v="CREATININE BLOOD"/>
    <s v="creatinine blood"/>
    <s v="Laboratory"/>
    <s v="Laboratory"/>
    <n v="1"/>
    <n v="1"/>
    <s v="Laboratory"/>
    <n v="0.81026835505100003"/>
    <n v="1"/>
    <s v="Laboratory"/>
    <n v="0.99626361105299999"/>
    <n v="1"/>
    <s v="Laboratory"/>
    <n v="1"/>
    <x v="1304"/>
  </r>
  <r>
    <n v="2104"/>
    <s v="CBC WITH DIFERENTIAL"/>
    <s v="complete_blood_count with differential"/>
    <s v="Laboratory"/>
    <s v="Laboratory"/>
    <n v="0.9"/>
    <n v="1"/>
    <s v="Laboratory"/>
    <n v="0.94732059667000001"/>
    <n v="1"/>
    <s v="Laboratory"/>
    <n v="0.99999903357800002"/>
    <n v="1"/>
    <s v="Laboratory"/>
    <n v="1"/>
    <x v="1305"/>
  </r>
  <r>
    <n v="6085"/>
    <s v="TRIGLYCERIDES"/>
    <s v="triglycerides"/>
    <s v="Laboratory"/>
    <s v="Laboratory"/>
    <n v="0.97"/>
    <n v="1"/>
    <s v="Laboratory"/>
    <n v="0.70447447267499996"/>
    <n v="1"/>
    <s v="Laboratory"/>
    <n v="0.94461755253299995"/>
    <n v="1"/>
    <s v="Laboratory"/>
    <n v="1"/>
    <x v="13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F11" firstHeaderRow="0" firstDataRow="1" firstDataCol="1"/>
  <pivotFields count="16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dataField="1" showAll="0" defaultSubtotal="0"/>
    <pivotField axis="axisRow" showAll="0" sortType="descending">
      <items count="13">
        <item x="1"/>
        <item x="10"/>
        <item x="9"/>
        <item x="8"/>
        <item x="7"/>
        <item x="6"/>
        <item x="5"/>
        <item x="4"/>
        <item x="3"/>
        <item x="2"/>
        <item x="11"/>
        <item x="0"/>
        <item t="default"/>
      </items>
    </pivotField>
  </pivotFields>
  <rowFields count="1">
    <field x="15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Match Voted2" fld="14" subtotal="count" baseField="15" baseItem="6"/>
    <dataField name="Sum of Match Voted" fld="14" baseField="0" baseItem="0"/>
    <dataField name="Sum of Match Jaro" fld="6" baseField="0" baseItem="0"/>
    <dataField name="Sum of Match Logistic" fld="9" baseField="0" baseItem="0"/>
    <dataField name="Sum of Match DeepNN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31"/>
  <sheetViews>
    <sheetView workbookViewId="0">
      <selection activeCell="O2" sqref="O2:O1331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2658</v>
      </c>
      <c r="H1" t="s">
        <v>6</v>
      </c>
      <c r="I1" t="s">
        <v>7</v>
      </c>
      <c r="J1" t="s">
        <v>2659</v>
      </c>
      <c r="K1" t="s">
        <v>8</v>
      </c>
      <c r="L1" t="s">
        <v>9</v>
      </c>
      <c r="M1" t="s">
        <v>2660</v>
      </c>
      <c r="N1" t="s">
        <v>10</v>
      </c>
      <c r="O1" t="s">
        <v>2675</v>
      </c>
      <c r="P1" t="s">
        <v>11</v>
      </c>
    </row>
    <row r="2" spans="1:16" x14ac:dyDescent="0.25">
      <c r="A2">
        <v>447</v>
      </c>
      <c r="B2" t="s">
        <v>12</v>
      </c>
      <c r="C2" t="s">
        <v>13</v>
      </c>
      <c r="D2" t="s">
        <v>14</v>
      </c>
      <c r="E2" t="s">
        <v>14</v>
      </c>
      <c r="F2">
        <v>0.94</v>
      </c>
      <c r="G2">
        <f>IF(E2=D2, 1, 0)</f>
        <v>1</v>
      </c>
      <c r="H2" t="s">
        <v>14</v>
      </c>
      <c r="I2">
        <v>0.91440810606400003</v>
      </c>
      <c r="J2">
        <f>IF(H2=D2, 1, 0)</f>
        <v>1</v>
      </c>
      <c r="K2" t="s">
        <v>14</v>
      </c>
      <c r="L2">
        <v>0.99999958505999997</v>
      </c>
      <c r="M2">
        <f>IF(K2=D2, 1, 0)</f>
        <v>1</v>
      </c>
      <c r="N2" t="s">
        <v>14</v>
      </c>
      <c r="O2">
        <f>IF(N2=D2, 1, 0)</f>
        <v>1</v>
      </c>
      <c r="P2">
        <v>0.95146923037499997</v>
      </c>
    </row>
    <row r="3" spans="1:16" x14ac:dyDescent="0.25">
      <c r="A3">
        <v>3912</v>
      </c>
      <c r="B3" t="s">
        <v>15</v>
      </c>
      <c r="C3" t="s">
        <v>16</v>
      </c>
      <c r="D3" t="s">
        <v>17</v>
      </c>
      <c r="E3" t="s">
        <v>17</v>
      </c>
      <c r="F3">
        <v>0.96</v>
      </c>
      <c r="G3">
        <f t="shared" ref="G3:G66" si="0">IF(E3=D3, 1, 0)</f>
        <v>1</v>
      </c>
      <c r="H3" t="s">
        <v>17</v>
      </c>
      <c r="I3">
        <v>0.71067434381100003</v>
      </c>
      <c r="J3">
        <f t="shared" ref="J3:J66" si="1">IF(H3=D3, 1, 0)</f>
        <v>1</v>
      </c>
      <c r="K3" t="s">
        <v>17</v>
      </c>
      <c r="L3">
        <v>0.99170064821899995</v>
      </c>
      <c r="M3">
        <f t="shared" ref="M3:M66" si="2">IF(K3=D3, 1, 0)</f>
        <v>1</v>
      </c>
      <c r="N3" t="s">
        <v>17</v>
      </c>
      <c r="O3">
        <f t="shared" ref="O3:O66" si="3">IF(N3=D3, 1, 0)</f>
        <v>1</v>
      </c>
      <c r="P3">
        <v>0.88745833067699997</v>
      </c>
    </row>
    <row r="4" spans="1:16" x14ac:dyDescent="0.25">
      <c r="A4">
        <v>3742</v>
      </c>
      <c r="B4" t="s">
        <v>18</v>
      </c>
      <c r="C4" t="s">
        <v>19</v>
      </c>
      <c r="D4" t="s">
        <v>20</v>
      </c>
      <c r="E4" t="s">
        <v>20</v>
      </c>
      <c r="F4">
        <v>0.97</v>
      </c>
      <c r="G4">
        <f t="shared" si="0"/>
        <v>1</v>
      </c>
      <c r="H4" t="s">
        <v>20</v>
      </c>
      <c r="I4">
        <v>0.76453936055500005</v>
      </c>
      <c r="J4">
        <f t="shared" si="1"/>
        <v>1</v>
      </c>
      <c r="K4" t="s">
        <v>20</v>
      </c>
      <c r="L4">
        <v>0.82947197722800003</v>
      </c>
      <c r="M4">
        <f t="shared" si="2"/>
        <v>1</v>
      </c>
      <c r="N4" t="s">
        <v>20</v>
      </c>
      <c r="O4">
        <f t="shared" si="3"/>
        <v>1</v>
      </c>
      <c r="P4">
        <v>0.85467044592800001</v>
      </c>
    </row>
    <row r="5" spans="1:16" x14ac:dyDescent="0.25">
      <c r="A5">
        <v>2834</v>
      </c>
      <c r="B5" t="s">
        <v>21</v>
      </c>
      <c r="C5" t="s">
        <v>22</v>
      </c>
      <c r="D5" t="s">
        <v>17</v>
      </c>
      <c r="E5" t="s">
        <v>23</v>
      </c>
      <c r="F5">
        <v>0.7</v>
      </c>
      <c r="G5">
        <f t="shared" si="0"/>
        <v>0</v>
      </c>
      <c r="H5" t="s">
        <v>17</v>
      </c>
      <c r="I5">
        <v>0.75247444569499999</v>
      </c>
      <c r="J5">
        <f t="shared" si="1"/>
        <v>1</v>
      </c>
      <c r="K5" t="s">
        <v>17</v>
      </c>
      <c r="L5">
        <v>0.97829875330299998</v>
      </c>
      <c r="M5">
        <f t="shared" si="2"/>
        <v>1</v>
      </c>
      <c r="N5" t="s">
        <v>17</v>
      </c>
      <c r="O5">
        <f t="shared" si="3"/>
        <v>1</v>
      </c>
      <c r="P5">
        <v>0.57692439966599995</v>
      </c>
    </row>
    <row r="6" spans="1:16" x14ac:dyDescent="0.25">
      <c r="A6">
        <v>6063</v>
      </c>
      <c r="B6" t="s">
        <v>24</v>
      </c>
      <c r="C6" t="s">
        <v>25</v>
      </c>
      <c r="D6" t="s">
        <v>26</v>
      </c>
      <c r="E6" t="s">
        <v>27</v>
      </c>
      <c r="F6">
        <v>0.85</v>
      </c>
      <c r="G6">
        <f t="shared" si="0"/>
        <v>0</v>
      </c>
      <c r="H6" t="s">
        <v>26</v>
      </c>
      <c r="I6">
        <v>0.86325644946900004</v>
      </c>
      <c r="J6">
        <f t="shared" si="1"/>
        <v>1</v>
      </c>
      <c r="K6" t="s">
        <v>26</v>
      </c>
      <c r="L6">
        <v>0.99989102995000001</v>
      </c>
      <c r="M6">
        <f t="shared" si="2"/>
        <v>1</v>
      </c>
      <c r="N6" t="s">
        <v>26</v>
      </c>
      <c r="O6">
        <f t="shared" si="3"/>
        <v>1</v>
      </c>
      <c r="P6">
        <v>0.62104915980700004</v>
      </c>
    </row>
    <row r="7" spans="1:16" x14ac:dyDescent="0.25">
      <c r="A7">
        <v>955</v>
      </c>
      <c r="B7" t="s">
        <v>28</v>
      </c>
      <c r="C7" t="s">
        <v>29</v>
      </c>
      <c r="D7" t="s">
        <v>20</v>
      </c>
      <c r="E7" t="s">
        <v>20</v>
      </c>
      <c r="F7">
        <v>0.78</v>
      </c>
      <c r="G7">
        <f t="shared" si="0"/>
        <v>1</v>
      </c>
      <c r="H7" t="s">
        <v>20</v>
      </c>
      <c r="I7">
        <v>0.97016216362200003</v>
      </c>
      <c r="J7">
        <f t="shared" si="1"/>
        <v>1</v>
      </c>
      <c r="K7" t="s">
        <v>20</v>
      </c>
      <c r="L7">
        <v>0.99857041121400003</v>
      </c>
      <c r="M7">
        <f t="shared" si="2"/>
        <v>1</v>
      </c>
      <c r="N7" t="s">
        <v>20</v>
      </c>
      <c r="O7">
        <f t="shared" si="3"/>
        <v>1</v>
      </c>
      <c r="P7">
        <v>0.91624419161199999</v>
      </c>
    </row>
    <row r="8" spans="1:16" x14ac:dyDescent="0.25">
      <c r="A8">
        <v>5737</v>
      </c>
      <c r="B8" t="s">
        <v>30</v>
      </c>
      <c r="C8" t="s">
        <v>31</v>
      </c>
      <c r="D8" t="s">
        <v>23</v>
      </c>
      <c r="E8" t="s">
        <v>23</v>
      </c>
      <c r="F8">
        <v>0.98</v>
      </c>
      <c r="G8">
        <f t="shared" si="0"/>
        <v>1</v>
      </c>
      <c r="H8" t="s">
        <v>23</v>
      </c>
      <c r="I8">
        <v>0.82528374636400004</v>
      </c>
      <c r="J8">
        <f t="shared" si="1"/>
        <v>1</v>
      </c>
      <c r="K8" t="s">
        <v>23</v>
      </c>
      <c r="L8">
        <v>0.999377822774</v>
      </c>
      <c r="M8">
        <f t="shared" si="2"/>
        <v>1</v>
      </c>
      <c r="N8" t="s">
        <v>23</v>
      </c>
      <c r="O8">
        <f t="shared" si="3"/>
        <v>1</v>
      </c>
      <c r="P8">
        <v>0.934887189713</v>
      </c>
    </row>
    <row r="9" spans="1:16" x14ac:dyDescent="0.25">
      <c r="A9">
        <v>6037</v>
      </c>
      <c r="B9" t="s">
        <v>32</v>
      </c>
      <c r="C9" t="s">
        <v>33</v>
      </c>
      <c r="D9" t="s">
        <v>26</v>
      </c>
      <c r="E9" t="s">
        <v>26</v>
      </c>
      <c r="F9">
        <v>0.87</v>
      </c>
      <c r="G9">
        <f t="shared" si="0"/>
        <v>1</v>
      </c>
      <c r="H9" t="s">
        <v>26</v>
      </c>
      <c r="I9">
        <v>0.93202450020200001</v>
      </c>
      <c r="J9">
        <f t="shared" si="1"/>
        <v>1</v>
      </c>
      <c r="K9" t="s">
        <v>26</v>
      </c>
      <c r="L9">
        <v>0.999865006078</v>
      </c>
      <c r="M9">
        <f t="shared" si="2"/>
        <v>1</v>
      </c>
      <c r="N9" t="s">
        <v>26</v>
      </c>
      <c r="O9">
        <f t="shared" si="3"/>
        <v>1</v>
      </c>
      <c r="P9">
        <v>0.93396316875999996</v>
      </c>
    </row>
    <row r="10" spans="1:16" x14ac:dyDescent="0.25">
      <c r="A10">
        <v>4739</v>
      </c>
      <c r="B10" t="s">
        <v>34</v>
      </c>
      <c r="C10" t="s">
        <v>35</v>
      </c>
      <c r="D10" t="s">
        <v>20</v>
      </c>
      <c r="E10" t="s">
        <v>20</v>
      </c>
      <c r="F10">
        <v>0.85</v>
      </c>
      <c r="G10">
        <f t="shared" si="0"/>
        <v>1</v>
      </c>
      <c r="H10" t="s">
        <v>20</v>
      </c>
      <c r="I10">
        <v>0.97466058473799999</v>
      </c>
      <c r="J10">
        <f t="shared" si="1"/>
        <v>1</v>
      </c>
      <c r="K10" t="s">
        <v>20</v>
      </c>
      <c r="L10">
        <v>0.99927128779399998</v>
      </c>
      <c r="M10">
        <f t="shared" si="2"/>
        <v>1</v>
      </c>
      <c r="N10" t="s">
        <v>20</v>
      </c>
      <c r="O10">
        <f t="shared" si="3"/>
        <v>1</v>
      </c>
      <c r="P10">
        <v>0.94131062417699995</v>
      </c>
    </row>
    <row r="11" spans="1:16" x14ac:dyDescent="0.25">
      <c r="A11">
        <v>4446</v>
      </c>
      <c r="B11" t="s">
        <v>36</v>
      </c>
      <c r="C11" t="s">
        <v>37</v>
      </c>
      <c r="D11" t="s">
        <v>38</v>
      </c>
      <c r="E11" t="s">
        <v>38</v>
      </c>
      <c r="F11">
        <v>0.84</v>
      </c>
      <c r="G11">
        <f t="shared" si="0"/>
        <v>1</v>
      </c>
      <c r="H11" t="s">
        <v>38</v>
      </c>
      <c r="I11">
        <v>0.94732059667000001</v>
      </c>
      <c r="J11">
        <f t="shared" si="1"/>
        <v>1</v>
      </c>
      <c r="K11" t="s">
        <v>38</v>
      </c>
      <c r="L11">
        <v>0.99999903357800002</v>
      </c>
      <c r="M11">
        <f t="shared" si="2"/>
        <v>1</v>
      </c>
      <c r="N11" t="s">
        <v>38</v>
      </c>
      <c r="O11">
        <f t="shared" si="3"/>
        <v>1</v>
      </c>
      <c r="P11">
        <v>0.92910654341599996</v>
      </c>
    </row>
    <row r="12" spans="1:16" x14ac:dyDescent="0.25">
      <c r="A12">
        <v>6051</v>
      </c>
      <c r="B12" t="s">
        <v>39</v>
      </c>
      <c r="C12" t="s">
        <v>40</v>
      </c>
      <c r="D12" t="s">
        <v>38</v>
      </c>
      <c r="E12" t="s">
        <v>38</v>
      </c>
      <c r="F12">
        <v>0.91</v>
      </c>
      <c r="G12">
        <f t="shared" si="0"/>
        <v>1</v>
      </c>
      <c r="H12" t="s">
        <v>38</v>
      </c>
      <c r="I12">
        <v>0.82521347702000003</v>
      </c>
      <c r="J12">
        <f t="shared" si="1"/>
        <v>1</v>
      </c>
      <c r="K12" t="s">
        <v>38</v>
      </c>
      <c r="L12">
        <v>0.99982810855100002</v>
      </c>
      <c r="M12">
        <f t="shared" si="2"/>
        <v>1</v>
      </c>
      <c r="N12" t="s">
        <v>38</v>
      </c>
      <c r="O12">
        <f t="shared" si="3"/>
        <v>1</v>
      </c>
      <c r="P12">
        <v>0.91168052852399994</v>
      </c>
    </row>
    <row r="13" spans="1:16" x14ac:dyDescent="0.25">
      <c r="A13">
        <v>3514</v>
      </c>
      <c r="B13" t="s">
        <v>41</v>
      </c>
      <c r="C13" t="s">
        <v>42</v>
      </c>
      <c r="D13" t="s">
        <v>20</v>
      </c>
      <c r="E13" t="s">
        <v>20</v>
      </c>
      <c r="F13">
        <v>0.98</v>
      </c>
      <c r="G13">
        <f t="shared" si="0"/>
        <v>1</v>
      </c>
      <c r="H13" t="s">
        <v>20</v>
      </c>
      <c r="I13">
        <v>0.82726361241400004</v>
      </c>
      <c r="J13">
        <f t="shared" si="1"/>
        <v>1</v>
      </c>
      <c r="K13" t="s">
        <v>20</v>
      </c>
      <c r="L13">
        <v>0.98486818431599998</v>
      </c>
      <c r="M13">
        <f t="shared" si="2"/>
        <v>1</v>
      </c>
      <c r="N13" t="s">
        <v>20</v>
      </c>
      <c r="O13">
        <f t="shared" si="3"/>
        <v>1</v>
      </c>
      <c r="P13">
        <v>0.93071059890999996</v>
      </c>
    </row>
    <row r="14" spans="1:16" x14ac:dyDescent="0.25">
      <c r="A14">
        <v>4314</v>
      </c>
      <c r="B14" t="s">
        <v>43</v>
      </c>
      <c r="C14" t="s">
        <v>44</v>
      </c>
      <c r="D14" t="s">
        <v>20</v>
      </c>
      <c r="E14" t="s">
        <v>20</v>
      </c>
      <c r="F14">
        <v>0.93</v>
      </c>
      <c r="G14">
        <f t="shared" si="0"/>
        <v>1</v>
      </c>
      <c r="H14" t="s">
        <v>20</v>
      </c>
      <c r="I14">
        <v>0.90862033852000001</v>
      </c>
      <c r="J14">
        <f t="shared" si="1"/>
        <v>1</v>
      </c>
      <c r="K14" t="s">
        <v>20</v>
      </c>
      <c r="L14">
        <v>0.90349188402400005</v>
      </c>
      <c r="M14">
        <f t="shared" si="2"/>
        <v>1</v>
      </c>
      <c r="N14" t="s">
        <v>20</v>
      </c>
      <c r="O14">
        <f t="shared" si="3"/>
        <v>1</v>
      </c>
      <c r="P14">
        <v>0.91403740751499996</v>
      </c>
    </row>
    <row r="15" spans="1:16" x14ac:dyDescent="0.25">
      <c r="A15">
        <v>2254</v>
      </c>
      <c r="B15" t="s">
        <v>45</v>
      </c>
      <c r="C15" t="s">
        <v>46</v>
      </c>
      <c r="D15" t="s">
        <v>20</v>
      </c>
      <c r="E15" t="s">
        <v>20</v>
      </c>
      <c r="F15">
        <v>0.82</v>
      </c>
      <c r="G15">
        <f t="shared" si="0"/>
        <v>1</v>
      </c>
      <c r="H15" t="s">
        <v>20</v>
      </c>
      <c r="I15">
        <v>0.55953631198499998</v>
      </c>
      <c r="J15">
        <f t="shared" si="1"/>
        <v>1</v>
      </c>
      <c r="K15" t="s">
        <v>38</v>
      </c>
      <c r="L15">
        <v>0.60457633019799994</v>
      </c>
      <c r="M15">
        <f t="shared" si="2"/>
        <v>0</v>
      </c>
      <c r="N15" t="s">
        <v>20</v>
      </c>
      <c r="O15">
        <f t="shared" si="3"/>
        <v>1</v>
      </c>
      <c r="P15">
        <v>0.45984543732799998</v>
      </c>
    </row>
    <row r="16" spans="1:16" x14ac:dyDescent="0.25">
      <c r="A16">
        <v>3975</v>
      </c>
      <c r="B16" t="s">
        <v>47</v>
      </c>
      <c r="C16" t="s">
        <v>48</v>
      </c>
      <c r="D16" t="s">
        <v>38</v>
      </c>
      <c r="E16" t="s">
        <v>38</v>
      </c>
      <c r="F16">
        <v>0.94</v>
      </c>
      <c r="G16">
        <f t="shared" si="0"/>
        <v>1</v>
      </c>
      <c r="H16" t="s">
        <v>38</v>
      </c>
      <c r="I16">
        <v>0.83348390716599996</v>
      </c>
      <c r="J16">
        <f t="shared" si="1"/>
        <v>1</v>
      </c>
      <c r="K16" t="s">
        <v>38</v>
      </c>
      <c r="L16">
        <v>0.99886312771100005</v>
      </c>
      <c r="M16">
        <f t="shared" si="2"/>
        <v>1</v>
      </c>
      <c r="N16" t="s">
        <v>38</v>
      </c>
      <c r="O16">
        <f t="shared" si="3"/>
        <v>1</v>
      </c>
      <c r="P16">
        <v>0.92411567829200003</v>
      </c>
    </row>
    <row r="17" spans="1:16" x14ac:dyDescent="0.25">
      <c r="A17">
        <v>4267</v>
      </c>
      <c r="B17" t="s">
        <v>49</v>
      </c>
      <c r="C17" t="s">
        <v>50</v>
      </c>
      <c r="D17" t="s">
        <v>26</v>
      </c>
      <c r="E17" t="s">
        <v>26</v>
      </c>
      <c r="F17">
        <v>0.7</v>
      </c>
      <c r="G17">
        <f t="shared" si="0"/>
        <v>1</v>
      </c>
      <c r="H17" t="s">
        <v>26</v>
      </c>
      <c r="I17">
        <v>0.73396164152800003</v>
      </c>
      <c r="J17">
        <f t="shared" si="1"/>
        <v>1</v>
      </c>
      <c r="K17" t="s">
        <v>26</v>
      </c>
      <c r="L17">
        <v>0.99751700019900003</v>
      </c>
      <c r="M17">
        <f t="shared" si="2"/>
        <v>1</v>
      </c>
      <c r="N17" t="s">
        <v>26</v>
      </c>
      <c r="O17">
        <f t="shared" si="3"/>
        <v>1</v>
      </c>
      <c r="P17">
        <v>0.810492880576</v>
      </c>
    </row>
    <row r="18" spans="1:16" x14ac:dyDescent="0.25">
      <c r="A18">
        <v>4860</v>
      </c>
      <c r="B18" t="s">
        <v>51</v>
      </c>
      <c r="C18" t="s">
        <v>52</v>
      </c>
      <c r="D18" t="s">
        <v>20</v>
      </c>
      <c r="E18" t="s">
        <v>20</v>
      </c>
      <c r="F18">
        <v>0.91</v>
      </c>
      <c r="G18">
        <f t="shared" si="0"/>
        <v>1</v>
      </c>
      <c r="H18" t="s">
        <v>20</v>
      </c>
      <c r="I18">
        <v>0.96082400568299997</v>
      </c>
      <c r="J18">
        <f t="shared" si="1"/>
        <v>1</v>
      </c>
      <c r="K18" t="s">
        <v>20</v>
      </c>
      <c r="L18">
        <v>0.93315965689400004</v>
      </c>
      <c r="M18">
        <f t="shared" si="2"/>
        <v>1</v>
      </c>
      <c r="N18" t="s">
        <v>20</v>
      </c>
      <c r="O18">
        <f t="shared" si="3"/>
        <v>1</v>
      </c>
      <c r="P18">
        <v>0.93466122085900005</v>
      </c>
    </row>
    <row r="19" spans="1:16" x14ac:dyDescent="0.25">
      <c r="A19">
        <v>145</v>
      </c>
      <c r="B19" t="s">
        <v>53</v>
      </c>
      <c r="C19" t="s">
        <v>54</v>
      </c>
      <c r="D19" t="s">
        <v>55</v>
      </c>
      <c r="E19" t="s">
        <v>55</v>
      </c>
      <c r="F19">
        <v>0.76</v>
      </c>
      <c r="G19">
        <f t="shared" si="0"/>
        <v>1</v>
      </c>
      <c r="H19" t="s">
        <v>55</v>
      </c>
      <c r="I19">
        <v>0.96948105049199995</v>
      </c>
      <c r="J19">
        <f t="shared" si="1"/>
        <v>1</v>
      </c>
      <c r="K19" t="s">
        <v>55</v>
      </c>
      <c r="L19">
        <v>0.99999761849500002</v>
      </c>
      <c r="M19">
        <f t="shared" si="2"/>
        <v>1</v>
      </c>
      <c r="N19" t="s">
        <v>55</v>
      </c>
      <c r="O19">
        <f t="shared" si="3"/>
        <v>1</v>
      </c>
      <c r="P19">
        <v>0.90982622299600002</v>
      </c>
    </row>
    <row r="20" spans="1:16" x14ac:dyDescent="0.25">
      <c r="A20">
        <v>3102</v>
      </c>
      <c r="B20" t="s">
        <v>56</v>
      </c>
      <c r="C20" t="s">
        <v>57</v>
      </c>
      <c r="D20" t="s">
        <v>58</v>
      </c>
      <c r="E20" t="s">
        <v>26</v>
      </c>
      <c r="F20">
        <v>0.69</v>
      </c>
      <c r="G20">
        <f t="shared" si="0"/>
        <v>0</v>
      </c>
      <c r="H20" t="s">
        <v>58</v>
      </c>
      <c r="I20">
        <v>0.67186034262000005</v>
      </c>
      <c r="J20">
        <f t="shared" si="1"/>
        <v>1</v>
      </c>
      <c r="K20" t="s">
        <v>58</v>
      </c>
      <c r="L20">
        <v>0.98288909151100001</v>
      </c>
      <c r="M20">
        <f t="shared" si="2"/>
        <v>1</v>
      </c>
      <c r="N20" t="s">
        <v>58</v>
      </c>
      <c r="O20">
        <f t="shared" si="3"/>
        <v>1</v>
      </c>
      <c r="P20">
        <v>0.55158314471000003</v>
      </c>
    </row>
    <row r="21" spans="1:16" x14ac:dyDescent="0.25">
      <c r="A21">
        <v>2699</v>
      </c>
      <c r="B21" t="s">
        <v>59</v>
      </c>
      <c r="C21" t="s">
        <v>60</v>
      </c>
      <c r="D21" t="s">
        <v>20</v>
      </c>
      <c r="E21" t="s">
        <v>20</v>
      </c>
      <c r="F21">
        <v>0.71</v>
      </c>
      <c r="G21">
        <f t="shared" si="0"/>
        <v>1</v>
      </c>
      <c r="H21" t="s">
        <v>27</v>
      </c>
      <c r="I21">
        <v>0.43867877530999999</v>
      </c>
      <c r="J21">
        <f t="shared" si="1"/>
        <v>0</v>
      </c>
      <c r="K21" t="s">
        <v>14</v>
      </c>
      <c r="L21">
        <v>0.46508715016500002</v>
      </c>
      <c r="M21">
        <f t="shared" si="2"/>
        <v>0</v>
      </c>
      <c r="N21" t="s">
        <v>20</v>
      </c>
      <c r="O21">
        <f t="shared" si="3"/>
        <v>1</v>
      </c>
      <c r="P21">
        <v>0.23666666666700001</v>
      </c>
    </row>
    <row r="22" spans="1:16" x14ac:dyDescent="0.25">
      <c r="A22">
        <v>5706</v>
      </c>
      <c r="B22" t="s">
        <v>62</v>
      </c>
      <c r="C22" t="s">
        <v>63</v>
      </c>
      <c r="D22" t="s">
        <v>14</v>
      </c>
      <c r="E22" t="s">
        <v>14</v>
      </c>
      <c r="F22">
        <v>0.92</v>
      </c>
      <c r="G22">
        <f t="shared" si="0"/>
        <v>1</v>
      </c>
      <c r="H22" t="s">
        <v>14</v>
      </c>
      <c r="I22">
        <v>0.90907723988300004</v>
      </c>
      <c r="J22">
        <f t="shared" si="1"/>
        <v>1</v>
      </c>
      <c r="K22" t="s">
        <v>14</v>
      </c>
      <c r="L22">
        <v>0.99996687944899998</v>
      </c>
      <c r="M22">
        <f t="shared" si="2"/>
        <v>1</v>
      </c>
      <c r="N22" t="s">
        <v>14</v>
      </c>
      <c r="O22">
        <f t="shared" si="3"/>
        <v>1</v>
      </c>
      <c r="P22">
        <v>0.94301470644399998</v>
      </c>
    </row>
    <row r="23" spans="1:16" x14ac:dyDescent="0.25">
      <c r="A23">
        <v>4779</v>
      </c>
      <c r="B23" t="s">
        <v>64</v>
      </c>
      <c r="C23" t="s">
        <v>65</v>
      </c>
      <c r="D23" t="s">
        <v>38</v>
      </c>
      <c r="E23" t="s">
        <v>38</v>
      </c>
      <c r="F23">
        <v>0.81</v>
      </c>
      <c r="G23">
        <f t="shared" si="0"/>
        <v>1</v>
      </c>
      <c r="H23" t="s">
        <v>38</v>
      </c>
      <c r="I23">
        <v>0.95971645051200005</v>
      </c>
      <c r="J23">
        <f t="shared" si="1"/>
        <v>1</v>
      </c>
      <c r="K23" t="s">
        <v>38</v>
      </c>
      <c r="L23">
        <v>0.99998781625900002</v>
      </c>
      <c r="M23">
        <f t="shared" si="2"/>
        <v>1</v>
      </c>
      <c r="N23" t="s">
        <v>38</v>
      </c>
      <c r="O23">
        <f t="shared" si="3"/>
        <v>1</v>
      </c>
      <c r="P23">
        <v>0.92323475559000001</v>
      </c>
    </row>
    <row r="24" spans="1:16" x14ac:dyDescent="0.25">
      <c r="A24">
        <v>1095</v>
      </c>
      <c r="B24" t="s">
        <v>66</v>
      </c>
      <c r="C24" t="s">
        <v>67</v>
      </c>
      <c r="D24" t="s">
        <v>68</v>
      </c>
      <c r="E24" t="s">
        <v>68</v>
      </c>
      <c r="F24">
        <v>0.96</v>
      </c>
      <c r="G24">
        <f t="shared" si="0"/>
        <v>1</v>
      </c>
      <c r="H24" t="s">
        <v>68</v>
      </c>
      <c r="I24">
        <v>0.77278561422199998</v>
      </c>
      <c r="J24">
        <f t="shared" si="1"/>
        <v>1</v>
      </c>
      <c r="K24" t="s">
        <v>68</v>
      </c>
      <c r="L24">
        <v>0.999957159077</v>
      </c>
      <c r="M24">
        <f t="shared" si="2"/>
        <v>1</v>
      </c>
      <c r="N24" t="s">
        <v>68</v>
      </c>
      <c r="O24">
        <f t="shared" si="3"/>
        <v>1</v>
      </c>
      <c r="P24">
        <v>0.91091425776599999</v>
      </c>
    </row>
    <row r="25" spans="1:16" x14ac:dyDescent="0.25">
      <c r="A25">
        <v>3525</v>
      </c>
      <c r="B25" t="s">
        <v>69</v>
      </c>
      <c r="C25" t="s">
        <v>70</v>
      </c>
      <c r="D25" t="s">
        <v>20</v>
      </c>
      <c r="E25" t="s">
        <v>20</v>
      </c>
      <c r="F25">
        <v>0.82</v>
      </c>
      <c r="G25">
        <f t="shared" si="0"/>
        <v>1</v>
      </c>
      <c r="H25" t="s">
        <v>20</v>
      </c>
      <c r="I25">
        <v>0.94768076190600004</v>
      </c>
      <c r="J25">
        <f t="shared" si="1"/>
        <v>1</v>
      </c>
      <c r="K25" t="s">
        <v>20</v>
      </c>
      <c r="L25">
        <v>0.99491959987400003</v>
      </c>
      <c r="M25">
        <f t="shared" si="2"/>
        <v>1</v>
      </c>
      <c r="N25" t="s">
        <v>20</v>
      </c>
      <c r="O25">
        <f t="shared" si="3"/>
        <v>1</v>
      </c>
      <c r="P25">
        <v>0.92086678726000004</v>
      </c>
    </row>
    <row r="26" spans="1:16" x14ac:dyDescent="0.25">
      <c r="A26">
        <v>3373</v>
      </c>
      <c r="B26" t="s">
        <v>71</v>
      </c>
      <c r="C26" t="s">
        <v>72</v>
      </c>
      <c r="D26" t="s">
        <v>17</v>
      </c>
      <c r="E26" t="s">
        <v>17</v>
      </c>
      <c r="F26">
        <v>0.85</v>
      </c>
      <c r="G26">
        <f t="shared" si="0"/>
        <v>1</v>
      </c>
      <c r="H26" t="s">
        <v>17</v>
      </c>
      <c r="I26">
        <v>0.88056099276900002</v>
      </c>
      <c r="J26">
        <f t="shared" si="1"/>
        <v>1</v>
      </c>
      <c r="K26" t="s">
        <v>17</v>
      </c>
      <c r="L26">
        <v>0.93457025471599997</v>
      </c>
      <c r="M26">
        <f t="shared" si="2"/>
        <v>1</v>
      </c>
      <c r="N26" t="s">
        <v>17</v>
      </c>
      <c r="O26">
        <f t="shared" si="3"/>
        <v>1</v>
      </c>
      <c r="P26">
        <v>0.88837708249500003</v>
      </c>
    </row>
    <row r="27" spans="1:16" x14ac:dyDescent="0.25">
      <c r="A27">
        <v>1491</v>
      </c>
      <c r="B27" t="s">
        <v>73</v>
      </c>
      <c r="C27" t="s">
        <v>74</v>
      </c>
      <c r="D27" t="s">
        <v>26</v>
      </c>
      <c r="E27" t="s">
        <v>26</v>
      </c>
      <c r="F27">
        <v>0.72</v>
      </c>
      <c r="G27">
        <f t="shared" si="0"/>
        <v>1</v>
      </c>
      <c r="H27" t="s">
        <v>26</v>
      </c>
      <c r="I27">
        <v>0.90603674976600002</v>
      </c>
      <c r="J27">
        <f t="shared" si="1"/>
        <v>1</v>
      </c>
      <c r="K27" t="s">
        <v>26</v>
      </c>
      <c r="L27">
        <v>0.99997252101900003</v>
      </c>
      <c r="M27">
        <f t="shared" si="2"/>
        <v>1</v>
      </c>
      <c r="N27" t="s">
        <v>26</v>
      </c>
      <c r="O27">
        <f t="shared" si="3"/>
        <v>1</v>
      </c>
      <c r="P27">
        <v>0.87533642359499997</v>
      </c>
    </row>
    <row r="28" spans="1:16" x14ac:dyDescent="0.25">
      <c r="A28">
        <v>5396</v>
      </c>
      <c r="B28" t="s">
        <v>75</v>
      </c>
      <c r="C28" t="s">
        <v>76</v>
      </c>
      <c r="D28" t="s">
        <v>38</v>
      </c>
      <c r="E28" t="s">
        <v>38</v>
      </c>
      <c r="F28">
        <v>0.92</v>
      </c>
      <c r="G28">
        <f t="shared" si="0"/>
        <v>1</v>
      </c>
      <c r="H28" t="s">
        <v>38</v>
      </c>
      <c r="I28">
        <v>0.74468180100600001</v>
      </c>
      <c r="J28">
        <f t="shared" si="1"/>
        <v>1</v>
      </c>
      <c r="K28" t="s">
        <v>38</v>
      </c>
      <c r="L28">
        <v>0.99596149867700001</v>
      </c>
      <c r="M28">
        <f t="shared" si="2"/>
        <v>1</v>
      </c>
      <c r="N28" t="s">
        <v>38</v>
      </c>
      <c r="O28">
        <f t="shared" si="3"/>
        <v>1</v>
      </c>
      <c r="P28">
        <v>0.88688109989499997</v>
      </c>
    </row>
    <row r="29" spans="1:16" x14ac:dyDescent="0.25">
      <c r="A29">
        <v>2735</v>
      </c>
      <c r="B29" t="s">
        <v>77</v>
      </c>
      <c r="C29" t="s">
        <v>78</v>
      </c>
      <c r="D29" t="s">
        <v>27</v>
      </c>
      <c r="E29" t="s">
        <v>55</v>
      </c>
      <c r="F29">
        <v>0.69</v>
      </c>
      <c r="G29">
        <f t="shared" si="0"/>
        <v>0</v>
      </c>
      <c r="H29" t="s">
        <v>27</v>
      </c>
      <c r="I29">
        <v>0.88263307502699995</v>
      </c>
      <c r="J29">
        <f t="shared" si="1"/>
        <v>1</v>
      </c>
      <c r="K29" t="s">
        <v>27</v>
      </c>
      <c r="L29">
        <v>0.99881417609900003</v>
      </c>
      <c r="M29">
        <f t="shared" si="2"/>
        <v>1</v>
      </c>
      <c r="N29" t="s">
        <v>27</v>
      </c>
      <c r="O29">
        <f t="shared" si="3"/>
        <v>1</v>
      </c>
      <c r="P29">
        <v>0.62714908370800004</v>
      </c>
    </row>
    <row r="30" spans="1:16" x14ac:dyDescent="0.25">
      <c r="A30">
        <v>3524</v>
      </c>
      <c r="B30" t="s">
        <v>79</v>
      </c>
      <c r="C30" t="s">
        <v>80</v>
      </c>
      <c r="D30" t="s">
        <v>20</v>
      </c>
      <c r="E30" t="s">
        <v>20</v>
      </c>
      <c r="F30">
        <v>0.78</v>
      </c>
      <c r="G30">
        <f t="shared" si="0"/>
        <v>1</v>
      </c>
      <c r="H30" t="s">
        <v>20</v>
      </c>
      <c r="I30">
        <v>0.963507770396</v>
      </c>
      <c r="J30">
        <f t="shared" si="1"/>
        <v>1</v>
      </c>
      <c r="K30" t="s">
        <v>20</v>
      </c>
      <c r="L30">
        <v>0.99968787619199995</v>
      </c>
      <c r="M30">
        <f t="shared" si="2"/>
        <v>1</v>
      </c>
      <c r="N30" t="s">
        <v>20</v>
      </c>
      <c r="O30">
        <f t="shared" si="3"/>
        <v>1</v>
      </c>
      <c r="P30">
        <v>0.91439854886299998</v>
      </c>
    </row>
    <row r="31" spans="1:16" x14ac:dyDescent="0.25">
      <c r="A31">
        <v>3738</v>
      </c>
      <c r="B31" t="s">
        <v>81</v>
      </c>
      <c r="C31" t="s">
        <v>82</v>
      </c>
      <c r="D31" t="s">
        <v>26</v>
      </c>
      <c r="E31" t="s">
        <v>27</v>
      </c>
      <c r="F31">
        <v>0.74</v>
      </c>
      <c r="G31">
        <f t="shared" si="0"/>
        <v>0</v>
      </c>
      <c r="H31" t="s">
        <v>26</v>
      </c>
      <c r="I31">
        <v>0.40667229255499998</v>
      </c>
      <c r="J31">
        <f t="shared" si="1"/>
        <v>1</v>
      </c>
      <c r="K31" t="s">
        <v>26</v>
      </c>
      <c r="L31">
        <v>0.79530006793600005</v>
      </c>
      <c r="M31">
        <f t="shared" si="2"/>
        <v>1</v>
      </c>
      <c r="N31" t="s">
        <v>26</v>
      </c>
      <c r="O31">
        <f t="shared" si="3"/>
        <v>1</v>
      </c>
      <c r="P31">
        <v>0.40065745349699999</v>
      </c>
    </row>
    <row r="32" spans="1:16" x14ac:dyDescent="0.25">
      <c r="A32">
        <v>6050</v>
      </c>
      <c r="B32" t="s">
        <v>83</v>
      </c>
      <c r="C32" t="s">
        <v>84</v>
      </c>
      <c r="D32" t="s">
        <v>38</v>
      </c>
      <c r="E32" t="s">
        <v>38</v>
      </c>
      <c r="F32">
        <v>0.89</v>
      </c>
      <c r="G32">
        <f t="shared" si="0"/>
        <v>1</v>
      </c>
      <c r="H32" t="s">
        <v>38</v>
      </c>
      <c r="I32">
        <v>0.86853251949599997</v>
      </c>
      <c r="J32">
        <f t="shared" si="1"/>
        <v>1</v>
      </c>
      <c r="K32" t="s">
        <v>38</v>
      </c>
      <c r="L32">
        <v>0.99913871812499999</v>
      </c>
      <c r="M32">
        <f t="shared" si="2"/>
        <v>1</v>
      </c>
      <c r="N32" t="s">
        <v>38</v>
      </c>
      <c r="O32">
        <f t="shared" si="3"/>
        <v>1</v>
      </c>
      <c r="P32">
        <v>0.91922374587400002</v>
      </c>
    </row>
    <row r="33" spans="1:16" x14ac:dyDescent="0.25">
      <c r="A33">
        <v>5751</v>
      </c>
      <c r="B33" t="s">
        <v>85</v>
      </c>
      <c r="C33" t="s">
        <v>86</v>
      </c>
      <c r="D33" t="s">
        <v>26</v>
      </c>
      <c r="E33" t="s">
        <v>26</v>
      </c>
      <c r="F33">
        <v>0.83</v>
      </c>
      <c r="G33">
        <f t="shared" si="0"/>
        <v>1</v>
      </c>
      <c r="H33" t="s">
        <v>26</v>
      </c>
      <c r="I33">
        <v>0.94355967493399995</v>
      </c>
      <c r="J33">
        <f t="shared" si="1"/>
        <v>1</v>
      </c>
      <c r="K33" t="s">
        <v>26</v>
      </c>
      <c r="L33">
        <v>0.99997657666899997</v>
      </c>
      <c r="M33">
        <f t="shared" si="2"/>
        <v>1</v>
      </c>
      <c r="N33" t="s">
        <v>26</v>
      </c>
      <c r="O33">
        <f t="shared" si="3"/>
        <v>1</v>
      </c>
      <c r="P33">
        <v>0.92451208386700001</v>
      </c>
    </row>
    <row r="34" spans="1:16" x14ac:dyDescent="0.25">
      <c r="A34">
        <v>5023</v>
      </c>
      <c r="B34" t="s">
        <v>87</v>
      </c>
      <c r="C34" t="s">
        <v>88</v>
      </c>
      <c r="D34" t="s">
        <v>20</v>
      </c>
      <c r="E34" t="s">
        <v>20</v>
      </c>
      <c r="F34">
        <v>0.76</v>
      </c>
      <c r="G34">
        <f t="shared" si="0"/>
        <v>1</v>
      </c>
      <c r="H34" t="s">
        <v>20</v>
      </c>
      <c r="I34">
        <v>0.95957753590399997</v>
      </c>
      <c r="J34">
        <f t="shared" si="1"/>
        <v>1</v>
      </c>
      <c r="K34" t="s">
        <v>20</v>
      </c>
      <c r="L34">
        <v>0.99538080522200001</v>
      </c>
      <c r="M34">
        <f t="shared" si="2"/>
        <v>1</v>
      </c>
      <c r="N34" t="s">
        <v>20</v>
      </c>
      <c r="O34">
        <f t="shared" si="3"/>
        <v>1</v>
      </c>
      <c r="P34">
        <v>0.90498611370899995</v>
      </c>
    </row>
    <row r="35" spans="1:16" x14ac:dyDescent="0.25">
      <c r="A35">
        <v>3326</v>
      </c>
      <c r="B35" t="s">
        <v>89</v>
      </c>
      <c r="C35" t="s">
        <v>90</v>
      </c>
      <c r="D35" t="s">
        <v>26</v>
      </c>
      <c r="E35" t="s">
        <v>26</v>
      </c>
      <c r="F35">
        <v>0.72</v>
      </c>
      <c r="G35">
        <f t="shared" si="0"/>
        <v>1</v>
      </c>
      <c r="H35" t="s">
        <v>26</v>
      </c>
      <c r="I35">
        <v>0.66472447643099997</v>
      </c>
      <c r="J35">
        <f t="shared" si="1"/>
        <v>1</v>
      </c>
      <c r="K35" t="s">
        <v>26</v>
      </c>
      <c r="L35">
        <v>0.70018378431700001</v>
      </c>
      <c r="M35">
        <f t="shared" si="2"/>
        <v>1</v>
      </c>
      <c r="N35" t="s">
        <v>26</v>
      </c>
      <c r="O35">
        <f t="shared" si="3"/>
        <v>1</v>
      </c>
      <c r="P35">
        <v>0.69496942024899999</v>
      </c>
    </row>
    <row r="36" spans="1:16" x14ac:dyDescent="0.25">
      <c r="A36">
        <v>504</v>
      </c>
      <c r="B36" t="s">
        <v>91</v>
      </c>
      <c r="C36" t="s">
        <v>92</v>
      </c>
      <c r="D36" t="s">
        <v>14</v>
      </c>
      <c r="E36" t="s">
        <v>14</v>
      </c>
      <c r="F36">
        <v>0.82</v>
      </c>
      <c r="G36">
        <f t="shared" si="0"/>
        <v>1</v>
      </c>
      <c r="H36" t="s">
        <v>14</v>
      </c>
      <c r="I36">
        <v>0.97159323589699997</v>
      </c>
      <c r="J36">
        <f t="shared" si="1"/>
        <v>1</v>
      </c>
      <c r="K36" t="s">
        <v>14</v>
      </c>
      <c r="L36">
        <v>0.999999970535</v>
      </c>
      <c r="M36">
        <f t="shared" si="2"/>
        <v>1</v>
      </c>
      <c r="N36" t="s">
        <v>14</v>
      </c>
      <c r="O36">
        <f t="shared" si="3"/>
        <v>1</v>
      </c>
      <c r="P36">
        <v>0.93053106881100001</v>
      </c>
    </row>
    <row r="37" spans="1:16" x14ac:dyDescent="0.25">
      <c r="A37">
        <v>5458</v>
      </c>
      <c r="B37" t="s">
        <v>93</v>
      </c>
      <c r="C37" t="s">
        <v>94</v>
      </c>
      <c r="D37" t="s">
        <v>38</v>
      </c>
      <c r="E37" t="s">
        <v>38</v>
      </c>
      <c r="F37">
        <v>0.73</v>
      </c>
      <c r="G37">
        <f t="shared" si="0"/>
        <v>1</v>
      </c>
      <c r="H37" t="s">
        <v>38</v>
      </c>
      <c r="I37">
        <v>0.16776585503200001</v>
      </c>
      <c r="J37">
        <f t="shared" si="1"/>
        <v>1</v>
      </c>
      <c r="K37" t="s">
        <v>26</v>
      </c>
      <c r="L37">
        <v>0.293535366415</v>
      </c>
      <c r="M37">
        <f t="shared" si="2"/>
        <v>0</v>
      </c>
      <c r="N37" t="s">
        <v>38</v>
      </c>
      <c r="O37">
        <f t="shared" si="3"/>
        <v>1</v>
      </c>
      <c r="P37">
        <v>0.29925528501100002</v>
      </c>
    </row>
    <row r="38" spans="1:16" x14ac:dyDescent="0.25">
      <c r="A38">
        <v>4677</v>
      </c>
      <c r="B38" t="s">
        <v>95</v>
      </c>
      <c r="C38" t="s">
        <v>96</v>
      </c>
      <c r="D38" t="s">
        <v>17</v>
      </c>
      <c r="E38" t="s">
        <v>23</v>
      </c>
      <c r="F38">
        <v>0.73</v>
      </c>
      <c r="G38">
        <f t="shared" si="0"/>
        <v>0</v>
      </c>
      <c r="H38" t="s">
        <v>17</v>
      </c>
      <c r="I38">
        <v>0.59444103963299999</v>
      </c>
      <c r="J38">
        <f t="shared" si="1"/>
        <v>1</v>
      </c>
      <c r="K38" t="s">
        <v>17</v>
      </c>
      <c r="L38">
        <v>0.96284440680000005</v>
      </c>
      <c r="M38">
        <f t="shared" si="2"/>
        <v>1</v>
      </c>
      <c r="N38" t="s">
        <v>17</v>
      </c>
      <c r="O38">
        <f t="shared" si="3"/>
        <v>1</v>
      </c>
      <c r="P38">
        <v>0.51909514881100005</v>
      </c>
    </row>
    <row r="39" spans="1:16" x14ac:dyDescent="0.25">
      <c r="A39">
        <v>2714</v>
      </c>
      <c r="B39" t="s">
        <v>97</v>
      </c>
      <c r="C39" t="s">
        <v>98</v>
      </c>
      <c r="D39" t="s">
        <v>99</v>
      </c>
      <c r="E39" t="s">
        <v>99</v>
      </c>
      <c r="F39">
        <v>0.73</v>
      </c>
      <c r="G39">
        <f t="shared" si="0"/>
        <v>1</v>
      </c>
      <c r="H39" t="s">
        <v>99</v>
      </c>
      <c r="I39">
        <v>0.77411591475300001</v>
      </c>
      <c r="J39">
        <f t="shared" si="1"/>
        <v>1</v>
      </c>
      <c r="K39" t="s">
        <v>99</v>
      </c>
      <c r="L39">
        <v>0.98889026375599998</v>
      </c>
      <c r="M39">
        <f t="shared" si="2"/>
        <v>1</v>
      </c>
      <c r="N39" t="s">
        <v>99</v>
      </c>
      <c r="O39">
        <f t="shared" si="3"/>
        <v>1</v>
      </c>
      <c r="P39">
        <v>0.83100205950299999</v>
      </c>
    </row>
    <row r="40" spans="1:16" x14ac:dyDescent="0.25">
      <c r="A40">
        <v>2145</v>
      </c>
      <c r="B40" t="s">
        <v>100</v>
      </c>
      <c r="C40" t="s">
        <v>101</v>
      </c>
      <c r="D40" t="s">
        <v>20</v>
      </c>
      <c r="E40" t="s">
        <v>38</v>
      </c>
      <c r="F40">
        <v>0.75</v>
      </c>
      <c r="G40">
        <f t="shared" si="0"/>
        <v>0</v>
      </c>
      <c r="H40" t="s">
        <v>20</v>
      </c>
      <c r="I40">
        <v>0.93223535691899995</v>
      </c>
      <c r="J40">
        <f t="shared" si="1"/>
        <v>1</v>
      </c>
      <c r="K40" t="s">
        <v>20</v>
      </c>
      <c r="L40">
        <v>0.99473991999599998</v>
      </c>
      <c r="M40">
        <f t="shared" si="2"/>
        <v>1</v>
      </c>
      <c r="N40" t="s">
        <v>20</v>
      </c>
      <c r="O40">
        <f t="shared" si="3"/>
        <v>1</v>
      </c>
      <c r="P40">
        <v>0.64232509230500001</v>
      </c>
    </row>
    <row r="41" spans="1:16" x14ac:dyDescent="0.25">
      <c r="A41">
        <v>827</v>
      </c>
      <c r="B41" t="s">
        <v>102</v>
      </c>
      <c r="C41" t="s">
        <v>103</v>
      </c>
      <c r="D41" t="s">
        <v>104</v>
      </c>
      <c r="E41" t="s">
        <v>104</v>
      </c>
      <c r="F41">
        <v>0.86</v>
      </c>
      <c r="G41">
        <f t="shared" si="0"/>
        <v>1</v>
      </c>
      <c r="H41" t="s">
        <v>104</v>
      </c>
      <c r="I41">
        <v>0.81011642399499995</v>
      </c>
      <c r="J41">
        <f t="shared" si="1"/>
        <v>1</v>
      </c>
      <c r="K41" t="s">
        <v>104</v>
      </c>
      <c r="L41">
        <v>0.99614656066399998</v>
      </c>
      <c r="M41">
        <f t="shared" si="2"/>
        <v>1</v>
      </c>
      <c r="N41" t="s">
        <v>104</v>
      </c>
      <c r="O41">
        <f t="shared" si="3"/>
        <v>1</v>
      </c>
      <c r="P41">
        <v>0.88875432822</v>
      </c>
    </row>
    <row r="42" spans="1:16" x14ac:dyDescent="0.25">
      <c r="A42">
        <v>3300</v>
      </c>
      <c r="B42" t="s">
        <v>106</v>
      </c>
      <c r="C42" t="s">
        <v>107</v>
      </c>
      <c r="D42" t="s">
        <v>20</v>
      </c>
      <c r="E42" t="s">
        <v>20</v>
      </c>
      <c r="F42">
        <v>0.95</v>
      </c>
      <c r="G42">
        <f t="shared" si="0"/>
        <v>1</v>
      </c>
      <c r="H42" t="s">
        <v>20</v>
      </c>
      <c r="I42">
        <v>0.772884755576</v>
      </c>
      <c r="J42">
        <f t="shared" si="1"/>
        <v>1</v>
      </c>
      <c r="K42" t="s">
        <v>20</v>
      </c>
      <c r="L42">
        <v>0.67715863930099995</v>
      </c>
      <c r="M42">
        <f t="shared" si="2"/>
        <v>1</v>
      </c>
      <c r="N42" t="s">
        <v>20</v>
      </c>
      <c r="O42">
        <f t="shared" si="3"/>
        <v>1</v>
      </c>
      <c r="P42">
        <v>0.80001446495899997</v>
      </c>
    </row>
    <row r="43" spans="1:16" x14ac:dyDescent="0.25">
      <c r="A43">
        <v>6082</v>
      </c>
      <c r="B43" t="s">
        <v>108</v>
      </c>
      <c r="C43" t="s">
        <v>109</v>
      </c>
      <c r="D43" t="s">
        <v>26</v>
      </c>
      <c r="E43" t="s">
        <v>26</v>
      </c>
      <c r="F43">
        <v>0.76</v>
      </c>
      <c r="G43">
        <f t="shared" si="0"/>
        <v>1</v>
      </c>
      <c r="H43" t="s">
        <v>26</v>
      </c>
      <c r="I43">
        <v>0.92366981415899996</v>
      </c>
      <c r="J43">
        <f t="shared" si="1"/>
        <v>1</v>
      </c>
      <c r="K43" t="s">
        <v>26</v>
      </c>
      <c r="L43">
        <v>0.999988198765</v>
      </c>
      <c r="M43">
        <f t="shared" si="2"/>
        <v>1</v>
      </c>
      <c r="N43" t="s">
        <v>26</v>
      </c>
      <c r="O43">
        <f t="shared" si="3"/>
        <v>1</v>
      </c>
      <c r="P43">
        <v>0.89455267097500002</v>
      </c>
    </row>
    <row r="44" spans="1:16" x14ac:dyDescent="0.25">
      <c r="A44">
        <v>6153</v>
      </c>
      <c r="B44" t="s">
        <v>110</v>
      </c>
      <c r="C44" t="s">
        <v>111</v>
      </c>
      <c r="D44" t="s">
        <v>99</v>
      </c>
      <c r="E44" t="s">
        <v>23</v>
      </c>
      <c r="F44">
        <v>0.7</v>
      </c>
      <c r="G44">
        <f t="shared" si="0"/>
        <v>0</v>
      </c>
      <c r="H44" t="s">
        <v>99</v>
      </c>
      <c r="I44">
        <v>0.781282342809</v>
      </c>
      <c r="J44">
        <f t="shared" si="1"/>
        <v>1</v>
      </c>
      <c r="K44" t="s">
        <v>99</v>
      </c>
      <c r="L44">
        <v>0.99960884544799999</v>
      </c>
      <c r="M44">
        <f t="shared" si="2"/>
        <v>1</v>
      </c>
      <c r="N44" t="s">
        <v>99</v>
      </c>
      <c r="O44">
        <f t="shared" si="3"/>
        <v>1</v>
      </c>
      <c r="P44">
        <v>0.59363039608599999</v>
      </c>
    </row>
    <row r="45" spans="1:16" x14ac:dyDescent="0.25">
      <c r="A45">
        <v>5309</v>
      </c>
      <c r="B45" t="s">
        <v>112</v>
      </c>
      <c r="C45" t="s">
        <v>113</v>
      </c>
      <c r="D45" t="s">
        <v>38</v>
      </c>
      <c r="E45" t="s">
        <v>38</v>
      </c>
      <c r="F45">
        <v>0.82</v>
      </c>
      <c r="G45">
        <f t="shared" si="0"/>
        <v>1</v>
      </c>
      <c r="H45" t="s">
        <v>38</v>
      </c>
      <c r="I45">
        <v>0.81729837633199998</v>
      </c>
      <c r="J45">
        <f t="shared" si="1"/>
        <v>1</v>
      </c>
      <c r="K45" t="s">
        <v>38</v>
      </c>
      <c r="L45">
        <v>0.99177987140599999</v>
      </c>
      <c r="M45">
        <f t="shared" si="2"/>
        <v>1</v>
      </c>
      <c r="N45" t="s">
        <v>38</v>
      </c>
      <c r="O45">
        <f t="shared" si="3"/>
        <v>1</v>
      </c>
      <c r="P45">
        <v>0.87635941591199995</v>
      </c>
    </row>
    <row r="46" spans="1:16" x14ac:dyDescent="0.25">
      <c r="A46">
        <v>83</v>
      </c>
      <c r="B46" t="s">
        <v>114</v>
      </c>
      <c r="C46" t="s">
        <v>115</v>
      </c>
      <c r="D46" t="s">
        <v>55</v>
      </c>
      <c r="E46" t="s">
        <v>55</v>
      </c>
      <c r="F46">
        <v>0.73</v>
      </c>
      <c r="G46">
        <f t="shared" si="0"/>
        <v>1</v>
      </c>
      <c r="H46" t="s">
        <v>20</v>
      </c>
      <c r="I46">
        <v>0.661682727862</v>
      </c>
      <c r="J46">
        <f t="shared" si="1"/>
        <v>0</v>
      </c>
      <c r="K46" t="s">
        <v>55</v>
      </c>
      <c r="L46">
        <v>0.68778668956300004</v>
      </c>
      <c r="M46">
        <f t="shared" si="2"/>
        <v>1</v>
      </c>
      <c r="N46" t="s">
        <v>55</v>
      </c>
      <c r="O46">
        <f t="shared" si="3"/>
        <v>1</v>
      </c>
      <c r="P46">
        <v>0.472595563188</v>
      </c>
    </row>
    <row r="47" spans="1:16" x14ac:dyDescent="0.25">
      <c r="A47">
        <v>2515</v>
      </c>
      <c r="B47" t="s">
        <v>116</v>
      </c>
      <c r="C47" t="s">
        <v>117</v>
      </c>
      <c r="D47" t="s">
        <v>20</v>
      </c>
      <c r="E47" t="s">
        <v>20</v>
      </c>
      <c r="F47">
        <v>0.83</v>
      </c>
      <c r="G47">
        <f t="shared" si="0"/>
        <v>1</v>
      </c>
      <c r="H47" t="s">
        <v>20</v>
      </c>
      <c r="I47">
        <v>0.60835635440500002</v>
      </c>
      <c r="J47">
        <f t="shared" si="1"/>
        <v>1</v>
      </c>
      <c r="K47" t="s">
        <v>26</v>
      </c>
      <c r="L47">
        <v>0.81875585174300003</v>
      </c>
      <c r="M47">
        <f t="shared" si="2"/>
        <v>0</v>
      </c>
      <c r="N47" t="s">
        <v>20</v>
      </c>
      <c r="O47">
        <f t="shared" si="3"/>
        <v>1</v>
      </c>
      <c r="P47">
        <v>0.47945211813499999</v>
      </c>
    </row>
    <row r="48" spans="1:16" x14ac:dyDescent="0.25">
      <c r="A48">
        <v>1648</v>
      </c>
      <c r="B48" t="s">
        <v>118</v>
      </c>
      <c r="C48" t="s">
        <v>119</v>
      </c>
      <c r="D48" t="s">
        <v>104</v>
      </c>
      <c r="E48" t="s">
        <v>38</v>
      </c>
      <c r="F48">
        <v>0.9</v>
      </c>
      <c r="G48">
        <f t="shared" si="0"/>
        <v>0</v>
      </c>
      <c r="H48" t="s">
        <v>20</v>
      </c>
      <c r="I48">
        <v>0.35034519456199997</v>
      </c>
      <c r="J48">
        <f t="shared" si="1"/>
        <v>0</v>
      </c>
      <c r="K48" t="s">
        <v>104</v>
      </c>
      <c r="L48">
        <v>0.87424301284000006</v>
      </c>
      <c r="M48">
        <f t="shared" si="2"/>
        <v>1</v>
      </c>
      <c r="N48" t="s">
        <v>38</v>
      </c>
      <c r="O48">
        <f t="shared" si="3"/>
        <v>0</v>
      </c>
      <c r="P48">
        <v>0.3</v>
      </c>
    </row>
    <row r="49" spans="1:16" x14ac:dyDescent="0.25">
      <c r="A49">
        <v>306</v>
      </c>
      <c r="B49" t="s">
        <v>120</v>
      </c>
      <c r="C49" t="s">
        <v>121</v>
      </c>
      <c r="D49" t="s">
        <v>55</v>
      </c>
      <c r="E49" t="s">
        <v>55</v>
      </c>
      <c r="F49">
        <v>0.96</v>
      </c>
      <c r="G49">
        <f t="shared" si="0"/>
        <v>1</v>
      </c>
      <c r="H49" t="s">
        <v>55</v>
      </c>
      <c r="I49">
        <v>0.88574298781899996</v>
      </c>
      <c r="J49">
        <f t="shared" si="1"/>
        <v>1</v>
      </c>
      <c r="K49" t="s">
        <v>55</v>
      </c>
      <c r="L49">
        <v>0.99974826641600001</v>
      </c>
      <c r="M49">
        <f t="shared" si="2"/>
        <v>1</v>
      </c>
      <c r="N49" t="s">
        <v>55</v>
      </c>
      <c r="O49">
        <f t="shared" si="3"/>
        <v>1</v>
      </c>
      <c r="P49">
        <v>0.94849708474500005</v>
      </c>
    </row>
    <row r="50" spans="1:16" x14ac:dyDescent="0.25">
      <c r="A50">
        <v>3934</v>
      </c>
      <c r="B50" t="s">
        <v>122</v>
      </c>
      <c r="C50" t="s">
        <v>123</v>
      </c>
      <c r="D50" t="s">
        <v>20</v>
      </c>
      <c r="E50" t="s">
        <v>20</v>
      </c>
      <c r="F50">
        <v>0.81</v>
      </c>
      <c r="G50">
        <f t="shared" si="0"/>
        <v>1</v>
      </c>
      <c r="H50" t="s">
        <v>20</v>
      </c>
      <c r="I50">
        <v>0.94121109895400001</v>
      </c>
      <c r="J50">
        <f t="shared" si="1"/>
        <v>1</v>
      </c>
      <c r="K50" t="s">
        <v>20</v>
      </c>
      <c r="L50">
        <v>0.97729847270100001</v>
      </c>
      <c r="M50">
        <f t="shared" si="2"/>
        <v>1</v>
      </c>
      <c r="N50" t="s">
        <v>20</v>
      </c>
      <c r="O50">
        <f t="shared" si="3"/>
        <v>1</v>
      </c>
      <c r="P50">
        <v>0.90950319055200002</v>
      </c>
    </row>
    <row r="51" spans="1:16" x14ac:dyDescent="0.25">
      <c r="A51">
        <v>4033</v>
      </c>
      <c r="B51" t="s">
        <v>124</v>
      </c>
      <c r="C51" t="s">
        <v>125</v>
      </c>
      <c r="D51" t="s">
        <v>27</v>
      </c>
      <c r="E51" t="s">
        <v>26</v>
      </c>
      <c r="F51">
        <v>0.75</v>
      </c>
      <c r="G51">
        <f t="shared" si="0"/>
        <v>0</v>
      </c>
      <c r="H51" t="s">
        <v>27</v>
      </c>
      <c r="I51">
        <v>0.34321673793599999</v>
      </c>
      <c r="J51">
        <f t="shared" si="1"/>
        <v>1</v>
      </c>
      <c r="K51" t="s">
        <v>17</v>
      </c>
      <c r="L51">
        <v>0.71396254596599995</v>
      </c>
      <c r="M51">
        <f t="shared" si="2"/>
        <v>0</v>
      </c>
      <c r="N51" t="s">
        <v>26</v>
      </c>
      <c r="O51">
        <f t="shared" si="3"/>
        <v>0</v>
      </c>
      <c r="P51">
        <v>0.25</v>
      </c>
    </row>
    <row r="52" spans="1:16" x14ac:dyDescent="0.25">
      <c r="A52">
        <v>646</v>
      </c>
      <c r="B52" t="s">
        <v>126</v>
      </c>
      <c r="C52" t="s">
        <v>127</v>
      </c>
      <c r="D52" t="s">
        <v>38</v>
      </c>
      <c r="E52" t="s">
        <v>38</v>
      </c>
      <c r="F52">
        <v>0.9</v>
      </c>
      <c r="G52">
        <f t="shared" si="0"/>
        <v>1</v>
      </c>
      <c r="H52" t="s">
        <v>38</v>
      </c>
      <c r="I52">
        <v>0.77865030860100004</v>
      </c>
      <c r="J52">
        <f t="shared" si="1"/>
        <v>1</v>
      </c>
      <c r="K52" t="s">
        <v>38</v>
      </c>
      <c r="L52">
        <v>0.98971921155700004</v>
      </c>
      <c r="M52">
        <f t="shared" si="2"/>
        <v>1</v>
      </c>
      <c r="N52" t="s">
        <v>38</v>
      </c>
      <c r="O52">
        <f t="shared" si="3"/>
        <v>1</v>
      </c>
      <c r="P52">
        <v>0.88945650671900001</v>
      </c>
    </row>
    <row r="53" spans="1:16" x14ac:dyDescent="0.25">
      <c r="A53">
        <v>210</v>
      </c>
      <c r="B53" t="s">
        <v>128</v>
      </c>
      <c r="C53" t="s">
        <v>129</v>
      </c>
      <c r="D53" t="s">
        <v>55</v>
      </c>
      <c r="E53" t="s">
        <v>55</v>
      </c>
      <c r="F53">
        <v>0.94</v>
      </c>
      <c r="G53">
        <f t="shared" si="0"/>
        <v>1</v>
      </c>
      <c r="H53" t="s">
        <v>55</v>
      </c>
      <c r="I53">
        <v>0.56113217252000003</v>
      </c>
      <c r="J53">
        <f t="shared" si="1"/>
        <v>1</v>
      </c>
      <c r="K53" t="s">
        <v>55</v>
      </c>
      <c r="L53">
        <v>0.98789785380100004</v>
      </c>
      <c r="M53">
        <f t="shared" si="2"/>
        <v>1</v>
      </c>
      <c r="N53" t="s">
        <v>55</v>
      </c>
      <c r="O53">
        <f t="shared" si="3"/>
        <v>1</v>
      </c>
      <c r="P53">
        <v>0.82967667544000001</v>
      </c>
    </row>
    <row r="54" spans="1:16" x14ac:dyDescent="0.25">
      <c r="A54">
        <v>5288</v>
      </c>
      <c r="B54" t="s">
        <v>130</v>
      </c>
      <c r="C54" t="s">
        <v>131</v>
      </c>
      <c r="D54" t="s">
        <v>38</v>
      </c>
      <c r="E54" t="s">
        <v>99</v>
      </c>
      <c r="F54">
        <v>0.71</v>
      </c>
      <c r="G54">
        <f t="shared" si="0"/>
        <v>0</v>
      </c>
      <c r="H54" t="s">
        <v>38</v>
      </c>
      <c r="I54">
        <v>0.925500054076</v>
      </c>
      <c r="J54">
        <f t="shared" si="1"/>
        <v>1</v>
      </c>
      <c r="K54" t="s">
        <v>38</v>
      </c>
      <c r="L54">
        <v>0.99997045185599998</v>
      </c>
      <c r="M54">
        <f t="shared" si="2"/>
        <v>1</v>
      </c>
      <c r="N54" t="s">
        <v>38</v>
      </c>
      <c r="O54">
        <f t="shared" si="3"/>
        <v>1</v>
      </c>
      <c r="P54">
        <v>0.641823501977</v>
      </c>
    </row>
    <row r="55" spans="1:16" x14ac:dyDescent="0.25">
      <c r="A55">
        <v>4883</v>
      </c>
      <c r="B55" t="s">
        <v>132</v>
      </c>
      <c r="C55" t="s">
        <v>133</v>
      </c>
      <c r="D55" t="s">
        <v>38</v>
      </c>
      <c r="E55" t="s">
        <v>134</v>
      </c>
      <c r="F55">
        <v>0.71</v>
      </c>
      <c r="G55">
        <f t="shared" si="0"/>
        <v>0</v>
      </c>
      <c r="H55" t="s">
        <v>38</v>
      </c>
      <c r="I55">
        <v>0.89177496997100003</v>
      </c>
      <c r="J55">
        <f t="shared" si="1"/>
        <v>1</v>
      </c>
      <c r="K55" t="s">
        <v>38</v>
      </c>
      <c r="L55">
        <v>0.99963676566199999</v>
      </c>
      <c r="M55">
        <f t="shared" si="2"/>
        <v>1</v>
      </c>
      <c r="N55" t="s">
        <v>38</v>
      </c>
      <c r="O55">
        <f t="shared" si="3"/>
        <v>1</v>
      </c>
      <c r="P55">
        <v>0.63047057854400002</v>
      </c>
    </row>
    <row r="56" spans="1:16" x14ac:dyDescent="0.25">
      <c r="A56">
        <v>1849</v>
      </c>
      <c r="B56" t="s">
        <v>135</v>
      </c>
      <c r="C56" t="s">
        <v>136</v>
      </c>
      <c r="D56" t="s">
        <v>27</v>
      </c>
      <c r="E56" t="s">
        <v>27</v>
      </c>
      <c r="F56">
        <v>0.75</v>
      </c>
      <c r="G56">
        <f t="shared" si="0"/>
        <v>1</v>
      </c>
      <c r="H56" t="s">
        <v>27</v>
      </c>
      <c r="I56">
        <v>0.88602922343000001</v>
      </c>
      <c r="J56">
        <f t="shared" si="1"/>
        <v>1</v>
      </c>
      <c r="K56" t="s">
        <v>27</v>
      </c>
      <c r="L56">
        <v>0.99496346063899999</v>
      </c>
      <c r="M56">
        <f t="shared" si="2"/>
        <v>1</v>
      </c>
      <c r="N56" t="s">
        <v>27</v>
      </c>
      <c r="O56">
        <f t="shared" si="3"/>
        <v>1</v>
      </c>
      <c r="P56">
        <v>0.87699756135600004</v>
      </c>
    </row>
    <row r="57" spans="1:16" x14ac:dyDescent="0.25">
      <c r="A57">
        <v>5187</v>
      </c>
      <c r="B57" t="s">
        <v>137</v>
      </c>
      <c r="C57" t="s">
        <v>138</v>
      </c>
      <c r="D57" t="s">
        <v>26</v>
      </c>
      <c r="E57" t="s">
        <v>26</v>
      </c>
      <c r="F57">
        <v>1</v>
      </c>
      <c r="G57">
        <f t="shared" si="0"/>
        <v>1</v>
      </c>
      <c r="H57" t="s">
        <v>26</v>
      </c>
      <c r="I57">
        <v>0.60609689095700003</v>
      </c>
      <c r="J57">
        <f t="shared" si="1"/>
        <v>1</v>
      </c>
      <c r="K57" t="s">
        <v>26</v>
      </c>
      <c r="L57">
        <v>0.99956590453600003</v>
      </c>
      <c r="M57">
        <f t="shared" si="2"/>
        <v>1</v>
      </c>
      <c r="N57" t="s">
        <v>26</v>
      </c>
      <c r="O57">
        <f t="shared" si="3"/>
        <v>1</v>
      </c>
      <c r="P57">
        <v>0.86855426516400003</v>
      </c>
    </row>
    <row r="58" spans="1:16" x14ac:dyDescent="0.25">
      <c r="A58">
        <v>932</v>
      </c>
      <c r="B58" t="s">
        <v>139</v>
      </c>
      <c r="C58" t="s">
        <v>140</v>
      </c>
      <c r="D58" t="s">
        <v>20</v>
      </c>
      <c r="E58" t="s">
        <v>55</v>
      </c>
      <c r="F58">
        <v>0.77</v>
      </c>
      <c r="G58">
        <f t="shared" si="0"/>
        <v>0</v>
      </c>
      <c r="H58" t="s">
        <v>26</v>
      </c>
      <c r="I58">
        <v>0.69608191257200003</v>
      </c>
      <c r="J58">
        <f t="shared" si="1"/>
        <v>0</v>
      </c>
      <c r="K58" t="s">
        <v>55</v>
      </c>
      <c r="L58">
        <v>0.67397792025699998</v>
      </c>
      <c r="M58">
        <f t="shared" si="2"/>
        <v>0</v>
      </c>
      <c r="N58" t="s">
        <v>55</v>
      </c>
      <c r="O58">
        <f t="shared" si="3"/>
        <v>0</v>
      </c>
      <c r="P58">
        <v>0.48132597341900002</v>
      </c>
    </row>
    <row r="59" spans="1:16" x14ac:dyDescent="0.25">
      <c r="A59">
        <v>1142</v>
      </c>
      <c r="B59" t="s">
        <v>141</v>
      </c>
      <c r="C59" t="s">
        <v>142</v>
      </c>
      <c r="D59" t="s">
        <v>143</v>
      </c>
      <c r="E59" t="s">
        <v>143</v>
      </c>
      <c r="F59">
        <v>0.73</v>
      </c>
      <c r="G59">
        <f t="shared" si="0"/>
        <v>1</v>
      </c>
      <c r="H59" t="s">
        <v>143</v>
      </c>
      <c r="I59">
        <v>0.82476558687500001</v>
      </c>
      <c r="J59">
        <f t="shared" si="1"/>
        <v>1</v>
      </c>
      <c r="K59" t="s">
        <v>143</v>
      </c>
      <c r="L59">
        <v>0.99915879723099998</v>
      </c>
      <c r="M59">
        <f t="shared" si="2"/>
        <v>1</v>
      </c>
      <c r="N59" t="s">
        <v>143</v>
      </c>
      <c r="O59">
        <f t="shared" si="3"/>
        <v>1</v>
      </c>
      <c r="P59">
        <v>0.851308128035</v>
      </c>
    </row>
    <row r="60" spans="1:16" x14ac:dyDescent="0.25">
      <c r="A60">
        <v>5155</v>
      </c>
      <c r="B60" t="s">
        <v>144</v>
      </c>
      <c r="C60" t="s">
        <v>145</v>
      </c>
      <c r="D60" t="s">
        <v>26</v>
      </c>
      <c r="E60" t="s">
        <v>26</v>
      </c>
      <c r="F60">
        <v>0.75</v>
      </c>
      <c r="G60">
        <f t="shared" si="0"/>
        <v>1</v>
      </c>
      <c r="H60" t="s">
        <v>38</v>
      </c>
      <c r="I60">
        <v>0.53490589620499995</v>
      </c>
      <c r="J60">
        <f t="shared" si="1"/>
        <v>0</v>
      </c>
      <c r="K60" t="s">
        <v>26</v>
      </c>
      <c r="L60">
        <v>0.79696706217900004</v>
      </c>
      <c r="M60">
        <f t="shared" si="2"/>
        <v>1</v>
      </c>
      <c r="N60" t="s">
        <v>26</v>
      </c>
      <c r="O60">
        <f t="shared" si="3"/>
        <v>1</v>
      </c>
      <c r="P60">
        <v>0.51565568739300005</v>
      </c>
    </row>
    <row r="61" spans="1:16" x14ac:dyDescent="0.25">
      <c r="A61">
        <v>2472</v>
      </c>
      <c r="B61" t="s">
        <v>146</v>
      </c>
      <c r="C61" t="s">
        <v>147</v>
      </c>
      <c r="D61" t="s">
        <v>20</v>
      </c>
      <c r="E61" t="s">
        <v>20</v>
      </c>
      <c r="F61">
        <v>0.91</v>
      </c>
      <c r="G61">
        <f t="shared" si="0"/>
        <v>1</v>
      </c>
      <c r="H61" t="s">
        <v>20</v>
      </c>
      <c r="I61">
        <v>0.97446019553399998</v>
      </c>
      <c r="J61">
        <f t="shared" si="1"/>
        <v>1</v>
      </c>
      <c r="K61" t="s">
        <v>20</v>
      </c>
      <c r="L61">
        <v>0.98450254687399996</v>
      </c>
      <c r="M61">
        <f t="shared" si="2"/>
        <v>1</v>
      </c>
      <c r="N61" t="s">
        <v>20</v>
      </c>
      <c r="O61">
        <f t="shared" si="3"/>
        <v>1</v>
      </c>
      <c r="P61">
        <v>0.95632091413599996</v>
      </c>
    </row>
    <row r="62" spans="1:16" x14ac:dyDescent="0.25">
      <c r="A62">
        <v>4785</v>
      </c>
      <c r="B62" t="s">
        <v>148</v>
      </c>
      <c r="C62" t="s">
        <v>149</v>
      </c>
      <c r="D62" t="s">
        <v>104</v>
      </c>
      <c r="E62" t="s">
        <v>38</v>
      </c>
      <c r="F62">
        <v>0.85</v>
      </c>
      <c r="G62">
        <f t="shared" si="0"/>
        <v>0</v>
      </c>
      <c r="H62" t="s">
        <v>104</v>
      </c>
      <c r="I62">
        <v>0.72988848460800004</v>
      </c>
      <c r="J62">
        <f t="shared" si="1"/>
        <v>1</v>
      </c>
      <c r="K62" t="s">
        <v>38</v>
      </c>
      <c r="L62">
        <v>0.54065326610499997</v>
      </c>
      <c r="M62">
        <f t="shared" si="2"/>
        <v>0</v>
      </c>
      <c r="N62" t="s">
        <v>38</v>
      </c>
      <c r="O62">
        <f t="shared" si="3"/>
        <v>0</v>
      </c>
      <c r="P62">
        <v>0.46355108870200001</v>
      </c>
    </row>
    <row r="63" spans="1:16" x14ac:dyDescent="0.25">
      <c r="A63">
        <v>1908</v>
      </c>
      <c r="B63" t="s">
        <v>150</v>
      </c>
      <c r="C63" t="s">
        <v>151</v>
      </c>
      <c r="D63" t="s">
        <v>20</v>
      </c>
      <c r="E63" t="s">
        <v>14</v>
      </c>
      <c r="F63">
        <v>0.77</v>
      </c>
      <c r="G63">
        <f t="shared" si="0"/>
        <v>0</v>
      </c>
      <c r="H63" t="s">
        <v>20</v>
      </c>
      <c r="I63">
        <v>0.94324194803200001</v>
      </c>
      <c r="J63">
        <f t="shared" si="1"/>
        <v>1</v>
      </c>
      <c r="K63" t="s">
        <v>20</v>
      </c>
      <c r="L63">
        <v>0.97816681130600003</v>
      </c>
      <c r="M63">
        <f t="shared" si="2"/>
        <v>1</v>
      </c>
      <c r="N63" t="s">
        <v>20</v>
      </c>
      <c r="O63">
        <f t="shared" si="3"/>
        <v>1</v>
      </c>
      <c r="P63">
        <v>0.64046958644600005</v>
      </c>
    </row>
    <row r="64" spans="1:16" x14ac:dyDescent="0.25">
      <c r="A64">
        <v>867</v>
      </c>
      <c r="B64" t="s">
        <v>152</v>
      </c>
      <c r="C64" t="s">
        <v>153</v>
      </c>
      <c r="D64" t="s">
        <v>104</v>
      </c>
      <c r="E64" t="s">
        <v>104</v>
      </c>
      <c r="F64">
        <v>0.98</v>
      </c>
      <c r="G64">
        <f t="shared" si="0"/>
        <v>1</v>
      </c>
      <c r="H64" t="s">
        <v>104</v>
      </c>
      <c r="I64">
        <v>0.88464294589199999</v>
      </c>
      <c r="J64">
        <f t="shared" si="1"/>
        <v>1</v>
      </c>
      <c r="K64" t="s">
        <v>104</v>
      </c>
      <c r="L64">
        <v>0.99990219296399996</v>
      </c>
      <c r="M64">
        <f t="shared" si="2"/>
        <v>1</v>
      </c>
      <c r="N64" t="s">
        <v>104</v>
      </c>
      <c r="O64">
        <f t="shared" si="3"/>
        <v>1</v>
      </c>
      <c r="P64">
        <v>0.95484837961900004</v>
      </c>
    </row>
    <row r="65" spans="1:16" x14ac:dyDescent="0.25">
      <c r="A65">
        <v>5987</v>
      </c>
      <c r="B65" t="s">
        <v>154</v>
      </c>
      <c r="C65" t="s">
        <v>155</v>
      </c>
      <c r="D65" t="s">
        <v>20</v>
      </c>
      <c r="E65" t="s">
        <v>55</v>
      </c>
      <c r="F65">
        <v>0.8</v>
      </c>
      <c r="G65">
        <f t="shared" si="0"/>
        <v>0</v>
      </c>
      <c r="H65" t="s">
        <v>20</v>
      </c>
      <c r="I65">
        <v>0.41475973497200003</v>
      </c>
      <c r="J65">
        <f t="shared" si="1"/>
        <v>1</v>
      </c>
      <c r="K65" t="s">
        <v>55</v>
      </c>
      <c r="L65">
        <v>0.72848508245499999</v>
      </c>
      <c r="M65">
        <f t="shared" si="2"/>
        <v>0</v>
      </c>
      <c r="N65" t="s">
        <v>55</v>
      </c>
      <c r="O65">
        <f t="shared" si="3"/>
        <v>0</v>
      </c>
      <c r="P65">
        <v>0.50949502748499997</v>
      </c>
    </row>
    <row r="66" spans="1:16" x14ac:dyDescent="0.25">
      <c r="A66">
        <v>6227</v>
      </c>
      <c r="B66" t="s">
        <v>156</v>
      </c>
      <c r="C66" t="s">
        <v>157</v>
      </c>
      <c r="D66" t="s">
        <v>38</v>
      </c>
      <c r="E66" t="s">
        <v>38</v>
      </c>
      <c r="F66">
        <v>0.91</v>
      </c>
      <c r="G66">
        <f t="shared" si="0"/>
        <v>1</v>
      </c>
      <c r="H66" t="s">
        <v>38</v>
      </c>
      <c r="I66">
        <v>0.83626037072000003</v>
      </c>
      <c r="J66">
        <f t="shared" si="1"/>
        <v>1</v>
      </c>
      <c r="K66" t="s">
        <v>38</v>
      </c>
      <c r="L66">
        <v>0.99501319942199995</v>
      </c>
      <c r="M66">
        <f t="shared" si="2"/>
        <v>1</v>
      </c>
      <c r="N66" t="s">
        <v>38</v>
      </c>
      <c r="O66">
        <f t="shared" si="3"/>
        <v>1</v>
      </c>
      <c r="P66">
        <v>0.91375785671400001</v>
      </c>
    </row>
    <row r="67" spans="1:16" x14ac:dyDescent="0.25">
      <c r="A67">
        <v>191</v>
      </c>
      <c r="B67" t="s">
        <v>158</v>
      </c>
      <c r="C67" t="s">
        <v>159</v>
      </c>
      <c r="D67" t="s">
        <v>55</v>
      </c>
      <c r="E67" t="s">
        <v>55</v>
      </c>
      <c r="F67">
        <v>1</v>
      </c>
      <c r="G67">
        <f t="shared" ref="G67:G130" si="4">IF(E67=D67, 1, 0)</f>
        <v>1</v>
      </c>
      <c r="H67" t="s">
        <v>55</v>
      </c>
      <c r="I67">
        <v>0.87917690892599998</v>
      </c>
      <c r="J67">
        <f t="shared" ref="J67:J130" si="5">IF(H67=D67, 1, 0)</f>
        <v>1</v>
      </c>
      <c r="K67" t="s">
        <v>55</v>
      </c>
      <c r="L67">
        <v>0.99944609800399997</v>
      </c>
      <c r="M67">
        <f t="shared" ref="M67:M130" si="6">IF(K67=D67, 1, 0)</f>
        <v>1</v>
      </c>
      <c r="N67" t="s">
        <v>55</v>
      </c>
      <c r="O67">
        <f t="shared" ref="O67:O130" si="7">IF(N67=D67, 1, 0)</f>
        <v>1</v>
      </c>
      <c r="P67">
        <v>0.95954100230999995</v>
      </c>
    </row>
    <row r="68" spans="1:16" x14ac:dyDescent="0.25">
      <c r="A68">
        <v>455</v>
      </c>
      <c r="B68" t="s">
        <v>160</v>
      </c>
      <c r="C68" t="s">
        <v>161</v>
      </c>
      <c r="D68" t="s">
        <v>14</v>
      </c>
      <c r="E68" t="s">
        <v>14</v>
      </c>
      <c r="F68">
        <v>0.81</v>
      </c>
      <c r="G68">
        <f t="shared" si="4"/>
        <v>1</v>
      </c>
      <c r="H68" t="s">
        <v>14</v>
      </c>
      <c r="I68">
        <v>0.92239923566000004</v>
      </c>
      <c r="J68">
        <f t="shared" si="5"/>
        <v>1</v>
      </c>
      <c r="K68" t="s">
        <v>14</v>
      </c>
      <c r="L68">
        <v>0.99999196313700001</v>
      </c>
      <c r="M68">
        <f t="shared" si="6"/>
        <v>1</v>
      </c>
      <c r="N68" t="s">
        <v>14</v>
      </c>
      <c r="O68">
        <f t="shared" si="7"/>
        <v>1</v>
      </c>
      <c r="P68">
        <v>0.91079706626599999</v>
      </c>
    </row>
    <row r="69" spans="1:16" x14ac:dyDescent="0.25">
      <c r="A69">
        <v>6237</v>
      </c>
      <c r="B69" t="s">
        <v>162</v>
      </c>
      <c r="C69" t="s">
        <v>163</v>
      </c>
      <c r="D69" t="s">
        <v>20</v>
      </c>
      <c r="E69" t="s">
        <v>20</v>
      </c>
      <c r="F69">
        <v>0.81</v>
      </c>
      <c r="G69">
        <f t="shared" si="4"/>
        <v>1</v>
      </c>
      <c r="H69" t="s">
        <v>20</v>
      </c>
      <c r="I69">
        <v>0.95125408994500005</v>
      </c>
      <c r="J69">
        <f t="shared" si="5"/>
        <v>1</v>
      </c>
      <c r="K69" t="s">
        <v>20</v>
      </c>
      <c r="L69">
        <v>0.99645311587499996</v>
      </c>
      <c r="M69">
        <f t="shared" si="6"/>
        <v>1</v>
      </c>
      <c r="N69" t="s">
        <v>20</v>
      </c>
      <c r="O69">
        <f t="shared" si="7"/>
        <v>1</v>
      </c>
      <c r="P69">
        <v>0.91923573527299995</v>
      </c>
    </row>
    <row r="70" spans="1:16" x14ac:dyDescent="0.25">
      <c r="A70">
        <v>1700</v>
      </c>
      <c r="B70" t="s">
        <v>164</v>
      </c>
      <c r="C70" t="s">
        <v>165</v>
      </c>
      <c r="D70" t="s">
        <v>26</v>
      </c>
      <c r="E70" t="s">
        <v>26</v>
      </c>
      <c r="F70">
        <v>1</v>
      </c>
      <c r="G70">
        <f t="shared" si="4"/>
        <v>1</v>
      </c>
      <c r="H70" t="s">
        <v>26</v>
      </c>
      <c r="I70">
        <v>0.38735931116099998</v>
      </c>
      <c r="J70">
        <f t="shared" si="5"/>
        <v>1</v>
      </c>
      <c r="K70" t="s">
        <v>26</v>
      </c>
      <c r="L70">
        <v>0.87766242206300005</v>
      </c>
      <c r="M70">
        <f t="shared" si="6"/>
        <v>1</v>
      </c>
      <c r="N70" t="s">
        <v>26</v>
      </c>
      <c r="O70">
        <f t="shared" si="7"/>
        <v>1</v>
      </c>
      <c r="P70">
        <v>0.75500724440800004</v>
      </c>
    </row>
    <row r="71" spans="1:16" x14ac:dyDescent="0.25">
      <c r="A71">
        <v>1262</v>
      </c>
      <c r="B71" t="s">
        <v>166</v>
      </c>
      <c r="C71" t="s">
        <v>167</v>
      </c>
      <c r="D71" t="s">
        <v>143</v>
      </c>
      <c r="E71" t="s">
        <v>143</v>
      </c>
      <c r="F71">
        <v>0.84</v>
      </c>
      <c r="G71">
        <f t="shared" si="4"/>
        <v>1</v>
      </c>
      <c r="H71" t="s">
        <v>38</v>
      </c>
      <c r="I71">
        <v>0.54394664552000005</v>
      </c>
      <c r="J71">
        <f t="shared" si="5"/>
        <v>0</v>
      </c>
      <c r="K71" t="s">
        <v>143</v>
      </c>
      <c r="L71">
        <v>0.44362060920700003</v>
      </c>
      <c r="M71">
        <f t="shared" si="6"/>
        <v>1</v>
      </c>
      <c r="N71" t="s">
        <v>143</v>
      </c>
      <c r="O71">
        <f t="shared" si="7"/>
        <v>1</v>
      </c>
      <c r="P71">
        <v>0.42787353640199999</v>
      </c>
    </row>
    <row r="72" spans="1:16" x14ac:dyDescent="0.25">
      <c r="A72">
        <v>3775</v>
      </c>
      <c r="B72" t="s">
        <v>168</v>
      </c>
      <c r="C72" t="s">
        <v>169</v>
      </c>
      <c r="D72" t="s">
        <v>38</v>
      </c>
      <c r="E72" t="s">
        <v>38</v>
      </c>
      <c r="F72">
        <v>0.76</v>
      </c>
      <c r="G72">
        <f t="shared" si="4"/>
        <v>1</v>
      </c>
      <c r="H72" t="s">
        <v>38</v>
      </c>
      <c r="I72">
        <v>0.77559410675100005</v>
      </c>
      <c r="J72">
        <f t="shared" si="5"/>
        <v>1</v>
      </c>
      <c r="K72" t="s">
        <v>38</v>
      </c>
      <c r="L72">
        <v>0.96326781122399996</v>
      </c>
      <c r="M72">
        <f t="shared" si="6"/>
        <v>1</v>
      </c>
      <c r="N72" t="s">
        <v>38</v>
      </c>
      <c r="O72">
        <f t="shared" si="7"/>
        <v>1</v>
      </c>
      <c r="P72">
        <v>0.83295397265799997</v>
      </c>
    </row>
    <row r="73" spans="1:16" x14ac:dyDescent="0.25">
      <c r="A73">
        <v>692</v>
      </c>
      <c r="B73" t="s">
        <v>170</v>
      </c>
      <c r="C73" t="s">
        <v>171</v>
      </c>
      <c r="D73" t="s">
        <v>104</v>
      </c>
      <c r="E73" t="s">
        <v>104</v>
      </c>
      <c r="F73">
        <v>0.8</v>
      </c>
      <c r="G73">
        <f t="shared" si="4"/>
        <v>1</v>
      </c>
      <c r="H73" t="s">
        <v>38</v>
      </c>
      <c r="I73">
        <v>0.34051150641099998</v>
      </c>
      <c r="J73">
        <f t="shared" si="5"/>
        <v>0</v>
      </c>
      <c r="K73" t="s">
        <v>104</v>
      </c>
      <c r="L73">
        <v>0.70225940500499995</v>
      </c>
      <c r="M73">
        <f t="shared" si="6"/>
        <v>1</v>
      </c>
      <c r="N73" t="s">
        <v>104</v>
      </c>
      <c r="O73">
        <f t="shared" si="7"/>
        <v>1</v>
      </c>
      <c r="P73">
        <v>0.50075313500200003</v>
      </c>
    </row>
    <row r="74" spans="1:16" x14ac:dyDescent="0.25">
      <c r="A74">
        <v>3248</v>
      </c>
      <c r="B74" t="s">
        <v>172</v>
      </c>
      <c r="C74" t="s">
        <v>173</v>
      </c>
      <c r="D74" t="s">
        <v>99</v>
      </c>
      <c r="E74" t="s">
        <v>99</v>
      </c>
      <c r="F74">
        <v>0.83</v>
      </c>
      <c r="G74">
        <f t="shared" si="4"/>
        <v>1</v>
      </c>
      <c r="H74" t="s">
        <v>99</v>
      </c>
      <c r="I74">
        <v>0.829638205676</v>
      </c>
      <c r="J74">
        <f t="shared" si="5"/>
        <v>1</v>
      </c>
      <c r="K74" t="s">
        <v>99</v>
      </c>
      <c r="L74">
        <v>0.99969417970899999</v>
      </c>
      <c r="M74">
        <f t="shared" si="6"/>
        <v>1</v>
      </c>
      <c r="N74" t="s">
        <v>99</v>
      </c>
      <c r="O74">
        <f t="shared" si="7"/>
        <v>1</v>
      </c>
      <c r="P74">
        <v>0.88644412846200005</v>
      </c>
    </row>
    <row r="75" spans="1:16" x14ac:dyDescent="0.25">
      <c r="A75">
        <v>4006</v>
      </c>
      <c r="B75" t="s">
        <v>174</v>
      </c>
      <c r="C75" t="s">
        <v>175</v>
      </c>
      <c r="D75" t="s">
        <v>20</v>
      </c>
      <c r="E75" t="s">
        <v>20</v>
      </c>
      <c r="F75">
        <v>0.75</v>
      </c>
      <c r="G75">
        <f t="shared" si="4"/>
        <v>1</v>
      </c>
      <c r="H75" t="s">
        <v>20</v>
      </c>
      <c r="I75">
        <v>0.94616305059600003</v>
      </c>
      <c r="J75">
        <f t="shared" si="5"/>
        <v>1</v>
      </c>
      <c r="K75" t="s">
        <v>20</v>
      </c>
      <c r="L75">
        <v>0.989944974127</v>
      </c>
      <c r="M75">
        <f t="shared" si="6"/>
        <v>1</v>
      </c>
      <c r="N75" t="s">
        <v>20</v>
      </c>
      <c r="O75">
        <f t="shared" si="7"/>
        <v>1</v>
      </c>
      <c r="P75">
        <v>0.89536934157400005</v>
      </c>
    </row>
    <row r="76" spans="1:16" x14ac:dyDescent="0.25">
      <c r="A76">
        <v>2061</v>
      </c>
      <c r="B76" t="s">
        <v>176</v>
      </c>
      <c r="C76" t="s">
        <v>177</v>
      </c>
      <c r="D76" t="s">
        <v>20</v>
      </c>
      <c r="E76" t="s">
        <v>20</v>
      </c>
      <c r="F76">
        <v>0.93</v>
      </c>
      <c r="G76">
        <f t="shared" si="4"/>
        <v>1</v>
      </c>
      <c r="H76" t="s">
        <v>20</v>
      </c>
      <c r="I76">
        <v>0.97664555305699996</v>
      </c>
      <c r="J76">
        <f t="shared" si="5"/>
        <v>1</v>
      </c>
      <c r="K76" t="s">
        <v>20</v>
      </c>
      <c r="L76">
        <v>0.99961063753799995</v>
      </c>
      <c r="M76">
        <f t="shared" si="6"/>
        <v>1</v>
      </c>
      <c r="N76" t="s">
        <v>20</v>
      </c>
      <c r="O76">
        <f t="shared" si="7"/>
        <v>1</v>
      </c>
      <c r="P76">
        <v>0.96875206353200005</v>
      </c>
    </row>
    <row r="77" spans="1:16" x14ac:dyDescent="0.25">
      <c r="A77">
        <v>5106</v>
      </c>
      <c r="B77" t="s">
        <v>178</v>
      </c>
      <c r="C77" t="s">
        <v>179</v>
      </c>
      <c r="D77" t="s">
        <v>20</v>
      </c>
      <c r="E77" t="s">
        <v>20</v>
      </c>
      <c r="F77">
        <v>0.97</v>
      </c>
      <c r="G77">
        <f t="shared" si="4"/>
        <v>1</v>
      </c>
      <c r="H77" t="s">
        <v>20</v>
      </c>
      <c r="I77">
        <v>0.906257023622</v>
      </c>
      <c r="J77">
        <f t="shared" si="5"/>
        <v>1</v>
      </c>
      <c r="K77" t="s">
        <v>20</v>
      </c>
      <c r="L77">
        <v>0.99893975664800005</v>
      </c>
      <c r="M77">
        <f t="shared" si="6"/>
        <v>1</v>
      </c>
      <c r="N77" t="s">
        <v>20</v>
      </c>
      <c r="O77">
        <f t="shared" si="7"/>
        <v>1</v>
      </c>
      <c r="P77">
        <v>0.958398926757</v>
      </c>
    </row>
    <row r="78" spans="1:16" x14ac:dyDescent="0.25">
      <c r="A78">
        <v>6294</v>
      </c>
      <c r="B78" t="s">
        <v>180</v>
      </c>
      <c r="C78" t="s">
        <v>181</v>
      </c>
      <c r="D78" t="s">
        <v>68</v>
      </c>
      <c r="E78" t="s">
        <v>68</v>
      </c>
      <c r="F78">
        <v>0.83</v>
      </c>
      <c r="G78">
        <f t="shared" si="4"/>
        <v>1</v>
      </c>
      <c r="H78" t="s">
        <v>68</v>
      </c>
      <c r="I78">
        <v>0.65633055134600005</v>
      </c>
      <c r="J78">
        <f t="shared" si="5"/>
        <v>1</v>
      </c>
      <c r="K78" t="s">
        <v>68</v>
      </c>
      <c r="L78">
        <v>0.99951428814800003</v>
      </c>
      <c r="M78">
        <f t="shared" si="6"/>
        <v>1</v>
      </c>
      <c r="N78" t="s">
        <v>68</v>
      </c>
      <c r="O78">
        <f t="shared" si="7"/>
        <v>1</v>
      </c>
      <c r="P78">
        <v>0.82861494649800005</v>
      </c>
    </row>
    <row r="79" spans="1:16" x14ac:dyDescent="0.25">
      <c r="A79">
        <v>6249</v>
      </c>
      <c r="B79" t="s">
        <v>182</v>
      </c>
      <c r="C79" t="s">
        <v>183</v>
      </c>
      <c r="D79" t="s">
        <v>20</v>
      </c>
      <c r="E79" t="s">
        <v>20</v>
      </c>
      <c r="F79">
        <v>0.89</v>
      </c>
      <c r="G79">
        <f t="shared" si="4"/>
        <v>1</v>
      </c>
      <c r="H79" t="s">
        <v>20</v>
      </c>
      <c r="I79">
        <v>0.97829352642300005</v>
      </c>
      <c r="J79">
        <f t="shared" si="5"/>
        <v>1</v>
      </c>
      <c r="K79" t="s">
        <v>20</v>
      </c>
      <c r="L79">
        <v>0.99927804479500004</v>
      </c>
      <c r="M79">
        <f t="shared" si="6"/>
        <v>1</v>
      </c>
      <c r="N79" t="s">
        <v>20</v>
      </c>
      <c r="O79">
        <f t="shared" si="7"/>
        <v>1</v>
      </c>
      <c r="P79">
        <v>0.95585719040600003</v>
      </c>
    </row>
    <row r="80" spans="1:16" x14ac:dyDescent="0.25">
      <c r="A80">
        <v>1113</v>
      </c>
      <c r="B80" t="s">
        <v>184</v>
      </c>
      <c r="C80" t="s">
        <v>185</v>
      </c>
      <c r="D80" t="s">
        <v>20</v>
      </c>
      <c r="E80" t="s">
        <v>20</v>
      </c>
      <c r="F80">
        <v>0.86</v>
      </c>
      <c r="G80">
        <f t="shared" si="4"/>
        <v>1</v>
      </c>
      <c r="H80" t="s">
        <v>20</v>
      </c>
      <c r="I80">
        <v>0.93907229781199997</v>
      </c>
      <c r="J80">
        <f t="shared" si="5"/>
        <v>1</v>
      </c>
      <c r="K80" t="s">
        <v>20</v>
      </c>
      <c r="L80">
        <v>0.99812207542800002</v>
      </c>
      <c r="M80">
        <f t="shared" si="6"/>
        <v>1</v>
      </c>
      <c r="N80" t="s">
        <v>20</v>
      </c>
      <c r="O80">
        <f t="shared" si="7"/>
        <v>1</v>
      </c>
      <c r="P80">
        <v>0.93239812441299996</v>
      </c>
    </row>
    <row r="81" spans="1:16" x14ac:dyDescent="0.25">
      <c r="A81">
        <v>1994</v>
      </c>
      <c r="B81" t="s">
        <v>186</v>
      </c>
      <c r="C81" t="s">
        <v>187</v>
      </c>
      <c r="D81" t="s">
        <v>20</v>
      </c>
      <c r="E81" t="s">
        <v>20</v>
      </c>
      <c r="F81">
        <v>0.89</v>
      </c>
      <c r="G81">
        <f t="shared" si="4"/>
        <v>1</v>
      </c>
      <c r="H81" t="s">
        <v>20</v>
      </c>
      <c r="I81">
        <v>0.92505604037</v>
      </c>
      <c r="J81">
        <f t="shared" si="5"/>
        <v>1</v>
      </c>
      <c r="K81" t="s">
        <v>20</v>
      </c>
      <c r="L81">
        <v>0.84988920730999995</v>
      </c>
      <c r="M81">
        <f t="shared" si="6"/>
        <v>1</v>
      </c>
      <c r="N81" t="s">
        <v>20</v>
      </c>
      <c r="O81">
        <f t="shared" si="7"/>
        <v>1</v>
      </c>
      <c r="P81">
        <v>0.88831508256000002</v>
      </c>
    </row>
    <row r="82" spans="1:16" x14ac:dyDescent="0.25">
      <c r="A82">
        <v>2179</v>
      </c>
      <c r="B82" t="s">
        <v>188</v>
      </c>
      <c r="C82" t="s">
        <v>189</v>
      </c>
      <c r="D82" t="s">
        <v>20</v>
      </c>
      <c r="E82" t="s">
        <v>20</v>
      </c>
      <c r="F82">
        <v>0.89</v>
      </c>
      <c r="G82">
        <f t="shared" si="4"/>
        <v>1</v>
      </c>
      <c r="H82" t="s">
        <v>20</v>
      </c>
      <c r="I82">
        <v>0.97872410812300004</v>
      </c>
      <c r="J82">
        <f t="shared" si="5"/>
        <v>1</v>
      </c>
      <c r="K82" t="s">
        <v>20</v>
      </c>
      <c r="L82">
        <v>0.90058844823700002</v>
      </c>
      <c r="M82">
        <f t="shared" si="6"/>
        <v>1</v>
      </c>
      <c r="N82" t="s">
        <v>20</v>
      </c>
      <c r="O82">
        <f t="shared" si="7"/>
        <v>1</v>
      </c>
      <c r="P82">
        <v>0.92310418545299999</v>
      </c>
    </row>
    <row r="83" spans="1:16" x14ac:dyDescent="0.25">
      <c r="A83">
        <v>1694</v>
      </c>
      <c r="B83" t="s">
        <v>190</v>
      </c>
      <c r="C83" t="s">
        <v>191</v>
      </c>
      <c r="D83" t="s">
        <v>38</v>
      </c>
      <c r="E83" t="s">
        <v>104</v>
      </c>
      <c r="F83">
        <v>0.86</v>
      </c>
      <c r="G83">
        <f t="shared" si="4"/>
        <v>0</v>
      </c>
      <c r="H83" t="s">
        <v>38</v>
      </c>
      <c r="I83">
        <v>0.62733317675400002</v>
      </c>
      <c r="J83">
        <f t="shared" si="5"/>
        <v>1</v>
      </c>
      <c r="K83" t="s">
        <v>38</v>
      </c>
      <c r="L83">
        <v>0.91722884158600004</v>
      </c>
      <c r="M83">
        <f t="shared" si="6"/>
        <v>1</v>
      </c>
      <c r="N83" t="s">
        <v>38</v>
      </c>
      <c r="O83">
        <f t="shared" si="7"/>
        <v>1</v>
      </c>
      <c r="P83">
        <v>0.51485400611300003</v>
      </c>
    </row>
    <row r="84" spans="1:16" x14ac:dyDescent="0.25">
      <c r="A84">
        <v>284</v>
      </c>
      <c r="B84" t="s">
        <v>192</v>
      </c>
      <c r="C84" t="s">
        <v>193</v>
      </c>
      <c r="D84" t="s">
        <v>55</v>
      </c>
      <c r="E84" t="s">
        <v>55</v>
      </c>
      <c r="F84">
        <v>0.97</v>
      </c>
      <c r="G84">
        <f t="shared" si="4"/>
        <v>1</v>
      </c>
      <c r="H84" t="s">
        <v>55</v>
      </c>
      <c r="I84">
        <v>0.67517142785100004</v>
      </c>
      <c r="J84">
        <f t="shared" si="5"/>
        <v>1</v>
      </c>
      <c r="K84" t="s">
        <v>55</v>
      </c>
      <c r="L84">
        <v>0.98647310303699998</v>
      </c>
      <c r="M84">
        <f t="shared" si="6"/>
        <v>1</v>
      </c>
      <c r="N84" t="s">
        <v>55</v>
      </c>
      <c r="O84">
        <f t="shared" si="7"/>
        <v>1</v>
      </c>
      <c r="P84">
        <v>0.87721484362900004</v>
      </c>
    </row>
    <row r="85" spans="1:16" x14ac:dyDescent="0.25">
      <c r="A85">
        <v>3493</v>
      </c>
      <c r="B85" t="s">
        <v>194</v>
      </c>
      <c r="C85" t="s">
        <v>195</v>
      </c>
      <c r="D85" t="s">
        <v>20</v>
      </c>
      <c r="E85" t="s">
        <v>20</v>
      </c>
      <c r="F85">
        <v>0.68</v>
      </c>
      <c r="G85">
        <f t="shared" si="4"/>
        <v>1</v>
      </c>
      <c r="H85" t="s">
        <v>20</v>
      </c>
      <c r="I85">
        <v>0.70980431482799999</v>
      </c>
      <c r="J85">
        <f t="shared" si="5"/>
        <v>1</v>
      </c>
      <c r="K85" t="s">
        <v>26</v>
      </c>
      <c r="L85">
        <v>0.57245941727299998</v>
      </c>
      <c r="M85">
        <f t="shared" si="6"/>
        <v>0</v>
      </c>
      <c r="N85" t="s">
        <v>20</v>
      </c>
      <c r="O85">
        <f t="shared" si="7"/>
        <v>1</v>
      </c>
      <c r="P85">
        <v>0.46326810494300003</v>
      </c>
    </row>
    <row r="86" spans="1:16" x14ac:dyDescent="0.25">
      <c r="A86">
        <v>5066</v>
      </c>
      <c r="B86" t="s">
        <v>196</v>
      </c>
      <c r="C86" t="s">
        <v>197</v>
      </c>
      <c r="D86" t="s">
        <v>26</v>
      </c>
      <c r="E86" t="s">
        <v>26</v>
      </c>
      <c r="F86">
        <v>0.72</v>
      </c>
      <c r="G86">
        <f t="shared" si="4"/>
        <v>1</v>
      </c>
      <c r="H86" t="s">
        <v>26</v>
      </c>
      <c r="I86">
        <v>0.902789983046</v>
      </c>
      <c r="J86">
        <f t="shared" si="5"/>
        <v>1</v>
      </c>
      <c r="K86" t="s">
        <v>26</v>
      </c>
      <c r="L86">
        <v>0.99992439142599998</v>
      </c>
      <c r="M86">
        <f t="shared" si="6"/>
        <v>1</v>
      </c>
      <c r="N86" t="s">
        <v>26</v>
      </c>
      <c r="O86">
        <f t="shared" si="7"/>
        <v>1</v>
      </c>
      <c r="P86">
        <v>0.87423812482399998</v>
      </c>
    </row>
    <row r="87" spans="1:16" x14ac:dyDescent="0.25">
      <c r="A87">
        <v>1865</v>
      </c>
      <c r="B87" t="s">
        <v>198</v>
      </c>
      <c r="C87" t="s">
        <v>199</v>
      </c>
      <c r="D87" t="s">
        <v>14</v>
      </c>
      <c r="E87" t="s">
        <v>14</v>
      </c>
      <c r="F87">
        <v>0.92</v>
      </c>
      <c r="G87">
        <f t="shared" si="4"/>
        <v>1</v>
      </c>
      <c r="H87" t="s">
        <v>14</v>
      </c>
      <c r="I87">
        <v>0.87309801326500003</v>
      </c>
      <c r="J87">
        <f t="shared" si="5"/>
        <v>1</v>
      </c>
      <c r="K87" t="s">
        <v>14</v>
      </c>
      <c r="L87">
        <v>0.99996851499200001</v>
      </c>
      <c r="M87">
        <f t="shared" si="6"/>
        <v>1</v>
      </c>
      <c r="N87" t="s">
        <v>14</v>
      </c>
      <c r="O87">
        <f t="shared" si="7"/>
        <v>1</v>
      </c>
      <c r="P87">
        <v>0.93102217608600002</v>
      </c>
    </row>
    <row r="88" spans="1:16" x14ac:dyDescent="0.25">
      <c r="A88">
        <v>3810</v>
      </c>
      <c r="B88" t="s">
        <v>200</v>
      </c>
      <c r="C88" t="s">
        <v>201</v>
      </c>
      <c r="D88" t="s">
        <v>26</v>
      </c>
      <c r="E88" t="s">
        <v>26</v>
      </c>
      <c r="F88">
        <v>0.76</v>
      </c>
      <c r="G88">
        <f t="shared" si="4"/>
        <v>1</v>
      </c>
      <c r="H88" t="s">
        <v>26</v>
      </c>
      <c r="I88">
        <v>0.87011827154700006</v>
      </c>
      <c r="J88">
        <f t="shared" si="5"/>
        <v>1</v>
      </c>
      <c r="K88" t="s">
        <v>26</v>
      </c>
      <c r="L88">
        <v>0.99951104559699999</v>
      </c>
      <c r="M88">
        <f t="shared" si="6"/>
        <v>1</v>
      </c>
      <c r="N88" t="s">
        <v>26</v>
      </c>
      <c r="O88">
        <f t="shared" si="7"/>
        <v>1</v>
      </c>
      <c r="P88">
        <v>0.87654310571399996</v>
      </c>
    </row>
    <row r="89" spans="1:16" x14ac:dyDescent="0.25">
      <c r="A89">
        <v>5927</v>
      </c>
      <c r="B89" t="s">
        <v>202</v>
      </c>
      <c r="C89" t="s">
        <v>203</v>
      </c>
      <c r="D89" t="s">
        <v>26</v>
      </c>
      <c r="E89" t="s">
        <v>26</v>
      </c>
      <c r="F89">
        <v>0.73</v>
      </c>
      <c r="G89">
        <f t="shared" si="4"/>
        <v>1</v>
      </c>
      <c r="H89" t="s">
        <v>26</v>
      </c>
      <c r="I89">
        <v>0.82367623704799997</v>
      </c>
      <c r="J89">
        <f t="shared" si="5"/>
        <v>1</v>
      </c>
      <c r="K89" t="s">
        <v>26</v>
      </c>
      <c r="L89">
        <v>0.99874447383499998</v>
      </c>
      <c r="M89">
        <f t="shared" si="6"/>
        <v>1</v>
      </c>
      <c r="N89" t="s">
        <v>26</v>
      </c>
      <c r="O89">
        <f t="shared" si="7"/>
        <v>1</v>
      </c>
      <c r="P89">
        <v>0.85080690362800004</v>
      </c>
    </row>
    <row r="90" spans="1:16" x14ac:dyDescent="0.25">
      <c r="A90">
        <v>3941</v>
      </c>
      <c r="B90" t="s">
        <v>204</v>
      </c>
      <c r="C90" t="s">
        <v>205</v>
      </c>
      <c r="D90" t="s">
        <v>38</v>
      </c>
      <c r="E90" t="s">
        <v>38</v>
      </c>
      <c r="F90">
        <v>0.93</v>
      </c>
      <c r="G90">
        <f t="shared" si="4"/>
        <v>1</v>
      </c>
      <c r="H90" t="s">
        <v>38</v>
      </c>
      <c r="I90">
        <v>0.88003550367799999</v>
      </c>
      <c r="J90">
        <f t="shared" si="5"/>
        <v>1</v>
      </c>
      <c r="K90" t="s">
        <v>38</v>
      </c>
      <c r="L90">
        <v>0.98786353000600002</v>
      </c>
      <c r="M90">
        <f t="shared" si="6"/>
        <v>1</v>
      </c>
      <c r="N90" t="s">
        <v>38</v>
      </c>
      <c r="O90">
        <f t="shared" si="7"/>
        <v>1</v>
      </c>
      <c r="P90">
        <v>0.93263301122800002</v>
      </c>
    </row>
    <row r="91" spans="1:16" x14ac:dyDescent="0.25">
      <c r="A91">
        <v>587</v>
      </c>
      <c r="B91" t="s">
        <v>206</v>
      </c>
      <c r="C91" t="s">
        <v>207</v>
      </c>
      <c r="D91" t="s">
        <v>38</v>
      </c>
      <c r="E91" t="s">
        <v>38</v>
      </c>
      <c r="F91">
        <v>0.88</v>
      </c>
      <c r="G91">
        <f t="shared" si="4"/>
        <v>1</v>
      </c>
      <c r="H91" t="s">
        <v>38</v>
      </c>
      <c r="I91">
        <v>0.94101021059300005</v>
      </c>
      <c r="J91">
        <f t="shared" si="5"/>
        <v>1</v>
      </c>
      <c r="K91" t="s">
        <v>38</v>
      </c>
      <c r="L91">
        <v>0.99969095281099996</v>
      </c>
      <c r="M91">
        <f t="shared" si="6"/>
        <v>1</v>
      </c>
      <c r="N91" t="s">
        <v>38</v>
      </c>
      <c r="O91">
        <f t="shared" si="7"/>
        <v>1</v>
      </c>
      <c r="P91">
        <v>0.94023372113500003</v>
      </c>
    </row>
    <row r="92" spans="1:16" x14ac:dyDescent="0.25">
      <c r="A92">
        <v>2586</v>
      </c>
      <c r="B92" t="s">
        <v>208</v>
      </c>
      <c r="C92" t="s">
        <v>209</v>
      </c>
      <c r="D92" t="s">
        <v>20</v>
      </c>
      <c r="E92" t="s">
        <v>20</v>
      </c>
      <c r="F92">
        <v>0.84</v>
      </c>
      <c r="G92">
        <f t="shared" si="4"/>
        <v>1</v>
      </c>
      <c r="H92" t="s">
        <v>20</v>
      </c>
      <c r="I92">
        <v>0.88455903393699997</v>
      </c>
      <c r="J92">
        <f t="shared" si="5"/>
        <v>1</v>
      </c>
      <c r="K92" t="s">
        <v>20</v>
      </c>
      <c r="L92">
        <v>0.94323387783299995</v>
      </c>
      <c r="M92">
        <f t="shared" si="6"/>
        <v>1</v>
      </c>
      <c r="N92" t="s">
        <v>20</v>
      </c>
      <c r="O92">
        <f t="shared" si="7"/>
        <v>1</v>
      </c>
      <c r="P92">
        <v>0.88926430392300004</v>
      </c>
    </row>
    <row r="93" spans="1:16" x14ac:dyDescent="0.25">
      <c r="A93">
        <v>1722</v>
      </c>
      <c r="B93" t="s">
        <v>210</v>
      </c>
      <c r="C93" t="s">
        <v>211</v>
      </c>
      <c r="D93" t="s">
        <v>14</v>
      </c>
      <c r="E93" t="s">
        <v>14</v>
      </c>
      <c r="F93">
        <v>0.72</v>
      </c>
      <c r="G93">
        <f t="shared" si="4"/>
        <v>1</v>
      </c>
      <c r="H93" t="s">
        <v>20</v>
      </c>
      <c r="I93">
        <v>0.82633489207800004</v>
      </c>
      <c r="J93">
        <f t="shared" si="5"/>
        <v>0</v>
      </c>
      <c r="K93" t="s">
        <v>14</v>
      </c>
      <c r="L93">
        <v>0.77263776728300004</v>
      </c>
      <c r="M93">
        <f t="shared" si="6"/>
        <v>1</v>
      </c>
      <c r="N93" t="s">
        <v>14</v>
      </c>
      <c r="O93">
        <f t="shared" si="7"/>
        <v>1</v>
      </c>
      <c r="P93">
        <v>0.497545922428</v>
      </c>
    </row>
    <row r="94" spans="1:16" x14ac:dyDescent="0.25">
      <c r="A94">
        <v>2789</v>
      </c>
      <c r="B94" t="s">
        <v>212</v>
      </c>
      <c r="C94" t="s">
        <v>213</v>
      </c>
      <c r="D94" t="s">
        <v>38</v>
      </c>
      <c r="E94" t="s">
        <v>38</v>
      </c>
      <c r="F94">
        <v>0.77</v>
      </c>
      <c r="G94">
        <f t="shared" si="4"/>
        <v>1</v>
      </c>
      <c r="H94" t="s">
        <v>38</v>
      </c>
      <c r="I94">
        <v>0.93012458378499996</v>
      </c>
      <c r="J94">
        <f t="shared" si="5"/>
        <v>1</v>
      </c>
      <c r="K94" t="s">
        <v>38</v>
      </c>
      <c r="L94">
        <v>0.99878234855900005</v>
      </c>
      <c r="M94">
        <f t="shared" si="6"/>
        <v>1</v>
      </c>
      <c r="N94" t="s">
        <v>38</v>
      </c>
      <c r="O94">
        <f t="shared" si="7"/>
        <v>1</v>
      </c>
      <c r="P94">
        <v>0.89963564411499997</v>
      </c>
    </row>
    <row r="95" spans="1:16" x14ac:dyDescent="0.25">
      <c r="A95">
        <v>2976</v>
      </c>
      <c r="B95" t="s">
        <v>214</v>
      </c>
      <c r="C95" t="s">
        <v>215</v>
      </c>
      <c r="D95" t="s">
        <v>26</v>
      </c>
      <c r="E95" t="s">
        <v>26</v>
      </c>
      <c r="F95">
        <v>0.7</v>
      </c>
      <c r="G95">
        <f t="shared" si="4"/>
        <v>1</v>
      </c>
      <c r="H95" t="s">
        <v>38</v>
      </c>
      <c r="I95">
        <v>0.16776585503200001</v>
      </c>
      <c r="J95">
        <f t="shared" si="5"/>
        <v>0</v>
      </c>
      <c r="K95" t="s">
        <v>26</v>
      </c>
      <c r="L95">
        <v>0.293535366415</v>
      </c>
      <c r="M95">
        <f t="shared" si="6"/>
        <v>1</v>
      </c>
      <c r="N95" t="s">
        <v>26</v>
      </c>
      <c r="O95">
        <f t="shared" si="7"/>
        <v>1</v>
      </c>
      <c r="P95">
        <v>0.33117845547199998</v>
      </c>
    </row>
    <row r="96" spans="1:16" x14ac:dyDescent="0.25">
      <c r="A96">
        <v>4717</v>
      </c>
      <c r="B96" t="s">
        <v>216</v>
      </c>
      <c r="C96" t="s">
        <v>217</v>
      </c>
      <c r="D96" t="s">
        <v>23</v>
      </c>
      <c r="E96" t="s">
        <v>23</v>
      </c>
      <c r="F96">
        <v>0.92</v>
      </c>
      <c r="G96">
        <f t="shared" si="4"/>
        <v>1</v>
      </c>
      <c r="H96" t="s">
        <v>23</v>
      </c>
      <c r="I96">
        <v>0.79943429317100001</v>
      </c>
      <c r="J96">
        <f t="shared" si="5"/>
        <v>1</v>
      </c>
      <c r="K96" t="s">
        <v>23</v>
      </c>
      <c r="L96">
        <v>0.99072501086200004</v>
      </c>
      <c r="M96">
        <f t="shared" si="6"/>
        <v>1</v>
      </c>
      <c r="N96" t="s">
        <v>23</v>
      </c>
      <c r="O96">
        <f t="shared" si="7"/>
        <v>1</v>
      </c>
      <c r="P96">
        <v>0.90338643467799995</v>
      </c>
    </row>
    <row r="97" spans="1:16" x14ac:dyDescent="0.25">
      <c r="A97">
        <v>91</v>
      </c>
      <c r="B97" t="s">
        <v>218</v>
      </c>
      <c r="C97" t="s">
        <v>219</v>
      </c>
      <c r="D97" t="s">
        <v>55</v>
      </c>
      <c r="E97" t="s">
        <v>55</v>
      </c>
      <c r="F97">
        <v>0.9</v>
      </c>
      <c r="G97">
        <f t="shared" si="4"/>
        <v>1</v>
      </c>
      <c r="H97" t="s">
        <v>55</v>
      </c>
      <c r="I97">
        <v>0.77680545218200003</v>
      </c>
      <c r="J97">
        <f t="shared" si="5"/>
        <v>1</v>
      </c>
      <c r="K97" t="s">
        <v>55</v>
      </c>
      <c r="L97">
        <v>0.99949265412900001</v>
      </c>
      <c r="M97">
        <f t="shared" si="6"/>
        <v>1</v>
      </c>
      <c r="N97" t="s">
        <v>55</v>
      </c>
      <c r="O97">
        <f t="shared" si="7"/>
        <v>1</v>
      </c>
      <c r="P97">
        <v>0.89209936876999996</v>
      </c>
    </row>
    <row r="98" spans="1:16" x14ac:dyDescent="0.25">
      <c r="A98">
        <v>3172</v>
      </c>
      <c r="B98" t="s">
        <v>220</v>
      </c>
      <c r="C98" t="s">
        <v>221</v>
      </c>
      <c r="D98" t="s">
        <v>55</v>
      </c>
      <c r="E98" t="s">
        <v>55</v>
      </c>
      <c r="F98">
        <v>0.74</v>
      </c>
      <c r="G98">
        <f t="shared" si="4"/>
        <v>1</v>
      </c>
      <c r="H98" t="s">
        <v>55</v>
      </c>
      <c r="I98">
        <v>0.53790619180499999</v>
      </c>
      <c r="J98">
        <f t="shared" si="5"/>
        <v>1</v>
      </c>
      <c r="K98" t="s">
        <v>55</v>
      </c>
      <c r="L98">
        <v>0.97158572295199996</v>
      </c>
      <c r="M98">
        <f t="shared" si="6"/>
        <v>1</v>
      </c>
      <c r="N98" t="s">
        <v>55</v>
      </c>
      <c r="O98">
        <f t="shared" si="7"/>
        <v>1</v>
      </c>
      <c r="P98">
        <v>0.74983063825200003</v>
      </c>
    </row>
    <row r="99" spans="1:16" x14ac:dyDescent="0.25">
      <c r="A99">
        <v>5</v>
      </c>
      <c r="B99" t="s">
        <v>222</v>
      </c>
      <c r="C99" t="s">
        <v>223</v>
      </c>
      <c r="D99" t="s">
        <v>224</v>
      </c>
      <c r="E99" t="s">
        <v>224</v>
      </c>
      <c r="F99">
        <v>0.91</v>
      </c>
      <c r="G99">
        <f t="shared" si="4"/>
        <v>1</v>
      </c>
      <c r="H99" t="s">
        <v>224</v>
      </c>
      <c r="I99">
        <v>0.76950420550800003</v>
      </c>
      <c r="J99">
        <f t="shared" si="5"/>
        <v>1</v>
      </c>
      <c r="K99" t="s">
        <v>224</v>
      </c>
      <c r="L99">
        <v>0.93834696129899997</v>
      </c>
      <c r="M99">
        <f t="shared" si="6"/>
        <v>1</v>
      </c>
      <c r="N99" t="s">
        <v>224</v>
      </c>
      <c r="O99">
        <f t="shared" si="7"/>
        <v>1</v>
      </c>
      <c r="P99">
        <v>0.87261705560199998</v>
      </c>
    </row>
    <row r="100" spans="1:16" x14ac:dyDescent="0.25">
      <c r="A100">
        <v>6032</v>
      </c>
      <c r="B100" t="s">
        <v>225</v>
      </c>
      <c r="C100" t="s">
        <v>226</v>
      </c>
      <c r="D100" t="s">
        <v>26</v>
      </c>
      <c r="E100" t="s">
        <v>104</v>
      </c>
      <c r="F100">
        <v>0.66</v>
      </c>
      <c r="G100">
        <f t="shared" si="4"/>
        <v>0</v>
      </c>
      <c r="H100" t="s">
        <v>26</v>
      </c>
      <c r="I100">
        <v>0.78426429053900004</v>
      </c>
      <c r="J100">
        <f t="shared" si="5"/>
        <v>1</v>
      </c>
      <c r="K100" t="s">
        <v>26</v>
      </c>
      <c r="L100">
        <v>0.99643046270299995</v>
      </c>
      <c r="M100">
        <f t="shared" si="6"/>
        <v>1</v>
      </c>
      <c r="N100" t="s">
        <v>26</v>
      </c>
      <c r="O100">
        <f t="shared" si="7"/>
        <v>1</v>
      </c>
      <c r="P100">
        <v>0.59356491774700004</v>
      </c>
    </row>
    <row r="101" spans="1:16" x14ac:dyDescent="0.25">
      <c r="A101">
        <v>2302</v>
      </c>
      <c r="B101" t="s">
        <v>227</v>
      </c>
      <c r="C101" t="s">
        <v>228</v>
      </c>
      <c r="D101" t="s">
        <v>229</v>
      </c>
      <c r="E101" t="s">
        <v>26</v>
      </c>
      <c r="F101">
        <v>0.68</v>
      </c>
      <c r="G101">
        <f t="shared" si="4"/>
        <v>0</v>
      </c>
      <c r="H101" t="s">
        <v>229</v>
      </c>
      <c r="I101">
        <v>0.51848423439000002</v>
      </c>
      <c r="J101">
        <f t="shared" si="5"/>
        <v>1</v>
      </c>
      <c r="K101" t="s">
        <v>229</v>
      </c>
      <c r="L101">
        <v>0.72332739229300003</v>
      </c>
      <c r="M101">
        <f t="shared" si="6"/>
        <v>1</v>
      </c>
      <c r="N101" t="s">
        <v>229</v>
      </c>
      <c r="O101">
        <f t="shared" si="7"/>
        <v>1</v>
      </c>
      <c r="P101">
        <v>0.41393720889399999</v>
      </c>
    </row>
    <row r="102" spans="1:16" x14ac:dyDescent="0.25">
      <c r="A102">
        <v>4195</v>
      </c>
      <c r="B102" t="s">
        <v>230</v>
      </c>
      <c r="C102" t="s">
        <v>231</v>
      </c>
      <c r="D102" t="s">
        <v>20</v>
      </c>
      <c r="E102" t="s">
        <v>20</v>
      </c>
      <c r="F102">
        <v>0.77</v>
      </c>
      <c r="G102">
        <f t="shared" si="4"/>
        <v>1</v>
      </c>
      <c r="H102" t="s">
        <v>20</v>
      </c>
      <c r="I102">
        <v>0.92041559139499995</v>
      </c>
      <c r="J102">
        <f t="shared" si="5"/>
        <v>1</v>
      </c>
      <c r="K102" t="s">
        <v>20</v>
      </c>
      <c r="L102">
        <v>0.89751844714100004</v>
      </c>
      <c r="M102">
        <f t="shared" si="6"/>
        <v>1</v>
      </c>
      <c r="N102" t="s">
        <v>20</v>
      </c>
      <c r="O102">
        <f t="shared" si="7"/>
        <v>1</v>
      </c>
      <c r="P102">
        <v>0.86264467951199997</v>
      </c>
    </row>
    <row r="103" spans="1:16" x14ac:dyDescent="0.25">
      <c r="A103">
        <v>399</v>
      </c>
      <c r="B103" t="s">
        <v>232</v>
      </c>
      <c r="C103" t="s">
        <v>233</v>
      </c>
      <c r="D103" t="s">
        <v>14</v>
      </c>
      <c r="E103" t="s">
        <v>14</v>
      </c>
      <c r="F103">
        <v>0.94</v>
      </c>
      <c r="G103">
        <f t="shared" si="4"/>
        <v>1</v>
      </c>
      <c r="H103" t="s">
        <v>20</v>
      </c>
      <c r="I103">
        <v>0.62178547498199999</v>
      </c>
      <c r="J103">
        <f t="shared" si="5"/>
        <v>0</v>
      </c>
      <c r="K103" t="s">
        <v>14</v>
      </c>
      <c r="L103">
        <v>0.95042396487199998</v>
      </c>
      <c r="M103">
        <f t="shared" si="6"/>
        <v>1</v>
      </c>
      <c r="N103" t="s">
        <v>14</v>
      </c>
      <c r="O103">
        <f t="shared" si="7"/>
        <v>1</v>
      </c>
      <c r="P103">
        <v>0.63014132162400005</v>
      </c>
    </row>
    <row r="104" spans="1:16" x14ac:dyDescent="0.25">
      <c r="A104">
        <v>1600</v>
      </c>
      <c r="B104" t="s">
        <v>234</v>
      </c>
      <c r="C104" t="s">
        <v>235</v>
      </c>
      <c r="D104" t="s">
        <v>26</v>
      </c>
      <c r="E104" t="s">
        <v>26</v>
      </c>
      <c r="F104">
        <v>0.71</v>
      </c>
      <c r="G104">
        <f t="shared" si="4"/>
        <v>1</v>
      </c>
      <c r="H104" t="s">
        <v>38</v>
      </c>
      <c r="I104">
        <v>0.46729980529199999</v>
      </c>
      <c r="J104">
        <f t="shared" si="5"/>
        <v>0</v>
      </c>
      <c r="K104" t="s">
        <v>38</v>
      </c>
      <c r="L104">
        <v>0.41172139025900001</v>
      </c>
      <c r="M104">
        <f t="shared" si="6"/>
        <v>0</v>
      </c>
      <c r="N104" t="s">
        <v>38</v>
      </c>
      <c r="O104">
        <f t="shared" si="7"/>
        <v>0</v>
      </c>
      <c r="P104">
        <v>0.29300706518399999</v>
      </c>
    </row>
    <row r="105" spans="1:16" x14ac:dyDescent="0.25">
      <c r="A105">
        <v>5255</v>
      </c>
      <c r="B105" t="s">
        <v>236</v>
      </c>
      <c r="C105" t="s">
        <v>237</v>
      </c>
      <c r="D105" t="s">
        <v>38</v>
      </c>
      <c r="E105" t="s">
        <v>38</v>
      </c>
      <c r="F105">
        <v>0.93</v>
      </c>
      <c r="G105">
        <f t="shared" si="4"/>
        <v>1</v>
      </c>
      <c r="H105" t="s">
        <v>38</v>
      </c>
      <c r="I105">
        <v>0.94025818408899997</v>
      </c>
      <c r="J105">
        <f t="shared" si="5"/>
        <v>1</v>
      </c>
      <c r="K105" t="s">
        <v>38</v>
      </c>
      <c r="L105">
        <v>0.99999954698000004</v>
      </c>
      <c r="M105">
        <f t="shared" si="6"/>
        <v>1</v>
      </c>
      <c r="N105" t="s">
        <v>38</v>
      </c>
      <c r="O105">
        <f t="shared" si="7"/>
        <v>1</v>
      </c>
      <c r="P105">
        <v>0.95675257702299998</v>
      </c>
    </row>
    <row r="106" spans="1:16" x14ac:dyDescent="0.25">
      <c r="A106">
        <v>4178</v>
      </c>
      <c r="B106" t="s">
        <v>238</v>
      </c>
      <c r="C106" t="s">
        <v>239</v>
      </c>
      <c r="D106" t="s">
        <v>20</v>
      </c>
      <c r="E106" t="s">
        <v>20</v>
      </c>
      <c r="F106">
        <v>0.92</v>
      </c>
      <c r="G106">
        <f t="shared" si="4"/>
        <v>1</v>
      </c>
      <c r="H106" t="s">
        <v>20</v>
      </c>
      <c r="I106">
        <v>0.95856539625000003</v>
      </c>
      <c r="J106">
        <f t="shared" si="5"/>
        <v>1</v>
      </c>
      <c r="K106" t="s">
        <v>20</v>
      </c>
      <c r="L106">
        <v>0.99593446415800002</v>
      </c>
      <c r="M106">
        <f t="shared" si="6"/>
        <v>1</v>
      </c>
      <c r="N106" t="s">
        <v>20</v>
      </c>
      <c r="O106">
        <f t="shared" si="7"/>
        <v>1</v>
      </c>
      <c r="P106">
        <v>0.95816662013599996</v>
      </c>
    </row>
    <row r="107" spans="1:16" x14ac:dyDescent="0.25">
      <c r="A107">
        <v>4037</v>
      </c>
      <c r="B107" t="s">
        <v>240</v>
      </c>
      <c r="C107" t="s">
        <v>241</v>
      </c>
      <c r="D107" t="s">
        <v>20</v>
      </c>
      <c r="E107" t="s">
        <v>20</v>
      </c>
      <c r="F107">
        <v>0.89</v>
      </c>
      <c r="G107">
        <f t="shared" si="4"/>
        <v>1</v>
      </c>
      <c r="H107" t="s">
        <v>20</v>
      </c>
      <c r="I107">
        <v>0.96228760291600002</v>
      </c>
      <c r="J107">
        <f t="shared" si="5"/>
        <v>1</v>
      </c>
      <c r="K107" t="s">
        <v>20</v>
      </c>
      <c r="L107">
        <v>0.99298424626100001</v>
      </c>
      <c r="M107">
        <f t="shared" si="6"/>
        <v>1</v>
      </c>
      <c r="N107" t="s">
        <v>20</v>
      </c>
      <c r="O107">
        <f t="shared" si="7"/>
        <v>1</v>
      </c>
      <c r="P107">
        <v>0.94842394972599997</v>
      </c>
    </row>
    <row r="108" spans="1:16" x14ac:dyDescent="0.25">
      <c r="A108">
        <v>257</v>
      </c>
      <c r="B108" t="s">
        <v>242</v>
      </c>
      <c r="C108" t="s">
        <v>243</v>
      </c>
      <c r="D108" t="s">
        <v>20</v>
      </c>
      <c r="E108" t="s">
        <v>20</v>
      </c>
      <c r="F108">
        <v>0.84</v>
      </c>
      <c r="G108">
        <f t="shared" si="4"/>
        <v>1</v>
      </c>
      <c r="H108" t="s">
        <v>20</v>
      </c>
      <c r="I108">
        <v>0.97305884664200004</v>
      </c>
      <c r="J108">
        <f t="shared" si="5"/>
        <v>1</v>
      </c>
      <c r="K108" t="s">
        <v>20</v>
      </c>
      <c r="L108">
        <v>0.999751162804</v>
      </c>
      <c r="M108">
        <f t="shared" si="6"/>
        <v>1</v>
      </c>
      <c r="N108" t="s">
        <v>20</v>
      </c>
      <c r="O108">
        <f t="shared" si="7"/>
        <v>1</v>
      </c>
      <c r="P108">
        <v>0.937603336482</v>
      </c>
    </row>
    <row r="109" spans="1:16" x14ac:dyDescent="0.25">
      <c r="A109">
        <v>5367</v>
      </c>
      <c r="B109" t="s">
        <v>244</v>
      </c>
      <c r="C109" t="s">
        <v>245</v>
      </c>
      <c r="D109" t="s">
        <v>38</v>
      </c>
      <c r="E109" t="s">
        <v>38</v>
      </c>
      <c r="F109">
        <v>0.96</v>
      </c>
      <c r="G109">
        <f t="shared" si="4"/>
        <v>1</v>
      </c>
      <c r="H109" t="s">
        <v>38</v>
      </c>
      <c r="I109">
        <v>0.82598363951700005</v>
      </c>
      <c r="J109">
        <f t="shared" si="5"/>
        <v>1</v>
      </c>
      <c r="K109" t="s">
        <v>38</v>
      </c>
      <c r="L109">
        <v>0.99009194166000003</v>
      </c>
      <c r="M109">
        <f t="shared" si="6"/>
        <v>1</v>
      </c>
      <c r="N109" t="s">
        <v>38</v>
      </c>
      <c r="O109">
        <f t="shared" si="7"/>
        <v>1</v>
      </c>
      <c r="P109">
        <v>0.92535852705900001</v>
      </c>
    </row>
    <row r="110" spans="1:16" x14ac:dyDescent="0.25">
      <c r="A110">
        <v>5149</v>
      </c>
      <c r="B110" t="s">
        <v>246</v>
      </c>
      <c r="C110" t="s">
        <v>247</v>
      </c>
      <c r="D110" t="s">
        <v>20</v>
      </c>
      <c r="E110" t="s">
        <v>20</v>
      </c>
      <c r="F110">
        <v>0.7</v>
      </c>
      <c r="G110">
        <f t="shared" si="4"/>
        <v>1</v>
      </c>
      <c r="H110" t="s">
        <v>20</v>
      </c>
      <c r="I110">
        <v>0.67600485059799997</v>
      </c>
      <c r="J110">
        <f t="shared" si="5"/>
        <v>1</v>
      </c>
      <c r="K110" t="s">
        <v>26</v>
      </c>
      <c r="L110">
        <v>0.96716589244100004</v>
      </c>
      <c r="M110">
        <f t="shared" si="6"/>
        <v>0</v>
      </c>
      <c r="N110" t="s">
        <v>20</v>
      </c>
      <c r="O110">
        <f t="shared" si="7"/>
        <v>1</v>
      </c>
      <c r="P110">
        <v>0.45866828353299999</v>
      </c>
    </row>
    <row r="111" spans="1:16" x14ac:dyDescent="0.25">
      <c r="A111">
        <v>2092</v>
      </c>
      <c r="B111" t="s">
        <v>248</v>
      </c>
      <c r="C111" t="s">
        <v>249</v>
      </c>
      <c r="D111" t="s">
        <v>20</v>
      </c>
      <c r="E111" t="s">
        <v>20</v>
      </c>
      <c r="F111">
        <v>0.85</v>
      </c>
      <c r="G111">
        <f t="shared" si="4"/>
        <v>1</v>
      </c>
      <c r="H111" t="s">
        <v>20</v>
      </c>
      <c r="I111">
        <v>0.95509002465500004</v>
      </c>
      <c r="J111">
        <f t="shared" si="5"/>
        <v>1</v>
      </c>
      <c r="K111" t="s">
        <v>20</v>
      </c>
      <c r="L111">
        <v>0.980962879708</v>
      </c>
      <c r="M111">
        <f t="shared" si="6"/>
        <v>1</v>
      </c>
      <c r="N111" t="s">
        <v>20</v>
      </c>
      <c r="O111">
        <f t="shared" si="7"/>
        <v>1</v>
      </c>
      <c r="P111">
        <v>0.92868430145400005</v>
      </c>
    </row>
    <row r="112" spans="1:16" x14ac:dyDescent="0.25">
      <c r="A112">
        <v>3523</v>
      </c>
      <c r="B112" t="s">
        <v>250</v>
      </c>
      <c r="C112" t="s">
        <v>251</v>
      </c>
      <c r="D112" t="s">
        <v>20</v>
      </c>
      <c r="E112" t="s">
        <v>20</v>
      </c>
      <c r="F112">
        <v>0.9</v>
      </c>
      <c r="G112">
        <f t="shared" si="4"/>
        <v>1</v>
      </c>
      <c r="H112" t="s">
        <v>20</v>
      </c>
      <c r="I112">
        <v>0.88555774542300003</v>
      </c>
      <c r="J112">
        <f t="shared" si="5"/>
        <v>1</v>
      </c>
      <c r="K112" t="s">
        <v>20</v>
      </c>
      <c r="L112">
        <v>0.97793961802899998</v>
      </c>
      <c r="M112">
        <f t="shared" si="6"/>
        <v>1</v>
      </c>
      <c r="N112" t="s">
        <v>20</v>
      </c>
      <c r="O112">
        <f t="shared" si="7"/>
        <v>1</v>
      </c>
      <c r="P112">
        <v>0.92116578781799996</v>
      </c>
    </row>
    <row r="113" spans="1:16" x14ac:dyDescent="0.25">
      <c r="A113">
        <v>4972</v>
      </c>
      <c r="B113" t="s">
        <v>252</v>
      </c>
      <c r="C113" t="s">
        <v>253</v>
      </c>
      <c r="D113" t="s">
        <v>20</v>
      </c>
      <c r="E113" t="s">
        <v>20</v>
      </c>
      <c r="F113">
        <v>0.91</v>
      </c>
      <c r="G113">
        <f t="shared" si="4"/>
        <v>1</v>
      </c>
      <c r="H113" t="s">
        <v>20</v>
      </c>
      <c r="I113">
        <v>0.977887234351</v>
      </c>
      <c r="J113">
        <f t="shared" si="5"/>
        <v>1</v>
      </c>
      <c r="K113" t="s">
        <v>20</v>
      </c>
      <c r="L113">
        <v>0.97755390357000005</v>
      </c>
      <c r="M113">
        <f t="shared" si="6"/>
        <v>1</v>
      </c>
      <c r="N113" t="s">
        <v>20</v>
      </c>
      <c r="O113">
        <f t="shared" si="7"/>
        <v>1</v>
      </c>
      <c r="P113">
        <v>0.95514704597400002</v>
      </c>
    </row>
    <row r="114" spans="1:16" x14ac:dyDescent="0.25">
      <c r="A114">
        <v>813</v>
      </c>
      <c r="B114" t="s">
        <v>254</v>
      </c>
      <c r="C114" t="s">
        <v>255</v>
      </c>
      <c r="D114" t="s">
        <v>104</v>
      </c>
      <c r="E114" t="s">
        <v>38</v>
      </c>
      <c r="F114">
        <v>0.89</v>
      </c>
      <c r="G114">
        <f t="shared" si="4"/>
        <v>0</v>
      </c>
      <c r="H114" t="s">
        <v>38</v>
      </c>
      <c r="I114">
        <v>0.49204770194899999</v>
      </c>
      <c r="J114">
        <f t="shared" si="5"/>
        <v>0</v>
      </c>
      <c r="K114" t="s">
        <v>38</v>
      </c>
      <c r="L114">
        <v>0.77499633929</v>
      </c>
      <c r="M114">
        <f t="shared" si="6"/>
        <v>0</v>
      </c>
      <c r="N114" t="s">
        <v>38</v>
      </c>
      <c r="O114">
        <f t="shared" si="7"/>
        <v>0</v>
      </c>
      <c r="P114">
        <v>0.71901468041299998</v>
      </c>
    </row>
    <row r="115" spans="1:16" x14ac:dyDescent="0.25">
      <c r="A115">
        <v>6295</v>
      </c>
      <c r="B115" t="s">
        <v>256</v>
      </c>
      <c r="C115" t="s">
        <v>257</v>
      </c>
      <c r="D115" t="s">
        <v>38</v>
      </c>
      <c r="E115" t="s">
        <v>38</v>
      </c>
      <c r="F115">
        <v>0.93</v>
      </c>
      <c r="G115">
        <f t="shared" si="4"/>
        <v>1</v>
      </c>
      <c r="H115" t="s">
        <v>38</v>
      </c>
      <c r="I115">
        <v>0.83586654584599995</v>
      </c>
      <c r="J115">
        <f t="shared" si="5"/>
        <v>1</v>
      </c>
      <c r="K115" t="s">
        <v>38</v>
      </c>
      <c r="L115">
        <v>0.99609876983199996</v>
      </c>
      <c r="M115">
        <f t="shared" si="6"/>
        <v>1</v>
      </c>
      <c r="N115" t="s">
        <v>38</v>
      </c>
      <c r="O115">
        <f t="shared" si="7"/>
        <v>1</v>
      </c>
      <c r="P115">
        <v>0.92065510522600003</v>
      </c>
    </row>
    <row r="116" spans="1:16" x14ac:dyDescent="0.25">
      <c r="A116">
        <v>1801</v>
      </c>
      <c r="B116" t="s">
        <v>258</v>
      </c>
      <c r="C116" t="s">
        <v>259</v>
      </c>
      <c r="D116" t="s">
        <v>20</v>
      </c>
      <c r="E116" t="s">
        <v>20</v>
      </c>
      <c r="F116">
        <v>0.8</v>
      </c>
      <c r="G116">
        <f t="shared" si="4"/>
        <v>1</v>
      </c>
      <c r="H116" t="s">
        <v>20</v>
      </c>
      <c r="I116">
        <v>0.92621638760799996</v>
      </c>
      <c r="J116">
        <f t="shared" si="5"/>
        <v>1</v>
      </c>
      <c r="K116" t="s">
        <v>20</v>
      </c>
      <c r="L116">
        <v>0.99345282425100001</v>
      </c>
      <c r="M116">
        <f t="shared" si="6"/>
        <v>1</v>
      </c>
      <c r="N116" t="s">
        <v>20</v>
      </c>
      <c r="O116">
        <f t="shared" si="7"/>
        <v>1</v>
      </c>
      <c r="P116">
        <v>0.90655640395299997</v>
      </c>
    </row>
    <row r="117" spans="1:16" x14ac:dyDescent="0.25">
      <c r="A117">
        <v>810</v>
      </c>
      <c r="B117" t="s">
        <v>260</v>
      </c>
      <c r="C117" t="s">
        <v>261</v>
      </c>
      <c r="D117" t="s">
        <v>104</v>
      </c>
      <c r="E117" t="s">
        <v>104</v>
      </c>
      <c r="F117">
        <v>0.74</v>
      </c>
      <c r="G117">
        <f t="shared" si="4"/>
        <v>1</v>
      </c>
      <c r="H117" t="s">
        <v>104</v>
      </c>
      <c r="I117">
        <v>0.83957664200299997</v>
      </c>
      <c r="J117">
        <f t="shared" si="5"/>
        <v>1</v>
      </c>
      <c r="K117" t="s">
        <v>104</v>
      </c>
      <c r="L117">
        <v>0.99995564362800005</v>
      </c>
      <c r="M117">
        <f t="shared" si="6"/>
        <v>1</v>
      </c>
      <c r="N117" t="s">
        <v>104</v>
      </c>
      <c r="O117">
        <f t="shared" si="7"/>
        <v>1</v>
      </c>
      <c r="P117">
        <v>0.85984409521100003</v>
      </c>
    </row>
    <row r="118" spans="1:16" x14ac:dyDescent="0.25">
      <c r="A118">
        <v>2816</v>
      </c>
      <c r="B118" t="s">
        <v>262</v>
      </c>
      <c r="C118" t="s">
        <v>263</v>
      </c>
      <c r="D118" t="s">
        <v>17</v>
      </c>
      <c r="E118" t="s">
        <v>17</v>
      </c>
      <c r="F118">
        <v>0.98</v>
      </c>
      <c r="G118">
        <f t="shared" si="4"/>
        <v>1</v>
      </c>
      <c r="H118" t="s">
        <v>17</v>
      </c>
      <c r="I118">
        <v>0.39363759073600002</v>
      </c>
      <c r="J118">
        <f t="shared" si="5"/>
        <v>1</v>
      </c>
      <c r="K118" t="s">
        <v>17</v>
      </c>
      <c r="L118">
        <v>0.94832805253899999</v>
      </c>
      <c r="M118">
        <f t="shared" si="6"/>
        <v>1</v>
      </c>
      <c r="N118" t="s">
        <v>17</v>
      </c>
      <c r="O118">
        <f t="shared" si="7"/>
        <v>1</v>
      </c>
      <c r="P118">
        <v>0.77398854775799997</v>
      </c>
    </row>
    <row r="119" spans="1:16" x14ac:dyDescent="0.25">
      <c r="A119">
        <v>5478</v>
      </c>
      <c r="B119" t="s">
        <v>264</v>
      </c>
      <c r="C119" t="s">
        <v>265</v>
      </c>
      <c r="D119" t="s">
        <v>38</v>
      </c>
      <c r="E119" t="s">
        <v>38</v>
      </c>
      <c r="F119">
        <v>0.69</v>
      </c>
      <c r="G119">
        <f t="shared" si="4"/>
        <v>1</v>
      </c>
      <c r="H119" t="s">
        <v>38</v>
      </c>
      <c r="I119">
        <v>0.93848027021199998</v>
      </c>
      <c r="J119">
        <f t="shared" si="5"/>
        <v>1</v>
      </c>
      <c r="K119" t="s">
        <v>38</v>
      </c>
      <c r="L119">
        <v>0.999564731205</v>
      </c>
      <c r="M119">
        <f t="shared" si="6"/>
        <v>1</v>
      </c>
      <c r="N119" t="s">
        <v>38</v>
      </c>
      <c r="O119">
        <f t="shared" si="7"/>
        <v>1</v>
      </c>
      <c r="P119">
        <v>0.87601500047199998</v>
      </c>
    </row>
    <row r="120" spans="1:16" x14ac:dyDescent="0.25">
      <c r="A120">
        <v>821</v>
      </c>
      <c r="B120" t="s">
        <v>266</v>
      </c>
      <c r="C120" t="s">
        <v>267</v>
      </c>
      <c r="D120" t="s">
        <v>104</v>
      </c>
      <c r="E120" t="s">
        <v>104</v>
      </c>
      <c r="F120">
        <v>0.75</v>
      </c>
      <c r="G120">
        <f t="shared" si="4"/>
        <v>1</v>
      </c>
      <c r="H120" t="s">
        <v>104</v>
      </c>
      <c r="I120">
        <v>0.878120003102</v>
      </c>
      <c r="J120">
        <f t="shared" si="5"/>
        <v>1</v>
      </c>
      <c r="K120" t="s">
        <v>104</v>
      </c>
      <c r="L120">
        <v>0.99998904082499995</v>
      </c>
      <c r="M120">
        <f t="shared" si="6"/>
        <v>1</v>
      </c>
      <c r="N120" t="s">
        <v>104</v>
      </c>
      <c r="O120">
        <f t="shared" si="7"/>
        <v>1</v>
      </c>
      <c r="P120">
        <v>0.87603634797600005</v>
      </c>
    </row>
    <row r="121" spans="1:16" x14ac:dyDescent="0.25">
      <c r="A121">
        <v>6221</v>
      </c>
      <c r="B121" t="s">
        <v>269</v>
      </c>
      <c r="C121" t="s">
        <v>270</v>
      </c>
      <c r="D121" t="s">
        <v>20</v>
      </c>
      <c r="E121" t="s">
        <v>20</v>
      </c>
      <c r="F121">
        <v>0.87</v>
      </c>
      <c r="G121">
        <f t="shared" si="4"/>
        <v>1</v>
      </c>
      <c r="H121" t="s">
        <v>20</v>
      </c>
      <c r="I121">
        <v>0.96955457660599997</v>
      </c>
      <c r="J121">
        <f t="shared" si="5"/>
        <v>1</v>
      </c>
      <c r="K121" t="s">
        <v>20</v>
      </c>
      <c r="L121">
        <v>0.99523678733499998</v>
      </c>
      <c r="M121">
        <f t="shared" si="6"/>
        <v>1</v>
      </c>
      <c r="N121" t="s">
        <v>20</v>
      </c>
      <c r="O121">
        <f t="shared" si="7"/>
        <v>1</v>
      </c>
      <c r="P121">
        <v>0.94493045464699998</v>
      </c>
    </row>
    <row r="122" spans="1:16" x14ac:dyDescent="0.25">
      <c r="A122">
        <v>2520</v>
      </c>
      <c r="B122" t="s">
        <v>271</v>
      </c>
      <c r="C122" t="s">
        <v>272</v>
      </c>
      <c r="D122" t="s">
        <v>20</v>
      </c>
      <c r="E122" t="s">
        <v>20</v>
      </c>
      <c r="F122">
        <v>0.93</v>
      </c>
      <c r="G122">
        <f t="shared" si="4"/>
        <v>1</v>
      </c>
      <c r="H122" t="s">
        <v>20</v>
      </c>
      <c r="I122">
        <v>0.88518133722900005</v>
      </c>
      <c r="J122">
        <f t="shared" si="5"/>
        <v>1</v>
      </c>
      <c r="K122" t="s">
        <v>20</v>
      </c>
      <c r="L122">
        <v>0.98796826240299995</v>
      </c>
      <c r="M122">
        <f t="shared" si="6"/>
        <v>1</v>
      </c>
      <c r="N122" t="s">
        <v>20</v>
      </c>
      <c r="O122">
        <f t="shared" si="7"/>
        <v>1</v>
      </c>
      <c r="P122">
        <v>0.93438319987700003</v>
      </c>
    </row>
    <row r="123" spans="1:16" x14ac:dyDescent="0.25">
      <c r="A123">
        <v>3335</v>
      </c>
      <c r="B123" t="s">
        <v>273</v>
      </c>
      <c r="C123" t="s">
        <v>274</v>
      </c>
      <c r="D123" t="s">
        <v>143</v>
      </c>
      <c r="E123" t="s">
        <v>58</v>
      </c>
      <c r="F123">
        <v>0.73</v>
      </c>
      <c r="G123">
        <f t="shared" si="4"/>
        <v>0</v>
      </c>
      <c r="H123" t="s">
        <v>38</v>
      </c>
      <c r="I123">
        <v>0.67511993917000002</v>
      </c>
      <c r="J123">
        <f t="shared" si="5"/>
        <v>0</v>
      </c>
      <c r="K123" t="s">
        <v>38</v>
      </c>
      <c r="L123">
        <v>0.54480912811500004</v>
      </c>
      <c r="M123">
        <f t="shared" si="6"/>
        <v>0</v>
      </c>
      <c r="N123" t="s">
        <v>38</v>
      </c>
      <c r="O123">
        <f t="shared" si="7"/>
        <v>0</v>
      </c>
      <c r="P123">
        <v>0.40664302242799999</v>
      </c>
    </row>
    <row r="124" spans="1:16" x14ac:dyDescent="0.25">
      <c r="A124">
        <v>5834</v>
      </c>
      <c r="B124" t="s">
        <v>275</v>
      </c>
      <c r="C124" t="s">
        <v>276</v>
      </c>
      <c r="D124" t="s">
        <v>20</v>
      </c>
      <c r="E124" t="s">
        <v>20</v>
      </c>
      <c r="F124">
        <v>0.93</v>
      </c>
      <c r="G124">
        <f t="shared" si="4"/>
        <v>1</v>
      </c>
      <c r="H124" t="s">
        <v>20</v>
      </c>
      <c r="I124">
        <v>0.8071824111</v>
      </c>
      <c r="J124">
        <f t="shared" si="5"/>
        <v>1</v>
      </c>
      <c r="K124" t="s">
        <v>20</v>
      </c>
      <c r="L124">
        <v>0.96388532052700004</v>
      </c>
      <c r="M124">
        <f t="shared" si="6"/>
        <v>1</v>
      </c>
      <c r="N124" t="s">
        <v>20</v>
      </c>
      <c r="O124">
        <f t="shared" si="7"/>
        <v>1</v>
      </c>
      <c r="P124">
        <v>0.90035591054200004</v>
      </c>
    </row>
    <row r="125" spans="1:16" x14ac:dyDescent="0.25">
      <c r="A125">
        <v>407</v>
      </c>
      <c r="B125" t="s">
        <v>277</v>
      </c>
      <c r="C125" t="s">
        <v>278</v>
      </c>
      <c r="D125" t="s">
        <v>14</v>
      </c>
      <c r="E125" t="s">
        <v>14</v>
      </c>
      <c r="F125">
        <v>0.88</v>
      </c>
      <c r="G125">
        <f t="shared" si="4"/>
        <v>1</v>
      </c>
      <c r="H125" t="s">
        <v>14</v>
      </c>
      <c r="I125">
        <v>0.89826861029500005</v>
      </c>
      <c r="J125">
        <f t="shared" si="5"/>
        <v>1</v>
      </c>
      <c r="K125" t="s">
        <v>14</v>
      </c>
      <c r="L125">
        <v>0.99992593964099996</v>
      </c>
      <c r="M125">
        <f t="shared" si="6"/>
        <v>1</v>
      </c>
      <c r="N125" t="s">
        <v>14</v>
      </c>
      <c r="O125">
        <f t="shared" si="7"/>
        <v>1</v>
      </c>
      <c r="P125">
        <v>0.92606484997799998</v>
      </c>
    </row>
    <row r="126" spans="1:16" x14ac:dyDescent="0.25">
      <c r="A126">
        <v>5815</v>
      </c>
      <c r="B126" t="s">
        <v>279</v>
      </c>
      <c r="C126" t="s">
        <v>280</v>
      </c>
      <c r="D126" t="s">
        <v>26</v>
      </c>
      <c r="E126" t="s">
        <v>26</v>
      </c>
      <c r="F126">
        <v>0.75</v>
      </c>
      <c r="G126">
        <f t="shared" si="4"/>
        <v>1</v>
      </c>
      <c r="H126" t="s">
        <v>26</v>
      </c>
      <c r="I126">
        <v>0.70763289325199996</v>
      </c>
      <c r="J126">
        <f t="shared" si="5"/>
        <v>1</v>
      </c>
      <c r="K126" t="s">
        <v>26</v>
      </c>
      <c r="L126">
        <v>0.99286588156</v>
      </c>
      <c r="M126">
        <f t="shared" si="6"/>
        <v>1</v>
      </c>
      <c r="N126" t="s">
        <v>26</v>
      </c>
      <c r="O126">
        <f t="shared" si="7"/>
        <v>1</v>
      </c>
      <c r="P126">
        <v>0.81683292493699999</v>
      </c>
    </row>
    <row r="127" spans="1:16" x14ac:dyDescent="0.25">
      <c r="A127">
        <v>3728</v>
      </c>
      <c r="B127" t="s">
        <v>281</v>
      </c>
      <c r="C127" t="s">
        <v>282</v>
      </c>
      <c r="D127" t="s">
        <v>20</v>
      </c>
      <c r="E127" t="s">
        <v>20</v>
      </c>
      <c r="F127">
        <v>0.85</v>
      </c>
      <c r="G127">
        <f t="shared" si="4"/>
        <v>1</v>
      </c>
      <c r="H127" t="s">
        <v>20</v>
      </c>
      <c r="I127">
        <v>0.94205570819200002</v>
      </c>
      <c r="J127">
        <f t="shared" si="5"/>
        <v>1</v>
      </c>
      <c r="K127" t="s">
        <v>20</v>
      </c>
      <c r="L127">
        <v>0.97849288564400005</v>
      </c>
      <c r="M127">
        <f t="shared" si="6"/>
        <v>1</v>
      </c>
      <c r="N127" t="s">
        <v>20</v>
      </c>
      <c r="O127">
        <f t="shared" si="7"/>
        <v>1</v>
      </c>
      <c r="P127">
        <v>0.92351619794499995</v>
      </c>
    </row>
    <row r="128" spans="1:16" x14ac:dyDescent="0.25">
      <c r="A128">
        <v>1273</v>
      </c>
      <c r="B128" t="s">
        <v>283</v>
      </c>
      <c r="C128" t="s">
        <v>284</v>
      </c>
      <c r="D128" t="s">
        <v>143</v>
      </c>
      <c r="E128" t="s">
        <v>143</v>
      </c>
      <c r="F128">
        <v>0.88</v>
      </c>
      <c r="G128">
        <f t="shared" si="4"/>
        <v>1</v>
      </c>
      <c r="H128" t="s">
        <v>143</v>
      </c>
      <c r="I128">
        <v>0.89180531917100003</v>
      </c>
      <c r="J128">
        <f t="shared" si="5"/>
        <v>1</v>
      </c>
      <c r="K128" t="s">
        <v>143</v>
      </c>
      <c r="L128">
        <v>0.99987866746599996</v>
      </c>
      <c r="M128">
        <f t="shared" si="6"/>
        <v>1</v>
      </c>
      <c r="N128" t="s">
        <v>143</v>
      </c>
      <c r="O128">
        <f t="shared" si="7"/>
        <v>1</v>
      </c>
      <c r="P128">
        <v>0.92389466221200001</v>
      </c>
    </row>
    <row r="129" spans="1:16" x14ac:dyDescent="0.25">
      <c r="A129">
        <v>5353</v>
      </c>
      <c r="B129" t="s">
        <v>286</v>
      </c>
      <c r="C129" t="s">
        <v>287</v>
      </c>
      <c r="D129" t="s">
        <v>38</v>
      </c>
      <c r="E129" t="s">
        <v>38</v>
      </c>
      <c r="F129">
        <v>0.77</v>
      </c>
      <c r="G129">
        <f t="shared" si="4"/>
        <v>1</v>
      </c>
      <c r="H129" t="s">
        <v>38</v>
      </c>
      <c r="I129">
        <v>0.80726831869600002</v>
      </c>
      <c r="J129">
        <f t="shared" si="5"/>
        <v>1</v>
      </c>
      <c r="K129" t="s">
        <v>38</v>
      </c>
      <c r="L129">
        <v>0.99702336956899995</v>
      </c>
      <c r="M129">
        <f t="shared" si="6"/>
        <v>1</v>
      </c>
      <c r="N129" t="s">
        <v>38</v>
      </c>
      <c r="O129">
        <f t="shared" si="7"/>
        <v>1</v>
      </c>
      <c r="P129">
        <v>0.85809722942199995</v>
      </c>
    </row>
    <row r="130" spans="1:16" x14ac:dyDescent="0.25">
      <c r="A130">
        <v>3183</v>
      </c>
      <c r="B130" t="s">
        <v>288</v>
      </c>
      <c r="C130" t="s">
        <v>289</v>
      </c>
      <c r="D130" t="s">
        <v>23</v>
      </c>
      <c r="E130" t="s">
        <v>23</v>
      </c>
      <c r="F130">
        <v>0.78</v>
      </c>
      <c r="G130">
        <f t="shared" si="4"/>
        <v>1</v>
      </c>
      <c r="H130" t="s">
        <v>23</v>
      </c>
      <c r="I130">
        <v>0.67708079681900002</v>
      </c>
      <c r="J130">
        <f t="shared" si="5"/>
        <v>1</v>
      </c>
      <c r="K130" t="s">
        <v>23</v>
      </c>
      <c r="L130">
        <v>0.99954209814100003</v>
      </c>
      <c r="M130">
        <f t="shared" si="6"/>
        <v>1</v>
      </c>
      <c r="N130" t="s">
        <v>23</v>
      </c>
      <c r="O130">
        <f t="shared" si="7"/>
        <v>1</v>
      </c>
      <c r="P130">
        <v>0.81887429832000003</v>
      </c>
    </row>
    <row r="131" spans="1:16" x14ac:dyDescent="0.25">
      <c r="A131">
        <v>5945</v>
      </c>
      <c r="B131" t="s">
        <v>290</v>
      </c>
      <c r="C131" t="s">
        <v>291</v>
      </c>
      <c r="D131" t="s">
        <v>14</v>
      </c>
      <c r="E131" t="s">
        <v>14</v>
      </c>
      <c r="F131">
        <v>0.88</v>
      </c>
      <c r="G131">
        <f t="shared" ref="G131:G194" si="8">IF(E131=D131, 1, 0)</f>
        <v>1</v>
      </c>
      <c r="H131" t="s">
        <v>14</v>
      </c>
      <c r="I131">
        <v>0.73093355580499997</v>
      </c>
      <c r="J131">
        <f t="shared" ref="J131:J194" si="9">IF(H131=D131, 1, 0)</f>
        <v>1</v>
      </c>
      <c r="K131" t="s">
        <v>14</v>
      </c>
      <c r="L131">
        <v>0.99950603442700003</v>
      </c>
      <c r="M131">
        <f t="shared" ref="M131:M194" si="10">IF(K131=D131, 1, 0)</f>
        <v>1</v>
      </c>
      <c r="N131" t="s">
        <v>14</v>
      </c>
      <c r="O131">
        <f t="shared" ref="O131:O194" si="11">IF(N131=D131, 1, 0)</f>
        <v>1</v>
      </c>
      <c r="P131">
        <v>0.87014653007800002</v>
      </c>
    </row>
    <row r="132" spans="1:16" x14ac:dyDescent="0.25">
      <c r="A132">
        <v>2781</v>
      </c>
      <c r="B132" t="s">
        <v>292</v>
      </c>
      <c r="C132" t="s">
        <v>293</v>
      </c>
      <c r="D132" t="s">
        <v>38</v>
      </c>
      <c r="E132" t="s">
        <v>38</v>
      </c>
      <c r="F132">
        <v>0.69</v>
      </c>
      <c r="G132">
        <f t="shared" si="8"/>
        <v>1</v>
      </c>
      <c r="H132" t="s">
        <v>38</v>
      </c>
      <c r="I132">
        <v>0.93999844752100004</v>
      </c>
      <c r="J132">
        <f t="shared" si="9"/>
        <v>1</v>
      </c>
      <c r="K132" t="s">
        <v>38</v>
      </c>
      <c r="L132">
        <v>0.99944051842899995</v>
      </c>
      <c r="M132">
        <f t="shared" si="10"/>
        <v>1</v>
      </c>
      <c r="N132" t="s">
        <v>38</v>
      </c>
      <c r="O132">
        <f t="shared" si="11"/>
        <v>1</v>
      </c>
      <c r="P132">
        <v>0.87647965531700001</v>
      </c>
    </row>
    <row r="133" spans="1:16" x14ac:dyDescent="0.25">
      <c r="A133">
        <v>4336</v>
      </c>
      <c r="B133" t="s">
        <v>294</v>
      </c>
      <c r="C133" t="s">
        <v>295</v>
      </c>
      <c r="D133" t="s">
        <v>68</v>
      </c>
      <c r="E133" t="s">
        <v>26</v>
      </c>
      <c r="F133">
        <v>0.75</v>
      </c>
      <c r="G133">
        <f t="shared" si="8"/>
        <v>0</v>
      </c>
      <c r="H133" t="s">
        <v>68</v>
      </c>
      <c r="I133">
        <v>0.44078593699500002</v>
      </c>
      <c r="J133">
        <f t="shared" si="9"/>
        <v>1</v>
      </c>
      <c r="K133" t="s">
        <v>68</v>
      </c>
      <c r="L133">
        <v>0.81736785101099996</v>
      </c>
      <c r="M133">
        <f t="shared" si="10"/>
        <v>1</v>
      </c>
      <c r="N133" t="s">
        <v>68</v>
      </c>
      <c r="O133">
        <f t="shared" si="11"/>
        <v>1</v>
      </c>
      <c r="P133">
        <v>0.41938459600200001</v>
      </c>
    </row>
    <row r="134" spans="1:16" x14ac:dyDescent="0.25">
      <c r="A134">
        <v>4171</v>
      </c>
      <c r="B134" t="s">
        <v>296</v>
      </c>
      <c r="C134" t="s">
        <v>297</v>
      </c>
      <c r="D134" t="s">
        <v>20</v>
      </c>
      <c r="E134" t="s">
        <v>20</v>
      </c>
      <c r="F134">
        <v>0.95</v>
      </c>
      <c r="G134">
        <f t="shared" si="8"/>
        <v>1</v>
      </c>
      <c r="H134" t="s">
        <v>20</v>
      </c>
      <c r="I134">
        <v>0.93427228297200005</v>
      </c>
      <c r="J134">
        <f t="shared" si="9"/>
        <v>1</v>
      </c>
      <c r="K134" t="s">
        <v>20</v>
      </c>
      <c r="L134">
        <v>0.99704097061800001</v>
      </c>
      <c r="M134">
        <f t="shared" si="10"/>
        <v>1</v>
      </c>
      <c r="N134" t="s">
        <v>20</v>
      </c>
      <c r="O134">
        <f t="shared" si="11"/>
        <v>1</v>
      </c>
      <c r="P134">
        <v>0.96043775119700003</v>
      </c>
    </row>
    <row r="135" spans="1:16" x14ac:dyDescent="0.25">
      <c r="A135">
        <v>815</v>
      </c>
      <c r="B135" t="s">
        <v>298</v>
      </c>
      <c r="C135" t="s">
        <v>299</v>
      </c>
      <c r="D135" t="s">
        <v>104</v>
      </c>
      <c r="E135" t="s">
        <v>38</v>
      </c>
      <c r="F135">
        <v>0.88</v>
      </c>
      <c r="G135">
        <f t="shared" si="8"/>
        <v>0</v>
      </c>
      <c r="H135" t="s">
        <v>104</v>
      </c>
      <c r="I135">
        <v>0.69315953108600004</v>
      </c>
      <c r="J135">
        <f t="shared" si="9"/>
        <v>1</v>
      </c>
      <c r="K135" t="s">
        <v>104</v>
      </c>
      <c r="L135">
        <v>0.935190744799</v>
      </c>
      <c r="M135">
        <f t="shared" si="10"/>
        <v>1</v>
      </c>
      <c r="N135" t="s">
        <v>104</v>
      </c>
      <c r="O135">
        <f t="shared" si="11"/>
        <v>1</v>
      </c>
      <c r="P135">
        <v>0.54278342529500001</v>
      </c>
    </row>
    <row r="136" spans="1:16" x14ac:dyDescent="0.25">
      <c r="A136">
        <v>4976</v>
      </c>
      <c r="B136" t="s">
        <v>300</v>
      </c>
      <c r="C136" t="s">
        <v>301</v>
      </c>
      <c r="D136" t="s">
        <v>20</v>
      </c>
      <c r="E136" t="s">
        <v>20</v>
      </c>
      <c r="F136">
        <v>0.94</v>
      </c>
      <c r="G136">
        <f t="shared" si="8"/>
        <v>1</v>
      </c>
      <c r="H136" t="s">
        <v>20</v>
      </c>
      <c r="I136">
        <v>0.79787554982999997</v>
      </c>
      <c r="J136">
        <f t="shared" si="9"/>
        <v>1</v>
      </c>
      <c r="K136" t="s">
        <v>20</v>
      </c>
      <c r="L136">
        <v>0.79978017767200005</v>
      </c>
      <c r="M136">
        <f t="shared" si="10"/>
        <v>1</v>
      </c>
      <c r="N136" t="s">
        <v>20</v>
      </c>
      <c r="O136">
        <f t="shared" si="11"/>
        <v>1</v>
      </c>
      <c r="P136">
        <v>0.84588524250099995</v>
      </c>
    </row>
    <row r="137" spans="1:16" x14ac:dyDescent="0.25">
      <c r="A137">
        <v>350</v>
      </c>
      <c r="B137" t="s">
        <v>302</v>
      </c>
      <c r="C137" t="s">
        <v>303</v>
      </c>
      <c r="D137" t="s">
        <v>55</v>
      </c>
      <c r="E137" t="s">
        <v>55</v>
      </c>
      <c r="F137">
        <v>0.81</v>
      </c>
      <c r="G137">
        <f t="shared" si="8"/>
        <v>1</v>
      </c>
      <c r="H137" t="s">
        <v>55</v>
      </c>
      <c r="I137">
        <v>0.897237503203</v>
      </c>
      <c r="J137">
        <f t="shared" si="9"/>
        <v>1</v>
      </c>
      <c r="K137" t="s">
        <v>55</v>
      </c>
      <c r="L137">
        <v>0.99963862827100003</v>
      </c>
      <c r="M137">
        <f t="shared" si="10"/>
        <v>1</v>
      </c>
      <c r="N137" t="s">
        <v>55</v>
      </c>
      <c r="O137">
        <f t="shared" si="11"/>
        <v>1</v>
      </c>
      <c r="P137">
        <v>0.90229204382499995</v>
      </c>
    </row>
    <row r="138" spans="1:16" x14ac:dyDescent="0.25">
      <c r="A138">
        <v>5237</v>
      </c>
      <c r="B138" t="s">
        <v>304</v>
      </c>
      <c r="C138" t="s">
        <v>305</v>
      </c>
      <c r="D138" t="s">
        <v>134</v>
      </c>
      <c r="E138" t="s">
        <v>134</v>
      </c>
      <c r="F138">
        <v>0.8</v>
      </c>
      <c r="G138">
        <f t="shared" si="8"/>
        <v>1</v>
      </c>
      <c r="H138" t="s">
        <v>134</v>
      </c>
      <c r="I138">
        <v>0.80818448947599997</v>
      </c>
      <c r="J138">
        <f t="shared" si="9"/>
        <v>1</v>
      </c>
      <c r="K138" t="s">
        <v>134</v>
      </c>
      <c r="L138">
        <v>0.99914593462400003</v>
      </c>
      <c r="M138">
        <f t="shared" si="10"/>
        <v>1</v>
      </c>
      <c r="N138" t="s">
        <v>134</v>
      </c>
      <c r="O138">
        <f t="shared" si="11"/>
        <v>1</v>
      </c>
      <c r="P138">
        <v>0.86911014136700004</v>
      </c>
    </row>
    <row r="139" spans="1:16" x14ac:dyDescent="0.25">
      <c r="A139">
        <v>3583</v>
      </c>
      <c r="B139" t="s">
        <v>306</v>
      </c>
      <c r="C139" t="s">
        <v>307</v>
      </c>
      <c r="D139" t="s">
        <v>55</v>
      </c>
      <c r="E139" t="s">
        <v>55</v>
      </c>
      <c r="F139">
        <v>0.9</v>
      </c>
      <c r="G139">
        <f t="shared" si="8"/>
        <v>1</v>
      </c>
      <c r="H139" t="s">
        <v>55</v>
      </c>
      <c r="I139">
        <v>0.65928515726100001</v>
      </c>
      <c r="J139">
        <f t="shared" si="9"/>
        <v>1</v>
      </c>
      <c r="K139" t="s">
        <v>55</v>
      </c>
      <c r="L139">
        <v>0.98751381747400002</v>
      </c>
      <c r="M139">
        <f t="shared" si="10"/>
        <v>1</v>
      </c>
      <c r="N139" t="s">
        <v>55</v>
      </c>
      <c r="O139">
        <f t="shared" si="11"/>
        <v>1</v>
      </c>
      <c r="P139">
        <v>0.84893299157799995</v>
      </c>
    </row>
    <row r="140" spans="1:16" x14ac:dyDescent="0.25">
      <c r="A140">
        <v>3669</v>
      </c>
      <c r="B140" t="s">
        <v>308</v>
      </c>
      <c r="C140" t="s">
        <v>309</v>
      </c>
      <c r="D140" t="s">
        <v>26</v>
      </c>
      <c r="E140" t="s">
        <v>26</v>
      </c>
      <c r="F140">
        <v>0.86</v>
      </c>
      <c r="G140">
        <f t="shared" si="8"/>
        <v>1</v>
      </c>
      <c r="H140" t="s">
        <v>26</v>
      </c>
      <c r="I140">
        <v>0.68197741999200001</v>
      </c>
      <c r="J140">
        <f t="shared" si="9"/>
        <v>1</v>
      </c>
      <c r="K140" t="s">
        <v>26</v>
      </c>
      <c r="L140">
        <v>0.97065113878700005</v>
      </c>
      <c r="M140">
        <f t="shared" si="10"/>
        <v>1</v>
      </c>
      <c r="N140" t="s">
        <v>26</v>
      </c>
      <c r="O140">
        <f t="shared" si="11"/>
        <v>1</v>
      </c>
      <c r="P140">
        <v>0.83754285292599995</v>
      </c>
    </row>
    <row r="141" spans="1:16" x14ac:dyDescent="0.25">
      <c r="A141">
        <v>2993</v>
      </c>
      <c r="B141" t="s">
        <v>310</v>
      </c>
      <c r="C141" t="s">
        <v>311</v>
      </c>
      <c r="D141" t="s">
        <v>17</v>
      </c>
      <c r="E141" t="s">
        <v>17</v>
      </c>
      <c r="F141">
        <v>0.97</v>
      </c>
      <c r="G141">
        <f t="shared" si="8"/>
        <v>1</v>
      </c>
      <c r="H141" t="s">
        <v>17</v>
      </c>
      <c r="I141">
        <v>0.90901475726900005</v>
      </c>
      <c r="J141">
        <f t="shared" si="9"/>
        <v>1</v>
      </c>
      <c r="K141" t="s">
        <v>17</v>
      </c>
      <c r="L141">
        <v>0.99983402798300003</v>
      </c>
      <c r="M141">
        <f t="shared" si="10"/>
        <v>1</v>
      </c>
      <c r="N141" t="s">
        <v>17</v>
      </c>
      <c r="O141">
        <f t="shared" si="11"/>
        <v>1</v>
      </c>
      <c r="P141">
        <v>0.95961626175100001</v>
      </c>
    </row>
    <row r="142" spans="1:16" x14ac:dyDescent="0.25">
      <c r="A142">
        <v>3410</v>
      </c>
      <c r="B142" t="s">
        <v>312</v>
      </c>
      <c r="C142" t="s">
        <v>313</v>
      </c>
      <c r="D142" t="s">
        <v>20</v>
      </c>
      <c r="E142" t="s">
        <v>55</v>
      </c>
      <c r="F142">
        <v>0.69</v>
      </c>
      <c r="G142">
        <f t="shared" si="8"/>
        <v>0</v>
      </c>
      <c r="H142" t="s">
        <v>20</v>
      </c>
      <c r="I142">
        <v>0.90691319623400002</v>
      </c>
      <c r="J142">
        <f t="shared" si="9"/>
        <v>1</v>
      </c>
      <c r="K142" t="s">
        <v>20</v>
      </c>
      <c r="L142">
        <v>0.66562425239800005</v>
      </c>
      <c r="M142">
        <f t="shared" si="10"/>
        <v>1</v>
      </c>
      <c r="N142" t="s">
        <v>20</v>
      </c>
      <c r="O142">
        <f t="shared" si="11"/>
        <v>1</v>
      </c>
      <c r="P142">
        <v>0.52417914954400002</v>
      </c>
    </row>
    <row r="143" spans="1:16" x14ac:dyDescent="0.25">
      <c r="A143">
        <v>357</v>
      </c>
      <c r="B143" t="s">
        <v>314</v>
      </c>
      <c r="C143" t="s">
        <v>315</v>
      </c>
      <c r="D143" t="s">
        <v>14</v>
      </c>
      <c r="E143" t="s">
        <v>14</v>
      </c>
      <c r="F143">
        <v>0.87</v>
      </c>
      <c r="G143">
        <f t="shared" si="8"/>
        <v>1</v>
      </c>
      <c r="H143" t="s">
        <v>14</v>
      </c>
      <c r="I143">
        <v>0.91952579879999996</v>
      </c>
      <c r="J143">
        <f t="shared" si="9"/>
        <v>1</v>
      </c>
      <c r="K143" t="s">
        <v>14</v>
      </c>
      <c r="L143">
        <v>0.99997399709199997</v>
      </c>
      <c r="M143">
        <f t="shared" si="10"/>
        <v>1</v>
      </c>
      <c r="N143" t="s">
        <v>14</v>
      </c>
      <c r="O143">
        <f t="shared" si="11"/>
        <v>1</v>
      </c>
      <c r="P143">
        <v>0.92983326529699994</v>
      </c>
    </row>
    <row r="144" spans="1:16" x14ac:dyDescent="0.25">
      <c r="A144">
        <v>2056</v>
      </c>
      <c r="B144" t="s">
        <v>316</v>
      </c>
      <c r="C144" t="s">
        <v>317</v>
      </c>
      <c r="D144" t="s">
        <v>55</v>
      </c>
      <c r="E144" t="s">
        <v>55</v>
      </c>
      <c r="F144">
        <v>0.98</v>
      </c>
      <c r="G144">
        <f t="shared" si="8"/>
        <v>1</v>
      </c>
      <c r="H144" t="s">
        <v>55</v>
      </c>
      <c r="I144">
        <v>0.90845166545199996</v>
      </c>
      <c r="J144">
        <f t="shared" si="9"/>
        <v>1</v>
      </c>
      <c r="K144" t="s">
        <v>55</v>
      </c>
      <c r="L144">
        <v>0.999745068169</v>
      </c>
      <c r="M144">
        <f t="shared" si="10"/>
        <v>1</v>
      </c>
      <c r="N144" t="s">
        <v>55</v>
      </c>
      <c r="O144">
        <f t="shared" si="11"/>
        <v>1</v>
      </c>
      <c r="P144">
        <v>0.96273224453999995</v>
      </c>
    </row>
    <row r="145" spans="1:16" x14ac:dyDescent="0.25">
      <c r="A145">
        <v>4964</v>
      </c>
      <c r="B145" t="s">
        <v>318</v>
      </c>
      <c r="C145" t="s">
        <v>319</v>
      </c>
      <c r="D145" t="s">
        <v>26</v>
      </c>
      <c r="E145" t="s">
        <v>104</v>
      </c>
      <c r="F145">
        <v>0.71</v>
      </c>
      <c r="G145">
        <f t="shared" si="8"/>
        <v>0</v>
      </c>
      <c r="H145" t="s">
        <v>99</v>
      </c>
      <c r="I145">
        <v>0.46888195189100002</v>
      </c>
      <c r="J145">
        <f t="shared" si="9"/>
        <v>0</v>
      </c>
      <c r="K145" t="s">
        <v>26</v>
      </c>
      <c r="L145">
        <v>0.58319085099900003</v>
      </c>
      <c r="M145">
        <f t="shared" si="10"/>
        <v>1</v>
      </c>
      <c r="N145" t="s">
        <v>104</v>
      </c>
      <c r="O145">
        <f t="shared" si="11"/>
        <v>0</v>
      </c>
      <c r="P145">
        <v>0.23666666666700001</v>
      </c>
    </row>
    <row r="146" spans="1:16" x14ac:dyDescent="0.25">
      <c r="A146">
        <v>2312</v>
      </c>
      <c r="B146" t="s">
        <v>320</v>
      </c>
      <c r="C146" t="s">
        <v>321</v>
      </c>
      <c r="D146" t="s">
        <v>20</v>
      </c>
      <c r="E146" t="s">
        <v>20</v>
      </c>
      <c r="F146">
        <v>0.85</v>
      </c>
      <c r="G146">
        <f t="shared" si="8"/>
        <v>1</v>
      </c>
      <c r="H146" t="s">
        <v>20</v>
      </c>
      <c r="I146">
        <v>0.82047137585700003</v>
      </c>
      <c r="J146">
        <f t="shared" si="9"/>
        <v>1</v>
      </c>
      <c r="K146" t="s">
        <v>20</v>
      </c>
      <c r="L146">
        <v>0.66894899904000005</v>
      </c>
      <c r="M146">
        <f t="shared" si="10"/>
        <v>1</v>
      </c>
      <c r="N146" t="s">
        <v>20</v>
      </c>
      <c r="O146">
        <f t="shared" si="11"/>
        <v>1</v>
      </c>
      <c r="P146">
        <v>0.77980679163199995</v>
      </c>
    </row>
    <row r="147" spans="1:16" x14ac:dyDescent="0.25">
      <c r="A147">
        <v>1900</v>
      </c>
      <c r="B147" t="s">
        <v>322</v>
      </c>
      <c r="C147" t="s">
        <v>323</v>
      </c>
      <c r="D147" t="s">
        <v>20</v>
      </c>
      <c r="E147" t="s">
        <v>20</v>
      </c>
      <c r="F147">
        <v>1</v>
      </c>
      <c r="G147">
        <f t="shared" si="8"/>
        <v>1</v>
      </c>
      <c r="H147" t="s">
        <v>20</v>
      </c>
      <c r="I147">
        <v>0.72066633749800002</v>
      </c>
      <c r="J147">
        <f t="shared" si="9"/>
        <v>1</v>
      </c>
      <c r="K147" t="s">
        <v>55</v>
      </c>
      <c r="L147">
        <v>0.85706595863599999</v>
      </c>
      <c r="M147">
        <f t="shared" si="10"/>
        <v>0</v>
      </c>
      <c r="N147" t="s">
        <v>20</v>
      </c>
      <c r="O147">
        <f t="shared" si="11"/>
        <v>1</v>
      </c>
      <c r="P147">
        <v>0.573555445833</v>
      </c>
    </row>
    <row r="148" spans="1:16" x14ac:dyDescent="0.25">
      <c r="A148">
        <v>5302</v>
      </c>
      <c r="B148" t="s">
        <v>324</v>
      </c>
      <c r="C148" t="s">
        <v>325</v>
      </c>
      <c r="D148" t="s">
        <v>326</v>
      </c>
      <c r="E148" t="s">
        <v>26</v>
      </c>
      <c r="F148">
        <v>0.75</v>
      </c>
      <c r="G148">
        <f t="shared" si="8"/>
        <v>0</v>
      </c>
      <c r="H148" t="s">
        <v>326</v>
      </c>
      <c r="I148">
        <v>0.37022116672499999</v>
      </c>
      <c r="J148">
        <f t="shared" si="9"/>
        <v>1</v>
      </c>
      <c r="K148" t="s">
        <v>326</v>
      </c>
      <c r="L148">
        <v>0.89746391712700002</v>
      </c>
      <c r="M148">
        <f t="shared" si="10"/>
        <v>1</v>
      </c>
      <c r="N148" t="s">
        <v>326</v>
      </c>
      <c r="O148">
        <f t="shared" si="11"/>
        <v>1</v>
      </c>
      <c r="P148">
        <v>0.42256169461699999</v>
      </c>
    </row>
    <row r="149" spans="1:16" x14ac:dyDescent="0.25">
      <c r="A149">
        <v>3586</v>
      </c>
      <c r="B149" t="s">
        <v>327</v>
      </c>
      <c r="C149" t="s">
        <v>328</v>
      </c>
      <c r="D149" t="s">
        <v>38</v>
      </c>
      <c r="E149" t="s">
        <v>38</v>
      </c>
      <c r="F149">
        <v>0.9</v>
      </c>
      <c r="G149">
        <f t="shared" si="8"/>
        <v>1</v>
      </c>
      <c r="H149" t="s">
        <v>104</v>
      </c>
      <c r="I149">
        <v>0.68328911162600003</v>
      </c>
      <c r="J149">
        <f t="shared" si="9"/>
        <v>0</v>
      </c>
      <c r="K149" t="s">
        <v>104</v>
      </c>
      <c r="L149">
        <v>0.72897181076200002</v>
      </c>
      <c r="M149">
        <f t="shared" si="10"/>
        <v>0</v>
      </c>
      <c r="N149" t="s">
        <v>104</v>
      </c>
      <c r="O149">
        <f t="shared" si="11"/>
        <v>0</v>
      </c>
      <c r="P149">
        <v>0.47075364079600002</v>
      </c>
    </row>
    <row r="150" spans="1:16" x14ac:dyDescent="0.25">
      <c r="A150">
        <v>1881</v>
      </c>
      <c r="B150" t="s">
        <v>329</v>
      </c>
      <c r="C150" t="s">
        <v>330</v>
      </c>
      <c r="D150" t="s">
        <v>27</v>
      </c>
      <c r="E150" t="s">
        <v>27</v>
      </c>
      <c r="F150">
        <v>0.73</v>
      </c>
      <c r="G150">
        <f t="shared" si="8"/>
        <v>1</v>
      </c>
      <c r="H150" t="s">
        <v>27</v>
      </c>
      <c r="I150">
        <v>0.77642340674400001</v>
      </c>
      <c r="J150">
        <f t="shared" si="9"/>
        <v>1</v>
      </c>
      <c r="K150" t="s">
        <v>27</v>
      </c>
      <c r="L150">
        <v>0.99842659323299998</v>
      </c>
      <c r="M150">
        <f t="shared" si="10"/>
        <v>1</v>
      </c>
      <c r="N150" t="s">
        <v>27</v>
      </c>
      <c r="O150">
        <f t="shared" si="11"/>
        <v>1</v>
      </c>
      <c r="P150">
        <v>0.83494999999200004</v>
      </c>
    </row>
    <row r="151" spans="1:16" x14ac:dyDescent="0.25">
      <c r="A151">
        <v>4701</v>
      </c>
      <c r="B151" t="s">
        <v>331</v>
      </c>
      <c r="C151" t="s">
        <v>332</v>
      </c>
      <c r="D151" t="s">
        <v>20</v>
      </c>
      <c r="E151" t="s">
        <v>20</v>
      </c>
      <c r="F151">
        <v>0.76</v>
      </c>
      <c r="G151">
        <f t="shared" si="8"/>
        <v>1</v>
      </c>
      <c r="H151" t="s">
        <v>20</v>
      </c>
      <c r="I151">
        <v>0.88355832864999995</v>
      </c>
      <c r="J151">
        <f t="shared" si="9"/>
        <v>1</v>
      </c>
      <c r="K151" t="s">
        <v>20</v>
      </c>
      <c r="L151">
        <v>0.76369024733000002</v>
      </c>
      <c r="M151">
        <f t="shared" si="10"/>
        <v>1</v>
      </c>
      <c r="N151" t="s">
        <v>20</v>
      </c>
      <c r="O151">
        <f t="shared" si="11"/>
        <v>1</v>
      </c>
      <c r="P151">
        <v>0.80241619199299996</v>
      </c>
    </row>
    <row r="152" spans="1:16" x14ac:dyDescent="0.25">
      <c r="A152">
        <v>1393</v>
      </c>
      <c r="B152" t="s">
        <v>333</v>
      </c>
      <c r="C152" t="s">
        <v>334</v>
      </c>
      <c r="D152" t="s">
        <v>26</v>
      </c>
      <c r="E152" t="s">
        <v>38</v>
      </c>
      <c r="F152">
        <v>0.82</v>
      </c>
      <c r="G152">
        <f t="shared" si="8"/>
        <v>0</v>
      </c>
      <c r="H152" t="s">
        <v>104</v>
      </c>
      <c r="I152">
        <v>0.40401864874999999</v>
      </c>
      <c r="J152">
        <f t="shared" si="9"/>
        <v>0</v>
      </c>
      <c r="K152" t="s">
        <v>104</v>
      </c>
      <c r="L152">
        <v>0.522106046155</v>
      </c>
      <c r="M152">
        <f t="shared" si="10"/>
        <v>0</v>
      </c>
      <c r="N152" t="s">
        <v>104</v>
      </c>
      <c r="O152">
        <f t="shared" si="11"/>
        <v>0</v>
      </c>
      <c r="P152">
        <v>0.308708231635</v>
      </c>
    </row>
    <row r="153" spans="1:16" x14ac:dyDescent="0.25">
      <c r="A153">
        <v>2194</v>
      </c>
      <c r="B153" t="s">
        <v>335</v>
      </c>
      <c r="C153" t="s">
        <v>336</v>
      </c>
      <c r="D153" t="s">
        <v>20</v>
      </c>
      <c r="E153" t="s">
        <v>20</v>
      </c>
      <c r="F153">
        <v>0.97</v>
      </c>
      <c r="G153">
        <f t="shared" si="8"/>
        <v>1</v>
      </c>
      <c r="H153" t="s">
        <v>20</v>
      </c>
      <c r="I153">
        <v>0.96319888023699995</v>
      </c>
      <c r="J153">
        <f t="shared" si="9"/>
        <v>1</v>
      </c>
      <c r="K153" t="s">
        <v>20</v>
      </c>
      <c r="L153">
        <v>0.95812372135599999</v>
      </c>
      <c r="M153">
        <f t="shared" si="10"/>
        <v>1</v>
      </c>
      <c r="N153" t="s">
        <v>20</v>
      </c>
      <c r="O153">
        <f t="shared" si="11"/>
        <v>1</v>
      </c>
      <c r="P153">
        <v>0.96377420053100005</v>
      </c>
    </row>
    <row r="154" spans="1:16" x14ac:dyDescent="0.25">
      <c r="A154">
        <v>4008</v>
      </c>
      <c r="B154" t="s">
        <v>337</v>
      </c>
      <c r="C154" t="s">
        <v>338</v>
      </c>
      <c r="D154" t="s">
        <v>38</v>
      </c>
      <c r="E154" t="s">
        <v>68</v>
      </c>
      <c r="F154">
        <v>0.69</v>
      </c>
      <c r="G154">
        <f t="shared" si="8"/>
        <v>0</v>
      </c>
      <c r="H154" t="s">
        <v>38</v>
      </c>
      <c r="I154">
        <v>0.91568377680799995</v>
      </c>
      <c r="J154">
        <f t="shared" si="9"/>
        <v>1</v>
      </c>
      <c r="K154" t="s">
        <v>38</v>
      </c>
      <c r="L154">
        <v>0.99949804413800003</v>
      </c>
      <c r="M154">
        <f t="shared" si="10"/>
        <v>1</v>
      </c>
      <c r="N154" t="s">
        <v>38</v>
      </c>
      <c r="O154">
        <f t="shared" si="11"/>
        <v>1</v>
      </c>
      <c r="P154">
        <v>0.63839394031499996</v>
      </c>
    </row>
    <row r="155" spans="1:16" x14ac:dyDescent="0.25">
      <c r="A155">
        <v>5863</v>
      </c>
      <c r="B155" t="s">
        <v>339</v>
      </c>
      <c r="C155" t="s">
        <v>340</v>
      </c>
      <c r="D155" t="s">
        <v>20</v>
      </c>
      <c r="E155" t="s">
        <v>26</v>
      </c>
      <c r="F155">
        <v>0.71</v>
      </c>
      <c r="G155">
        <f t="shared" si="8"/>
        <v>0</v>
      </c>
      <c r="H155" t="s">
        <v>20</v>
      </c>
      <c r="I155">
        <v>0.43923776275300003</v>
      </c>
      <c r="J155">
        <f t="shared" si="9"/>
        <v>1</v>
      </c>
      <c r="K155" t="s">
        <v>26</v>
      </c>
      <c r="L155">
        <v>0.85960675210600002</v>
      </c>
      <c r="M155">
        <f t="shared" si="10"/>
        <v>0</v>
      </c>
      <c r="N155" t="s">
        <v>26</v>
      </c>
      <c r="O155">
        <f t="shared" si="11"/>
        <v>0</v>
      </c>
      <c r="P155">
        <v>0.52320225070199999</v>
      </c>
    </row>
    <row r="156" spans="1:16" x14ac:dyDescent="0.25">
      <c r="A156">
        <v>3847</v>
      </c>
      <c r="B156" t="s">
        <v>341</v>
      </c>
      <c r="C156" t="s">
        <v>342</v>
      </c>
      <c r="D156" t="s">
        <v>26</v>
      </c>
      <c r="E156" t="s">
        <v>26</v>
      </c>
      <c r="F156">
        <v>0.9</v>
      </c>
      <c r="G156">
        <f t="shared" si="8"/>
        <v>1</v>
      </c>
      <c r="H156" t="s">
        <v>26</v>
      </c>
      <c r="I156">
        <v>0.85976347233200001</v>
      </c>
      <c r="J156">
        <f t="shared" si="9"/>
        <v>1</v>
      </c>
      <c r="K156" t="s">
        <v>26</v>
      </c>
      <c r="L156">
        <v>0.99984973859100001</v>
      </c>
      <c r="M156">
        <f t="shared" si="10"/>
        <v>1</v>
      </c>
      <c r="N156" t="s">
        <v>26</v>
      </c>
      <c r="O156">
        <f t="shared" si="11"/>
        <v>1</v>
      </c>
      <c r="P156">
        <v>0.91987107030699999</v>
      </c>
    </row>
    <row r="157" spans="1:16" x14ac:dyDescent="0.25">
      <c r="A157">
        <v>4748</v>
      </c>
      <c r="B157" t="s">
        <v>343</v>
      </c>
      <c r="C157" t="s">
        <v>344</v>
      </c>
      <c r="D157" t="s">
        <v>26</v>
      </c>
      <c r="E157" t="s">
        <v>26</v>
      </c>
      <c r="F157">
        <v>0.73</v>
      </c>
      <c r="G157">
        <f t="shared" si="8"/>
        <v>1</v>
      </c>
      <c r="H157" t="s">
        <v>26</v>
      </c>
      <c r="I157">
        <v>0.85528912954400005</v>
      </c>
      <c r="J157">
        <f t="shared" si="9"/>
        <v>1</v>
      </c>
      <c r="K157" t="s">
        <v>26</v>
      </c>
      <c r="L157">
        <v>0.99820598268399996</v>
      </c>
      <c r="M157">
        <f t="shared" si="10"/>
        <v>1</v>
      </c>
      <c r="N157" t="s">
        <v>26</v>
      </c>
      <c r="O157">
        <f t="shared" si="11"/>
        <v>1</v>
      </c>
      <c r="P157">
        <v>0.86116503740899997</v>
      </c>
    </row>
    <row r="158" spans="1:16" x14ac:dyDescent="0.25">
      <c r="A158">
        <v>4232</v>
      </c>
      <c r="B158" t="s">
        <v>345</v>
      </c>
      <c r="C158" t="s">
        <v>346</v>
      </c>
      <c r="D158" t="s">
        <v>20</v>
      </c>
      <c r="E158" t="s">
        <v>20</v>
      </c>
      <c r="F158">
        <v>0.85</v>
      </c>
      <c r="G158">
        <f t="shared" si="8"/>
        <v>1</v>
      </c>
      <c r="H158" t="s">
        <v>20</v>
      </c>
      <c r="I158">
        <v>0.958612009431</v>
      </c>
      <c r="J158">
        <f t="shared" si="9"/>
        <v>1</v>
      </c>
      <c r="K158" t="s">
        <v>20</v>
      </c>
      <c r="L158">
        <v>0.99544750075699995</v>
      </c>
      <c r="M158">
        <f t="shared" si="10"/>
        <v>1</v>
      </c>
      <c r="N158" t="s">
        <v>20</v>
      </c>
      <c r="O158">
        <f t="shared" si="11"/>
        <v>1</v>
      </c>
      <c r="P158">
        <v>0.93468650339600001</v>
      </c>
    </row>
    <row r="159" spans="1:16" x14ac:dyDescent="0.25">
      <c r="A159">
        <v>2419</v>
      </c>
      <c r="B159" t="s">
        <v>347</v>
      </c>
      <c r="C159" t="s">
        <v>348</v>
      </c>
      <c r="D159" t="s">
        <v>20</v>
      </c>
      <c r="E159" t="s">
        <v>20</v>
      </c>
      <c r="F159">
        <v>0.82</v>
      </c>
      <c r="G159">
        <f t="shared" si="8"/>
        <v>1</v>
      </c>
      <c r="H159" t="s">
        <v>20</v>
      </c>
      <c r="I159">
        <v>0.93266589479499995</v>
      </c>
      <c r="J159">
        <f t="shared" si="9"/>
        <v>1</v>
      </c>
      <c r="K159" t="s">
        <v>20</v>
      </c>
      <c r="L159">
        <v>0.99702520011700002</v>
      </c>
      <c r="M159">
        <f t="shared" si="10"/>
        <v>1</v>
      </c>
      <c r="N159" t="s">
        <v>20</v>
      </c>
      <c r="O159">
        <f t="shared" si="11"/>
        <v>1</v>
      </c>
      <c r="P159">
        <v>0.91656369830399997</v>
      </c>
    </row>
    <row r="160" spans="1:16" x14ac:dyDescent="0.25">
      <c r="A160">
        <v>3040</v>
      </c>
      <c r="B160" t="s">
        <v>349</v>
      </c>
      <c r="C160" t="s">
        <v>350</v>
      </c>
      <c r="D160" t="s">
        <v>26</v>
      </c>
      <c r="E160" t="s">
        <v>26</v>
      </c>
      <c r="F160">
        <v>0.85</v>
      </c>
      <c r="G160">
        <f t="shared" si="8"/>
        <v>1</v>
      </c>
      <c r="H160" t="s">
        <v>26</v>
      </c>
      <c r="I160">
        <v>0.92861735058700001</v>
      </c>
      <c r="J160">
        <f t="shared" si="9"/>
        <v>1</v>
      </c>
      <c r="K160" t="s">
        <v>26</v>
      </c>
      <c r="L160">
        <v>0.99999830750700003</v>
      </c>
      <c r="M160">
        <f t="shared" si="10"/>
        <v>1</v>
      </c>
      <c r="N160" t="s">
        <v>26</v>
      </c>
      <c r="O160">
        <f t="shared" si="11"/>
        <v>1</v>
      </c>
      <c r="P160">
        <v>0.926205219365</v>
      </c>
    </row>
    <row r="161" spans="1:16" x14ac:dyDescent="0.25">
      <c r="A161">
        <v>3756</v>
      </c>
      <c r="B161" t="s">
        <v>351</v>
      </c>
      <c r="C161" t="s">
        <v>352</v>
      </c>
      <c r="D161" t="s">
        <v>38</v>
      </c>
      <c r="E161" t="s">
        <v>38</v>
      </c>
      <c r="F161">
        <v>0.93</v>
      </c>
      <c r="G161">
        <f t="shared" si="8"/>
        <v>1</v>
      </c>
      <c r="H161" t="s">
        <v>38</v>
      </c>
      <c r="I161">
        <v>0.92654936070399996</v>
      </c>
      <c r="J161">
        <f t="shared" si="9"/>
        <v>1</v>
      </c>
      <c r="K161" t="s">
        <v>38</v>
      </c>
      <c r="L161">
        <v>0.99683280198699997</v>
      </c>
      <c r="M161">
        <f t="shared" si="10"/>
        <v>1</v>
      </c>
      <c r="N161" t="s">
        <v>38</v>
      </c>
      <c r="O161">
        <f t="shared" si="11"/>
        <v>1</v>
      </c>
      <c r="P161">
        <v>0.95112738756399995</v>
      </c>
    </row>
    <row r="162" spans="1:16" x14ac:dyDescent="0.25">
      <c r="A162">
        <v>2358</v>
      </c>
      <c r="B162" t="s">
        <v>353</v>
      </c>
      <c r="C162" t="s">
        <v>354</v>
      </c>
      <c r="D162" t="s">
        <v>20</v>
      </c>
      <c r="E162" t="s">
        <v>20</v>
      </c>
      <c r="F162">
        <v>0.75</v>
      </c>
      <c r="G162">
        <f t="shared" si="8"/>
        <v>1</v>
      </c>
      <c r="H162" t="s">
        <v>20</v>
      </c>
      <c r="I162">
        <v>0.974583781762</v>
      </c>
      <c r="J162">
        <f t="shared" si="9"/>
        <v>1</v>
      </c>
      <c r="K162" t="s">
        <v>20</v>
      </c>
      <c r="L162">
        <v>0.99985572265699996</v>
      </c>
      <c r="M162">
        <f t="shared" si="10"/>
        <v>1</v>
      </c>
      <c r="N162" t="s">
        <v>20</v>
      </c>
      <c r="O162">
        <f t="shared" si="11"/>
        <v>1</v>
      </c>
      <c r="P162">
        <v>0.90814650147300002</v>
      </c>
    </row>
    <row r="163" spans="1:16" x14ac:dyDescent="0.25">
      <c r="A163">
        <v>2449</v>
      </c>
      <c r="B163" t="s">
        <v>355</v>
      </c>
      <c r="C163" t="s">
        <v>356</v>
      </c>
      <c r="D163" t="s">
        <v>38</v>
      </c>
      <c r="E163" t="s">
        <v>38</v>
      </c>
      <c r="F163">
        <v>0.89</v>
      </c>
      <c r="G163">
        <f t="shared" si="8"/>
        <v>1</v>
      </c>
      <c r="H163" t="s">
        <v>38</v>
      </c>
      <c r="I163">
        <v>0.84988995362499997</v>
      </c>
      <c r="J163">
        <f t="shared" si="9"/>
        <v>1</v>
      </c>
      <c r="K163" t="s">
        <v>38</v>
      </c>
      <c r="L163">
        <v>0.99030906066500002</v>
      </c>
      <c r="M163">
        <f t="shared" si="10"/>
        <v>1</v>
      </c>
      <c r="N163" t="s">
        <v>38</v>
      </c>
      <c r="O163">
        <f t="shared" si="11"/>
        <v>1</v>
      </c>
      <c r="P163">
        <v>0.91006633809699999</v>
      </c>
    </row>
    <row r="164" spans="1:16" x14ac:dyDescent="0.25">
      <c r="A164">
        <v>5258</v>
      </c>
      <c r="B164" t="s">
        <v>357</v>
      </c>
      <c r="C164" t="s">
        <v>358</v>
      </c>
      <c r="D164" t="s">
        <v>68</v>
      </c>
      <c r="E164" t="s">
        <v>68</v>
      </c>
      <c r="F164">
        <v>0.85</v>
      </c>
      <c r="G164">
        <f t="shared" si="8"/>
        <v>1</v>
      </c>
      <c r="H164" t="s">
        <v>68</v>
      </c>
      <c r="I164">
        <v>0.79471250472400001</v>
      </c>
      <c r="J164">
        <f t="shared" si="9"/>
        <v>1</v>
      </c>
      <c r="K164" t="s">
        <v>68</v>
      </c>
      <c r="L164">
        <v>0.998876606103</v>
      </c>
      <c r="M164">
        <f t="shared" si="10"/>
        <v>1</v>
      </c>
      <c r="N164" t="s">
        <v>68</v>
      </c>
      <c r="O164">
        <f t="shared" si="11"/>
        <v>1</v>
      </c>
      <c r="P164">
        <v>0.88119637027599995</v>
      </c>
    </row>
    <row r="165" spans="1:16" x14ac:dyDescent="0.25">
      <c r="A165">
        <v>5562</v>
      </c>
      <c r="B165" t="s">
        <v>359</v>
      </c>
      <c r="C165" t="s">
        <v>360</v>
      </c>
      <c r="D165" t="s">
        <v>20</v>
      </c>
      <c r="E165" t="s">
        <v>20</v>
      </c>
      <c r="F165">
        <v>0.72</v>
      </c>
      <c r="G165">
        <f t="shared" si="8"/>
        <v>1</v>
      </c>
      <c r="H165" t="s">
        <v>20</v>
      </c>
      <c r="I165">
        <v>0.71791052088899998</v>
      </c>
      <c r="J165">
        <f t="shared" si="9"/>
        <v>1</v>
      </c>
      <c r="K165" t="s">
        <v>55</v>
      </c>
      <c r="L165">
        <v>0.52106320318699995</v>
      </c>
      <c r="M165">
        <f t="shared" si="10"/>
        <v>0</v>
      </c>
      <c r="N165" t="s">
        <v>20</v>
      </c>
      <c r="O165">
        <f t="shared" si="11"/>
        <v>1</v>
      </c>
      <c r="P165">
        <v>0.479303506963</v>
      </c>
    </row>
    <row r="166" spans="1:16" x14ac:dyDescent="0.25">
      <c r="A166">
        <v>5526</v>
      </c>
      <c r="B166" t="s">
        <v>361</v>
      </c>
      <c r="C166" t="s">
        <v>362</v>
      </c>
      <c r="D166" t="s">
        <v>20</v>
      </c>
      <c r="E166" t="s">
        <v>20</v>
      </c>
      <c r="F166">
        <v>0.97</v>
      </c>
      <c r="G166">
        <f t="shared" si="8"/>
        <v>1</v>
      </c>
      <c r="H166" t="s">
        <v>20</v>
      </c>
      <c r="I166">
        <v>0.97678664994200004</v>
      </c>
      <c r="J166">
        <f t="shared" si="9"/>
        <v>1</v>
      </c>
      <c r="K166" t="s">
        <v>20</v>
      </c>
      <c r="L166">
        <v>0.95337528567700003</v>
      </c>
      <c r="M166">
        <f t="shared" si="10"/>
        <v>1</v>
      </c>
      <c r="N166" t="s">
        <v>20</v>
      </c>
      <c r="O166">
        <f t="shared" si="11"/>
        <v>1</v>
      </c>
      <c r="P166">
        <v>0.96672064520699996</v>
      </c>
    </row>
    <row r="167" spans="1:16" x14ac:dyDescent="0.25">
      <c r="A167">
        <v>2562</v>
      </c>
      <c r="B167" t="s">
        <v>363</v>
      </c>
      <c r="C167" t="s">
        <v>364</v>
      </c>
      <c r="D167" t="s">
        <v>38</v>
      </c>
      <c r="E167" t="s">
        <v>26</v>
      </c>
      <c r="F167">
        <v>0.75</v>
      </c>
      <c r="G167">
        <f t="shared" si="8"/>
        <v>0</v>
      </c>
      <c r="H167" t="s">
        <v>38</v>
      </c>
      <c r="I167">
        <v>0.91624694531700002</v>
      </c>
      <c r="J167">
        <f t="shared" si="9"/>
        <v>1</v>
      </c>
      <c r="K167" t="s">
        <v>38</v>
      </c>
      <c r="L167">
        <v>0.99931085571300005</v>
      </c>
      <c r="M167">
        <f t="shared" si="10"/>
        <v>1</v>
      </c>
      <c r="N167" t="s">
        <v>38</v>
      </c>
      <c r="O167">
        <f t="shared" si="11"/>
        <v>1</v>
      </c>
      <c r="P167">
        <v>0.63851926700999995</v>
      </c>
    </row>
    <row r="168" spans="1:16" x14ac:dyDescent="0.25">
      <c r="A168">
        <v>5718</v>
      </c>
      <c r="B168" t="s">
        <v>365</v>
      </c>
      <c r="C168" t="s">
        <v>366</v>
      </c>
      <c r="D168" t="s">
        <v>20</v>
      </c>
      <c r="E168" t="s">
        <v>20</v>
      </c>
      <c r="F168">
        <v>0.89</v>
      </c>
      <c r="G168">
        <f t="shared" si="8"/>
        <v>1</v>
      </c>
      <c r="H168" t="s">
        <v>20</v>
      </c>
      <c r="I168">
        <v>0.50504162824400001</v>
      </c>
      <c r="J168">
        <f t="shared" si="9"/>
        <v>1</v>
      </c>
      <c r="K168" t="s">
        <v>26</v>
      </c>
      <c r="L168">
        <v>0.97959941378000004</v>
      </c>
      <c r="M168">
        <f t="shared" si="10"/>
        <v>0</v>
      </c>
      <c r="N168" t="s">
        <v>20</v>
      </c>
      <c r="O168">
        <f t="shared" si="11"/>
        <v>1</v>
      </c>
      <c r="P168">
        <v>0.46501387608099998</v>
      </c>
    </row>
    <row r="169" spans="1:16" x14ac:dyDescent="0.25">
      <c r="A169">
        <v>6053</v>
      </c>
      <c r="B169" t="s">
        <v>367</v>
      </c>
      <c r="C169" t="s">
        <v>368</v>
      </c>
      <c r="D169" t="s">
        <v>26</v>
      </c>
      <c r="E169" t="s">
        <v>20</v>
      </c>
      <c r="F169">
        <v>0.68</v>
      </c>
      <c r="G169">
        <f t="shared" si="8"/>
        <v>0</v>
      </c>
      <c r="H169" t="s">
        <v>38</v>
      </c>
      <c r="I169">
        <v>0.77344878685399998</v>
      </c>
      <c r="J169">
        <f t="shared" si="9"/>
        <v>0</v>
      </c>
      <c r="K169" t="s">
        <v>38</v>
      </c>
      <c r="L169">
        <v>0.99233007704499998</v>
      </c>
      <c r="M169">
        <f t="shared" si="10"/>
        <v>0</v>
      </c>
      <c r="N169" t="s">
        <v>38</v>
      </c>
      <c r="O169">
        <f t="shared" si="11"/>
        <v>0</v>
      </c>
      <c r="P169">
        <v>0.58859295463299999</v>
      </c>
    </row>
    <row r="170" spans="1:16" x14ac:dyDescent="0.25">
      <c r="A170">
        <v>294</v>
      </c>
      <c r="B170" t="s">
        <v>369</v>
      </c>
      <c r="C170" t="s">
        <v>370</v>
      </c>
      <c r="D170" t="s">
        <v>55</v>
      </c>
      <c r="E170" t="s">
        <v>55</v>
      </c>
      <c r="F170">
        <v>0.93</v>
      </c>
      <c r="G170">
        <f t="shared" si="8"/>
        <v>1</v>
      </c>
      <c r="H170" t="s">
        <v>55</v>
      </c>
      <c r="I170">
        <v>0.74464891328399996</v>
      </c>
      <c r="J170">
        <f t="shared" si="9"/>
        <v>1</v>
      </c>
      <c r="K170" t="s">
        <v>55</v>
      </c>
      <c r="L170">
        <v>0.98449082571400004</v>
      </c>
      <c r="M170">
        <f t="shared" si="10"/>
        <v>1</v>
      </c>
      <c r="N170" t="s">
        <v>55</v>
      </c>
      <c r="O170">
        <f t="shared" si="11"/>
        <v>1</v>
      </c>
      <c r="P170">
        <v>0.88637991299899999</v>
      </c>
    </row>
    <row r="171" spans="1:16" x14ac:dyDescent="0.25">
      <c r="A171">
        <v>4927</v>
      </c>
      <c r="B171" t="s">
        <v>371</v>
      </c>
      <c r="C171" t="s">
        <v>372</v>
      </c>
      <c r="D171" t="s">
        <v>99</v>
      </c>
      <c r="E171" t="s">
        <v>99</v>
      </c>
      <c r="F171">
        <v>0.85</v>
      </c>
      <c r="G171">
        <f t="shared" si="8"/>
        <v>1</v>
      </c>
      <c r="H171" t="s">
        <v>99</v>
      </c>
      <c r="I171">
        <v>0.90544286584199996</v>
      </c>
      <c r="J171">
        <f t="shared" si="9"/>
        <v>1</v>
      </c>
      <c r="K171" t="s">
        <v>99</v>
      </c>
      <c r="L171">
        <v>0.99977477503000001</v>
      </c>
      <c r="M171">
        <f t="shared" si="10"/>
        <v>1</v>
      </c>
      <c r="N171" t="s">
        <v>99</v>
      </c>
      <c r="O171">
        <f t="shared" si="11"/>
        <v>1</v>
      </c>
      <c r="P171">
        <v>0.91840588029100001</v>
      </c>
    </row>
    <row r="172" spans="1:16" x14ac:dyDescent="0.25">
      <c r="A172">
        <v>3658</v>
      </c>
      <c r="B172" t="s">
        <v>373</v>
      </c>
      <c r="C172" t="s">
        <v>374</v>
      </c>
      <c r="D172" t="s">
        <v>26</v>
      </c>
      <c r="E172" t="s">
        <v>26</v>
      </c>
      <c r="F172">
        <v>0.75</v>
      </c>
      <c r="G172">
        <f t="shared" si="8"/>
        <v>1</v>
      </c>
      <c r="H172" t="s">
        <v>26</v>
      </c>
      <c r="I172">
        <v>0.94590305910700001</v>
      </c>
      <c r="J172">
        <f t="shared" si="9"/>
        <v>1</v>
      </c>
      <c r="K172" t="s">
        <v>26</v>
      </c>
      <c r="L172">
        <v>0.99991012528099998</v>
      </c>
      <c r="M172">
        <f t="shared" si="10"/>
        <v>1</v>
      </c>
      <c r="N172" t="s">
        <v>26</v>
      </c>
      <c r="O172">
        <f t="shared" si="11"/>
        <v>1</v>
      </c>
      <c r="P172">
        <v>0.89860439479599996</v>
      </c>
    </row>
    <row r="173" spans="1:16" x14ac:dyDescent="0.25">
      <c r="A173">
        <v>6039</v>
      </c>
      <c r="B173" t="s">
        <v>375</v>
      </c>
      <c r="C173" t="s">
        <v>376</v>
      </c>
      <c r="D173" t="s">
        <v>26</v>
      </c>
      <c r="E173" t="s">
        <v>26</v>
      </c>
      <c r="F173">
        <v>0.97</v>
      </c>
      <c r="G173">
        <f t="shared" si="8"/>
        <v>1</v>
      </c>
      <c r="H173" t="s">
        <v>26</v>
      </c>
      <c r="I173">
        <v>0.94052922700899999</v>
      </c>
      <c r="J173">
        <f t="shared" si="9"/>
        <v>1</v>
      </c>
      <c r="K173" t="s">
        <v>26</v>
      </c>
      <c r="L173">
        <v>0.99991239696699996</v>
      </c>
      <c r="M173">
        <f t="shared" si="10"/>
        <v>1</v>
      </c>
      <c r="N173" t="s">
        <v>26</v>
      </c>
      <c r="O173">
        <f t="shared" si="11"/>
        <v>1</v>
      </c>
      <c r="P173">
        <v>0.97014720799200005</v>
      </c>
    </row>
    <row r="174" spans="1:16" x14ac:dyDescent="0.25">
      <c r="A174">
        <v>5658</v>
      </c>
      <c r="B174" t="s">
        <v>377</v>
      </c>
      <c r="C174" t="s">
        <v>378</v>
      </c>
      <c r="D174" t="s">
        <v>20</v>
      </c>
      <c r="E174" t="s">
        <v>20</v>
      </c>
      <c r="F174">
        <v>0.95</v>
      </c>
      <c r="G174">
        <f t="shared" si="8"/>
        <v>1</v>
      </c>
      <c r="H174" t="s">
        <v>20</v>
      </c>
      <c r="I174">
        <v>0.982730251607</v>
      </c>
      <c r="J174">
        <f t="shared" si="9"/>
        <v>1</v>
      </c>
      <c r="K174" t="s">
        <v>20</v>
      </c>
      <c r="L174">
        <v>0.99920392713399997</v>
      </c>
      <c r="M174">
        <f t="shared" si="10"/>
        <v>1</v>
      </c>
      <c r="N174" t="s">
        <v>20</v>
      </c>
      <c r="O174">
        <f t="shared" si="11"/>
        <v>1</v>
      </c>
      <c r="P174">
        <v>0.97731139291400004</v>
      </c>
    </row>
    <row r="175" spans="1:16" x14ac:dyDescent="0.25">
      <c r="A175">
        <v>2690</v>
      </c>
      <c r="B175" t="s">
        <v>379</v>
      </c>
      <c r="C175" t="s">
        <v>380</v>
      </c>
      <c r="D175" t="s">
        <v>20</v>
      </c>
      <c r="E175" t="s">
        <v>20</v>
      </c>
      <c r="F175">
        <v>0.7</v>
      </c>
      <c r="G175">
        <f t="shared" si="8"/>
        <v>1</v>
      </c>
      <c r="H175" t="s">
        <v>20</v>
      </c>
      <c r="I175">
        <v>0.48690186680999997</v>
      </c>
      <c r="J175">
        <f t="shared" si="9"/>
        <v>1</v>
      </c>
      <c r="K175" t="s">
        <v>26</v>
      </c>
      <c r="L175">
        <v>0.97045415983700001</v>
      </c>
      <c r="M175">
        <f t="shared" si="10"/>
        <v>0</v>
      </c>
      <c r="N175" t="s">
        <v>20</v>
      </c>
      <c r="O175">
        <f t="shared" si="11"/>
        <v>1</v>
      </c>
      <c r="P175">
        <v>0.39563395560300002</v>
      </c>
    </row>
    <row r="176" spans="1:16" x14ac:dyDescent="0.25">
      <c r="A176">
        <v>374</v>
      </c>
      <c r="B176" t="s">
        <v>381</v>
      </c>
      <c r="C176" t="s">
        <v>382</v>
      </c>
      <c r="D176" t="s">
        <v>14</v>
      </c>
      <c r="E176" t="s">
        <v>14</v>
      </c>
      <c r="F176">
        <v>0.86</v>
      </c>
      <c r="G176">
        <f t="shared" si="8"/>
        <v>1</v>
      </c>
      <c r="H176" t="s">
        <v>14</v>
      </c>
      <c r="I176">
        <v>0.71284925159099999</v>
      </c>
      <c r="J176">
        <f t="shared" si="9"/>
        <v>1</v>
      </c>
      <c r="K176" t="s">
        <v>14</v>
      </c>
      <c r="L176">
        <v>0.99953435717700001</v>
      </c>
      <c r="M176">
        <f t="shared" si="10"/>
        <v>1</v>
      </c>
      <c r="N176" t="s">
        <v>14</v>
      </c>
      <c r="O176">
        <f t="shared" si="11"/>
        <v>1</v>
      </c>
      <c r="P176">
        <v>0.85746120292299999</v>
      </c>
    </row>
    <row r="177" spans="1:16" x14ac:dyDescent="0.25">
      <c r="A177">
        <v>819</v>
      </c>
      <c r="B177" t="s">
        <v>383</v>
      </c>
      <c r="C177" t="s">
        <v>384</v>
      </c>
      <c r="D177" t="s">
        <v>104</v>
      </c>
      <c r="E177" t="s">
        <v>104</v>
      </c>
      <c r="F177">
        <v>0.81</v>
      </c>
      <c r="G177">
        <f t="shared" si="8"/>
        <v>1</v>
      </c>
      <c r="H177" t="s">
        <v>104</v>
      </c>
      <c r="I177">
        <v>0.872304488052</v>
      </c>
      <c r="J177">
        <f t="shared" si="9"/>
        <v>1</v>
      </c>
      <c r="K177" t="s">
        <v>104</v>
      </c>
      <c r="L177">
        <v>0.99894302001799995</v>
      </c>
      <c r="M177">
        <f t="shared" si="10"/>
        <v>1</v>
      </c>
      <c r="N177" t="s">
        <v>104</v>
      </c>
      <c r="O177">
        <f t="shared" si="11"/>
        <v>1</v>
      </c>
      <c r="P177">
        <v>0.893749169357</v>
      </c>
    </row>
    <row r="178" spans="1:16" x14ac:dyDescent="0.25">
      <c r="A178">
        <v>6090</v>
      </c>
      <c r="B178" t="s">
        <v>385</v>
      </c>
      <c r="C178" t="s">
        <v>386</v>
      </c>
      <c r="D178" t="s">
        <v>20</v>
      </c>
      <c r="E178" t="s">
        <v>20</v>
      </c>
      <c r="F178">
        <v>0.91</v>
      </c>
      <c r="G178">
        <f t="shared" si="8"/>
        <v>1</v>
      </c>
      <c r="H178" t="s">
        <v>20</v>
      </c>
      <c r="I178">
        <v>0.92629524354000004</v>
      </c>
      <c r="J178">
        <f t="shared" si="9"/>
        <v>1</v>
      </c>
      <c r="K178" t="s">
        <v>387</v>
      </c>
      <c r="L178">
        <v>0.50292264191900005</v>
      </c>
      <c r="M178">
        <f t="shared" si="10"/>
        <v>0</v>
      </c>
      <c r="N178" t="s">
        <v>20</v>
      </c>
      <c r="O178">
        <f t="shared" si="11"/>
        <v>1</v>
      </c>
      <c r="P178">
        <v>0.61209841451299996</v>
      </c>
    </row>
    <row r="179" spans="1:16" x14ac:dyDescent="0.25">
      <c r="A179">
        <v>2945</v>
      </c>
      <c r="B179" t="s">
        <v>388</v>
      </c>
      <c r="C179" t="s">
        <v>389</v>
      </c>
      <c r="D179" t="s">
        <v>38</v>
      </c>
      <c r="E179" t="s">
        <v>38</v>
      </c>
      <c r="F179">
        <v>1</v>
      </c>
      <c r="G179">
        <f t="shared" si="8"/>
        <v>1</v>
      </c>
      <c r="H179" t="s">
        <v>38</v>
      </c>
      <c r="I179">
        <v>0.93108901143900002</v>
      </c>
      <c r="J179">
        <f t="shared" si="9"/>
        <v>1</v>
      </c>
      <c r="K179" t="s">
        <v>38</v>
      </c>
      <c r="L179">
        <v>0.99999873214900004</v>
      </c>
      <c r="M179">
        <f t="shared" si="10"/>
        <v>1</v>
      </c>
      <c r="N179" t="s">
        <v>38</v>
      </c>
      <c r="O179">
        <f t="shared" si="11"/>
        <v>1</v>
      </c>
      <c r="P179">
        <v>0.97702924786300005</v>
      </c>
    </row>
    <row r="180" spans="1:16" x14ac:dyDescent="0.25">
      <c r="A180">
        <v>84</v>
      </c>
      <c r="B180" t="s">
        <v>390</v>
      </c>
      <c r="C180" t="s">
        <v>391</v>
      </c>
      <c r="D180" t="s">
        <v>55</v>
      </c>
      <c r="E180" t="s">
        <v>55</v>
      </c>
      <c r="F180">
        <v>0.9</v>
      </c>
      <c r="G180">
        <f t="shared" si="8"/>
        <v>1</v>
      </c>
      <c r="H180" t="s">
        <v>55</v>
      </c>
      <c r="I180">
        <v>0.70140344524200005</v>
      </c>
      <c r="J180">
        <f t="shared" si="9"/>
        <v>1</v>
      </c>
      <c r="K180" t="s">
        <v>55</v>
      </c>
      <c r="L180">
        <v>0.99744476990599995</v>
      </c>
      <c r="M180">
        <f t="shared" si="10"/>
        <v>1</v>
      </c>
      <c r="N180" t="s">
        <v>55</v>
      </c>
      <c r="O180">
        <f t="shared" si="11"/>
        <v>1</v>
      </c>
      <c r="P180">
        <v>0.86628273838299996</v>
      </c>
    </row>
    <row r="181" spans="1:16" x14ac:dyDescent="0.25">
      <c r="A181">
        <v>2734</v>
      </c>
      <c r="B181" t="s">
        <v>392</v>
      </c>
      <c r="C181" t="s">
        <v>393</v>
      </c>
      <c r="D181" t="s">
        <v>27</v>
      </c>
      <c r="E181" t="s">
        <v>27</v>
      </c>
      <c r="F181">
        <v>0.79</v>
      </c>
      <c r="G181">
        <f t="shared" si="8"/>
        <v>1</v>
      </c>
      <c r="H181" t="s">
        <v>27</v>
      </c>
      <c r="I181">
        <v>0.44485771909299998</v>
      </c>
      <c r="J181">
        <f t="shared" si="9"/>
        <v>1</v>
      </c>
      <c r="K181" t="s">
        <v>26</v>
      </c>
      <c r="L181">
        <v>0.75929654406000002</v>
      </c>
      <c r="M181">
        <f t="shared" si="10"/>
        <v>0</v>
      </c>
      <c r="N181" t="s">
        <v>27</v>
      </c>
      <c r="O181">
        <f t="shared" si="11"/>
        <v>1</v>
      </c>
      <c r="P181">
        <v>0.41161923969800002</v>
      </c>
    </row>
    <row r="182" spans="1:16" x14ac:dyDescent="0.25">
      <c r="A182">
        <v>6055</v>
      </c>
      <c r="B182" t="s">
        <v>394</v>
      </c>
      <c r="C182" t="s">
        <v>395</v>
      </c>
      <c r="D182" t="s">
        <v>38</v>
      </c>
      <c r="E182" t="s">
        <v>38</v>
      </c>
      <c r="F182">
        <v>0.98</v>
      </c>
      <c r="G182">
        <f t="shared" si="8"/>
        <v>1</v>
      </c>
      <c r="H182" t="s">
        <v>38</v>
      </c>
      <c r="I182">
        <v>0.71962509412999998</v>
      </c>
      <c r="J182">
        <f t="shared" si="9"/>
        <v>1</v>
      </c>
      <c r="K182" t="s">
        <v>38</v>
      </c>
      <c r="L182">
        <v>0.99860466985200003</v>
      </c>
      <c r="M182">
        <f t="shared" si="10"/>
        <v>1</v>
      </c>
      <c r="N182" t="s">
        <v>38</v>
      </c>
      <c r="O182">
        <f t="shared" si="11"/>
        <v>1</v>
      </c>
      <c r="P182">
        <v>0.89940992132700004</v>
      </c>
    </row>
    <row r="183" spans="1:16" x14ac:dyDescent="0.25">
      <c r="A183">
        <v>4859</v>
      </c>
      <c r="B183" t="s">
        <v>396</v>
      </c>
      <c r="C183" t="s">
        <v>397</v>
      </c>
      <c r="D183" t="s">
        <v>20</v>
      </c>
      <c r="E183" t="s">
        <v>20</v>
      </c>
      <c r="F183">
        <v>0.93</v>
      </c>
      <c r="G183">
        <f t="shared" si="8"/>
        <v>1</v>
      </c>
      <c r="H183" t="s">
        <v>20</v>
      </c>
      <c r="I183">
        <v>0.94726058750099995</v>
      </c>
      <c r="J183">
        <f t="shared" si="9"/>
        <v>1</v>
      </c>
      <c r="K183" t="s">
        <v>20</v>
      </c>
      <c r="L183">
        <v>0.96194563346700002</v>
      </c>
      <c r="M183">
        <f t="shared" si="10"/>
        <v>1</v>
      </c>
      <c r="N183" t="s">
        <v>20</v>
      </c>
      <c r="O183">
        <f t="shared" si="11"/>
        <v>1</v>
      </c>
      <c r="P183">
        <v>0.94640207365600004</v>
      </c>
    </row>
    <row r="184" spans="1:16" x14ac:dyDescent="0.25">
      <c r="A184">
        <v>2962</v>
      </c>
      <c r="B184" t="s">
        <v>398</v>
      </c>
      <c r="C184" t="s">
        <v>399</v>
      </c>
      <c r="D184" t="s">
        <v>26</v>
      </c>
      <c r="E184" t="s">
        <v>26</v>
      </c>
      <c r="F184">
        <v>0.96</v>
      </c>
      <c r="G184">
        <f t="shared" si="8"/>
        <v>1</v>
      </c>
      <c r="H184" t="s">
        <v>26</v>
      </c>
      <c r="I184">
        <v>0.87810862781499999</v>
      </c>
      <c r="J184">
        <f t="shared" si="9"/>
        <v>1</v>
      </c>
      <c r="K184" t="s">
        <v>26</v>
      </c>
      <c r="L184">
        <v>0.98094756469099997</v>
      </c>
      <c r="M184">
        <f t="shared" si="10"/>
        <v>1</v>
      </c>
      <c r="N184" t="s">
        <v>26</v>
      </c>
      <c r="O184">
        <f t="shared" si="11"/>
        <v>1</v>
      </c>
      <c r="P184">
        <v>0.93968539750199997</v>
      </c>
    </row>
    <row r="185" spans="1:16" x14ac:dyDescent="0.25">
      <c r="A185">
        <v>6220</v>
      </c>
      <c r="B185" t="s">
        <v>400</v>
      </c>
      <c r="C185" t="s">
        <v>401</v>
      </c>
      <c r="D185" t="s">
        <v>99</v>
      </c>
      <c r="E185" t="s">
        <v>104</v>
      </c>
      <c r="F185">
        <v>0.71</v>
      </c>
      <c r="G185">
        <f t="shared" si="8"/>
        <v>0</v>
      </c>
      <c r="H185" t="s">
        <v>38</v>
      </c>
      <c r="I185">
        <v>0.16776585503200001</v>
      </c>
      <c r="J185">
        <f t="shared" si="9"/>
        <v>0</v>
      </c>
      <c r="K185" t="s">
        <v>26</v>
      </c>
      <c r="L185">
        <v>0.293535366415</v>
      </c>
      <c r="M185">
        <f t="shared" si="10"/>
        <v>0</v>
      </c>
      <c r="N185" t="s">
        <v>104</v>
      </c>
      <c r="O185">
        <f t="shared" si="11"/>
        <v>0</v>
      </c>
      <c r="P185">
        <v>0.23666666666700001</v>
      </c>
    </row>
    <row r="186" spans="1:16" x14ac:dyDescent="0.25">
      <c r="A186">
        <v>2598</v>
      </c>
      <c r="B186" t="s">
        <v>402</v>
      </c>
      <c r="C186" t="s">
        <v>403</v>
      </c>
      <c r="D186" t="s">
        <v>38</v>
      </c>
      <c r="E186" t="s">
        <v>404</v>
      </c>
      <c r="F186">
        <v>0.72</v>
      </c>
      <c r="G186">
        <f t="shared" si="8"/>
        <v>0</v>
      </c>
      <c r="H186" t="s">
        <v>38</v>
      </c>
      <c r="I186">
        <v>0.93870657706000005</v>
      </c>
      <c r="J186">
        <f t="shared" si="9"/>
        <v>1</v>
      </c>
      <c r="K186" t="s">
        <v>38</v>
      </c>
      <c r="L186">
        <v>0.99833467366299999</v>
      </c>
      <c r="M186">
        <f t="shared" si="10"/>
        <v>1</v>
      </c>
      <c r="N186" t="s">
        <v>38</v>
      </c>
      <c r="O186">
        <f t="shared" si="11"/>
        <v>1</v>
      </c>
      <c r="P186">
        <v>0.64568041690800004</v>
      </c>
    </row>
    <row r="187" spans="1:16" x14ac:dyDescent="0.25">
      <c r="A187">
        <v>2902</v>
      </c>
      <c r="B187" t="s">
        <v>405</v>
      </c>
      <c r="C187" t="s">
        <v>406</v>
      </c>
      <c r="D187" t="s">
        <v>20</v>
      </c>
      <c r="E187" t="s">
        <v>38</v>
      </c>
      <c r="F187">
        <v>0.73</v>
      </c>
      <c r="G187">
        <f t="shared" si="8"/>
        <v>0</v>
      </c>
      <c r="H187" t="s">
        <v>26</v>
      </c>
      <c r="I187">
        <v>0.492193971964</v>
      </c>
      <c r="J187">
        <f t="shared" si="9"/>
        <v>0</v>
      </c>
      <c r="K187" t="s">
        <v>26</v>
      </c>
      <c r="L187">
        <v>0.787630567236</v>
      </c>
      <c r="M187">
        <f t="shared" si="10"/>
        <v>0</v>
      </c>
      <c r="N187" t="s">
        <v>26</v>
      </c>
      <c r="O187">
        <f t="shared" si="11"/>
        <v>0</v>
      </c>
      <c r="P187">
        <v>0.42660817973300003</v>
      </c>
    </row>
    <row r="188" spans="1:16" x14ac:dyDescent="0.25">
      <c r="A188">
        <v>581</v>
      </c>
      <c r="B188" t="s">
        <v>407</v>
      </c>
      <c r="C188" t="s">
        <v>408</v>
      </c>
      <c r="D188" t="s">
        <v>38</v>
      </c>
      <c r="E188" t="s">
        <v>38</v>
      </c>
      <c r="F188">
        <v>0.9</v>
      </c>
      <c r="G188">
        <f t="shared" si="8"/>
        <v>1</v>
      </c>
      <c r="H188" t="s">
        <v>38</v>
      </c>
      <c r="I188">
        <v>0.88807466059600004</v>
      </c>
      <c r="J188">
        <f t="shared" si="9"/>
        <v>1</v>
      </c>
      <c r="K188" t="s">
        <v>38</v>
      </c>
      <c r="L188">
        <v>0.99952167349499998</v>
      </c>
      <c r="M188">
        <f t="shared" si="10"/>
        <v>1</v>
      </c>
      <c r="N188" t="s">
        <v>38</v>
      </c>
      <c r="O188">
        <f t="shared" si="11"/>
        <v>1</v>
      </c>
      <c r="P188">
        <v>0.92919877802999995</v>
      </c>
    </row>
    <row r="189" spans="1:16" x14ac:dyDescent="0.25">
      <c r="A189">
        <v>4281</v>
      </c>
      <c r="B189" t="s">
        <v>409</v>
      </c>
      <c r="C189" t="s">
        <v>410</v>
      </c>
      <c r="D189" t="s">
        <v>26</v>
      </c>
      <c r="E189" t="s">
        <v>55</v>
      </c>
      <c r="F189">
        <v>0.75</v>
      </c>
      <c r="G189">
        <f t="shared" si="8"/>
        <v>0</v>
      </c>
      <c r="H189" t="s">
        <v>26</v>
      </c>
      <c r="I189">
        <v>0.50898381077800003</v>
      </c>
      <c r="J189">
        <f t="shared" si="9"/>
        <v>1</v>
      </c>
      <c r="K189" t="s">
        <v>26</v>
      </c>
      <c r="L189">
        <v>0.84995831495700003</v>
      </c>
      <c r="M189">
        <f t="shared" si="10"/>
        <v>1</v>
      </c>
      <c r="N189" t="s">
        <v>26</v>
      </c>
      <c r="O189">
        <f t="shared" si="11"/>
        <v>1</v>
      </c>
      <c r="P189">
        <v>0.45298070857799999</v>
      </c>
    </row>
    <row r="190" spans="1:16" x14ac:dyDescent="0.25">
      <c r="A190">
        <v>194</v>
      </c>
      <c r="B190" t="s">
        <v>411</v>
      </c>
      <c r="C190" t="s">
        <v>412</v>
      </c>
      <c r="D190" t="s">
        <v>55</v>
      </c>
      <c r="E190" t="s">
        <v>55</v>
      </c>
      <c r="F190">
        <v>0.87</v>
      </c>
      <c r="G190">
        <f t="shared" si="8"/>
        <v>1</v>
      </c>
      <c r="H190" t="s">
        <v>55</v>
      </c>
      <c r="I190">
        <v>0.90966158352899995</v>
      </c>
      <c r="J190">
        <f t="shared" si="9"/>
        <v>1</v>
      </c>
      <c r="K190" t="s">
        <v>55</v>
      </c>
      <c r="L190">
        <v>0.99965199204699995</v>
      </c>
      <c r="M190">
        <f t="shared" si="10"/>
        <v>1</v>
      </c>
      <c r="N190" t="s">
        <v>55</v>
      </c>
      <c r="O190">
        <f t="shared" si="11"/>
        <v>1</v>
      </c>
      <c r="P190">
        <v>0.92643785852600002</v>
      </c>
    </row>
    <row r="191" spans="1:16" x14ac:dyDescent="0.25">
      <c r="A191">
        <v>2978</v>
      </c>
      <c r="B191" t="s">
        <v>413</v>
      </c>
      <c r="C191" t="s">
        <v>414</v>
      </c>
      <c r="D191" t="s">
        <v>26</v>
      </c>
      <c r="E191" t="s">
        <v>17</v>
      </c>
      <c r="F191">
        <v>0.7</v>
      </c>
      <c r="G191">
        <f t="shared" si="8"/>
        <v>0</v>
      </c>
      <c r="H191" t="s">
        <v>68</v>
      </c>
      <c r="I191">
        <v>0.42694556734400002</v>
      </c>
      <c r="J191">
        <f t="shared" si="9"/>
        <v>0</v>
      </c>
      <c r="K191" t="s">
        <v>68</v>
      </c>
      <c r="L191">
        <v>0.86946909428100005</v>
      </c>
      <c r="M191">
        <f t="shared" si="10"/>
        <v>0</v>
      </c>
      <c r="N191" t="s">
        <v>68</v>
      </c>
      <c r="O191">
        <f t="shared" si="11"/>
        <v>0</v>
      </c>
      <c r="P191">
        <v>0.43213822054200002</v>
      </c>
    </row>
    <row r="192" spans="1:16" x14ac:dyDescent="0.25">
      <c r="A192">
        <v>398</v>
      </c>
      <c r="B192" t="s">
        <v>415</v>
      </c>
      <c r="C192" t="s">
        <v>416</v>
      </c>
      <c r="D192" t="s">
        <v>14</v>
      </c>
      <c r="E192" t="s">
        <v>14</v>
      </c>
      <c r="F192">
        <v>0.77</v>
      </c>
      <c r="G192">
        <f t="shared" si="8"/>
        <v>1</v>
      </c>
      <c r="H192" t="s">
        <v>20</v>
      </c>
      <c r="I192">
        <v>0.52488682575199996</v>
      </c>
      <c r="J192">
        <f t="shared" si="9"/>
        <v>0</v>
      </c>
      <c r="K192" t="s">
        <v>14</v>
      </c>
      <c r="L192">
        <v>0.97666335779900004</v>
      </c>
      <c r="M192">
        <f t="shared" si="10"/>
        <v>1</v>
      </c>
      <c r="N192" t="s">
        <v>14</v>
      </c>
      <c r="O192">
        <f t="shared" si="11"/>
        <v>1</v>
      </c>
      <c r="P192">
        <v>0.58222111926599995</v>
      </c>
    </row>
    <row r="193" spans="1:16" x14ac:dyDescent="0.25">
      <c r="A193">
        <v>1327</v>
      </c>
      <c r="B193" t="s">
        <v>417</v>
      </c>
      <c r="C193" t="s">
        <v>418</v>
      </c>
      <c r="D193" t="s">
        <v>26</v>
      </c>
      <c r="E193" t="s">
        <v>26</v>
      </c>
      <c r="F193">
        <v>0.82</v>
      </c>
      <c r="G193">
        <f t="shared" si="8"/>
        <v>1</v>
      </c>
      <c r="H193" t="s">
        <v>26</v>
      </c>
      <c r="I193">
        <v>0.85738588040599994</v>
      </c>
      <c r="J193">
        <f t="shared" si="9"/>
        <v>1</v>
      </c>
      <c r="K193" t="s">
        <v>26</v>
      </c>
      <c r="L193">
        <v>0.99782372878400005</v>
      </c>
      <c r="M193">
        <f t="shared" si="10"/>
        <v>1</v>
      </c>
      <c r="N193" t="s">
        <v>26</v>
      </c>
      <c r="O193">
        <f t="shared" si="11"/>
        <v>1</v>
      </c>
      <c r="P193">
        <v>0.89173653639700001</v>
      </c>
    </row>
    <row r="194" spans="1:16" x14ac:dyDescent="0.25">
      <c r="A194">
        <v>1472</v>
      </c>
      <c r="B194" t="s">
        <v>419</v>
      </c>
      <c r="C194" t="s">
        <v>420</v>
      </c>
      <c r="D194" t="s">
        <v>26</v>
      </c>
      <c r="E194" t="s">
        <v>26</v>
      </c>
      <c r="F194">
        <v>0.81</v>
      </c>
      <c r="G194">
        <f t="shared" si="8"/>
        <v>1</v>
      </c>
      <c r="H194" t="s">
        <v>26</v>
      </c>
      <c r="I194">
        <v>0.96456194840099996</v>
      </c>
      <c r="J194">
        <f t="shared" si="9"/>
        <v>1</v>
      </c>
      <c r="K194" t="s">
        <v>26</v>
      </c>
      <c r="L194">
        <v>0.99999904455800004</v>
      </c>
      <c r="M194">
        <f t="shared" si="10"/>
        <v>1</v>
      </c>
      <c r="N194" t="s">
        <v>26</v>
      </c>
      <c r="O194">
        <f t="shared" si="11"/>
        <v>1</v>
      </c>
      <c r="P194">
        <v>0.92485366432000005</v>
      </c>
    </row>
    <row r="195" spans="1:16" x14ac:dyDescent="0.25">
      <c r="A195">
        <v>6168</v>
      </c>
      <c r="B195" t="s">
        <v>421</v>
      </c>
      <c r="C195" t="s">
        <v>422</v>
      </c>
      <c r="D195" t="s">
        <v>38</v>
      </c>
      <c r="E195" t="s">
        <v>38</v>
      </c>
      <c r="F195">
        <v>0.94</v>
      </c>
      <c r="G195">
        <f t="shared" ref="G195:G258" si="12">IF(E195=D195, 1, 0)</f>
        <v>1</v>
      </c>
      <c r="H195" t="s">
        <v>38</v>
      </c>
      <c r="I195">
        <v>0.90793936486500004</v>
      </c>
      <c r="J195">
        <f t="shared" ref="J195:J258" si="13">IF(H195=D195, 1, 0)</f>
        <v>1</v>
      </c>
      <c r="K195" t="s">
        <v>38</v>
      </c>
      <c r="L195">
        <v>0.999653577141</v>
      </c>
      <c r="M195">
        <f t="shared" ref="M195:M258" si="14">IF(K195=D195, 1, 0)</f>
        <v>1</v>
      </c>
      <c r="N195" t="s">
        <v>38</v>
      </c>
      <c r="O195">
        <f t="shared" ref="O195:O258" si="15">IF(N195=D195, 1, 0)</f>
        <v>1</v>
      </c>
      <c r="P195">
        <v>0.94919764733500001</v>
      </c>
    </row>
    <row r="196" spans="1:16" x14ac:dyDescent="0.25">
      <c r="A196">
        <v>2558</v>
      </c>
      <c r="B196" t="s">
        <v>423</v>
      </c>
      <c r="C196" t="s">
        <v>424</v>
      </c>
      <c r="D196" t="s">
        <v>20</v>
      </c>
      <c r="E196" t="s">
        <v>20</v>
      </c>
      <c r="F196">
        <v>0.86</v>
      </c>
      <c r="G196">
        <f t="shared" si="12"/>
        <v>1</v>
      </c>
      <c r="H196" t="s">
        <v>20</v>
      </c>
      <c r="I196">
        <v>0.866771565947</v>
      </c>
      <c r="J196">
        <f t="shared" si="13"/>
        <v>1</v>
      </c>
      <c r="K196" t="s">
        <v>20</v>
      </c>
      <c r="L196">
        <v>0.97609351723299997</v>
      </c>
      <c r="M196">
        <f t="shared" si="14"/>
        <v>1</v>
      </c>
      <c r="N196" t="s">
        <v>20</v>
      </c>
      <c r="O196">
        <f t="shared" si="15"/>
        <v>1</v>
      </c>
      <c r="P196">
        <v>0.90095502772699998</v>
      </c>
    </row>
    <row r="197" spans="1:16" x14ac:dyDescent="0.25">
      <c r="A197">
        <v>1785</v>
      </c>
      <c r="B197" t="s">
        <v>425</v>
      </c>
      <c r="C197" t="s">
        <v>426</v>
      </c>
      <c r="D197" t="s">
        <v>20</v>
      </c>
      <c r="E197" t="s">
        <v>20</v>
      </c>
      <c r="F197">
        <v>0.95</v>
      </c>
      <c r="G197">
        <f t="shared" si="12"/>
        <v>1</v>
      </c>
      <c r="H197" t="s">
        <v>20</v>
      </c>
      <c r="I197">
        <v>0.97894309540900004</v>
      </c>
      <c r="J197">
        <f t="shared" si="13"/>
        <v>1</v>
      </c>
      <c r="K197" t="s">
        <v>20</v>
      </c>
      <c r="L197">
        <v>0.99593388704300001</v>
      </c>
      <c r="M197">
        <f t="shared" si="14"/>
        <v>1</v>
      </c>
      <c r="N197" t="s">
        <v>20</v>
      </c>
      <c r="O197">
        <f t="shared" si="15"/>
        <v>1</v>
      </c>
      <c r="P197">
        <v>0.97495899415099996</v>
      </c>
    </row>
    <row r="198" spans="1:16" x14ac:dyDescent="0.25">
      <c r="A198">
        <v>3619</v>
      </c>
      <c r="B198" t="s">
        <v>427</v>
      </c>
      <c r="C198" t="s">
        <v>428</v>
      </c>
      <c r="D198" t="s">
        <v>38</v>
      </c>
      <c r="E198" t="s">
        <v>38</v>
      </c>
      <c r="F198">
        <v>0.9</v>
      </c>
      <c r="G198">
        <f t="shared" si="12"/>
        <v>1</v>
      </c>
      <c r="H198" t="s">
        <v>38</v>
      </c>
      <c r="I198">
        <v>0.71659943197300002</v>
      </c>
      <c r="J198">
        <f t="shared" si="13"/>
        <v>1</v>
      </c>
      <c r="K198" t="s">
        <v>38</v>
      </c>
      <c r="L198">
        <v>0.99585349510300003</v>
      </c>
      <c r="M198">
        <f t="shared" si="14"/>
        <v>1</v>
      </c>
      <c r="N198" t="s">
        <v>38</v>
      </c>
      <c r="O198">
        <f t="shared" si="15"/>
        <v>1</v>
      </c>
      <c r="P198">
        <v>0.87081764235900005</v>
      </c>
    </row>
    <row r="199" spans="1:16" x14ac:dyDescent="0.25">
      <c r="A199">
        <v>147</v>
      </c>
      <c r="B199" t="s">
        <v>429</v>
      </c>
      <c r="C199" t="s">
        <v>430</v>
      </c>
      <c r="D199" t="s">
        <v>55</v>
      </c>
      <c r="E199" t="s">
        <v>20</v>
      </c>
      <c r="F199">
        <v>0.83</v>
      </c>
      <c r="G199">
        <f t="shared" si="12"/>
        <v>0</v>
      </c>
      <c r="H199" t="s">
        <v>55</v>
      </c>
      <c r="I199">
        <v>0.57543065598700005</v>
      </c>
      <c r="J199">
        <f t="shared" si="13"/>
        <v>1</v>
      </c>
      <c r="K199" t="s">
        <v>55</v>
      </c>
      <c r="L199">
        <v>0.96085783910699996</v>
      </c>
      <c r="M199">
        <f t="shared" si="14"/>
        <v>1</v>
      </c>
      <c r="N199" t="s">
        <v>55</v>
      </c>
      <c r="O199">
        <f t="shared" si="15"/>
        <v>1</v>
      </c>
      <c r="P199">
        <v>0.51209616503099997</v>
      </c>
    </row>
    <row r="200" spans="1:16" x14ac:dyDescent="0.25">
      <c r="A200">
        <v>544</v>
      </c>
      <c r="B200" t="s">
        <v>431</v>
      </c>
      <c r="C200" t="s">
        <v>432</v>
      </c>
      <c r="D200" t="s">
        <v>38</v>
      </c>
      <c r="E200" t="s">
        <v>38</v>
      </c>
      <c r="F200">
        <v>0.82</v>
      </c>
      <c r="G200">
        <f t="shared" si="12"/>
        <v>1</v>
      </c>
      <c r="H200" t="s">
        <v>38</v>
      </c>
      <c r="I200">
        <v>0.83678323962500001</v>
      </c>
      <c r="J200">
        <f t="shared" si="13"/>
        <v>1</v>
      </c>
      <c r="K200" t="s">
        <v>38</v>
      </c>
      <c r="L200">
        <v>0.99945919516899995</v>
      </c>
      <c r="M200">
        <f t="shared" si="14"/>
        <v>1</v>
      </c>
      <c r="N200" t="s">
        <v>38</v>
      </c>
      <c r="O200">
        <f t="shared" si="15"/>
        <v>1</v>
      </c>
      <c r="P200">
        <v>0.88541414493100001</v>
      </c>
    </row>
    <row r="201" spans="1:16" x14ac:dyDescent="0.25">
      <c r="A201">
        <v>883</v>
      </c>
      <c r="B201" t="s">
        <v>433</v>
      </c>
      <c r="C201" t="s">
        <v>434</v>
      </c>
      <c r="D201" t="s">
        <v>104</v>
      </c>
      <c r="E201" t="s">
        <v>104</v>
      </c>
      <c r="F201">
        <v>0.87</v>
      </c>
      <c r="G201">
        <f t="shared" si="12"/>
        <v>1</v>
      </c>
      <c r="H201" t="s">
        <v>104</v>
      </c>
      <c r="I201">
        <v>0.87679502611399995</v>
      </c>
      <c r="J201">
        <f t="shared" si="13"/>
        <v>1</v>
      </c>
      <c r="K201" t="s">
        <v>104</v>
      </c>
      <c r="L201">
        <v>0.99918978451499996</v>
      </c>
      <c r="M201">
        <f t="shared" si="14"/>
        <v>1</v>
      </c>
      <c r="N201" t="s">
        <v>104</v>
      </c>
      <c r="O201">
        <f t="shared" si="15"/>
        <v>1</v>
      </c>
      <c r="P201">
        <v>0.91532827020999996</v>
      </c>
    </row>
    <row r="202" spans="1:16" x14ac:dyDescent="0.25">
      <c r="A202">
        <v>1871</v>
      </c>
      <c r="B202" t="s">
        <v>435</v>
      </c>
      <c r="C202" t="s">
        <v>436</v>
      </c>
      <c r="D202" t="s">
        <v>55</v>
      </c>
      <c r="E202" t="s">
        <v>55</v>
      </c>
      <c r="F202">
        <v>0.88</v>
      </c>
      <c r="G202">
        <f t="shared" si="12"/>
        <v>1</v>
      </c>
      <c r="H202" t="s">
        <v>55</v>
      </c>
      <c r="I202">
        <v>0.89825694757200003</v>
      </c>
      <c r="J202">
        <f t="shared" si="13"/>
        <v>1</v>
      </c>
      <c r="K202" t="s">
        <v>55</v>
      </c>
      <c r="L202">
        <v>0.99984786635300005</v>
      </c>
      <c r="M202">
        <f t="shared" si="14"/>
        <v>1</v>
      </c>
      <c r="N202" t="s">
        <v>55</v>
      </c>
      <c r="O202">
        <f t="shared" si="15"/>
        <v>1</v>
      </c>
      <c r="P202">
        <v>0.92603493797500003</v>
      </c>
    </row>
    <row r="203" spans="1:16" x14ac:dyDescent="0.25">
      <c r="A203">
        <v>3839</v>
      </c>
      <c r="B203" t="s">
        <v>437</v>
      </c>
      <c r="C203" t="s">
        <v>438</v>
      </c>
      <c r="D203" t="s">
        <v>38</v>
      </c>
      <c r="E203" t="s">
        <v>38</v>
      </c>
      <c r="F203">
        <v>0.78</v>
      </c>
      <c r="G203">
        <f t="shared" si="12"/>
        <v>1</v>
      </c>
      <c r="H203" t="s">
        <v>38</v>
      </c>
      <c r="I203">
        <v>0.85479140814800003</v>
      </c>
      <c r="J203">
        <f t="shared" si="13"/>
        <v>1</v>
      </c>
      <c r="K203" t="s">
        <v>38</v>
      </c>
      <c r="L203">
        <v>0.99846293890399995</v>
      </c>
      <c r="M203">
        <f t="shared" si="14"/>
        <v>1</v>
      </c>
      <c r="N203" t="s">
        <v>38</v>
      </c>
      <c r="O203">
        <f t="shared" si="15"/>
        <v>1</v>
      </c>
      <c r="P203">
        <v>0.87775144901699997</v>
      </c>
    </row>
    <row r="204" spans="1:16" x14ac:dyDescent="0.25">
      <c r="A204">
        <v>892</v>
      </c>
      <c r="B204" t="s">
        <v>439</v>
      </c>
      <c r="C204" t="s">
        <v>440</v>
      </c>
      <c r="D204" t="s">
        <v>20</v>
      </c>
      <c r="E204" t="s">
        <v>20</v>
      </c>
      <c r="F204">
        <v>0.96</v>
      </c>
      <c r="G204">
        <f t="shared" si="12"/>
        <v>1</v>
      </c>
      <c r="H204" t="s">
        <v>20</v>
      </c>
      <c r="I204">
        <v>0.86937202900900001</v>
      </c>
      <c r="J204">
        <f t="shared" si="13"/>
        <v>1</v>
      </c>
      <c r="K204" t="s">
        <v>20</v>
      </c>
      <c r="L204">
        <v>0.90323190740699999</v>
      </c>
      <c r="M204">
        <f t="shared" si="14"/>
        <v>1</v>
      </c>
      <c r="N204" t="s">
        <v>20</v>
      </c>
      <c r="O204">
        <f t="shared" si="15"/>
        <v>1</v>
      </c>
      <c r="P204">
        <v>0.91086797880500003</v>
      </c>
    </row>
    <row r="205" spans="1:16" x14ac:dyDescent="0.25">
      <c r="A205">
        <v>2111</v>
      </c>
      <c r="B205" t="s">
        <v>441</v>
      </c>
      <c r="C205" t="s">
        <v>442</v>
      </c>
      <c r="D205" t="s">
        <v>134</v>
      </c>
      <c r="E205" t="s">
        <v>134</v>
      </c>
      <c r="F205">
        <v>0.95</v>
      </c>
      <c r="G205">
        <f t="shared" si="12"/>
        <v>1</v>
      </c>
      <c r="H205" t="s">
        <v>38</v>
      </c>
      <c r="I205">
        <v>0.56534706938199997</v>
      </c>
      <c r="J205">
        <f t="shared" si="13"/>
        <v>0</v>
      </c>
      <c r="K205" t="s">
        <v>134</v>
      </c>
      <c r="L205">
        <v>0.560210398143</v>
      </c>
      <c r="M205">
        <f t="shared" si="14"/>
        <v>1</v>
      </c>
      <c r="N205" t="s">
        <v>134</v>
      </c>
      <c r="O205">
        <f t="shared" si="15"/>
        <v>1</v>
      </c>
      <c r="P205">
        <v>0.50340346604800001</v>
      </c>
    </row>
    <row r="206" spans="1:16" x14ac:dyDescent="0.25">
      <c r="A206">
        <v>5063</v>
      </c>
      <c r="B206" t="s">
        <v>443</v>
      </c>
      <c r="C206" t="s">
        <v>444</v>
      </c>
      <c r="D206" t="s">
        <v>26</v>
      </c>
      <c r="E206" t="s">
        <v>26</v>
      </c>
      <c r="F206">
        <v>0.72</v>
      </c>
      <c r="G206">
        <f t="shared" si="12"/>
        <v>1</v>
      </c>
      <c r="H206" t="s">
        <v>26</v>
      </c>
      <c r="I206">
        <v>0.91620637331499999</v>
      </c>
      <c r="J206">
        <f t="shared" si="13"/>
        <v>1</v>
      </c>
      <c r="K206" t="s">
        <v>26</v>
      </c>
      <c r="L206">
        <v>0.99994385082899995</v>
      </c>
      <c r="M206">
        <f t="shared" si="14"/>
        <v>1</v>
      </c>
      <c r="N206" t="s">
        <v>26</v>
      </c>
      <c r="O206">
        <f t="shared" si="15"/>
        <v>1</v>
      </c>
      <c r="P206">
        <v>0.87871674138099998</v>
      </c>
    </row>
    <row r="207" spans="1:16" x14ac:dyDescent="0.25">
      <c r="A207">
        <v>594</v>
      </c>
      <c r="B207" t="s">
        <v>445</v>
      </c>
      <c r="C207" t="s">
        <v>446</v>
      </c>
      <c r="D207" t="s">
        <v>38</v>
      </c>
      <c r="E207" t="s">
        <v>38</v>
      </c>
      <c r="F207">
        <v>0.9</v>
      </c>
      <c r="G207">
        <f t="shared" si="12"/>
        <v>1</v>
      </c>
      <c r="H207" t="s">
        <v>38</v>
      </c>
      <c r="I207">
        <v>0.87919853254500002</v>
      </c>
      <c r="J207">
        <f t="shared" si="13"/>
        <v>1</v>
      </c>
      <c r="K207" t="s">
        <v>38</v>
      </c>
      <c r="L207">
        <v>0.99969189258699998</v>
      </c>
      <c r="M207">
        <f t="shared" si="14"/>
        <v>1</v>
      </c>
      <c r="N207" t="s">
        <v>38</v>
      </c>
      <c r="O207">
        <f t="shared" si="15"/>
        <v>1</v>
      </c>
      <c r="P207">
        <v>0.92629680837700001</v>
      </c>
    </row>
    <row r="208" spans="1:16" x14ac:dyDescent="0.25">
      <c r="A208">
        <v>850</v>
      </c>
      <c r="B208" t="s">
        <v>447</v>
      </c>
      <c r="C208" t="s">
        <v>448</v>
      </c>
      <c r="D208" t="s">
        <v>104</v>
      </c>
      <c r="E208" t="s">
        <v>38</v>
      </c>
      <c r="F208">
        <v>0.9</v>
      </c>
      <c r="G208">
        <f t="shared" si="12"/>
        <v>0</v>
      </c>
      <c r="H208" t="s">
        <v>104</v>
      </c>
      <c r="I208">
        <v>0.73577724331700001</v>
      </c>
      <c r="J208">
        <f t="shared" si="13"/>
        <v>1</v>
      </c>
      <c r="K208" t="s">
        <v>104</v>
      </c>
      <c r="L208">
        <v>0.95424609065300003</v>
      </c>
      <c r="M208">
        <f t="shared" si="14"/>
        <v>1</v>
      </c>
      <c r="N208" t="s">
        <v>104</v>
      </c>
      <c r="O208">
        <f t="shared" si="15"/>
        <v>1</v>
      </c>
      <c r="P208">
        <v>0.56334111132300002</v>
      </c>
    </row>
    <row r="209" spans="1:16" x14ac:dyDescent="0.25">
      <c r="A209">
        <v>2150</v>
      </c>
      <c r="B209" t="s">
        <v>449</v>
      </c>
      <c r="C209" t="s">
        <v>450</v>
      </c>
      <c r="D209" t="s">
        <v>55</v>
      </c>
      <c r="E209" t="s">
        <v>55</v>
      </c>
      <c r="F209">
        <v>0.96</v>
      </c>
      <c r="G209">
        <f t="shared" si="12"/>
        <v>1</v>
      </c>
      <c r="H209" t="s">
        <v>55</v>
      </c>
      <c r="I209">
        <v>0.93877842073499995</v>
      </c>
      <c r="J209">
        <f t="shared" si="13"/>
        <v>1</v>
      </c>
      <c r="K209" t="s">
        <v>55</v>
      </c>
      <c r="L209">
        <v>0.99998807419799995</v>
      </c>
      <c r="M209">
        <f t="shared" si="14"/>
        <v>1</v>
      </c>
      <c r="N209" t="s">
        <v>55</v>
      </c>
      <c r="O209">
        <f t="shared" si="15"/>
        <v>1</v>
      </c>
      <c r="P209">
        <v>0.96625549831099999</v>
      </c>
    </row>
    <row r="210" spans="1:16" x14ac:dyDescent="0.25">
      <c r="A210">
        <v>2500</v>
      </c>
      <c r="B210" t="s">
        <v>451</v>
      </c>
      <c r="C210" t="s">
        <v>452</v>
      </c>
      <c r="D210" t="s">
        <v>20</v>
      </c>
      <c r="E210" t="s">
        <v>20</v>
      </c>
      <c r="F210">
        <v>0.77</v>
      </c>
      <c r="G210">
        <f t="shared" si="12"/>
        <v>1</v>
      </c>
      <c r="H210" t="s">
        <v>20</v>
      </c>
      <c r="I210">
        <v>0.94668913099200003</v>
      </c>
      <c r="J210">
        <f t="shared" si="13"/>
        <v>1</v>
      </c>
      <c r="K210" t="s">
        <v>20</v>
      </c>
      <c r="L210">
        <v>0.98212562551100002</v>
      </c>
      <c r="M210">
        <f t="shared" si="14"/>
        <v>1</v>
      </c>
      <c r="N210" t="s">
        <v>20</v>
      </c>
      <c r="O210">
        <f t="shared" si="15"/>
        <v>1</v>
      </c>
      <c r="P210">
        <v>0.89960491883399996</v>
      </c>
    </row>
    <row r="211" spans="1:16" x14ac:dyDescent="0.25">
      <c r="A211">
        <v>3211</v>
      </c>
      <c r="B211" t="s">
        <v>453</v>
      </c>
      <c r="C211" t="s">
        <v>454</v>
      </c>
      <c r="D211" t="s">
        <v>58</v>
      </c>
      <c r="E211" t="s">
        <v>99</v>
      </c>
      <c r="F211">
        <v>0.76</v>
      </c>
      <c r="G211">
        <f t="shared" si="12"/>
        <v>0</v>
      </c>
      <c r="H211" t="s">
        <v>99</v>
      </c>
      <c r="I211">
        <v>0.39328759056099999</v>
      </c>
      <c r="J211">
        <f t="shared" si="13"/>
        <v>0</v>
      </c>
      <c r="K211" t="s">
        <v>26</v>
      </c>
      <c r="L211">
        <v>0.601889592709</v>
      </c>
      <c r="M211">
        <f t="shared" si="14"/>
        <v>0</v>
      </c>
      <c r="N211" t="s">
        <v>99</v>
      </c>
      <c r="O211">
        <f t="shared" si="15"/>
        <v>0</v>
      </c>
      <c r="P211">
        <v>0.38442919685400001</v>
      </c>
    </row>
    <row r="212" spans="1:16" x14ac:dyDescent="0.25">
      <c r="A212">
        <v>3278</v>
      </c>
      <c r="B212" t="s">
        <v>455</v>
      </c>
      <c r="C212" t="s">
        <v>456</v>
      </c>
      <c r="D212" t="s">
        <v>20</v>
      </c>
      <c r="E212" t="s">
        <v>20</v>
      </c>
      <c r="F212">
        <v>0.98</v>
      </c>
      <c r="G212">
        <f t="shared" si="12"/>
        <v>1</v>
      </c>
      <c r="H212" t="s">
        <v>20</v>
      </c>
      <c r="I212">
        <v>0.87408787710500002</v>
      </c>
      <c r="J212">
        <f t="shared" si="13"/>
        <v>1</v>
      </c>
      <c r="K212" t="s">
        <v>20</v>
      </c>
      <c r="L212">
        <v>0.92400483601600003</v>
      </c>
      <c r="M212">
        <f t="shared" si="14"/>
        <v>1</v>
      </c>
      <c r="N212" t="s">
        <v>20</v>
      </c>
      <c r="O212">
        <f t="shared" si="15"/>
        <v>1</v>
      </c>
      <c r="P212">
        <v>0.92603090437400004</v>
      </c>
    </row>
    <row r="213" spans="1:16" x14ac:dyDescent="0.25">
      <c r="A213">
        <v>2203</v>
      </c>
      <c r="B213" t="s">
        <v>457</v>
      </c>
      <c r="C213" t="s">
        <v>458</v>
      </c>
      <c r="D213" t="s">
        <v>20</v>
      </c>
      <c r="E213" t="s">
        <v>20</v>
      </c>
      <c r="F213">
        <v>0.92</v>
      </c>
      <c r="G213">
        <f t="shared" si="12"/>
        <v>1</v>
      </c>
      <c r="H213" t="s">
        <v>20</v>
      </c>
      <c r="I213">
        <v>0.981753456902</v>
      </c>
      <c r="J213">
        <f t="shared" si="13"/>
        <v>1</v>
      </c>
      <c r="K213" t="s">
        <v>20</v>
      </c>
      <c r="L213">
        <v>0.95284496137600005</v>
      </c>
      <c r="M213">
        <f t="shared" si="14"/>
        <v>1</v>
      </c>
      <c r="N213" t="s">
        <v>20</v>
      </c>
      <c r="O213">
        <f t="shared" si="15"/>
        <v>1</v>
      </c>
      <c r="P213">
        <v>0.95153280609299995</v>
      </c>
    </row>
    <row r="214" spans="1:16" x14ac:dyDescent="0.25">
      <c r="A214">
        <v>3282</v>
      </c>
      <c r="B214" t="s">
        <v>459</v>
      </c>
      <c r="C214" t="s">
        <v>460</v>
      </c>
      <c r="D214" t="s">
        <v>20</v>
      </c>
      <c r="E214" t="s">
        <v>143</v>
      </c>
      <c r="F214">
        <v>0.69</v>
      </c>
      <c r="G214">
        <f t="shared" si="12"/>
        <v>0</v>
      </c>
      <c r="H214" t="s">
        <v>20</v>
      </c>
      <c r="I214">
        <v>0.86203615768700004</v>
      </c>
      <c r="J214">
        <f t="shared" si="13"/>
        <v>1</v>
      </c>
      <c r="K214" t="s">
        <v>26</v>
      </c>
      <c r="L214">
        <v>0.54125023067300004</v>
      </c>
      <c r="M214">
        <f t="shared" si="14"/>
        <v>0</v>
      </c>
      <c r="N214" t="s">
        <v>20</v>
      </c>
      <c r="O214">
        <f t="shared" si="15"/>
        <v>1</v>
      </c>
      <c r="P214">
        <v>0.28734538589600001</v>
      </c>
    </row>
    <row r="215" spans="1:16" x14ac:dyDescent="0.25">
      <c r="A215">
        <v>3733</v>
      </c>
      <c r="B215" t="s">
        <v>461</v>
      </c>
      <c r="C215" t="s">
        <v>462</v>
      </c>
      <c r="D215" t="s">
        <v>38</v>
      </c>
      <c r="E215" t="s">
        <v>38</v>
      </c>
      <c r="F215">
        <v>0.78</v>
      </c>
      <c r="G215">
        <f t="shared" si="12"/>
        <v>1</v>
      </c>
      <c r="H215" t="s">
        <v>38</v>
      </c>
      <c r="I215">
        <v>0.86273436293399997</v>
      </c>
      <c r="J215">
        <f t="shared" si="13"/>
        <v>1</v>
      </c>
      <c r="K215" t="s">
        <v>38</v>
      </c>
      <c r="L215">
        <v>0.99585591493799996</v>
      </c>
      <c r="M215">
        <f t="shared" si="14"/>
        <v>1</v>
      </c>
      <c r="N215" t="s">
        <v>38</v>
      </c>
      <c r="O215">
        <f t="shared" si="15"/>
        <v>1</v>
      </c>
      <c r="P215">
        <v>0.87953009262399995</v>
      </c>
    </row>
    <row r="216" spans="1:16" x14ac:dyDescent="0.25">
      <c r="A216">
        <v>261</v>
      </c>
      <c r="B216" t="s">
        <v>463</v>
      </c>
      <c r="C216" t="s">
        <v>464</v>
      </c>
      <c r="D216" t="s">
        <v>55</v>
      </c>
      <c r="E216" t="s">
        <v>55</v>
      </c>
      <c r="F216">
        <v>0.91</v>
      </c>
      <c r="G216">
        <f t="shared" si="12"/>
        <v>1</v>
      </c>
      <c r="H216" t="s">
        <v>55</v>
      </c>
      <c r="I216">
        <v>0.67517142785100004</v>
      </c>
      <c r="J216">
        <f t="shared" si="13"/>
        <v>1</v>
      </c>
      <c r="K216" t="s">
        <v>55</v>
      </c>
      <c r="L216">
        <v>0.98647310303699998</v>
      </c>
      <c r="M216">
        <f t="shared" si="14"/>
        <v>1</v>
      </c>
      <c r="N216" t="s">
        <v>55</v>
      </c>
      <c r="O216">
        <f t="shared" si="15"/>
        <v>1</v>
      </c>
      <c r="P216">
        <v>0.85721484362900002</v>
      </c>
    </row>
    <row r="217" spans="1:16" x14ac:dyDescent="0.25">
      <c r="A217">
        <v>3697</v>
      </c>
      <c r="B217" t="s">
        <v>465</v>
      </c>
      <c r="C217" t="s">
        <v>466</v>
      </c>
      <c r="D217" t="s">
        <v>17</v>
      </c>
      <c r="E217" t="s">
        <v>17</v>
      </c>
      <c r="F217">
        <v>0.92</v>
      </c>
      <c r="G217">
        <f t="shared" si="12"/>
        <v>1</v>
      </c>
      <c r="H217" t="s">
        <v>17</v>
      </c>
      <c r="I217">
        <v>0.84018765952399999</v>
      </c>
      <c r="J217">
        <f t="shared" si="13"/>
        <v>1</v>
      </c>
      <c r="K217" t="s">
        <v>17</v>
      </c>
      <c r="L217">
        <v>0.92435309805999999</v>
      </c>
      <c r="M217">
        <f t="shared" si="14"/>
        <v>1</v>
      </c>
      <c r="N217" t="s">
        <v>17</v>
      </c>
      <c r="O217">
        <f t="shared" si="15"/>
        <v>1</v>
      </c>
      <c r="P217">
        <v>0.89484691919500003</v>
      </c>
    </row>
    <row r="218" spans="1:16" x14ac:dyDescent="0.25">
      <c r="A218">
        <v>4233</v>
      </c>
      <c r="B218" t="s">
        <v>467</v>
      </c>
      <c r="C218" t="s">
        <v>468</v>
      </c>
      <c r="D218" t="s">
        <v>20</v>
      </c>
      <c r="E218" t="s">
        <v>20</v>
      </c>
      <c r="F218">
        <v>0.87</v>
      </c>
      <c r="G218">
        <f t="shared" si="12"/>
        <v>1</v>
      </c>
      <c r="H218" t="s">
        <v>20</v>
      </c>
      <c r="I218">
        <v>0.97543818637099999</v>
      </c>
      <c r="J218">
        <f t="shared" si="13"/>
        <v>1</v>
      </c>
      <c r="K218" t="s">
        <v>20</v>
      </c>
      <c r="L218">
        <v>0.99205708913299995</v>
      </c>
      <c r="M218">
        <f t="shared" si="14"/>
        <v>1</v>
      </c>
      <c r="N218" t="s">
        <v>20</v>
      </c>
      <c r="O218">
        <f t="shared" si="15"/>
        <v>1</v>
      </c>
      <c r="P218">
        <v>0.94583175850099999</v>
      </c>
    </row>
    <row r="219" spans="1:16" x14ac:dyDescent="0.25">
      <c r="A219">
        <v>1029</v>
      </c>
      <c r="B219" t="s">
        <v>469</v>
      </c>
      <c r="C219" t="s">
        <v>470</v>
      </c>
      <c r="D219" t="s">
        <v>20</v>
      </c>
      <c r="E219" t="s">
        <v>20</v>
      </c>
      <c r="F219">
        <v>0.82</v>
      </c>
      <c r="G219">
        <f t="shared" si="12"/>
        <v>1</v>
      </c>
      <c r="H219" t="s">
        <v>20</v>
      </c>
      <c r="I219">
        <v>0.94645762686199997</v>
      </c>
      <c r="J219">
        <f t="shared" si="13"/>
        <v>1</v>
      </c>
      <c r="K219" t="s">
        <v>20</v>
      </c>
      <c r="L219">
        <v>0.996622400899</v>
      </c>
      <c r="M219">
        <f t="shared" si="14"/>
        <v>1</v>
      </c>
      <c r="N219" t="s">
        <v>20</v>
      </c>
      <c r="O219">
        <f t="shared" si="15"/>
        <v>1</v>
      </c>
      <c r="P219">
        <v>0.92102667591999998</v>
      </c>
    </row>
    <row r="220" spans="1:16" x14ac:dyDescent="0.25">
      <c r="A220">
        <v>3582</v>
      </c>
      <c r="B220" t="s">
        <v>471</v>
      </c>
      <c r="C220" t="s">
        <v>472</v>
      </c>
      <c r="D220" t="s">
        <v>26</v>
      </c>
      <c r="E220" t="s">
        <v>38</v>
      </c>
      <c r="F220">
        <v>0.69</v>
      </c>
      <c r="G220">
        <f t="shared" si="12"/>
        <v>0</v>
      </c>
      <c r="H220" t="s">
        <v>26</v>
      </c>
      <c r="I220">
        <v>0.84075979524300004</v>
      </c>
      <c r="J220">
        <f t="shared" si="13"/>
        <v>1</v>
      </c>
      <c r="K220" t="s">
        <v>26</v>
      </c>
      <c r="L220">
        <v>0.99951176160599997</v>
      </c>
      <c r="M220">
        <f t="shared" si="14"/>
        <v>1</v>
      </c>
      <c r="N220" t="s">
        <v>26</v>
      </c>
      <c r="O220">
        <f t="shared" si="15"/>
        <v>1</v>
      </c>
      <c r="P220">
        <v>0.613423852283</v>
      </c>
    </row>
    <row r="221" spans="1:16" x14ac:dyDescent="0.25">
      <c r="A221">
        <v>4749</v>
      </c>
      <c r="B221" t="s">
        <v>474</v>
      </c>
      <c r="C221" t="s">
        <v>475</v>
      </c>
      <c r="D221" t="s">
        <v>26</v>
      </c>
      <c r="E221" t="s">
        <v>26</v>
      </c>
      <c r="F221">
        <v>0.9</v>
      </c>
      <c r="G221">
        <f t="shared" si="12"/>
        <v>1</v>
      </c>
      <c r="H221" t="s">
        <v>26</v>
      </c>
      <c r="I221">
        <v>0.75173174844500001</v>
      </c>
      <c r="J221">
        <f t="shared" si="13"/>
        <v>1</v>
      </c>
      <c r="K221" t="s">
        <v>26</v>
      </c>
      <c r="L221">
        <v>0.97583566437500002</v>
      </c>
      <c r="M221">
        <f t="shared" si="14"/>
        <v>1</v>
      </c>
      <c r="N221" t="s">
        <v>26</v>
      </c>
      <c r="O221">
        <f t="shared" si="15"/>
        <v>1</v>
      </c>
      <c r="P221">
        <v>0.87585580427300003</v>
      </c>
    </row>
    <row r="222" spans="1:16" x14ac:dyDescent="0.25">
      <c r="A222">
        <v>2105</v>
      </c>
      <c r="B222" t="s">
        <v>476</v>
      </c>
      <c r="C222" t="s">
        <v>477</v>
      </c>
      <c r="D222" t="s">
        <v>68</v>
      </c>
      <c r="E222" t="s">
        <v>68</v>
      </c>
      <c r="F222">
        <v>0.98</v>
      </c>
      <c r="G222">
        <f t="shared" si="12"/>
        <v>1</v>
      </c>
      <c r="H222" t="s">
        <v>68</v>
      </c>
      <c r="I222">
        <v>0.82041593425600001</v>
      </c>
      <c r="J222">
        <f t="shared" si="13"/>
        <v>1</v>
      </c>
      <c r="K222" t="s">
        <v>68</v>
      </c>
      <c r="L222">
        <v>0.99999785382700002</v>
      </c>
      <c r="M222">
        <f t="shared" si="14"/>
        <v>1</v>
      </c>
      <c r="N222" t="s">
        <v>68</v>
      </c>
      <c r="O222">
        <f t="shared" si="15"/>
        <v>1</v>
      </c>
      <c r="P222">
        <v>0.93347126269500003</v>
      </c>
    </row>
    <row r="223" spans="1:16" x14ac:dyDescent="0.25">
      <c r="A223">
        <v>1348</v>
      </c>
      <c r="B223" t="s">
        <v>478</v>
      </c>
      <c r="C223" t="s">
        <v>479</v>
      </c>
      <c r="D223" t="s">
        <v>26</v>
      </c>
      <c r="E223" t="s">
        <v>26</v>
      </c>
      <c r="F223">
        <v>0.69</v>
      </c>
      <c r="G223">
        <f t="shared" si="12"/>
        <v>1</v>
      </c>
      <c r="H223" t="s">
        <v>26</v>
      </c>
      <c r="I223">
        <v>0.90301011188900004</v>
      </c>
      <c r="J223">
        <f t="shared" si="13"/>
        <v>1</v>
      </c>
      <c r="K223" t="s">
        <v>26</v>
      </c>
      <c r="L223">
        <v>0.99982005908100002</v>
      </c>
      <c r="M223">
        <f t="shared" si="14"/>
        <v>1</v>
      </c>
      <c r="N223" t="s">
        <v>26</v>
      </c>
      <c r="O223">
        <f t="shared" si="15"/>
        <v>1</v>
      </c>
      <c r="P223">
        <v>0.86427672365599995</v>
      </c>
    </row>
    <row r="224" spans="1:16" x14ac:dyDescent="0.25">
      <c r="A224">
        <v>1317</v>
      </c>
      <c r="B224" t="s">
        <v>480</v>
      </c>
      <c r="C224" t="s">
        <v>481</v>
      </c>
      <c r="D224" t="s">
        <v>26</v>
      </c>
      <c r="E224" t="s">
        <v>27</v>
      </c>
      <c r="F224">
        <v>0.7</v>
      </c>
      <c r="G224">
        <f t="shared" si="12"/>
        <v>0</v>
      </c>
      <c r="H224" t="s">
        <v>38</v>
      </c>
      <c r="I224">
        <v>0.83135104474999999</v>
      </c>
      <c r="J224">
        <f t="shared" si="13"/>
        <v>0</v>
      </c>
      <c r="K224" t="s">
        <v>14</v>
      </c>
      <c r="L224">
        <v>0.45095915276699999</v>
      </c>
      <c r="M224">
        <f t="shared" si="14"/>
        <v>0</v>
      </c>
      <c r="N224" t="s">
        <v>38</v>
      </c>
      <c r="O224">
        <f t="shared" si="15"/>
        <v>0</v>
      </c>
      <c r="P224">
        <v>0.27711701491700003</v>
      </c>
    </row>
    <row r="225" spans="1:16" x14ac:dyDescent="0.25">
      <c r="A225">
        <v>4937</v>
      </c>
      <c r="B225" t="s">
        <v>482</v>
      </c>
      <c r="C225" t="s">
        <v>483</v>
      </c>
      <c r="D225" t="s">
        <v>38</v>
      </c>
      <c r="E225" t="s">
        <v>38</v>
      </c>
      <c r="F225">
        <v>0.95</v>
      </c>
      <c r="G225">
        <f t="shared" si="12"/>
        <v>1</v>
      </c>
      <c r="H225" t="s">
        <v>38</v>
      </c>
      <c r="I225">
        <v>0.98477997331</v>
      </c>
      <c r="J225">
        <f t="shared" si="13"/>
        <v>1</v>
      </c>
      <c r="K225" t="s">
        <v>38</v>
      </c>
      <c r="L225">
        <v>0.99999999397600003</v>
      </c>
      <c r="M225">
        <f t="shared" si="14"/>
        <v>1</v>
      </c>
      <c r="N225" t="s">
        <v>38</v>
      </c>
      <c r="O225">
        <f t="shared" si="15"/>
        <v>1</v>
      </c>
      <c r="P225">
        <v>0.978259989095</v>
      </c>
    </row>
    <row r="226" spans="1:16" x14ac:dyDescent="0.25">
      <c r="A226">
        <v>5411</v>
      </c>
      <c r="B226" t="s">
        <v>484</v>
      </c>
      <c r="C226" t="s">
        <v>485</v>
      </c>
      <c r="D226" t="s">
        <v>38</v>
      </c>
      <c r="E226" t="s">
        <v>38</v>
      </c>
      <c r="F226">
        <v>0.96</v>
      </c>
      <c r="G226">
        <f t="shared" si="12"/>
        <v>1</v>
      </c>
      <c r="H226" t="s">
        <v>38</v>
      </c>
      <c r="I226">
        <v>0.93086295132800001</v>
      </c>
      <c r="J226">
        <f t="shared" si="13"/>
        <v>1</v>
      </c>
      <c r="K226" t="s">
        <v>38</v>
      </c>
      <c r="L226">
        <v>0.99986831387700004</v>
      </c>
      <c r="M226">
        <f t="shared" si="14"/>
        <v>1</v>
      </c>
      <c r="N226" t="s">
        <v>38</v>
      </c>
      <c r="O226">
        <f t="shared" si="15"/>
        <v>1</v>
      </c>
      <c r="P226">
        <v>0.96357708840199996</v>
      </c>
    </row>
    <row r="227" spans="1:16" x14ac:dyDescent="0.25">
      <c r="A227">
        <v>2717</v>
      </c>
      <c r="B227" t="s">
        <v>486</v>
      </c>
      <c r="C227" t="s">
        <v>487</v>
      </c>
      <c r="D227" t="s">
        <v>58</v>
      </c>
      <c r="E227" t="s">
        <v>58</v>
      </c>
      <c r="F227">
        <v>0.7</v>
      </c>
      <c r="G227">
        <f t="shared" si="12"/>
        <v>1</v>
      </c>
      <c r="H227" t="s">
        <v>58</v>
      </c>
      <c r="I227">
        <v>0.80965367627700002</v>
      </c>
      <c r="J227">
        <f t="shared" si="13"/>
        <v>1</v>
      </c>
      <c r="K227" t="s">
        <v>58</v>
      </c>
      <c r="L227">
        <v>0.99980596436500002</v>
      </c>
      <c r="M227">
        <f t="shared" si="14"/>
        <v>1</v>
      </c>
      <c r="N227" t="s">
        <v>58</v>
      </c>
      <c r="O227">
        <f t="shared" si="15"/>
        <v>1</v>
      </c>
      <c r="P227">
        <v>0.83648654688099999</v>
      </c>
    </row>
    <row r="228" spans="1:16" x14ac:dyDescent="0.25">
      <c r="A228">
        <v>1573</v>
      </c>
      <c r="B228" t="s">
        <v>488</v>
      </c>
      <c r="C228" t="s">
        <v>489</v>
      </c>
      <c r="D228" t="s">
        <v>26</v>
      </c>
      <c r="E228" t="s">
        <v>26</v>
      </c>
      <c r="F228">
        <v>0.87</v>
      </c>
      <c r="G228">
        <f t="shared" si="12"/>
        <v>1</v>
      </c>
      <c r="H228" t="s">
        <v>26</v>
      </c>
      <c r="I228">
        <v>0.90764940083099999</v>
      </c>
      <c r="J228">
        <f t="shared" si="13"/>
        <v>1</v>
      </c>
      <c r="K228" t="s">
        <v>26</v>
      </c>
      <c r="L228">
        <v>0.99581245017800002</v>
      </c>
      <c r="M228">
        <f t="shared" si="14"/>
        <v>1</v>
      </c>
      <c r="N228" t="s">
        <v>26</v>
      </c>
      <c r="O228">
        <f t="shared" si="15"/>
        <v>1</v>
      </c>
      <c r="P228">
        <v>0.92448728366900002</v>
      </c>
    </row>
    <row r="229" spans="1:16" x14ac:dyDescent="0.25">
      <c r="A229">
        <v>2388</v>
      </c>
      <c r="B229" t="s">
        <v>490</v>
      </c>
      <c r="C229" t="s">
        <v>491</v>
      </c>
      <c r="D229" t="s">
        <v>38</v>
      </c>
      <c r="E229" t="s">
        <v>38</v>
      </c>
      <c r="F229">
        <v>0.96</v>
      </c>
      <c r="G229">
        <f t="shared" si="12"/>
        <v>1</v>
      </c>
      <c r="H229" t="s">
        <v>38</v>
      </c>
      <c r="I229">
        <v>0.85039334801599997</v>
      </c>
      <c r="J229">
        <f t="shared" si="13"/>
        <v>1</v>
      </c>
      <c r="K229" t="s">
        <v>38</v>
      </c>
      <c r="L229">
        <v>0.99978490191400005</v>
      </c>
      <c r="M229">
        <f t="shared" si="14"/>
        <v>1</v>
      </c>
      <c r="N229" t="s">
        <v>38</v>
      </c>
      <c r="O229">
        <f t="shared" si="15"/>
        <v>1</v>
      </c>
      <c r="P229">
        <v>0.93672608330999996</v>
      </c>
    </row>
    <row r="230" spans="1:16" x14ac:dyDescent="0.25">
      <c r="A230">
        <v>3594</v>
      </c>
      <c r="B230" t="s">
        <v>492</v>
      </c>
      <c r="C230" t="s">
        <v>493</v>
      </c>
      <c r="D230" t="s">
        <v>38</v>
      </c>
      <c r="E230" t="s">
        <v>38</v>
      </c>
      <c r="F230">
        <v>0.75</v>
      </c>
      <c r="G230">
        <f t="shared" si="12"/>
        <v>1</v>
      </c>
      <c r="H230" t="s">
        <v>38</v>
      </c>
      <c r="I230">
        <v>0.931218537628</v>
      </c>
      <c r="J230">
        <f t="shared" si="13"/>
        <v>1</v>
      </c>
      <c r="K230" t="s">
        <v>38</v>
      </c>
      <c r="L230">
        <v>0.99990901543400001</v>
      </c>
      <c r="M230">
        <f t="shared" si="14"/>
        <v>1</v>
      </c>
      <c r="N230" t="s">
        <v>38</v>
      </c>
      <c r="O230">
        <f t="shared" si="15"/>
        <v>1</v>
      </c>
      <c r="P230">
        <v>0.89370918435400004</v>
      </c>
    </row>
    <row r="231" spans="1:16" x14ac:dyDescent="0.25">
      <c r="A231">
        <v>5357</v>
      </c>
      <c r="B231" t="s">
        <v>494</v>
      </c>
      <c r="C231" t="s">
        <v>495</v>
      </c>
      <c r="D231" t="s">
        <v>38</v>
      </c>
      <c r="E231" t="s">
        <v>38</v>
      </c>
      <c r="F231">
        <v>0.92</v>
      </c>
      <c r="G231">
        <f t="shared" si="12"/>
        <v>1</v>
      </c>
      <c r="H231" t="s">
        <v>38</v>
      </c>
      <c r="I231">
        <v>0.92178419865700001</v>
      </c>
      <c r="J231">
        <f t="shared" si="13"/>
        <v>1</v>
      </c>
      <c r="K231" t="s">
        <v>38</v>
      </c>
      <c r="L231">
        <v>0.99984844630500003</v>
      </c>
      <c r="M231">
        <f t="shared" si="14"/>
        <v>1</v>
      </c>
      <c r="N231" t="s">
        <v>38</v>
      </c>
      <c r="O231">
        <f t="shared" si="15"/>
        <v>1</v>
      </c>
      <c r="P231">
        <v>0.94721088165400003</v>
      </c>
    </row>
    <row r="232" spans="1:16" x14ac:dyDescent="0.25">
      <c r="A232">
        <v>3491</v>
      </c>
      <c r="B232" t="s">
        <v>496</v>
      </c>
      <c r="C232" t="s">
        <v>497</v>
      </c>
      <c r="D232" t="s">
        <v>20</v>
      </c>
      <c r="E232" t="s">
        <v>20</v>
      </c>
      <c r="F232">
        <v>0.74</v>
      </c>
      <c r="G232">
        <f t="shared" si="12"/>
        <v>1</v>
      </c>
      <c r="H232" t="s">
        <v>20</v>
      </c>
      <c r="I232">
        <v>0.970392816178</v>
      </c>
      <c r="J232">
        <f t="shared" si="13"/>
        <v>1</v>
      </c>
      <c r="K232" t="s">
        <v>20</v>
      </c>
      <c r="L232">
        <v>0.99577312051800004</v>
      </c>
      <c r="M232">
        <f t="shared" si="14"/>
        <v>1</v>
      </c>
      <c r="N232" t="s">
        <v>20</v>
      </c>
      <c r="O232">
        <f t="shared" si="15"/>
        <v>1</v>
      </c>
      <c r="P232">
        <v>0.90205531223199997</v>
      </c>
    </row>
    <row r="233" spans="1:16" x14ac:dyDescent="0.25">
      <c r="A233">
        <v>3347</v>
      </c>
      <c r="B233" t="s">
        <v>498</v>
      </c>
      <c r="C233" t="s">
        <v>499</v>
      </c>
      <c r="D233" t="s">
        <v>99</v>
      </c>
      <c r="E233" t="s">
        <v>58</v>
      </c>
      <c r="F233">
        <v>0.76</v>
      </c>
      <c r="G233">
        <f t="shared" si="12"/>
        <v>0</v>
      </c>
      <c r="H233" t="s">
        <v>99</v>
      </c>
      <c r="I233">
        <v>0.55233112947499996</v>
      </c>
      <c r="J233">
        <f t="shared" si="13"/>
        <v>1</v>
      </c>
      <c r="K233" t="s">
        <v>26</v>
      </c>
      <c r="L233">
        <v>0.49928235851000002</v>
      </c>
      <c r="M233">
        <f t="shared" si="14"/>
        <v>0</v>
      </c>
      <c r="N233" t="s">
        <v>58</v>
      </c>
      <c r="O233">
        <f t="shared" si="15"/>
        <v>0</v>
      </c>
      <c r="P233">
        <v>0.25333333333300001</v>
      </c>
    </row>
    <row r="234" spans="1:16" x14ac:dyDescent="0.25">
      <c r="A234">
        <v>2323</v>
      </c>
      <c r="B234" t="s">
        <v>500</v>
      </c>
      <c r="C234" t="s">
        <v>501</v>
      </c>
      <c r="D234" t="s">
        <v>17</v>
      </c>
      <c r="E234" t="s">
        <v>17</v>
      </c>
      <c r="F234">
        <v>0.95</v>
      </c>
      <c r="G234">
        <f t="shared" si="12"/>
        <v>1</v>
      </c>
      <c r="H234" t="s">
        <v>17</v>
      </c>
      <c r="I234">
        <v>0.89106515776700002</v>
      </c>
      <c r="J234">
        <f t="shared" si="13"/>
        <v>1</v>
      </c>
      <c r="K234" t="s">
        <v>17</v>
      </c>
      <c r="L234">
        <v>0.99989611113999999</v>
      </c>
      <c r="M234">
        <f t="shared" si="14"/>
        <v>1</v>
      </c>
      <c r="N234" t="s">
        <v>17</v>
      </c>
      <c r="O234">
        <f t="shared" si="15"/>
        <v>1</v>
      </c>
      <c r="P234">
        <v>0.946987089635</v>
      </c>
    </row>
    <row r="235" spans="1:16" x14ac:dyDescent="0.25">
      <c r="A235">
        <v>4796</v>
      </c>
      <c r="B235" t="s">
        <v>502</v>
      </c>
      <c r="C235" t="s">
        <v>503</v>
      </c>
      <c r="D235" t="s">
        <v>224</v>
      </c>
      <c r="E235" t="s">
        <v>224</v>
      </c>
      <c r="F235">
        <v>0.74</v>
      </c>
      <c r="G235">
        <f t="shared" si="12"/>
        <v>1</v>
      </c>
      <c r="H235" t="s">
        <v>224</v>
      </c>
      <c r="I235">
        <v>0.65416923207400002</v>
      </c>
      <c r="J235">
        <f t="shared" si="13"/>
        <v>1</v>
      </c>
      <c r="K235" t="s">
        <v>224</v>
      </c>
      <c r="L235">
        <v>0.56925857038100003</v>
      </c>
      <c r="M235">
        <f t="shared" si="14"/>
        <v>1</v>
      </c>
      <c r="N235" t="s">
        <v>224</v>
      </c>
      <c r="O235">
        <f t="shared" si="15"/>
        <v>1</v>
      </c>
      <c r="P235">
        <v>0.65447593415100003</v>
      </c>
    </row>
    <row r="236" spans="1:16" x14ac:dyDescent="0.25">
      <c r="A236">
        <v>903</v>
      </c>
      <c r="B236" t="s">
        <v>504</v>
      </c>
      <c r="C236" t="s">
        <v>505</v>
      </c>
      <c r="D236" t="s">
        <v>20</v>
      </c>
      <c r="E236" t="s">
        <v>20</v>
      </c>
      <c r="F236">
        <v>1</v>
      </c>
      <c r="G236">
        <f t="shared" si="12"/>
        <v>1</v>
      </c>
      <c r="H236" t="s">
        <v>20</v>
      </c>
      <c r="I236">
        <v>0.55493437546500002</v>
      </c>
      <c r="J236">
        <f t="shared" si="13"/>
        <v>1</v>
      </c>
      <c r="K236" t="s">
        <v>20</v>
      </c>
      <c r="L236">
        <v>0.95125040796299998</v>
      </c>
      <c r="M236">
        <f t="shared" si="14"/>
        <v>1</v>
      </c>
      <c r="N236" t="s">
        <v>20</v>
      </c>
      <c r="O236">
        <f t="shared" si="15"/>
        <v>1</v>
      </c>
      <c r="P236">
        <v>0.83539492780900004</v>
      </c>
    </row>
    <row r="237" spans="1:16" x14ac:dyDescent="0.25">
      <c r="A237">
        <v>35</v>
      </c>
      <c r="B237" t="s">
        <v>506</v>
      </c>
      <c r="C237" t="s">
        <v>507</v>
      </c>
      <c r="D237" t="s">
        <v>224</v>
      </c>
      <c r="E237" t="s">
        <v>224</v>
      </c>
      <c r="F237">
        <v>0.81</v>
      </c>
      <c r="G237">
        <f t="shared" si="12"/>
        <v>1</v>
      </c>
      <c r="H237" t="s">
        <v>224</v>
      </c>
      <c r="I237">
        <v>0.578364004938</v>
      </c>
      <c r="J237">
        <f t="shared" si="13"/>
        <v>1</v>
      </c>
      <c r="K237" t="s">
        <v>26</v>
      </c>
      <c r="L237">
        <v>0.61149117501600003</v>
      </c>
      <c r="M237">
        <f t="shared" si="14"/>
        <v>0</v>
      </c>
      <c r="N237" t="s">
        <v>224</v>
      </c>
      <c r="O237">
        <f t="shared" si="15"/>
        <v>1</v>
      </c>
      <c r="P237">
        <v>0.46278800164599998</v>
      </c>
    </row>
    <row r="238" spans="1:16" x14ac:dyDescent="0.25">
      <c r="A238">
        <v>1430</v>
      </c>
      <c r="B238" t="s">
        <v>508</v>
      </c>
      <c r="C238" t="s">
        <v>509</v>
      </c>
      <c r="D238" t="s">
        <v>26</v>
      </c>
      <c r="E238" t="s">
        <v>26</v>
      </c>
      <c r="F238">
        <v>0.72</v>
      </c>
      <c r="G238">
        <f t="shared" si="12"/>
        <v>1</v>
      </c>
      <c r="H238" t="s">
        <v>26</v>
      </c>
      <c r="I238">
        <v>0.88483797997500002</v>
      </c>
      <c r="J238">
        <f t="shared" si="13"/>
        <v>1</v>
      </c>
      <c r="K238" t="s">
        <v>26</v>
      </c>
      <c r="L238">
        <v>0.999850757599</v>
      </c>
      <c r="M238">
        <f t="shared" si="14"/>
        <v>1</v>
      </c>
      <c r="N238" t="s">
        <v>26</v>
      </c>
      <c r="O238">
        <f t="shared" si="15"/>
        <v>1</v>
      </c>
      <c r="P238">
        <v>0.86822957919099997</v>
      </c>
    </row>
    <row r="239" spans="1:16" x14ac:dyDescent="0.25">
      <c r="A239">
        <v>75</v>
      </c>
      <c r="B239" t="s">
        <v>510</v>
      </c>
      <c r="C239" t="s">
        <v>511</v>
      </c>
      <c r="D239" t="s">
        <v>55</v>
      </c>
      <c r="E239" t="s">
        <v>55</v>
      </c>
      <c r="F239">
        <v>0.95</v>
      </c>
      <c r="G239">
        <f t="shared" si="12"/>
        <v>1</v>
      </c>
      <c r="H239" t="s">
        <v>55</v>
      </c>
      <c r="I239">
        <v>0.80037922173599996</v>
      </c>
      <c r="J239">
        <f t="shared" si="13"/>
        <v>1</v>
      </c>
      <c r="K239" t="s">
        <v>55</v>
      </c>
      <c r="L239">
        <v>0.99608640400899995</v>
      </c>
      <c r="M239">
        <f t="shared" si="14"/>
        <v>1</v>
      </c>
      <c r="N239" t="s">
        <v>55</v>
      </c>
      <c r="O239">
        <f t="shared" si="15"/>
        <v>1</v>
      </c>
      <c r="P239">
        <v>0.91548854191499995</v>
      </c>
    </row>
    <row r="240" spans="1:16" x14ac:dyDescent="0.25">
      <c r="A240">
        <v>2291</v>
      </c>
      <c r="B240" t="s">
        <v>512</v>
      </c>
      <c r="C240" t="s">
        <v>513</v>
      </c>
      <c r="D240" t="s">
        <v>27</v>
      </c>
      <c r="E240" t="s">
        <v>27</v>
      </c>
      <c r="F240">
        <v>0.85</v>
      </c>
      <c r="G240">
        <f t="shared" si="12"/>
        <v>1</v>
      </c>
      <c r="H240" t="s">
        <v>27</v>
      </c>
      <c r="I240">
        <v>0.88275521127900003</v>
      </c>
      <c r="J240">
        <f t="shared" si="13"/>
        <v>1</v>
      </c>
      <c r="K240" t="s">
        <v>27</v>
      </c>
      <c r="L240">
        <v>0.99880076953800001</v>
      </c>
      <c r="M240">
        <f t="shared" si="14"/>
        <v>1</v>
      </c>
      <c r="N240" t="s">
        <v>27</v>
      </c>
      <c r="O240">
        <f t="shared" si="15"/>
        <v>1</v>
      </c>
      <c r="P240">
        <v>0.91051866027299999</v>
      </c>
    </row>
    <row r="241" spans="1:16" x14ac:dyDescent="0.25">
      <c r="A241">
        <v>3247</v>
      </c>
      <c r="B241" t="s">
        <v>514</v>
      </c>
      <c r="C241" t="s">
        <v>515</v>
      </c>
      <c r="D241" t="s">
        <v>26</v>
      </c>
      <c r="E241" t="s">
        <v>224</v>
      </c>
      <c r="F241">
        <v>0.74</v>
      </c>
      <c r="G241">
        <f t="shared" si="12"/>
        <v>0</v>
      </c>
      <c r="H241" t="s">
        <v>26</v>
      </c>
      <c r="I241">
        <v>0.83114446833900002</v>
      </c>
      <c r="J241">
        <f t="shared" si="13"/>
        <v>1</v>
      </c>
      <c r="K241" t="s">
        <v>26</v>
      </c>
      <c r="L241">
        <v>0.99893520594399998</v>
      </c>
      <c r="M241">
        <f t="shared" si="14"/>
        <v>1</v>
      </c>
      <c r="N241" t="s">
        <v>26</v>
      </c>
      <c r="O241">
        <f t="shared" si="15"/>
        <v>1</v>
      </c>
      <c r="P241">
        <v>0.61002655809399997</v>
      </c>
    </row>
    <row r="242" spans="1:16" x14ac:dyDescent="0.25">
      <c r="A242">
        <v>5707</v>
      </c>
      <c r="B242" t="s">
        <v>516</v>
      </c>
      <c r="C242" t="s">
        <v>517</v>
      </c>
      <c r="D242" t="s">
        <v>20</v>
      </c>
      <c r="E242" t="s">
        <v>20</v>
      </c>
      <c r="F242">
        <v>0.72</v>
      </c>
      <c r="G242">
        <f t="shared" si="12"/>
        <v>1</v>
      </c>
      <c r="H242" t="s">
        <v>20</v>
      </c>
      <c r="I242">
        <v>0.96650497129900004</v>
      </c>
      <c r="J242">
        <f t="shared" si="13"/>
        <v>1</v>
      </c>
      <c r="K242" t="s">
        <v>20</v>
      </c>
      <c r="L242">
        <v>0.99357856386599996</v>
      </c>
      <c r="M242">
        <f t="shared" si="14"/>
        <v>1</v>
      </c>
      <c r="N242" t="s">
        <v>20</v>
      </c>
      <c r="O242">
        <f t="shared" si="15"/>
        <v>1</v>
      </c>
      <c r="P242">
        <v>0.893361178388</v>
      </c>
    </row>
    <row r="243" spans="1:16" x14ac:dyDescent="0.25">
      <c r="A243">
        <v>4678</v>
      </c>
      <c r="B243" t="s">
        <v>518</v>
      </c>
      <c r="C243" t="s">
        <v>519</v>
      </c>
      <c r="D243" t="s">
        <v>26</v>
      </c>
      <c r="E243" t="s">
        <v>55</v>
      </c>
      <c r="F243">
        <v>0.7</v>
      </c>
      <c r="G243">
        <f t="shared" si="12"/>
        <v>0</v>
      </c>
      <c r="H243" t="s">
        <v>26</v>
      </c>
      <c r="I243">
        <v>0.58500483472300002</v>
      </c>
      <c r="J243">
        <f t="shared" si="13"/>
        <v>1</v>
      </c>
      <c r="K243" t="s">
        <v>26</v>
      </c>
      <c r="L243">
        <v>0.86205135032000002</v>
      </c>
      <c r="M243">
        <f t="shared" si="14"/>
        <v>1</v>
      </c>
      <c r="N243" t="s">
        <v>26</v>
      </c>
      <c r="O243">
        <f t="shared" si="15"/>
        <v>1</v>
      </c>
      <c r="P243">
        <v>0.48235206168099998</v>
      </c>
    </row>
    <row r="244" spans="1:16" x14ac:dyDescent="0.25">
      <c r="A244">
        <v>1692</v>
      </c>
      <c r="B244" t="s">
        <v>520</v>
      </c>
      <c r="C244" t="s">
        <v>521</v>
      </c>
      <c r="D244" t="s">
        <v>38</v>
      </c>
      <c r="E244" t="s">
        <v>38</v>
      </c>
      <c r="F244">
        <v>0.84</v>
      </c>
      <c r="G244">
        <f t="shared" si="12"/>
        <v>1</v>
      </c>
      <c r="H244" t="s">
        <v>38</v>
      </c>
      <c r="I244">
        <v>0.83814586424299997</v>
      </c>
      <c r="J244">
        <f t="shared" si="13"/>
        <v>1</v>
      </c>
      <c r="K244" t="s">
        <v>38</v>
      </c>
      <c r="L244">
        <v>0.97999692356199997</v>
      </c>
      <c r="M244">
        <f t="shared" si="14"/>
        <v>1</v>
      </c>
      <c r="N244" t="s">
        <v>38</v>
      </c>
      <c r="O244">
        <f t="shared" si="15"/>
        <v>1</v>
      </c>
      <c r="P244">
        <v>0.88604759593500004</v>
      </c>
    </row>
    <row r="245" spans="1:16" x14ac:dyDescent="0.25">
      <c r="A245">
        <v>4475</v>
      </c>
      <c r="B245" t="s">
        <v>522</v>
      </c>
      <c r="C245" t="s">
        <v>523</v>
      </c>
      <c r="D245" t="s">
        <v>20</v>
      </c>
      <c r="E245" t="s">
        <v>20</v>
      </c>
      <c r="F245">
        <v>0.66</v>
      </c>
      <c r="G245">
        <f t="shared" si="12"/>
        <v>1</v>
      </c>
      <c r="H245" t="s">
        <v>55</v>
      </c>
      <c r="I245">
        <v>0.77460271868300001</v>
      </c>
      <c r="J245">
        <f t="shared" si="13"/>
        <v>0</v>
      </c>
      <c r="K245" t="s">
        <v>55</v>
      </c>
      <c r="L245">
        <v>0.99803606505999998</v>
      </c>
      <c r="M245">
        <f t="shared" si="14"/>
        <v>0</v>
      </c>
      <c r="N245" t="s">
        <v>55</v>
      </c>
      <c r="O245">
        <f t="shared" si="15"/>
        <v>0</v>
      </c>
      <c r="P245">
        <v>0.59087959458100003</v>
      </c>
    </row>
    <row r="246" spans="1:16" x14ac:dyDescent="0.25">
      <c r="A246">
        <v>1056</v>
      </c>
      <c r="B246" t="s">
        <v>524</v>
      </c>
      <c r="C246" t="s">
        <v>525</v>
      </c>
      <c r="D246" t="s">
        <v>20</v>
      </c>
      <c r="E246" t="s">
        <v>20</v>
      </c>
      <c r="F246">
        <v>0.73</v>
      </c>
      <c r="G246">
        <f t="shared" si="12"/>
        <v>1</v>
      </c>
      <c r="H246" t="s">
        <v>20</v>
      </c>
      <c r="I246">
        <v>0.66752816402399995</v>
      </c>
      <c r="J246">
        <f t="shared" si="13"/>
        <v>1</v>
      </c>
      <c r="K246" t="s">
        <v>55</v>
      </c>
      <c r="L246">
        <v>0.97534802763299999</v>
      </c>
      <c r="M246">
        <f t="shared" si="14"/>
        <v>0</v>
      </c>
      <c r="N246" t="s">
        <v>20</v>
      </c>
      <c r="O246">
        <f t="shared" si="15"/>
        <v>1</v>
      </c>
      <c r="P246">
        <v>0.46584272134100002</v>
      </c>
    </row>
    <row r="247" spans="1:16" x14ac:dyDescent="0.25">
      <c r="A247">
        <v>906</v>
      </c>
      <c r="B247" t="s">
        <v>526</v>
      </c>
      <c r="C247" t="s">
        <v>527</v>
      </c>
      <c r="D247" t="s">
        <v>20</v>
      </c>
      <c r="E247" t="s">
        <v>20</v>
      </c>
      <c r="F247">
        <v>0.91</v>
      </c>
      <c r="G247">
        <f t="shared" si="12"/>
        <v>1</v>
      </c>
      <c r="H247" t="s">
        <v>20</v>
      </c>
      <c r="I247">
        <v>0.95492932082399995</v>
      </c>
      <c r="J247">
        <f t="shared" si="13"/>
        <v>1</v>
      </c>
      <c r="K247" t="s">
        <v>20</v>
      </c>
      <c r="L247">
        <v>0.65683293693900002</v>
      </c>
      <c r="M247">
        <f t="shared" si="14"/>
        <v>1</v>
      </c>
      <c r="N247" t="s">
        <v>20</v>
      </c>
      <c r="O247">
        <f t="shared" si="15"/>
        <v>1</v>
      </c>
      <c r="P247">
        <v>0.84058741925400005</v>
      </c>
    </row>
    <row r="248" spans="1:16" x14ac:dyDescent="0.25">
      <c r="A248">
        <v>303</v>
      </c>
      <c r="B248" t="s">
        <v>528</v>
      </c>
      <c r="C248" t="s">
        <v>529</v>
      </c>
      <c r="D248" t="s">
        <v>55</v>
      </c>
      <c r="E248" t="s">
        <v>55</v>
      </c>
      <c r="F248">
        <v>0.97</v>
      </c>
      <c r="G248">
        <f t="shared" si="12"/>
        <v>1</v>
      </c>
      <c r="H248" t="s">
        <v>55</v>
      </c>
      <c r="I248">
        <v>0.77612715889499995</v>
      </c>
      <c r="J248">
        <f t="shared" si="13"/>
        <v>1</v>
      </c>
      <c r="K248" t="s">
        <v>55</v>
      </c>
      <c r="L248">
        <v>0.99919588731800002</v>
      </c>
      <c r="M248">
        <f t="shared" si="14"/>
        <v>1</v>
      </c>
      <c r="N248" t="s">
        <v>55</v>
      </c>
      <c r="O248">
        <f t="shared" si="15"/>
        <v>1</v>
      </c>
      <c r="P248">
        <v>0.91510768207100002</v>
      </c>
    </row>
    <row r="249" spans="1:16" x14ac:dyDescent="0.25">
      <c r="A249">
        <v>4538</v>
      </c>
      <c r="B249" t="s">
        <v>530</v>
      </c>
      <c r="C249" t="s">
        <v>531</v>
      </c>
      <c r="D249" t="s">
        <v>26</v>
      </c>
      <c r="E249" t="s">
        <v>26</v>
      </c>
      <c r="F249">
        <v>0.69</v>
      </c>
      <c r="G249">
        <f t="shared" si="12"/>
        <v>1</v>
      </c>
      <c r="H249" t="s">
        <v>26</v>
      </c>
      <c r="I249">
        <v>0.893900055804</v>
      </c>
      <c r="J249">
        <f t="shared" si="13"/>
        <v>1</v>
      </c>
      <c r="K249" t="s">
        <v>26</v>
      </c>
      <c r="L249">
        <v>0.99954110913500005</v>
      </c>
      <c r="M249">
        <f t="shared" si="14"/>
        <v>1</v>
      </c>
      <c r="N249" t="s">
        <v>26</v>
      </c>
      <c r="O249">
        <f t="shared" si="15"/>
        <v>1</v>
      </c>
      <c r="P249">
        <v>0.86114705497999999</v>
      </c>
    </row>
    <row r="250" spans="1:16" x14ac:dyDescent="0.25">
      <c r="A250">
        <v>3897</v>
      </c>
      <c r="B250" t="s">
        <v>532</v>
      </c>
      <c r="C250" t="s">
        <v>533</v>
      </c>
      <c r="D250" t="s">
        <v>20</v>
      </c>
      <c r="E250" t="s">
        <v>20</v>
      </c>
      <c r="F250">
        <v>0.87</v>
      </c>
      <c r="G250">
        <f t="shared" si="12"/>
        <v>1</v>
      </c>
      <c r="H250" t="s">
        <v>20</v>
      </c>
      <c r="I250">
        <v>0.97123267684199999</v>
      </c>
      <c r="J250">
        <f t="shared" si="13"/>
        <v>1</v>
      </c>
      <c r="K250" t="s">
        <v>20</v>
      </c>
      <c r="L250">
        <v>0.99993156637000002</v>
      </c>
      <c r="M250">
        <f t="shared" si="14"/>
        <v>1</v>
      </c>
      <c r="N250" t="s">
        <v>20</v>
      </c>
      <c r="O250">
        <f t="shared" si="15"/>
        <v>1</v>
      </c>
      <c r="P250">
        <v>0.94705474773700005</v>
      </c>
    </row>
    <row r="251" spans="1:16" x14ac:dyDescent="0.25">
      <c r="A251">
        <v>2895</v>
      </c>
      <c r="B251" t="s">
        <v>534</v>
      </c>
      <c r="C251" t="s">
        <v>535</v>
      </c>
      <c r="D251" t="s">
        <v>38</v>
      </c>
      <c r="E251" t="s">
        <v>38</v>
      </c>
      <c r="F251">
        <v>0.98</v>
      </c>
      <c r="G251">
        <f t="shared" si="12"/>
        <v>1</v>
      </c>
      <c r="H251" t="s">
        <v>38</v>
      </c>
      <c r="I251">
        <v>0.92285438704099998</v>
      </c>
      <c r="J251">
        <f t="shared" si="13"/>
        <v>1</v>
      </c>
      <c r="K251" t="s">
        <v>38</v>
      </c>
      <c r="L251">
        <v>0.99985396314800001</v>
      </c>
      <c r="M251">
        <f t="shared" si="14"/>
        <v>1</v>
      </c>
      <c r="N251" t="s">
        <v>38</v>
      </c>
      <c r="O251">
        <f t="shared" si="15"/>
        <v>1</v>
      </c>
      <c r="P251">
        <v>0.96756945006299999</v>
      </c>
    </row>
    <row r="252" spans="1:16" x14ac:dyDescent="0.25">
      <c r="A252">
        <v>1361</v>
      </c>
      <c r="B252" t="s">
        <v>536</v>
      </c>
      <c r="C252" t="s">
        <v>537</v>
      </c>
      <c r="D252" t="s">
        <v>26</v>
      </c>
      <c r="E252" t="s">
        <v>26</v>
      </c>
      <c r="F252">
        <v>0.76</v>
      </c>
      <c r="G252">
        <f t="shared" si="12"/>
        <v>1</v>
      </c>
      <c r="H252" t="s">
        <v>26</v>
      </c>
      <c r="I252">
        <v>0.91282220191899999</v>
      </c>
      <c r="J252">
        <f t="shared" si="13"/>
        <v>1</v>
      </c>
      <c r="K252" t="s">
        <v>26</v>
      </c>
      <c r="L252">
        <v>0.99998859679700003</v>
      </c>
      <c r="M252">
        <f t="shared" si="14"/>
        <v>1</v>
      </c>
      <c r="N252" t="s">
        <v>26</v>
      </c>
      <c r="O252">
        <f t="shared" si="15"/>
        <v>1</v>
      </c>
      <c r="P252">
        <v>0.89093693290499998</v>
      </c>
    </row>
    <row r="253" spans="1:16" x14ac:dyDescent="0.25">
      <c r="A253">
        <v>4097</v>
      </c>
      <c r="B253" t="s">
        <v>538</v>
      </c>
      <c r="C253" t="s">
        <v>539</v>
      </c>
      <c r="D253" t="s">
        <v>20</v>
      </c>
      <c r="E253" t="s">
        <v>20</v>
      </c>
      <c r="F253">
        <v>0.9</v>
      </c>
      <c r="G253">
        <f t="shared" si="12"/>
        <v>1</v>
      </c>
      <c r="H253" t="s">
        <v>20</v>
      </c>
      <c r="I253">
        <v>0.900249882497</v>
      </c>
      <c r="J253">
        <f t="shared" si="13"/>
        <v>1</v>
      </c>
      <c r="K253" t="s">
        <v>20</v>
      </c>
      <c r="L253">
        <v>0.95514649215900005</v>
      </c>
      <c r="M253">
        <f t="shared" si="14"/>
        <v>1</v>
      </c>
      <c r="N253" t="s">
        <v>20</v>
      </c>
      <c r="O253">
        <f t="shared" si="15"/>
        <v>1</v>
      </c>
      <c r="P253">
        <v>0.91846545821900005</v>
      </c>
    </row>
    <row r="254" spans="1:16" x14ac:dyDescent="0.25">
      <c r="A254">
        <v>64</v>
      </c>
      <c r="B254" t="s">
        <v>540</v>
      </c>
      <c r="C254" t="s">
        <v>541</v>
      </c>
      <c r="D254" t="s">
        <v>224</v>
      </c>
      <c r="E254" t="s">
        <v>224</v>
      </c>
      <c r="F254">
        <v>0.83</v>
      </c>
      <c r="G254">
        <f t="shared" si="12"/>
        <v>1</v>
      </c>
      <c r="H254" t="s">
        <v>224</v>
      </c>
      <c r="I254">
        <v>0.77633514598099995</v>
      </c>
      <c r="J254">
        <f t="shared" si="13"/>
        <v>1</v>
      </c>
      <c r="K254" t="s">
        <v>224</v>
      </c>
      <c r="L254">
        <v>0.95315569606700001</v>
      </c>
      <c r="M254">
        <f t="shared" si="14"/>
        <v>1</v>
      </c>
      <c r="N254" t="s">
        <v>224</v>
      </c>
      <c r="O254">
        <f t="shared" si="15"/>
        <v>1</v>
      </c>
      <c r="P254">
        <v>0.85316361401600005</v>
      </c>
    </row>
    <row r="255" spans="1:16" x14ac:dyDescent="0.25">
      <c r="A255">
        <v>4169</v>
      </c>
      <c r="B255" t="s">
        <v>542</v>
      </c>
      <c r="C255" t="s">
        <v>543</v>
      </c>
      <c r="D255" t="s">
        <v>17</v>
      </c>
      <c r="E255" t="s">
        <v>17</v>
      </c>
      <c r="F255">
        <v>0.96</v>
      </c>
      <c r="G255">
        <f t="shared" si="12"/>
        <v>1</v>
      </c>
      <c r="H255" t="s">
        <v>17</v>
      </c>
      <c r="I255">
        <v>0.90994257129599998</v>
      </c>
      <c r="J255">
        <f t="shared" si="13"/>
        <v>1</v>
      </c>
      <c r="K255" t="s">
        <v>17</v>
      </c>
      <c r="L255">
        <v>0.99992274915799995</v>
      </c>
      <c r="M255">
        <f t="shared" si="14"/>
        <v>1</v>
      </c>
      <c r="N255" t="s">
        <v>17</v>
      </c>
      <c r="O255">
        <f t="shared" si="15"/>
        <v>1</v>
      </c>
      <c r="P255">
        <v>0.95662177348499999</v>
      </c>
    </row>
    <row r="256" spans="1:16" x14ac:dyDescent="0.25">
      <c r="A256">
        <v>5285</v>
      </c>
      <c r="B256" t="s">
        <v>544</v>
      </c>
      <c r="C256" t="s">
        <v>545</v>
      </c>
      <c r="D256" t="s">
        <v>143</v>
      </c>
      <c r="E256" t="s">
        <v>143</v>
      </c>
      <c r="F256">
        <v>0.87</v>
      </c>
      <c r="G256">
        <f t="shared" si="12"/>
        <v>1</v>
      </c>
      <c r="H256" t="s">
        <v>26</v>
      </c>
      <c r="I256">
        <v>0.67232446316899996</v>
      </c>
      <c r="J256">
        <f t="shared" si="13"/>
        <v>0</v>
      </c>
      <c r="K256" t="s">
        <v>26</v>
      </c>
      <c r="L256">
        <v>0.92463193863199999</v>
      </c>
      <c r="M256">
        <f t="shared" si="14"/>
        <v>0</v>
      </c>
      <c r="N256" t="s">
        <v>26</v>
      </c>
      <c r="O256">
        <f t="shared" si="15"/>
        <v>0</v>
      </c>
      <c r="P256">
        <v>0.53231880060000003</v>
      </c>
    </row>
    <row r="257" spans="1:16" x14ac:dyDescent="0.25">
      <c r="A257">
        <v>6208</v>
      </c>
      <c r="B257" t="s">
        <v>546</v>
      </c>
      <c r="C257" t="s">
        <v>547</v>
      </c>
      <c r="D257" t="s">
        <v>20</v>
      </c>
      <c r="E257" t="s">
        <v>20</v>
      </c>
      <c r="F257">
        <v>0.97</v>
      </c>
      <c r="G257">
        <f t="shared" si="12"/>
        <v>1</v>
      </c>
      <c r="H257" t="s">
        <v>55</v>
      </c>
      <c r="I257">
        <v>0.68155080538500001</v>
      </c>
      <c r="J257">
        <f t="shared" si="13"/>
        <v>0</v>
      </c>
      <c r="K257" t="s">
        <v>55</v>
      </c>
      <c r="L257">
        <v>0.98140724062499995</v>
      </c>
      <c r="M257">
        <f t="shared" si="14"/>
        <v>0</v>
      </c>
      <c r="N257" t="s">
        <v>55</v>
      </c>
      <c r="O257">
        <f t="shared" si="15"/>
        <v>0</v>
      </c>
      <c r="P257">
        <v>0.55431934866999999</v>
      </c>
    </row>
    <row r="258" spans="1:16" x14ac:dyDescent="0.25">
      <c r="A258">
        <v>4975</v>
      </c>
      <c r="B258" t="s">
        <v>548</v>
      </c>
      <c r="C258" t="s">
        <v>549</v>
      </c>
      <c r="D258" t="s">
        <v>20</v>
      </c>
      <c r="E258" t="s">
        <v>55</v>
      </c>
      <c r="F258">
        <v>0.96</v>
      </c>
      <c r="G258">
        <f t="shared" si="12"/>
        <v>0</v>
      </c>
      <c r="H258" t="s">
        <v>20</v>
      </c>
      <c r="I258">
        <v>0.86674369657000006</v>
      </c>
      <c r="J258">
        <f t="shared" si="13"/>
        <v>1</v>
      </c>
      <c r="K258" t="s">
        <v>20</v>
      </c>
      <c r="L258">
        <v>0.765762888659</v>
      </c>
      <c r="M258">
        <f t="shared" si="14"/>
        <v>1</v>
      </c>
      <c r="N258" t="s">
        <v>20</v>
      </c>
      <c r="O258">
        <f t="shared" si="15"/>
        <v>1</v>
      </c>
      <c r="P258">
        <v>0.54416886174300005</v>
      </c>
    </row>
    <row r="259" spans="1:16" x14ac:dyDescent="0.25">
      <c r="A259">
        <v>1039</v>
      </c>
      <c r="B259" t="s">
        <v>550</v>
      </c>
      <c r="C259" t="s">
        <v>551</v>
      </c>
      <c r="D259" t="s">
        <v>20</v>
      </c>
      <c r="E259" t="s">
        <v>20</v>
      </c>
      <c r="F259">
        <v>0.93</v>
      </c>
      <c r="G259">
        <f t="shared" ref="G259:G322" si="16">IF(E259=D259, 1, 0)</f>
        <v>1</v>
      </c>
      <c r="H259" t="s">
        <v>20</v>
      </c>
      <c r="I259">
        <v>0.94081833837600004</v>
      </c>
      <c r="J259">
        <f t="shared" ref="J259:J322" si="17">IF(H259=D259, 1, 0)</f>
        <v>1</v>
      </c>
      <c r="K259" t="s">
        <v>20</v>
      </c>
      <c r="L259">
        <v>0.99364370534699997</v>
      </c>
      <c r="M259">
        <f t="shared" ref="M259:M322" si="18">IF(K259=D259, 1, 0)</f>
        <v>1</v>
      </c>
      <c r="N259" t="s">
        <v>20</v>
      </c>
      <c r="O259">
        <f t="shared" ref="O259:O322" si="19">IF(N259=D259, 1, 0)</f>
        <v>1</v>
      </c>
      <c r="P259">
        <v>0.95482068124099995</v>
      </c>
    </row>
    <row r="260" spans="1:16" x14ac:dyDescent="0.25">
      <c r="A260">
        <v>4390</v>
      </c>
      <c r="B260" t="s">
        <v>552</v>
      </c>
      <c r="C260" t="s">
        <v>553</v>
      </c>
      <c r="D260" t="s">
        <v>404</v>
      </c>
      <c r="E260" t="s">
        <v>143</v>
      </c>
      <c r="F260">
        <v>0.72</v>
      </c>
      <c r="G260">
        <f t="shared" si="16"/>
        <v>0</v>
      </c>
      <c r="H260" t="s">
        <v>27</v>
      </c>
      <c r="I260">
        <v>0.40537726912599997</v>
      </c>
      <c r="J260">
        <f t="shared" si="17"/>
        <v>0</v>
      </c>
      <c r="K260" t="s">
        <v>387</v>
      </c>
      <c r="L260">
        <v>0.35653068640300001</v>
      </c>
      <c r="M260">
        <f t="shared" si="18"/>
        <v>0</v>
      </c>
      <c r="N260" t="s">
        <v>143</v>
      </c>
      <c r="O260">
        <f t="shared" si="19"/>
        <v>0</v>
      </c>
      <c r="P260">
        <v>0.24</v>
      </c>
    </row>
    <row r="261" spans="1:16" x14ac:dyDescent="0.25">
      <c r="A261">
        <v>4762</v>
      </c>
      <c r="B261" t="s">
        <v>554</v>
      </c>
      <c r="C261" t="s">
        <v>555</v>
      </c>
      <c r="D261" t="s">
        <v>38</v>
      </c>
      <c r="E261" t="s">
        <v>38</v>
      </c>
      <c r="F261">
        <v>0.93</v>
      </c>
      <c r="G261">
        <f t="shared" si="16"/>
        <v>1</v>
      </c>
      <c r="H261" t="s">
        <v>38</v>
      </c>
      <c r="I261">
        <v>0.94417642010299996</v>
      </c>
      <c r="J261">
        <f t="shared" si="17"/>
        <v>1</v>
      </c>
      <c r="K261" t="s">
        <v>38</v>
      </c>
      <c r="L261">
        <v>0.997856387106</v>
      </c>
      <c r="M261">
        <f t="shared" si="18"/>
        <v>1</v>
      </c>
      <c r="N261" t="s">
        <v>38</v>
      </c>
      <c r="O261">
        <f t="shared" si="19"/>
        <v>1</v>
      </c>
      <c r="P261">
        <v>0.95734426907000003</v>
      </c>
    </row>
    <row r="262" spans="1:16" x14ac:dyDescent="0.25">
      <c r="A262">
        <v>3611</v>
      </c>
      <c r="B262" t="s">
        <v>556</v>
      </c>
      <c r="C262" t="s">
        <v>557</v>
      </c>
      <c r="D262" t="s">
        <v>38</v>
      </c>
      <c r="E262" t="s">
        <v>38</v>
      </c>
      <c r="F262">
        <v>0.77</v>
      </c>
      <c r="G262">
        <f t="shared" si="16"/>
        <v>1</v>
      </c>
      <c r="H262" t="s">
        <v>38</v>
      </c>
      <c r="I262">
        <v>0.83585897954900001</v>
      </c>
      <c r="J262">
        <f t="shared" si="17"/>
        <v>1</v>
      </c>
      <c r="K262" t="s">
        <v>38</v>
      </c>
      <c r="L262">
        <v>0.99681801240900003</v>
      </c>
      <c r="M262">
        <f t="shared" si="18"/>
        <v>1</v>
      </c>
      <c r="N262" t="s">
        <v>38</v>
      </c>
      <c r="O262">
        <f t="shared" si="19"/>
        <v>1</v>
      </c>
      <c r="P262">
        <v>0.86755899731899999</v>
      </c>
    </row>
    <row r="263" spans="1:16" x14ac:dyDescent="0.25">
      <c r="A263">
        <v>4869</v>
      </c>
      <c r="B263" t="s">
        <v>558</v>
      </c>
      <c r="C263" t="s">
        <v>559</v>
      </c>
      <c r="D263" t="s">
        <v>99</v>
      </c>
      <c r="E263" t="s">
        <v>99</v>
      </c>
      <c r="F263">
        <v>0.79</v>
      </c>
      <c r="G263">
        <f t="shared" si="16"/>
        <v>1</v>
      </c>
      <c r="H263" t="s">
        <v>99</v>
      </c>
      <c r="I263">
        <v>0.79998018864800002</v>
      </c>
      <c r="J263">
        <f t="shared" si="17"/>
        <v>1</v>
      </c>
      <c r="K263" t="s">
        <v>99</v>
      </c>
      <c r="L263">
        <v>0.97511152231499998</v>
      </c>
      <c r="M263">
        <f t="shared" si="18"/>
        <v>1</v>
      </c>
      <c r="N263" t="s">
        <v>99</v>
      </c>
      <c r="O263">
        <f t="shared" si="19"/>
        <v>1</v>
      </c>
      <c r="P263">
        <v>0.85503057032100005</v>
      </c>
    </row>
    <row r="264" spans="1:16" x14ac:dyDescent="0.25">
      <c r="A264">
        <v>2177</v>
      </c>
      <c r="B264" t="s">
        <v>560</v>
      </c>
      <c r="C264" t="s">
        <v>561</v>
      </c>
      <c r="D264" t="s">
        <v>26</v>
      </c>
      <c r="E264" t="s">
        <v>143</v>
      </c>
      <c r="F264">
        <v>0.64</v>
      </c>
      <c r="G264">
        <f t="shared" si="16"/>
        <v>0</v>
      </c>
      <c r="H264" t="s">
        <v>26</v>
      </c>
      <c r="I264">
        <v>0.88200292388599999</v>
      </c>
      <c r="J264">
        <f t="shared" si="17"/>
        <v>1</v>
      </c>
      <c r="K264" t="s">
        <v>26</v>
      </c>
      <c r="L264">
        <v>0.99959013280200004</v>
      </c>
      <c r="M264">
        <f t="shared" si="18"/>
        <v>1</v>
      </c>
      <c r="N264" t="s">
        <v>26</v>
      </c>
      <c r="O264">
        <f t="shared" si="19"/>
        <v>1</v>
      </c>
      <c r="P264">
        <v>0.62719768556300004</v>
      </c>
    </row>
    <row r="265" spans="1:16" x14ac:dyDescent="0.25">
      <c r="A265">
        <v>2361</v>
      </c>
      <c r="B265" t="s">
        <v>562</v>
      </c>
      <c r="C265" t="s">
        <v>563</v>
      </c>
      <c r="D265" t="s">
        <v>20</v>
      </c>
      <c r="E265" t="s">
        <v>20</v>
      </c>
      <c r="F265">
        <v>1</v>
      </c>
      <c r="G265">
        <f t="shared" si="16"/>
        <v>1</v>
      </c>
      <c r="H265" t="s">
        <v>20</v>
      </c>
      <c r="I265">
        <v>0.96619989103299997</v>
      </c>
      <c r="J265">
        <f t="shared" si="17"/>
        <v>1</v>
      </c>
      <c r="K265" t="s">
        <v>20</v>
      </c>
      <c r="L265">
        <v>0.99899664102300001</v>
      </c>
      <c r="M265">
        <f t="shared" si="18"/>
        <v>1</v>
      </c>
      <c r="N265" t="s">
        <v>20</v>
      </c>
      <c r="O265">
        <f t="shared" si="19"/>
        <v>1</v>
      </c>
      <c r="P265">
        <v>0.98839884401900002</v>
      </c>
    </row>
    <row r="266" spans="1:16" x14ac:dyDescent="0.25">
      <c r="A266">
        <v>919</v>
      </c>
      <c r="B266" t="s">
        <v>564</v>
      </c>
      <c r="C266" t="s">
        <v>565</v>
      </c>
      <c r="D266" t="s">
        <v>20</v>
      </c>
      <c r="E266" t="s">
        <v>20</v>
      </c>
      <c r="F266">
        <v>0.91</v>
      </c>
      <c r="G266">
        <f t="shared" si="16"/>
        <v>1</v>
      </c>
      <c r="H266" t="s">
        <v>20</v>
      </c>
      <c r="I266">
        <v>0.94913559332800002</v>
      </c>
      <c r="J266">
        <f t="shared" si="17"/>
        <v>1</v>
      </c>
      <c r="K266" t="s">
        <v>20</v>
      </c>
      <c r="L266">
        <v>0.71881274112299998</v>
      </c>
      <c r="M266">
        <f t="shared" si="18"/>
        <v>1</v>
      </c>
      <c r="N266" t="s">
        <v>20</v>
      </c>
      <c r="O266">
        <f t="shared" si="19"/>
        <v>1</v>
      </c>
      <c r="P266">
        <v>0.859316111484</v>
      </c>
    </row>
    <row r="267" spans="1:16" x14ac:dyDescent="0.25">
      <c r="A267">
        <v>414</v>
      </c>
      <c r="B267" t="s">
        <v>566</v>
      </c>
      <c r="C267" t="s">
        <v>567</v>
      </c>
      <c r="D267" t="s">
        <v>14</v>
      </c>
      <c r="E267" t="s">
        <v>14</v>
      </c>
      <c r="F267">
        <v>0.94</v>
      </c>
      <c r="G267">
        <f t="shared" si="16"/>
        <v>1</v>
      </c>
      <c r="H267" t="s">
        <v>14</v>
      </c>
      <c r="I267">
        <v>0.84219794514299995</v>
      </c>
      <c r="J267">
        <f t="shared" si="17"/>
        <v>1</v>
      </c>
      <c r="K267" t="s">
        <v>14</v>
      </c>
      <c r="L267">
        <v>0.99697928471200004</v>
      </c>
      <c r="M267">
        <f t="shared" si="18"/>
        <v>1</v>
      </c>
      <c r="N267" t="s">
        <v>14</v>
      </c>
      <c r="O267">
        <f t="shared" si="19"/>
        <v>1</v>
      </c>
      <c r="P267">
        <v>0.92639240995200001</v>
      </c>
    </row>
    <row r="268" spans="1:16" x14ac:dyDescent="0.25">
      <c r="A268">
        <v>1730</v>
      </c>
      <c r="B268" t="s">
        <v>568</v>
      </c>
      <c r="C268" t="s">
        <v>569</v>
      </c>
      <c r="D268" t="s">
        <v>55</v>
      </c>
      <c r="E268" t="s">
        <v>55</v>
      </c>
      <c r="F268">
        <v>0.7</v>
      </c>
      <c r="G268">
        <f t="shared" si="16"/>
        <v>1</v>
      </c>
      <c r="H268" t="s">
        <v>26</v>
      </c>
      <c r="I268">
        <v>0.47260897064899998</v>
      </c>
      <c r="J268">
        <f t="shared" si="17"/>
        <v>0</v>
      </c>
      <c r="K268" t="s">
        <v>26</v>
      </c>
      <c r="L268">
        <v>0.58133342346899997</v>
      </c>
      <c r="M268">
        <f t="shared" si="18"/>
        <v>0</v>
      </c>
      <c r="N268" t="s">
        <v>26</v>
      </c>
      <c r="O268">
        <f t="shared" si="19"/>
        <v>0</v>
      </c>
      <c r="P268">
        <v>0.35131413137299999</v>
      </c>
    </row>
    <row r="269" spans="1:16" x14ac:dyDescent="0.25">
      <c r="A269">
        <v>6145</v>
      </c>
      <c r="B269" t="s">
        <v>570</v>
      </c>
      <c r="C269" t="s">
        <v>571</v>
      </c>
      <c r="D269" t="s">
        <v>26</v>
      </c>
      <c r="E269" t="s">
        <v>38</v>
      </c>
      <c r="F269">
        <v>0.76</v>
      </c>
      <c r="G269">
        <f t="shared" si="16"/>
        <v>0</v>
      </c>
      <c r="H269" t="s">
        <v>26</v>
      </c>
      <c r="I269">
        <v>0.91289757426899998</v>
      </c>
      <c r="J269">
        <f t="shared" si="17"/>
        <v>1</v>
      </c>
      <c r="K269" t="s">
        <v>26</v>
      </c>
      <c r="L269">
        <v>0.99884534602499997</v>
      </c>
      <c r="M269">
        <f t="shared" si="18"/>
        <v>1</v>
      </c>
      <c r="N269" t="s">
        <v>26</v>
      </c>
      <c r="O269">
        <f t="shared" si="19"/>
        <v>1</v>
      </c>
      <c r="P269">
        <v>0.63724764009799995</v>
      </c>
    </row>
    <row r="270" spans="1:16" x14ac:dyDescent="0.25">
      <c r="A270">
        <v>85</v>
      </c>
      <c r="B270" t="s">
        <v>572</v>
      </c>
      <c r="C270" t="s">
        <v>573</v>
      </c>
      <c r="D270" t="s">
        <v>55</v>
      </c>
      <c r="E270" t="s">
        <v>55</v>
      </c>
      <c r="F270">
        <v>0.84</v>
      </c>
      <c r="G270">
        <f t="shared" si="16"/>
        <v>1</v>
      </c>
      <c r="H270" t="s">
        <v>55</v>
      </c>
      <c r="I270">
        <v>0.78188485239399996</v>
      </c>
      <c r="J270">
        <f t="shared" si="17"/>
        <v>1</v>
      </c>
      <c r="K270" t="s">
        <v>55</v>
      </c>
      <c r="L270">
        <v>0.99941017203799998</v>
      </c>
      <c r="M270">
        <f t="shared" si="18"/>
        <v>1</v>
      </c>
      <c r="N270" t="s">
        <v>55</v>
      </c>
      <c r="O270">
        <f t="shared" si="19"/>
        <v>1</v>
      </c>
      <c r="P270">
        <v>0.87376500814400004</v>
      </c>
    </row>
    <row r="271" spans="1:16" x14ac:dyDescent="0.25">
      <c r="A271">
        <v>2796</v>
      </c>
      <c r="B271" t="s">
        <v>574</v>
      </c>
      <c r="C271" t="s">
        <v>575</v>
      </c>
      <c r="D271" t="s">
        <v>38</v>
      </c>
      <c r="E271" t="s">
        <v>38</v>
      </c>
      <c r="F271">
        <v>0.75</v>
      </c>
      <c r="G271">
        <f t="shared" si="16"/>
        <v>1</v>
      </c>
      <c r="H271" t="s">
        <v>38</v>
      </c>
      <c r="I271">
        <v>0.91285401571500002</v>
      </c>
      <c r="J271">
        <f t="shared" si="17"/>
        <v>1</v>
      </c>
      <c r="K271" t="s">
        <v>38</v>
      </c>
      <c r="L271">
        <v>0.99910660134399998</v>
      </c>
      <c r="M271">
        <f t="shared" si="18"/>
        <v>1</v>
      </c>
      <c r="N271" t="s">
        <v>38</v>
      </c>
      <c r="O271">
        <f t="shared" si="19"/>
        <v>1</v>
      </c>
      <c r="P271">
        <v>0.88732020568600001</v>
      </c>
    </row>
    <row r="272" spans="1:16" x14ac:dyDescent="0.25">
      <c r="A272">
        <v>6024</v>
      </c>
      <c r="B272" t="s">
        <v>576</v>
      </c>
      <c r="C272" t="s">
        <v>577</v>
      </c>
      <c r="D272" t="s">
        <v>38</v>
      </c>
      <c r="E272" t="s">
        <v>38</v>
      </c>
      <c r="F272">
        <v>0.77</v>
      </c>
      <c r="G272">
        <f t="shared" si="16"/>
        <v>1</v>
      </c>
      <c r="H272" t="s">
        <v>38</v>
      </c>
      <c r="I272">
        <v>0.88987721654399998</v>
      </c>
      <c r="J272">
        <f t="shared" si="17"/>
        <v>1</v>
      </c>
      <c r="K272" t="s">
        <v>38</v>
      </c>
      <c r="L272">
        <v>0.99987662671099997</v>
      </c>
      <c r="M272">
        <f t="shared" si="18"/>
        <v>1</v>
      </c>
      <c r="N272" t="s">
        <v>38</v>
      </c>
      <c r="O272">
        <f t="shared" si="19"/>
        <v>1</v>
      </c>
      <c r="P272">
        <v>0.88658461441799996</v>
      </c>
    </row>
    <row r="273" spans="1:16" x14ac:dyDescent="0.25">
      <c r="A273">
        <v>4689</v>
      </c>
      <c r="B273" t="s">
        <v>578</v>
      </c>
      <c r="C273" t="s">
        <v>579</v>
      </c>
      <c r="D273" t="s">
        <v>20</v>
      </c>
      <c r="E273" t="s">
        <v>38</v>
      </c>
      <c r="F273">
        <v>0.7</v>
      </c>
      <c r="G273">
        <f t="shared" si="16"/>
        <v>0</v>
      </c>
      <c r="H273" t="s">
        <v>20</v>
      </c>
      <c r="I273">
        <v>0.88052146598000003</v>
      </c>
      <c r="J273">
        <f t="shared" si="17"/>
        <v>1</v>
      </c>
      <c r="K273" t="s">
        <v>20</v>
      </c>
      <c r="L273">
        <v>0.90326633673699996</v>
      </c>
      <c r="M273">
        <f t="shared" si="18"/>
        <v>1</v>
      </c>
      <c r="N273" t="s">
        <v>20</v>
      </c>
      <c r="O273">
        <f t="shared" si="19"/>
        <v>1</v>
      </c>
      <c r="P273">
        <v>0.59459593423900003</v>
      </c>
    </row>
    <row r="274" spans="1:16" x14ac:dyDescent="0.25">
      <c r="A274">
        <v>5266</v>
      </c>
      <c r="B274" t="s">
        <v>580</v>
      </c>
      <c r="C274" t="s">
        <v>581</v>
      </c>
      <c r="D274" t="s">
        <v>38</v>
      </c>
      <c r="E274" t="s">
        <v>38</v>
      </c>
      <c r="F274">
        <v>0.94</v>
      </c>
      <c r="G274">
        <f t="shared" si="16"/>
        <v>1</v>
      </c>
      <c r="H274" t="s">
        <v>38</v>
      </c>
      <c r="I274">
        <v>0.89474063882800003</v>
      </c>
      <c r="J274">
        <f t="shared" si="17"/>
        <v>1</v>
      </c>
      <c r="K274" t="s">
        <v>38</v>
      </c>
      <c r="L274">
        <v>0.99896430927900004</v>
      </c>
      <c r="M274">
        <f t="shared" si="18"/>
        <v>1</v>
      </c>
      <c r="N274" t="s">
        <v>38</v>
      </c>
      <c r="O274">
        <f t="shared" si="19"/>
        <v>1</v>
      </c>
      <c r="P274">
        <v>0.944568316036</v>
      </c>
    </row>
    <row r="275" spans="1:16" x14ac:dyDescent="0.25">
      <c r="A275">
        <v>2579</v>
      </c>
      <c r="B275" t="s">
        <v>582</v>
      </c>
      <c r="C275" t="s">
        <v>583</v>
      </c>
      <c r="D275" t="s">
        <v>20</v>
      </c>
      <c r="E275" t="s">
        <v>20</v>
      </c>
      <c r="F275">
        <v>0.85</v>
      </c>
      <c r="G275">
        <f t="shared" si="16"/>
        <v>1</v>
      </c>
      <c r="H275" t="s">
        <v>38</v>
      </c>
      <c r="I275">
        <v>0.488595361033</v>
      </c>
      <c r="J275">
        <f t="shared" si="17"/>
        <v>0</v>
      </c>
      <c r="K275" t="s">
        <v>38</v>
      </c>
      <c r="L275">
        <v>0.61596641373500005</v>
      </c>
      <c r="M275">
        <f t="shared" si="18"/>
        <v>0</v>
      </c>
      <c r="N275" t="s">
        <v>38</v>
      </c>
      <c r="O275">
        <f t="shared" si="19"/>
        <v>0</v>
      </c>
      <c r="P275">
        <v>0.36818725825600002</v>
      </c>
    </row>
    <row r="276" spans="1:16" x14ac:dyDescent="0.25">
      <c r="A276">
        <v>4194</v>
      </c>
      <c r="B276" t="s">
        <v>584</v>
      </c>
      <c r="C276" t="s">
        <v>585</v>
      </c>
      <c r="D276" t="s">
        <v>38</v>
      </c>
      <c r="E276" t="s">
        <v>104</v>
      </c>
      <c r="F276">
        <v>0.73</v>
      </c>
      <c r="G276">
        <f t="shared" si="16"/>
        <v>0</v>
      </c>
      <c r="H276" t="s">
        <v>38</v>
      </c>
      <c r="I276">
        <v>0.97087927925299999</v>
      </c>
      <c r="J276">
        <f t="shared" si="17"/>
        <v>1</v>
      </c>
      <c r="K276" t="s">
        <v>38</v>
      </c>
      <c r="L276">
        <v>0.999975472965</v>
      </c>
      <c r="M276">
        <f t="shared" si="18"/>
        <v>1</v>
      </c>
      <c r="N276" t="s">
        <v>38</v>
      </c>
      <c r="O276">
        <f t="shared" si="19"/>
        <v>1</v>
      </c>
      <c r="P276">
        <v>0.65695158407300003</v>
      </c>
    </row>
    <row r="277" spans="1:16" x14ac:dyDescent="0.25">
      <c r="A277">
        <v>952</v>
      </c>
      <c r="B277" t="s">
        <v>586</v>
      </c>
      <c r="C277" t="s">
        <v>587</v>
      </c>
      <c r="D277" t="s">
        <v>20</v>
      </c>
      <c r="E277" t="s">
        <v>20</v>
      </c>
      <c r="F277">
        <v>0.85</v>
      </c>
      <c r="G277">
        <f t="shared" si="16"/>
        <v>1</v>
      </c>
      <c r="H277" t="s">
        <v>20</v>
      </c>
      <c r="I277">
        <v>0.97124385532599999</v>
      </c>
      <c r="J277">
        <f t="shared" si="17"/>
        <v>1</v>
      </c>
      <c r="K277" t="s">
        <v>20</v>
      </c>
      <c r="L277">
        <v>0.99796820131200004</v>
      </c>
      <c r="M277">
        <f t="shared" si="18"/>
        <v>1</v>
      </c>
      <c r="N277" t="s">
        <v>20</v>
      </c>
      <c r="O277">
        <f t="shared" si="19"/>
        <v>1</v>
      </c>
      <c r="P277">
        <v>0.93973735221300003</v>
      </c>
    </row>
    <row r="278" spans="1:16" x14ac:dyDescent="0.25">
      <c r="A278">
        <v>2060</v>
      </c>
      <c r="B278" t="s">
        <v>588</v>
      </c>
      <c r="C278" t="s">
        <v>589</v>
      </c>
      <c r="D278" t="s">
        <v>20</v>
      </c>
      <c r="E278" t="s">
        <v>20</v>
      </c>
      <c r="F278">
        <v>0.97</v>
      </c>
      <c r="G278">
        <f t="shared" si="16"/>
        <v>1</v>
      </c>
      <c r="H278" t="s">
        <v>20</v>
      </c>
      <c r="I278">
        <v>0.96927833103700001</v>
      </c>
      <c r="J278">
        <f t="shared" si="17"/>
        <v>1</v>
      </c>
      <c r="K278" t="s">
        <v>20</v>
      </c>
      <c r="L278">
        <v>0.99975653903999995</v>
      </c>
      <c r="M278">
        <f t="shared" si="18"/>
        <v>1</v>
      </c>
      <c r="N278" t="s">
        <v>20</v>
      </c>
      <c r="O278">
        <f t="shared" si="19"/>
        <v>1</v>
      </c>
      <c r="P278">
        <v>0.97967829002600004</v>
      </c>
    </row>
    <row r="279" spans="1:16" x14ac:dyDescent="0.25">
      <c r="A279">
        <v>207</v>
      </c>
      <c r="B279" t="s">
        <v>590</v>
      </c>
      <c r="C279" t="s">
        <v>591</v>
      </c>
      <c r="D279" t="s">
        <v>55</v>
      </c>
      <c r="E279" t="s">
        <v>55</v>
      </c>
      <c r="F279">
        <v>0.94</v>
      </c>
      <c r="G279">
        <f t="shared" si="16"/>
        <v>1</v>
      </c>
      <c r="H279" t="s">
        <v>55</v>
      </c>
      <c r="I279">
        <v>0.84961340404499996</v>
      </c>
      <c r="J279">
        <f t="shared" si="17"/>
        <v>1</v>
      </c>
      <c r="K279" t="s">
        <v>55</v>
      </c>
      <c r="L279">
        <v>0.99893914986499999</v>
      </c>
      <c r="M279">
        <f t="shared" si="18"/>
        <v>1</v>
      </c>
      <c r="N279" t="s">
        <v>55</v>
      </c>
      <c r="O279">
        <f t="shared" si="19"/>
        <v>1</v>
      </c>
      <c r="P279">
        <v>0.92951751797000004</v>
      </c>
    </row>
    <row r="280" spans="1:16" x14ac:dyDescent="0.25">
      <c r="A280">
        <v>356</v>
      </c>
      <c r="B280" t="s">
        <v>592</v>
      </c>
      <c r="C280" t="s">
        <v>593</v>
      </c>
      <c r="D280" t="s">
        <v>14</v>
      </c>
      <c r="E280" t="s">
        <v>14</v>
      </c>
      <c r="F280">
        <v>0.84</v>
      </c>
      <c r="G280">
        <f t="shared" si="16"/>
        <v>1</v>
      </c>
      <c r="H280" t="s">
        <v>14</v>
      </c>
      <c r="I280">
        <v>0.86624337832099996</v>
      </c>
      <c r="J280">
        <f t="shared" si="17"/>
        <v>1</v>
      </c>
      <c r="K280" t="s">
        <v>14</v>
      </c>
      <c r="L280">
        <v>0.99981720966400001</v>
      </c>
      <c r="M280">
        <f t="shared" si="18"/>
        <v>1</v>
      </c>
      <c r="N280" t="s">
        <v>14</v>
      </c>
      <c r="O280">
        <f t="shared" si="19"/>
        <v>1</v>
      </c>
      <c r="P280">
        <v>0.90202019599500005</v>
      </c>
    </row>
    <row r="281" spans="1:16" x14ac:dyDescent="0.25">
      <c r="A281">
        <v>2925</v>
      </c>
      <c r="B281" t="s">
        <v>594</v>
      </c>
      <c r="C281" t="s">
        <v>595</v>
      </c>
      <c r="D281" t="s">
        <v>134</v>
      </c>
      <c r="E281" t="s">
        <v>38</v>
      </c>
      <c r="F281">
        <v>0.8</v>
      </c>
      <c r="G281">
        <f t="shared" si="16"/>
        <v>0</v>
      </c>
      <c r="H281" t="s">
        <v>38</v>
      </c>
      <c r="I281">
        <v>0.16776585503200001</v>
      </c>
      <c r="J281">
        <f t="shared" si="17"/>
        <v>0</v>
      </c>
      <c r="K281" t="s">
        <v>26</v>
      </c>
      <c r="L281">
        <v>0.293535366415</v>
      </c>
      <c r="M281">
        <f t="shared" si="18"/>
        <v>0</v>
      </c>
      <c r="N281" t="s">
        <v>38</v>
      </c>
      <c r="O281">
        <f t="shared" si="19"/>
        <v>0</v>
      </c>
      <c r="P281">
        <v>0.32258861834399999</v>
      </c>
    </row>
    <row r="282" spans="1:16" x14ac:dyDescent="0.25">
      <c r="A282">
        <v>4933</v>
      </c>
      <c r="B282" t="s">
        <v>596</v>
      </c>
      <c r="C282" t="s">
        <v>597</v>
      </c>
      <c r="D282" t="s">
        <v>26</v>
      </c>
      <c r="E282" t="s">
        <v>26</v>
      </c>
      <c r="F282">
        <v>0.74</v>
      </c>
      <c r="G282">
        <f t="shared" si="16"/>
        <v>1</v>
      </c>
      <c r="H282" t="s">
        <v>26</v>
      </c>
      <c r="I282">
        <v>0.92993727113500002</v>
      </c>
      <c r="J282">
        <f t="shared" si="17"/>
        <v>1</v>
      </c>
      <c r="K282" t="s">
        <v>26</v>
      </c>
      <c r="L282">
        <v>0.99994774775200002</v>
      </c>
      <c r="M282">
        <f t="shared" si="18"/>
        <v>1</v>
      </c>
      <c r="N282" t="s">
        <v>26</v>
      </c>
      <c r="O282">
        <f t="shared" si="19"/>
        <v>1</v>
      </c>
      <c r="P282">
        <v>0.88996167296200002</v>
      </c>
    </row>
    <row r="283" spans="1:16" x14ac:dyDescent="0.25">
      <c r="A283">
        <v>6122</v>
      </c>
      <c r="B283" t="s">
        <v>598</v>
      </c>
      <c r="C283" t="s">
        <v>599</v>
      </c>
      <c r="D283" t="s">
        <v>99</v>
      </c>
      <c r="E283" t="s">
        <v>99</v>
      </c>
      <c r="F283">
        <v>0.85</v>
      </c>
      <c r="G283">
        <f t="shared" si="16"/>
        <v>1</v>
      </c>
      <c r="H283" t="s">
        <v>99</v>
      </c>
      <c r="I283">
        <v>0.893372075052</v>
      </c>
      <c r="J283">
        <f t="shared" si="17"/>
        <v>1</v>
      </c>
      <c r="K283" t="s">
        <v>99</v>
      </c>
      <c r="L283">
        <v>0.999885032743</v>
      </c>
      <c r="M283">
        <f t="shared" si="18"/>
        <v>1</v>
      </c>
      <c r="N283" t="s">
        <v>99</v>
      </c>
      <c r="O283">
        <f t="shared" si="19"/>
        <v>1</v>
      </c>
      <c r="P283">
        <v>0.91441903593200002</v>
      </c>
    </row>
    <row r="284" spans="1:16" x14ac:dyDescent="0.25">
      <c r="A284">
        <v>4032</v>
      </c>
      <c r="B284" t="s">
        <v>600</v>
      </c>
      <c r="C284" t="s">
        <v>601</v>
      </c>
      <c r="D284" t="s">
        <v>38</v>
      </c>
      <c r="E284" t="s">
        <v>38</v>
      </c>
      <c r="F284">
        <v>0.9</v>
      </c>
      <c r="G284">
        <f t="shared" si="16"/>
        <v>1</v>
      </c>
      <c r="H284" t="s">
        <v>38</v>
      </c>
      <c r="I284">
        <v>0.92731462924899999</v>
      </c>
      <c r="J284">
        <f t="shared" si="17"/>
        <v>1</v>
      </c>
      <c r="K284" t="s">
        <v>38</v>
      </c>
      <c r="L284">
        <v>0.99995602800000005</v>
      </c>
      <c r="M284">
        <f t="shared" si="18"/>
        <v>1</v>
      </c>
      <c r="N284" t="s">
        <v>38</v>
      </c>
      <c r="O284">
        <f t="shared" si="19"/>
        <v>1</v>
      </c>
      <c r="P284">
        <v>0.94242355241599995</v>
      </c>
    </row>
    <row r="285" spans="1:16" x14ac:dyDescent="0.25">
      <c r="A285">
        <v>1179</v>
      </c>
      <c r="B285" t="s">
        <v>602</v>
      </c>
      <c r="C285" t="s">
        <v>603</v>
      </c>
      <c r="D285" t="s">
        <v>27</v>
      </c>
      <c r="E285" t="s">
        <v>27</v>
      </c>
      <c r="F285">
        <v>0.93</v>
      </c>
      <c r="G285">
        <f t="shared" si="16"/>
        <v>1</v>
      </c>
      <c r="H285" t="s">
        <v>27</v>
      </c>
      <c r="I285">
        <v>0.85889867156900002</v>
      </c>
      <c r="J285">
        <f t="shared" si="17"/>
        <v>1</v>
      </c>
      <c r="K285" t="s">
        <v>27</v>
      </c>
      <c r="L285">
        <v>0.99195949954600005</v>
      </c>
      <c r="M285">
        <f t="shared" si="18"/>
        <v>1</v>
      </c>
      <c r="N285" t="s">
        <v>27</v>
      </c>
      <c r="O285">
        <f t="shared" si="19"/>
        <v>1</v>
      </c>
      <c r="P285">
        <v>0.92695272370500004</v>
      </c>
    </row>
    <row r="286" spans="1:16" x14ac:dyDescent="0.25">
      <c r="A286">
        <v>1442</v>
      </c>
      <c r="B286" t="s">
        <v>604</v>
      </c>
      <c r="C286" t="s">
        <v>605</v>
      </c>
      <c r="D286" t="s">
        <v>26</v>
      </c>
      <c r="E286" t="s">
        <v>26</v>
      </c>
      <c r="F286">
        <v>0.88</v>
      </c>
      <c r="G286">
        <f t="shared" si="16"/>
        <v>1</v>
      </c>
      <c r="H286" t="s">
        <v>26</v>
      </c>
      <c r="I286">
        <v>0.54140829292199999</v>
      </c>
      <c r="J286">
        <f t="shared" si="17"/>
        <v>1</v>
      </c>
      <c r="K286" t="s">
        <v>26</v>
      </c>
      <c r="L286">
        <v>0.99399471957899999</v>
      </c>
      <c r="M286">
        <f t="shared" si="18"/>
        <v>1</v>
      </c>
      <c r="N286" t="s">
        <v>26</v>
      </c>
      <c r="O286">
        <f t="shared" si="19"/>
        <v>1</v>
      </c>
      <c r="P286">
        <v>0.80513433749999996</v>
      </c>
    </row>
    <row r="287" spans="1:16" x14ac:dyDescent="0.25">
      <c r="A287">
        <v>3256</v>
      </c>
      <c r="B287" t="s">
        <v>606</v>
      </c>
      <c r="C287" t="s">
        <v>607</v>
      </c>
      <c r="D287" t="s">
        <v>20</v>
      </c>
      <c r="E287" t="s">
        <v>55</v>
      </c>
      <c r="F287">
        <v>0.83</v>
      </c>
      <c r="G287">
        <f t="shared" si="16"/>
        <v>0</v>
      </c>
      <c r="H287" t="s">
        <v>55</v>
      </c>
      <c r="I287">
        <v>0.87072818787200001</v>
      </c>
      <c r="J287">
        <f t="shared" si="17"/>
        <v>0</v>
      </c>
      <c r="K287" t="s">
        <v>55</v>
      </c>
      <c r="L287">
        <v>0.99992463510100005</v>
      </c>
      <c r="M287">
        <f t="shared" si="18"/>
        <v>0</v>
      </c>
      <c r="N287" t="s">
        <v>55</v>
      </c>
      <c r="O287">
        <f t="shared" si="19"/>
        <v>0</v>
      </c>
      <c r="P287">
        <v>0.90021760765799996</v>
      </c>
    </row>
    <row r="288" spans="1:16" x14ac:dyDescent="0.25">
      <c r="A288">
        <v>5247</v>
      </c>
      <c r="B288" t="s">
        <v>608</v>
      </c>
      <c r="C288" t="s">
        <v>609</v>
      </c>
      <c r="D288" t="s">
        <v>104</v>
      </c>
      <c r="E288" t="s">
        <v>104</v>
      </c>
      <c r="F288">
        <v>0.81</v>
      </c>
      <c r="G288">
        <f t="shared" si="16"/>
        <v>1</v>
      </c>
      <c r="H288" t="s">
        <v>104</v>
      </c>
      <c r="I288">
        <v>0.94165625389399998</v>
      </c>
      <c r="J288">
        <f t="shared" si="17"/>
        <v>1</v>
      </c>
      <c r="K288" t="s">
        <v>104</v>
      </c>
      <c r="L288">
        <v>0.99999765218900005</v>
      </c>
      <c r="M288">
        <f t="shared" si="18"/>
        <v>1</v>
      </c>
      <c r="N288" t="s">
        <v>104</v>
      </c>
      <c r="O288">
        <f t="shared" si="19"/>
        <v>1</v>
      </c>
      <c r="P288">
        <v>0.91721796869500005</v>
      </c>
    </row>
    <row r="289" spans="1:16" x14ac:dyDescent="0.25">
      <c r="A289">
        <v>3369</v>
      </c>
      <c r="B289" t="s">
        <v>610</v>
      </c>
      <c r="C289" t="s">
        <v>611</v>
      </c>
      <c r="D289" t="s">
        <v>134</v>
      </c>
      <c r="E289" t="s">
        <v>134</v>
      </c>
      <c r="F289">
        <v>0.73</v>
      </c>
      <c r="G289">
        <f t="shared" si="16"/>
        <v>1</v>
      </c>
      <c r="H289" t="s">
        <v>134</v>
      </c>
      <c r="I289">
        <v>0.50190510901499996</v>
      </c>
      <c r="J289">
        <f t="shared" si="17"/>
        <v>1</v>
      </c>
      <c r="K289" t="s">
        <v>134</v>
      </c>
      <c r="L289">
        <v>0.88558276089300003</v>
      </c>
      <c r="M289">
        <f t="shared" si="18"/>
        <v>1</v>
      </c>
      <c r="N289" t="s">
        <v>134</v>
      </c>
      <c r="O289">
        <f t="shared" si="19"/>
        <v>1</v>
      </c>
      <c r="P289">
        <v>0.70582928996899996</v>
      </c>
    </row>
    <row r="290" spans="1:16" x14ac:dyDescent="0.25">
      <c r="A290">
        <v>2867</v>
      </c>
      <c r="B290" t="s">
        <v>612</v>
      </c>
      <c r="C290" t="s">
        <v>613</v>
      </c>
      <c r="D290" t="s">
        <v>38</v>
      </c>
      <c r="E290" t="s">
        <v>38</v>
      </c>
      <c r="F290">
        <v>0.87</v>
      </c>
      <c r="G290">
        <f t="shared" si="16"/>
        <v>1</v>
      </c>
      <c r="H290" t="s">
        <v>38</v>
      </c>
      <c r="I290">
        <v>0.84689728648399998</v>
      </c>
      <c r="J290">
        <f t="shared" si="17"/>
        <v>1</v>
      </c>
      <c r="K290" t="s">
        <v>38</v>
      </c>
      <c r="L290">
        <v>0.97123879084700004</v>
      </c>
      <c r="M290">
        <f t="shared" si="18"/>
        <v>1</v>
      </c>
      <c r="N290" t="s">
        <v>38</v>
      </c>
      <c r="O290">
        <f t="shared" si="19"/>
        <v>1</v>
      </c>
      <c r="P290">
        <v>0.89604535911000005</v>
      </c>
    </row>
    <row r="291" spans="1:16" x14ac:dyDescent="0.25">
      <c r="A291">
        <v>2215</v>
      </c>
      <c r="B291" t="s">
        <v>614</v>
      </c>
      <c r="C291" t="s">
        <v>472</v>
      </c>
      <c r="D291" t="s">
        <v>26</v>
      </c>
      <c r="E291" t="s">
        <v>26</v>
      </c>
      <c r="F291">
        <v>0.75</v>
      </c>
      <c r="G291">
        <f t="shared" si="16"/>
        <v>1</v>
      </c>
      <c r="H291" t="s">
        <v>26</v>
      </c>
      <c r="I291">
        <v>0.84075979524300004</v>
      </c>
      <c r="J291">
        <f t="shared" si="17"/>
        <v>1</v>
      </c>
      <c r="K291" t="s">
        <v>26</v>
      </c>
      <c r="L291">
        <v>0.99951176160599997</v>
      </c>
      <c r="M291">
        <f t="shared" si="18"/>
        <v>1</v>
      </c>
      <c r="N291" t="s">
        <v>26</v>
      </c>
      <c r="O291">
        <f t="shared" si="19"/>
        <v>1</v>
      </c>
      <c r="P291">
        <v>0.863423852283</v>
      </c>
    </row>
    <row r="292" spans="1:16" x14ac:dyDescent="0.25">
      <c r="A292">
        <v>5747</v>
      </c>
      <c r="B292" t="s">
        <v>615</v>
      </c>
      <c r="C292" t="s">
        <v>616</v>
      </c>
      <c r="D292" t="s">
        <v>38</v>
      </c>
      <c r="E292" t="s">
        <v>38</v>
      </c>
      <c r="F292">
        <v>0.65</v>
      </c>
      <c r="G292">
        <f t="shared" si="16"/>
        <v>1</v>
      </c>
      <c r="H292" t="s">
        <v>17</v>
      </c>
      <c r="I292">
        <v>0.55922366035299997</v>
      </c>
      <c r="J292">
        <f t="shared" si="17"/>
        <v>0</v>
      </c>
      <c r="K292" t="s">
        <v>17</v>
      </c>
      <c r="L292">
        <v>0.983422545112</v>
      </c>
      <c r="M292">
        <f t="shared" si="18"/>
        <v>0</v>
      </c>
      <c r="N292" t="s">
        <v>17</v>
      </c>
      <c r="O292">
        <f t="shared" si="19"/>
        <v>0</v>
      </c>
      <c r="P292">
        <v>0.51421540182199998</v>
      </c>
    </row>
    <row r="293" spans="1:16" x14ac:dyDescent="0.25">
      <c r="A293">
        <v>4062</v>
      </c>
      <c r="B293" t="s">
        <v>617</v>
      </c>
      <c r="C293" t="s">
        <v>618</v>
      </c>
      <c r="D293" t="s">
        <v>26</v>
      </c>
      <c r="E293" t="s">
        <v>38</v>
      </c>
      <c r="F293">
        <v>0.71</v>
      </c>
      <c r="G293">
        <f t="shared" si="16"/>
        <v>0</v>
      </c>
      <c r="H293" t="s">
        <v>26</v>
      </c>
      <c r="I293">
        <v>0.72003478007699995</v>
      </c>
      <c r="J293">
        <f t="shared" si="17"/>
        <v>1</v>
      </c>
      <c r="K293" t="s">
        <v>26</v>
      </c>
      <c r="L293">
        <v>0.95933506505400001</v>
      </c>
      <c r="M293">
        <f t="shared" si="18"/>
        <v>1</v>
      </c>
      <c r="N293" t="s">
        <v>26</v>
      </c>
      <c r="O293">
        <f t="shared" si="19"/>
        <v>1</v>
      </c>
      <c r="P293">
        <v>0.55978994837700002</v>
      </c>
    </row>
    <row r="294" spans="1:16" x14ac:dyDescent="0.25">
      <c r="A294">
        <v>4041</v>
      </c>
      <c r="B294" t="s">
        <v>619</v>
      </c>
      <c r="C294" t="s">
        <v>620</v>
      </c>
      <c r="D294" t="s">
        <v>20</v>
      </c>
      <c r="E294" t="s">
        <v>20</v>
      </c>
      <c r="F294">
        <v>0.91</v>
      </c>
      <c r="G294">
        <f t="shared" si="16"/>
        <v>1</v>
      </c>
      <c r="H294" t="s">
        <v>20</v>
      </c>
      <c r="I294">
        <v>0.95842134180299998</v>
      </c>
      <c r="J294">
        <f t="shared" si="17"/>
        <v>1</v>
      </c>
      <c r="K294" t="s">
        <v>20</v>
      </c>
      <c r="L294">
        <v>0.99903234543099995</v>
      </c>
      <c r="M294">
        <f t="shared" si="18"/>
        <v>1</v>
      </c>
      <c r="N294" t="s">
        <v>20</v>
      </c>
      <c r="O294">
        <f t="shared" si="19"/>
        <v>1</v>
      </c>
      <c r="P294">
        <v>0.95581789574499998</v>
      </c>
    </row>
    <row r="295" spans="1:16" x14ac:dyDescent="0.25">
      <c r="A295">
        <v>5041</v>
      </c>
      <c r="B295" t="s">
        <v>621</v>
      </c>
      <c r="C295" t="s">
        <v>622</v>
      </c>
      <c r="D295" t="s">
        <v>20</v>
      </c>
      <c r="E295" t="s">
        <v>20</v>
      </c>
      <c r="F295">
        <v>0.74</v>
      </c>
      <c r="G295">
        <f t="shared" si="16"/>
        <v>1</v>
      </c>
      <c r="H295" t="s">
        <v>20</v>
      </c>
      <c r="I295">
        <v>0.96696642667400001</v>
      </c>
      <c r="J295">
        <f t="shared" si="17"/>
        <v>1</v>
      </c>
      <c r="K295" t="s">
        <v>20</v>
      </c>
      <c r="L295">
        <v>0.99919183594500005</v>
      </c>
      <c r="M295">
        <f t="shared" si="18"/>
        <v>1</v>
      </c>
      <c r="N295" t="s">
        <v>20</v>
      </c>
      <c r="O295">
        <f t="shared" si="19"/>
        <v>1</v>
      </c>
      <c r="P295">
        <v>0.90205275420700004</v>
      </c>
    </row>
    <row r="296" spans="1:16" x14ac:dyDescent="0.25">
      <c r="A296">
        <v>5503</v>
      </c>
      <c r="B296" t="s">
        <v>623</v>
      </c>
      <c r="C296" t="s">
        <v>624</v>
      </c>
      <c r="D296" t="s">
        <v>55</v>
      </c>
      <c r="E296" t="s">
        <v>55</v>
      </c>
      <c r="F296">
        <v>0.92</v>
      </c>
      <c r="G296">
        <f t="shared" si="16"/>
        <v>1</v>
      </c>
      <c r="H296" t="s">
        <v>20</v>
      </c>
      <c r="I296">
        <v>0.537145130837</v>
      </c>
      <c r="J296">
        <f t="shared" si="17"/>
        <v>0</v>
      </c>
      <c r="K296" t="s">
        <v>55</v>
      </c>
      <c r="L296">
        <v>0.98720488105100002</v>
      </c>
      <c r="M296">
        <f t="shared" si="18"/>
        <v>1</v>
      </c>
      <c r="N296" t="s">
        <v>55</v>
      </c>
      <c r="O296">
        <f t="shared" si="19"/>
        <v>1</v>
      </c>
      <c r="P296">
        <v>0.63573496034999999</v>
      </c>
    </row>
    <row r="297" spans="1:16" x14ac:dyDescent="0.25">
      <c r="A297">
        <v>3185</v>
      </c>
      <c r="B297" t="s">
        <v>625</v>
      </c>
      <c r="C297" t="s">
        <v>626</v>
      </c>
      <c r="D297" t="s">
        <v>23</v>
      </c>
      <c r="E297" t="s">
        <v>38</v>
      </c>
      <c r="F297">
        <v>0.78</v>
      </c>
      <c r="G297">
        <f t="shared" si="16"/>
        <v>0</v>
      </c>
      <c r="H297" t="s">
        <v>23</v>
      </c>
      <c r="I297">
        <v>0.720079855815</v>
      </c>
      <c r="J297">
        <f t="shared" si="17"/>
        <v>1</v>
      </c>
      <c r="K297" t="s">
        <v>23</v>
      </c>
      <c r="L297">
        <v>0.99983346743299994</v>
      </c>
      <c r="M297">
        <f t="shared" si="18"/>
        <v>1</v>
      </c>
      <c r="N297" t="s">
        <v>23</v>
      </c>
      <c r="O297">
        <f t="shared" si="19"/>
        <v>1</v>
      </c>
      <c r="P297">
        <v>0.57330444108300005</v>
      </c>
    </row>
    <row r="298" spans="1:16" x14ac:dyDescent="0.25">
      <c r="A298">
        <v>5430</v>
      </c>
      <c r="B298" t="s">
        <v>627</v>
      </c>
      <c r="C298" t="s">
        <v>628</v>
      </c>
      <c r="D298" t="s">
        <v>27</v>
      </c>
      <c r="E298" t="s">
        <v>27</v>
      </c>
      <c r="F298">
        <v>0.74</v>
      </c>
      <c r="G298">
        <f t="shared" si="16"/>
        <v>1</v>
      </c>
      <c r="H298" t="s">
        <v>27</v>
      </c>
      <c r="I298">
        <v>0.67768178767599996</v>
      </c>
      <c r="J298">
        <f t="shared" si="17"/>
        <v>1</v>
      </c>
      <c r="K298" t="s">
        <v>27</v>
      </c>
      <c r="L298">
        <v>0.65889799620900003</v>
      </c>
      <c r="M298">
        <f t="shared" si="18"/>
        <v>1</v>
      </c>
      <c r="N298" t="s">
        <v>27</v>
      </c>
      <c r="O298">
        <f t="shared" si="19"/>
        <v>1</v>
      </c>
      <c r="P298">
        <v>0.69219326129500003</v>
      </c>
    </row>
    <row r="299" spans="1:16" x14ac:dyDescent="0.25">
      <c r="A299">
        <v>2964</v>
      </c>
      <c r="B299" t="s">
        <v>629</v>
      </c>
      <c r="C299" t="s">
        <v>630</v>
      </c>
      <c r="D299" t="s">
        <v>26</v>
      </c>
      <c r="E299" t="s">
        <v>26</v>
      </c>
      <c r="F299">
        <v>0.86</v>
      </c>
      <c r="G299">
        <f t="shared" si="16"/>
        <v>1</v>
      </c>
      <c r="H299" t="s">
        <v>26</v>
      </c>
      <c r="I299">
        <v>0.94940868582799998</v>
      </c>
      <c r="J299">
        <f t="shared" si="17"/>
        <v>1</v>
      </c>
      <c r="K299" t="s">
        <v>26</v>
      </c>
      <c r="L299">
        <v>0.99995454736</v>
      </c>
      <c r="M299">
        <f t="shared" si="18"/>
        <v>1</v>
      </c>
      <c r="N299" t="s">
        <v>26</v>
      </c>
      <c r="O299">
        <f t="shared" si="19"/>
        <v>1</v>
      </c>
      <c r="P299">
        <v>0.93645441106299998</v>
      </c>
    </row>
    <row r="300" spans="1:16" x14ac:dyDescent="0.25">
      <c r="A300">
        <v>6138</v>
      </c>
      <c r="B300" t="s">
        <v>631</v>
      </c>
      <c r="C300" t="s">
        <v>632</v>
      </c>
      <c r="D300" t="s">
        <v>20</v>
      </c>
      <c r="E300" t="s">
        <v>20</v>
      </c>
      <c r="F300">
        <v>0.89</v>
      </c>
      <c r="G300">
        <f t="shared" si="16"/>
        <v>1</v>
      </c>
      <c r="H300" t="s">
        <v>20</v>
      </c>
      <c r="I300">
        <v>0.94889367045899997</v>
      </c>
      <c r="J300">
        <f t="shared" si="17"/>
        <v>1</v>
      </c>
      <c r="K300" t="s">
        <v>20</v>
      </c>
      <c r="L300">
        <v>0.71767278553199998</v>
      </c>
      <c r="M300">
        <f t="shared" si="18"/>
        <v>1</v>
      </c>
      <c r="N300" t="s">
        <v>20</v>
      </c>
      <c r="O300">
        <f t="shared" si="19"/>
        <v>1</v>
      </c>
      <c r="P300">
        <v>0.85218881866399998</v>
      </c>
    </row>
    <row r="301" spans="1:16" x14ac:dyDescent="0.25">
      <c r="A301">
        <v>4827</v>
      </c>
      <c r="B301" t="s">
        <v>633</v>
      </c>
      <c r="C301" t="s">
        <v>634</v>
      </c>
      <c r="D301" t="s">
        <v>26</v>
      </c>
      <c r="E301" t="s">
        <v>26</v>
      </c>
      <c r="F301">
        <v>0.72</v>
      </c>
      <c r="G301">
        <f t="shared" si="16"/>
        <v>1</v>
      </c>
      <c r="H301" t="s">
        <v>26</v>
      </c>
      <c r="I301">
        <v>0.76929408829000001</v>
      </c>
      <c r="J301">
        <f t="shared" si="17"/>
        <v>1</v>
      </c>
      <c r="K301" t="s">
        <v>26</v>
      </c>
      <c r="L301">
        <v>0.91593090449199999</v>
      </c>
      <c r="M301">
        <f t="shared" si="18"/>
        <v>1</v>
      </c>
      <c r="N301" t="s">
        <v>26</v>
      </c>
      <c r="O301">
        <f t="shared" si="19"/>
        <v>1</v>
      </c>
      <c r="P301">
        <v>0.80174166426100002</v>
      </c>
    </row>
    <row r="302" spans="1:16" x14ac:dyDescent="0.25">
      <c r="A302">
        <v>2224</v>
      </c>
      <c r="B302" t="s">
        <v>635</v>
      </c>
      <c r="C302" t="s">
        <v>636</v>
      </c>
      <c r="D302" t="s">
        <v>20</v>
      </c>
      <c r="E302" t="s">
        <v>20</v>
      </c>
      <c r="F302">
        <v>0.72</v>
      </c>
      <c r="G302">
        <f t="shared" si="16"/>
        <v>1</v>
      </c>
      <c r="H302" t="s">
        <v>20</v>
      </c>
      <c r="I302">
        <v>0.95184305013000003</v>
      </c>
      <c r="J302">
        <f t="shared" si="17"/>
        <v>1</v>
      </c>
      <c r="K302" t="s">
        <v>20</v>
      </c>
      <c r="L302">
        <v>0.99946601018000003</v>
      </c>
      <c r="M302">
        <f t="shared" si="18"/>
        <v>1</v>
      </c>
      <c r="N302" t="s">
        <v>20</v>
      </c>
      <c r="O302">
        <f t="shared" si="19"/>
        <v>1</v>
      </c>
      <c r="P302">
        <v>0.89043635343700001</v>
      </c>
    </row>
    <row r="303" spans="1:16" x14ac:dyDescent="0.25">
      <c r="A303">
        <v>833</v>
      </c>
      <c r="B303" t="s">
        <v>637</v>
      </c>
      <c r="C303" t="s">
        <v>638</v>
      </c>
      <c r="D303" t="s">
        <v>104</v>
      </c>
      <c r="E303" t="s">
        <v>104</v>
      </c>
      <c r="F303">
        <v>0.9</v>
      </c>
      <c r="G303">
        <f t="shared" si="16"/>
        <v>1</v>
      </c>
      <c r="H303" t="s">
        <v>104</v>
      </c>
      <c r="I303">
        <v>0.88305673077799995</v>
      </c>
      <c r="J303">
        <f t="shared" si="17"/>
        <v>1</v>
      </c>
      <c r="K303" t="s">
        <v>104</v>
      </c>
      <c r="L303">
        <v>0.99657954970100004</v>
      </c>
      <c r="M303">
        <f t="shared" si="18"/>
        <v>1</v>
      </c>
      <c r="N303" t="s">
        <v>104</v>
      </c>
      <c r="O303">
        <f t="shared" si="19"/>
        <v>1</v>
      </c>
      <c r="P303">
        <v>0.92654542682700003</v>
      </c>
    </row>
    <row r="304" spans="1:16" x14ac:dyDescent="0.25">
      <c r="A304">
        <v>5376</v>
      </c>
      <c r="B304" t="s">
        <v>639</v>
      </c>
      <c r="C304" t="s">
        <v>640</v>
      </c>
      <c r="D304" t="s">
        <v>17</v>
      </c>
      <c r="E304" t="s">
        <v>17</v>
      </c>
      <c r="F304">
        <v>0.76</v>
      </c>
      <c r="G304">
        <f t="shared" si="16"/>
        <v>1</v>
      </c>
      <c r="H304" t="s">
        <v>17</v>
      </c>
      <c r="I304">
        <v>0.86303253548100001</v>
      </c>
      <c r="J304">
        <f t="shared" si="17"/>
        <v>1</v>
      </c>
      <c r="K304" t="s">
        <v>17</v>
      </c>
      <c r="L304">
        <v>0.99978758696799996</v>
      </c>
      <c r="M304">
        <f t="shared" si="18"/>
        <v>1</v>
      </c>
      <c r="N304" t="s">
        <v>17</v>
      </c>
      <c r="O304">
        <f t="shared" si="19"/>
        <v>1</v>
      </c>
      <c r="P304">
        <v>0.87427337414999995</v>
      </c>
    </row>
    <row r="305" spans="1:16" x14ac:dyDescent="0.25">
      <c r="A305">
        <v>4777</v>
      </c>
      <c r="B305" t="s">
        <v>641</v>
      </c>
      <c r="C305" t="s">
        <v>642</v>
      </c>
      <c r="D305" t="s">
        <v>26</v>
      </c>
      <c r="E305" t="s">
        <v>26</v>
      </c>
      <c r="F305">
        <v>0.75</v>
      </c>
      <c r="G305">
        <f t="shared" si="16"/>
        <v>1</v>
      </c>
      <c r="H305" t="s">
        <v>26</v>
      </c>
      <c r="I305">
        <v>0.88150844264700001</v>
      </c>
      <c r="J305">
        <f t="shared" si="17"/>
        <v>1</v>
      </c>
      <c r="K305" t="s">
        <v>26</v>
      </c>
      <c r="L305">
        <v>0.99911080972199995</v>
      </c>
      <c r="M305">
        <f t="shared" si="18"/>
        <v>1</v>
      </c>
      <c r="N305" t="s">
        <v>26</v>
      </c>
      <c r="O305">
        <f t="shared" si="19"/>
        <v>1</v>
      </c>
      <c r="P305">
        <v>0.87687308412300002</v>
      </c>
    </row>
    <row r="306" spans="1:16" x14ac:dyDescent="0.25">
      <c r="A306">
        <v>2149</v>
      </c>
      <c r="B306" t="s">
        <v>643</v>
      </c>
      <c r="C306" t="s">
        <v>644</v>
      </c>
      <c r="D306" t="s">
        <v>20</v>
      </c>
      <c r="E306" t="s">
        <v>20</v>
      </c>
      <c r="F306">
        <v>0.81</v>
      </c>
      <c r="G306">
        <f t="shared" si="16"/>
        <v>1</v>
      </c>
      <c r="H306" t="s">
        <v>55</v>
      </c>
      <c r="I306">
        <v>0.612043322211</v>
      </c>
      <c r="J306">
        <f t="shared" si="17"/>
        <v>0</v>
      </c>
      <c r="K306" t="s">
        <v>55</v>
      </c>
      <c r="L306">
        <v>0.57998507317299997</v>
      </c>
      <c r="M306">
        <f t="shared" si="18"/>
        <v>0</v>
      </c>
      <c r="N306" t="s">
        <v>55</v>
      </c>
      <c r="O306">
        <f t="shared" si="19"/>
        <v>0</v>
      </c>
      <c r="P306">
        <v>0.39734279846100001</v>
      </c>
    </row>
    <row r="307" spans="1:16" x14ac:dyDescent="0.25">
      <c r="A307">
        <v>1274</v>
      </c>
      <c r="B307" t="s">
        <v>645</v>
      </c>
      <c r="C307" t="s">
        <v>646</v>
      </c>
      <c r="D307" t="s">
        <v>143</v>
      </c>
      <c r="E307" t="s">
        <v>143</v>
      </c>
      <c r="F307">
        <v>0.8</v>
      </c>
      <c r="G307">
        <f t="shared" si="16"/>
        <v>1</v>
      </c>
      <c r="H307" t="s">
        <v>143</v>
      </c>
      <c r="I307">
        <v>0.43819288781799998</v>
      </c>
      <c r="J307">
        <f t="shared" si="17"/>
        <v>1</v>
      </c>
      <c r="K307" t="s">
        <v>143</v>
      </c>
      <c r="L307">
        <v>0.75866204312800001</v>
      </c>
      <c r="M307">
        <f t="shared" si="18"/>
        <v>1</v>
      </c>
      <c r="N307" t="s">
        <v>143</v>
      </c>
      <c r="O307">
        <f t="shared" si="19"/>
        <v>1</v>
      </c>
      <c r="P307">
        <v>0.66561831031499996</v>
      </c>
    </row>
    <row r="308" spans="1:16" x14ac:dyDescent="0.25">
      <c r="A308">
        <v>5146</v>
      </c>
      <c r="B308" t="s">
        <v>647</v>
      </c>
      <c r="C308" t="s">
        <v>648</v>
      </c>
      <c r="D308" t="s">
        <v>20</v>
      </c>
      <c r="E308" t="s">
        <v>20</v>
      </c>
      <c r="F308">
        <v>0.83</v>
      </c>
      <c r="G308">
        <f t="shared" si="16"/>
        <v>1</v>
      </c>
      <c r="H308" t="s">
        <v>20</v>
      </c>
      <c r="I308">
        <v>0.65890051137000005</v>
      </c>
      <c r="J308">
        <f t="shared" si="17"/>
        <v>1</v>
      </c>
      <c r="K308" t="s">
        <v>55</v>
      </c>
      <c r="L308">
        <v>0.95513136436900004</v>
      </c>
      <c r="M308">
        <f t="shared" si="18"/>
        <v>0</v>
      </c>
      <c r="N308" t="s">
        <v>20</v>
      </c>
      <c r="O308">
        <f t="shared" si="19"/>
        <v>1</v>
      </c>
      <c r="P308">
        <v>0.49630017045699998</v>
      </c>
    </row>
    <row r="309" spans="1:16" x14ac:dyDescent="0.25">
      <c r="A309">
        <v>125</v>
      </c>
      <c r="B309" t="s">
        <v>649</v>
      </c>
      <c r="C309" t="s">
        <v>650</v>
      </c>
      <c r="D309" t="s">
        <v>55</v>
      </c>
      <c r="E309" t="s">
        <v>55</v>
      </c>
      <c r="F309">
        <v>0.91</v>
      </c>
      <c r="G309">
        <f t="shared" si="16"/>
        <v>1</v>
      </c>
      <c r="H309" t="s">
        <v>55</v>
      </c>
      <c r="I309">
        <v>0.74981262479400002</v>
      </c>
      <c r="J309">
        <f t="shared" si="17"/>
        <v>1</v>
      </c>
      <c r="K309" t="s">
        <v>55</v>
      </c>
      <c r="L309">
        <v>0.98688881180599997</v>
      </c>
      <c r="M309">
        <f t="shared" si="18"/>
        <v>1</v>
      </c>
      <c r="N309" t="s">
        <v>55</v>
      </c>
      <c r="O309">
        <f t="shared" si="19"/>
        <v>1</v>
      </c>
      <c r="P309">
        <v>0.88223381219999997</v>
      </c>
    </row>
    <row r="310" spans="1:16" x14ac:dyDescent="0.25">
      <c r="A310">
        <v>4448</v>
      </c>
      <c r="B310" t="s">
        <v>651</v>
      </c>
      <c r="C310" t="s">
        <v>652</v>
      </c>
      <c r="D310" t="s">
        <v>23</v>
      </c>
      <c r="E310" t="s">
        <v>23</v>
      </c>
      <c r="F310">
        <v>0.85</v>
      </c>
      <c r="G310">
        <f t="shared" si="16"/>
        <v>1</v>
      </c>
      <c r="H310" t="s">
        <v>68</v>
      </c>
      <c r="I310">
        <v>0.42361072925299997</v>
      </c>
      <c r="J310">
        <f t="shared" si="17"/>
        <v>0</v>
      </c>
      <c r="K310" t="s">
        <v>68</v>
      </c>
      <c r="L310">
        <v>0.90742861143800002</v>
      </c>
      <c r="M310">
        <f t="shared" si="18"/>
        <v>0</v>
      </c>
      <c r="N310" t="s">
        <v>68</v>
      </c>
      <c r="O310">
        <f t="shared" si="19"/>
        <v>0</v>
      </c>
      <c r="P310">
        <v>0.44367978022999999</v>
      </c>
    </row>
    <row r="311" spans="1:16" x14ac:dyDescent="0.25">
      <c r="A311">
        <v>5938</v>
      </c>
      <c r="B311" t="s">
        <v>653</v>
      </c>
      <c r="C311" t="s">
        <v>654</v>
      </c>
      <c r="D311" t="s">
        <v>26</v>
      </c>
      <c r="E311" t="s">
        <v>23</v>
      </c>
      <c r="F311">
        <v>0.72</v>
      </c>
      <c r="G311">
        <f t="shared" si="16"/>
        <v>0</v>
      </c>
      <c r="H311" t="s">
        <v>26</v>
      </c>
      <c r="I311">
        <v>0.94953072318200005</v>
      </c>
      <c r="J311">
        <f t="shared" si="17"/>
        <v>1</v>
      </c>
      <c r="K311" t="s">
        <v>26</v>
      </c>
      <c r="L311">
        <v>0.99997972129900004</v>
      </c>
      <c r="M311">
        <f t="shared" si="18"/>
        <v>1</v>
      </c>
      <c r="N311" t="s">
        <v>26</v>
      </c>
      <c r="O311">
        <f t="shared" si="19"/>
        <v>1</v>
      </c>
      <c r="P311">
        <v>0.64983681482699995</v>
      </c>
    </row>
    <row r="312" spans="1:16" x14ac:dyDescent="0.25">
      <c r="A312">
        <v>2760</v>
      </c>
      <c r="B312" t="s">
        <v>655</v>
      </c>
      <c r="C312" t="s">
        <v>656</v>
      </c>
      <c r="D312" t="s">
        <v>38</v>
      </c>
      <c r="E312" t="s">
        <v>38</v>
      </c>
      <c r="F312">
        <v>0.72</v>
      </c>
      <c r="G312">
        <f t="shared" si="16"/>
        <v>1</v>
      </c>
      <c r="H312" t="s">
        <v>38</v>
      </c>
      <c r="I312">
        <v>0.89456903651300002</v>
      </c>
      <c r="J312">
        <f t="shared" si="17"/>
        <v>1</v>
      </c>
      <c r="K312" t="s">
        <v>38</v>
      </c>
      <c r="L312">
        <v>0.99755785144499998</v>
      </c>
      <c r="M312">
        <f t="shared" si="18"/>
        <v>1</v>
      </c>
      <c r="N312" t="s">
        <v>38</v>
      </c>
      <c r="O312">
        <f t="shared" si="19"/>
        <v>1</v>
      </c>
      <c r="P312">
        <v>0.87070896265200004</v>
      </c>
    </row>
    <row r="313" spans="1:16" x14ac:dyDescent="0.25">
      <c r="A313">
        <v>1546</v>
      </c>
      <c r="B313" t="s">
        <v>657</v>
      </c>
      <c r="C313" t="s">
        <v>658</v>
      </c>
      <c r="D313" t="s">
        <v>26</v>
      </c>
      <c r="E313" t="s">
        <v>26</v>
      </c>
      <c r="F313">
        <v>0.87</v>
      </c>
      <c r="G313">
        <f t="shared" si="16"/>
        <v>1</v>
      </c>
      <c r="H313" t="s">
        <v>26</v>
      </c>
      <c r="I313">
        <v>0.88252522532</v>
      </c>
      <c r="J313">
        <f t="shared" si="17"/>
        <v>1</v>
      </c>
      <c r="K313" t="s">
        <v>26</v>
      </c>
      <c r="L313">
        <v>0.99949208617499996</v>
      </c>
      <c r="M313">
        <f t="shared" si="18"/>
        <v>1</v>
      </c>
      <c r="N313" t="s">
        <v>26</v>
      </c>
      <c r="O313">
        <f t="shared" si="19"/>
        <v>1</v>
      </c>
      <c r="P313">
        <v>0.91733910383200001</v>
      </c>
    </row>
    <row r="314" spans="1:16" x14ac:dyDescent="0.25">
      <c r="A314">
        <v>801</v>
      </c>
      <c r="B314" t="s">
        <v>659</v>
      </c>
      <c r="C314" t="s">
        <v>660</v>
      </c>
      <c r="D314" t="s">
        <v>104</v>
      </c>
      <c r="E314" t="s">
        <v>38</v>
      </c>
      <c r="F314">
        <v>0.89</v>
      </c>
      <c r="G314">
        <f t="shared" si="16"/>
        <v>0</v>
      </c>
      <c r="H314" t="s">
        <v>104</v>
      </c>
      <c r="I314">
        <v>0.80852832442400002</v>
      </c>
      <c r="J314">
        <f t="shared" si="17"/>
        <v>1</v>
      </c>
      <c r="K314" t="s">
        <v>104</v>
      </c>
      <c r="L314">
        <v>0.98319148448299998</v>
      </c>
      <c r="M314">
        <f t="shared" si="18"/>
        <v>1</v>
      </c>
      <c r="N314" t="s">
        <v>104</v>
      </c>
      <c r="O314">
        <f t="shared" si="19"/>
        <v>1</v>
      </c>
      <c r="P314">
        <v>0.59723993630200001</v>
      </c>
    </row>
    <row r="315" spans="1:16" x14ac:dyDescent="0.25">
      <c r="A315">
        <v>41</v>
      </c>
      <c r="B315" t="s">
        <v>661</v>
      </c>
      <c r="C315" t="s">
        <v>662</v>
      </c>
      <c r="D315" t="s">
        <v>224</v>
      </c>
      <c r="E315" t="s">
        <v>224</v>
      </c>
      <c r="F315">
        <v>0.71</v>
      </c>
      <c r="G315">
        <f t="shared" si="16"/>
        <v>1</v>
      </c>
      <c r="H315" t="s">
        <v>224</v>
      </c>
      <c r="I315">
        <v>0.74935104156900001</v>
      </c>
      <c r="J315">
        <f t="shared" si="17"/>
        <v>1</v>
      </c>
      <c r="K315" t="s">
        <v>224</v>
      </c>
      <c r="L315">
        <v>0.64960750920800003</v>
      </c>
      <c r="M315">
        <f t="shared" si="18"/>
        <v>1</v>
      </c>
      <c r="N315" t="s">
        <v>224</v>
      </c>
      <c r="O315">
        <f t="shared" si="19"/>
        <v>1</v>
      </c>
      <c r="P315">
        <v>0.70298618359200005</v>
      </c>
    </row>
    <row r="316" spans="1:16" x14ac:dyDescent="0.25">
      <c r="A316">
        <v>5958</v>
      </c>
      <c r="B316" t="s">
        <v>663</v>
      </c>
      <c r="C316" t="s">
        <v>664</v>
      </c>
      <c r="D316" t="s">
        <v>20</v>
      </c>
      <c r="E316" t="s">
        <v>20</v>
      </c>
      <c r="F316">
        <v>0.83</v>
      </c>
      <c r="G316">
        <f t="shared" si="16"/>
        <v>1</v>
      </c>
      <c r="H316" t="s">
        <v>20</v>
      </c>
      <c r="I316">
        <v>0.93539921879999999</v>
      </c>
      <c r="J316">
        <f t="shared" si="17"/>
        <v>1</v>
      </c>
      <c r="K316" t="s">
        <v>20</v>
      </c>
      <c r="L316">
        <v>0.99670455352200005</v>
      </c>
      <c r="M316">
        <f t="shared" si="18"/>
        <v>1</v>
      </c>
      <c r="N316" t="s">
        <v>20</v>
      </c>
      <c r="O316">
        <f t="shared" si="19"/>
        <v>1</v>
      </c>
      <c r="P316">
        <v>0.92070125744099995</v>
      </c>
    </row>
    <row r="317" spans="1:16" x14ac:dyDescent="0.25">
      <c r="A317">
        <v>3052</v>
      </c>
      <c r="B317" t="s">
        <v>665</v>
      </c>
      <c r="C317" t="s">
        <v>666</v>
      </c>
      <c r="D317" t="s">
        <v>667</v>
      </c>
      <c r="E317" t="s">
        <v>104</v>
      </c>
      <c r="F317">
        <v>0.7</v>
      </c>
      <c r="G317">
        <f t="shared" si="16"/>
        <v>0</v>
      </c>
      <c r="H317" t="s">
        <v>38</v>
      </c>
      <c r="I317">
        <v>0.92104104882299997</v>
      </c>
      <c r="J317">
        <f t="shared" si="17"/>
        <v>0</v>
      </c>
      <c r="K317" t="s">
        <v>38</v>
      </c>
      <c r="L317">
        <v>0.96348045264000004</v>
      </c>
      <c r="M317">
        <f t="shared" si="18"/>
        <v>0</v>
      </c>
      <c r="N317" t="s">
        <v>38</v>
      </c>
      <c r="O317">
        <f t="shared" si="19"/>
        <v>0</v>
      </c>
      <c r="P317">
        <v>0.628173833821</v>
      </c>
    </row>
    <row r="318" spans="1:16" x14ac:dyDescent="0.25">
      <c r="A318">
        <v>3625</v>
      </c>
      <c r="B318" t="s">
        <v>668</v>
      </c>
      <c r="C318" t="s">
        <v>669</v>
      </c>
      <c r="D318" t="s">
        <v>38</v>
      </c>
      <c r="E318" t="s">
        <v>38</v>
      </c>
      <c r="F318">
        <v>0.82</v>
      </c>
      <c r="G318">
        <f t="shared" si="16"/>
        <v>1</v>
      </c>
      <c r="H318" t="s">
        <v>38</v>
      </c>
      <c r="I318">
        <v>0.92584516552899998</v>
      </c>
      <c r="J318">
        <f t="shared" si="17"/>
        <v>1</v>
      </c>
      <c r="K318" t="s">
        <v>38</v>
      </c>
      <c r="L318">
        <v>0.99998699453999995</v>
      </c>
      <c r="M318">
        <f t="shared" si="18"/>
        <v>1</v>
      </c>
      <c r="N318" t="s">
        <v>38</v>
      </c>
      <c r="O318">
        <f t="shared" si="19"/>
        <v>1</v>
      </c>
      <c r="P318">
        <v>0.91527738669000003</v>
      </c>
    </row>
    <row r="319" spans="1:16" x14ac:dyDescent="0.25">
      <c r="A319">
        <v>2260</v>
      </c>
      <c r="B319" t="s">
        <v>670</v>
      </c>
      <c r="C319" t="s">
        <v>671</v>
      </c>
      <c r="D319" t="s">
        <v>20</v>
      </c>
      <c r="E319" t="s">
        <v>20</v>
      </c>
      <c r="F319">
        <v>0.87</v>
      </c>
      <c r="G319">
        <f t="shared" si="16"/>
        <v>1</v>
      </c>
      <c r="H319" t="s">
        <v>38</v>
      </c>
      <c r="I319">
        <v>0.67107318213699996</v>
      </c>
      <c r="J319">
        <f t="shared" si="17"/>
        <v>0</v>
      </c>
      <c r="K319" t="s">
        <v>20</v>
      </c>
      <c r="L319">
        <v>0.56949867158</v>
      </c>
      <c r="M319">
        <f t="shared" si="18"/>
        <v>1</v>
      </c>
      <c r="N319" t="s">
        <v>20</v>
      </c>
      <c r="O319">
        <f t="shared" si="19"/>
        <v>1</v>
      </c>
      <c r="P319">
        <v>0.47983289052700001</v>
      </c>
    </row>
    <row r="320" spans="1:16" x14ac:dyDescent="0.25">
      <c r="A320">
        <v>759</v>
      </c>
      <c r="B320" t="s">
        <v>673</v>
      </c>
      <c r="C320" t="s">
        <v>105</v>
      </c>
      <c r="D320" t="s">
        <v>104</v>
      </c>
      <c r="E320" t="s">
        <v>104</v>
      </c>
      <c r="F320">
        <v>0.93</v>
      </c>
      <c r="G320">
        <f t="shared" si="16"/>
        <v>1</v>
      </c>
      <c r="H320" t="s">
        <v>104</v>
      </c>
      <c r="I320">
        <v>0.82664329753499999</v>
      </c>
      <c r="J320">
        <f t="shared" si="17"/>
        <v>1</v>
      </c>
      <c r="K320" t="s">
        <v>104</v>
      </c>
      <c r="L320">
        <v>0.99507002654400001</v>
      </c>
      <c r="M320">
        <f t="shared" si="18"/>
        <v>1</v>
      </c>
      <c r="N320" t="s">
        <v>104</v>
      </c>
      <c r="O320">
        <f t="shared" si="19"/>
        <v>1</v>
      </c>
      <c r="P320">
        <v>0.91723777469300005</v>
      </c>
    </row>
    <row r="321" spans="1:16" x14ac:dyDescent="0.25">
      <c r="A321">
        <v>3012</v>
      </c>
      <c r="B321" t="s">
        <v>674</v>
      </c>
      <c r="C321" t="s">
        <v>675</v>
      </c>
      <c r="D321" t="s">
        <v>38</v>
      </c>
      <c r="E321" t="s">
        <v>38</v>
      </c>
      <c r="F321">
        <v>0.97</v>
      </c>
      <c r="G321">
        <f t="shared" si="16"/>
        <v>1</v>
      </c>
      <c r="H321" t="s">
        <v>38</v>
      </c>
      <c r="I321">
        <v>0.96170830828999998</v>
      </c>
      <c r="J321">
        <f t="shared" si="17"/>
        <v>1</v>
      </c>
      <c r="K321" t="s">
        <v>38</v>
      </c>
      <c r="L321">
        <v>0.99997537077099996</v>
      </c>
      <c r="M321">
        <f t="shared" si="18"/>
        <v>1</v>
      </c>
      <c r="N321" t="s">
        <v>38</v>
      </c>
      <c r="O321">
        <f t="shared" si="19"/>
        <v>1</v>
      </c>
      <c r="P321">
        <v>0.97722789302000002</v>
      </c>
    </row>
    <row r="322" spans="1:16" x14ac:dyDescent="0.25">
      <c r="A322">
        <v>1627</v>
      </c>
      <c r="B322" t="s">
        <v>676</v>
      </c>
      <c r="C322" t="s">
        <v>677</v>
      </c>
      <c r="D322" t="s">
        <v>38</v>
      </c>
      <c r="E322" t="s">
        <v>38</v>
      </c>
      <c r="F322">
        <v>0.93</v>
      </c>
      <c r="G322">
        <f t="shared" si="16"/>
        <v>1</v>
      </c>
      <c r="H322" t="s">
        <v>38</v>
      </c>
      <c r="I322">
        <v>0.61033442820799999</v>
      </c>
      <c r="J322">
        <f t="shared" si="17"/>
        <v>1</v>
      </c>
      <c r="K322" t="s">
        <v>38</v>
      </c>
      <c r="L322">
        <v>0.96441700691999999</v>
      </c>
      <c r="M322">
        <f t="shared" si="18"/>
        <v>1</v>
      </c>
      <c r="N322" t="s">
        <v>38</v>
      </c>
      <c r="O322">
        <f t="shared" si="19"/>
        <v>1</v>
      </c>
      <c r="P322">
        <v>0.83491714504299996</v>
      </c>
    </row>
    <row r="323" spans="1:16" x14ac:dyDescent="0.25">
      <c r="A323">
        <v>593</v>
      </c>
      <c r="B323" t="s">
        <v>678</v>
      </c>
      <c r="C323" t="s">
        <v>679</v>
      </c>
      <c r="D323" t="s">
        <v>38</v>
      </c>
      <c r="E323" t="s">
        <v>38</v>
      </c>
      <c r="F323">
        <v>0.81</v>
      </c>
      <c r="G323">
        <f t="shared" ref="G323:G386" si="20">IF(E323=D323, 1, 0)</f>
        <v>1</v>
      </c>
      <c r="H323" t="s">
        <v>38</v>
      </c>
      <c r="I323">
        <v>0.82769833297299999</v>
      </c>
      <c r="J323">
        <f t="shared" ref="J323:J386" si="21">IF(H323=D323, 1, 0)</f>
        <v>1</v>
      </c>
      <c r="K323" t="s">
        <v>38</v>
      </c>
      <c r="L323">
        <v>0.985938885007</v>
      </c>
      <c r="M323">
        <f t="shared" ref="M323:M386" si="22">IF(K323=D323, 1, 0)</f>
        <v>1</v>
      </c>
      <c r="N323" t="s">
        <v>38</v>
      </c>
      <c r="O323">
        <f t="shared" ref="O323:O386" si="23">IF(N323=D323, 1, 0)</f>
        <v>1</v>
      </c>
      <c r="P323">
        <v>0.87454573932699997</v>
      </c>
    </row>
    <row r="324" spans="1:16" x14ac:dyDescent="0.25">
      <c r="A324">
        <v>5156</v>
      </c>
      <c r="B324" t="s">
        <v>680</v>
      </c>
      <c r="C324" t="s">
        <v>681</v>
      </c>
      <c r="D324" t="s">
        <v>26</v>
      </c>
      <c r="E324" t="s">
        <v>143</v>
      </c>
      <c r="F324">
        <v>0.73</v>
      </c>
      <c r="G324">
        <f t="shared" si="20"/>
        <v>0</v>
      </c>
      <c r="H324" t="s">
        <v>38</v>
      </c>
      <c r="I324">
        <v>0.85815804552899999</v>
      </c>
      <c r="J324">
        <f t="shared" si="21"/>
        <v>0</v>
      </c>
      <c r="K324" t="s">
        <v>38</v>
      </c>
      <c r="L324">
        <v>0.53525384196799997</v>
      </c>
      <c r="M324">
        <f t="shared" si="22"/>
        <v>0</v>
      </c>
      <c r="N324" t="s">
        <v>38</v>
      </c>
      <c r="O324">
        <f t="shared" si="23"/>
        <v>0</v>
      </c>
      <c r="P324">
        <v>0.46447062916600002</v>
      </c>
    </row>
    <row r="325" spans="1:16" x14ac:dyDescent="0.25">
      <c r="A325">
        <v>5389</v>
      </c>
      <c r="B325" t="s">
        <v>682</v>
      </c>
      <c r="C325" t="s">
        <v>683</v>
      </c>
      <c r="D325" t="s">
        <v>38</v>
      </c>
      <c r="E325" t="s">
        <v>38</v>
      </c>
      <c r="F325">
        <v>0.95</v>
      </c>
      <c r="G325">
        <f t="shared" si="20"/>
        <v>1</v>
      </c>
      <c r="H325" t="s">
        <v>38</v>
      </c>
      <c r="I325">
        <v>0.93612794745399996</v>
      </c>
      <c r="J325">
        <f t="shared" si="21"/>
        <v>1</v>
      </c>
      <c r="K325" t="s">
        <v>38</v>
      </c>
      <c r="L325">
        <v>0.99987752172800004</v>
      </c>
      <c r="M325">
        <f t="shared" si="22"/>
        <v>1</v>
      </c>
      <c r="N325" t="s">
        <v>38</v>
      </c>
      <c r="O325">
        <f t="shared" si="23"/>
        <v>1</v>
      </c>
      <c r="P325">
        <v>0.96200182306100002</v>
      </c>
    </row>
    <row r="326" spans="1:16" x14ac:dyDescent="0.25">
      <c r="A326">
        <v>3812</v>
      </c>
      <c r="B326" t="s">
        <v>684</v>
      </c>
      <c r="C326" t="s">
        <v>685</v>
      </c>
      <c r="D326" t="s">
        <v>26</v>
      </c>
      <c r="E326" t="s">
        <v>17</v>
      </c>
      <c r="F326">
        <v>0.71</v>
      </c>
      <c r="G326">
        <f t="shared" si="20"/>
        <v>0</v>
      </c>
      <c r="H326" t="s">
        <v>26</v>
      </c>
      <c r="I326">
        <v>0.91678792403800002</v>
      </c>
      <c r="J326">
        <f t="shared" si="21"/>
        <v>1</v>
      </c>
      <c r="K326" t="s">
        <v>26</v>
      </c>
      <c r="L326">
        <v>0.99874666978899995</v>
      </c>
      <c r="M326">
        <f t="shared" si="22"/>
        <v>1</v>
      </c>
      <c r="N326" t="s">
        <v>26</v>
      </c>
      <c r="O326">
        <f t="shared" si="23"/>
        <v>1</v>
      </c>
      <c r="P326">
        <v>0.63851153127600002</v>
      </c>
    </row>
    <row r="327" spans="1:16" x14ac:dyDescent="0.25">
      <c r="A327">
        <v>3140</v>
      </c>
      <c r="B327" t="s">
        <v>686</v>
      </c>
      <c r="C327" t="s">
        <v>687</v>
      </c>
      <c r="D327" t="s">
        <v>134</v>
      </c>
      <c r="E327" t="s">
        <v>134</v>
      </c>
      <c r="F327">
        <v>0.92</v>
      </c>
      <c r="G327">
        <f t="shared" si="20"/>
        <v>1</v>
      </c>
      <c r="H327" t="s">
        <v>134</v>
      </c>
      <c r="I327">
        <v>0.65301146878299998</v>
      </c>
      <c r="J327">
        <f t="shared" si="21"/>
        <v>1</v>
      </c>
      <c r="K327" t="s">
        <v>134</v>
      </c>
      <c r="L327">
        <v>0.99599992608800003</v>
      </c>
      <c r="M327">
        <f t="shared" si="22"/>
        <v>1</v>
      </c>
      <c r="N327" t="s">
        <v>134</v>
      </c>
      <c r="O327">
        <f t="shared" si="23"/>
        <v>1</v>
      </c>
      <c r="P327">
        <v>0.85633713162400005</v>
      </c>
    </row>
    <row r="328" spans="1:16" x14ac:dyDescent="0.25">
      <c r="A328">
        <v>3064</v>
      </c>
      <c r="B328" t="s">
        <v>688</v>
      </c>
      <c r="C328" t="s">
        <v>689</v>
      </c>
      <c r="D328" t="s">
        <v>20</v>
      </c>
      <c r="E328" t="s">
        <v>20</v>
      </c>
      <c r="F328">
        <v>0.92</v>
      </c>
      <c r="G328">
        <f t="shared" si="20"/>
        <v>1</v>
      </c>
      <c r="H328" t="s">
        <v>20</v>
      </c>
      <c r="I328">
        <v>0.96962482578099995</v>
      </c>
      <c r="J328">
        <f t="shared" si="21"/>
        <v>1</v>
      </c>
      <c r="K328" t="s">
        <v>20</v>
      </c>
      <c r="L328">
        <v>0.99959897048699997</v>
      </c>
      <c r="M328">
        <f t="shared" si="22"/>
        <v>1</v>
      </c>
      <c r="N328" t="s">
        <v>20</v>
      </c>
      <c r="O328">
        <f t="shared" si="23"/>
        <v>1</v>
      </c>
      <c r="P328">
        <v>0.96307459875599999</v>
      </c>
    </row>
    <row r="329" spans="1:16" x14ac:dyDescent="0.25">
      <c r="A329">
        <v>1308</v>
      </c>
      <c r="B329" t="s">
        <v>690</v>
      </c>
      <c r="C329" t="s">
        <v>691</v>
      </c>
      <c r="D329" t="s">
        <v>26</v>
      </c>
      <c r="E329" t="s">
        <v>26</v>
      </c>
      <c r="F329">
        <v>0.78</v>
      </c>
      <c r="G329">
        <f t="shared" si="20"/>
        <v>1</v>
      </c>
      <c r="H329" t="s">
        <v>26</v>
      </c>
      <c r="I329">
        <v>0.93833136484500002</v>
      </c>
      <c r="J329">
        <f t="shared" si="21"/>
        <v>1</v>
      </c>
      <c r="K329" t="s">
        <v>26</v>
      </c>
      <c r="L329">
        <v>0.99997601713700002</v>
      </c>
      <c r="M329">
        <f t="shared" si="22"/>
        <v>1</v>
      </c>
      <c r="N329" t="s">
        <v>26</v>
      </c>
      <c r="O329">
        <f t="shared" si="23"/>
        <v>1</v>
      </c>
      <c r="P329">
        <v>0.90610246066</v>
      </c>
    </row>
    <row r="330" spans="1:16" x14ac:dyDescent="0.25">
      <c r="A330">
        <v>2823</v>
      </c>
      <c r="B330" t="s">
        <v>692</v>
      </c>
      <c r="C330" t="s">
        <v>693</v>
      </c>
      <c r="D330" t="s">
        <v>17</v>
      </c>
      <c r="E330" t="s">
        <v>17</v>
      </c>
      <c r="F330">
        <v>0.96</v>
      </c>
      <c r="G330">
        <f t="shared" si="20"/>
        <v>1</v>
      </c>
      <c r="H330" t="s">
        <v>17</v>
      </c>
      <c r="I330">
        <v>0.75707100112799997</v>
      </c>
      <c r="J330">
        <f t="shared" si="21"/>
        <v>1</v>
      </c>
      <c r="K330" t="s">
        <v>17</v>
      </c>
      <c r="L330">
        <v>0.99964813908299999</v>
      </c>
      <c r="M330">
        <f t="shared" si="22"/>
        <v>1</v>
      </c>
      <c r="N330" t="s">
        <v>17</v>
      </c>
      <c r="O330">
        <f t="shared" si="23"/>
        <v>1</v>
      </c>
      <c r="P330">
        <v>0.90557304673700001</v>
      </c>
    </row>
    <row r="331" spans="1:16" x14ac:dyDescent="0.25">
      <c r="A331">
        <v>1654</v>
      </c>
      <c r="B331" t="s">
        <v>694</v>
      </c>
      <c r="C331" t="s">
        <v>695</v>
      </c>
      <c r="D331" t="s">
        <v>104</v>
      </c>
      <c r="E331" t="s">
        <v>38</v>
      </c>
      <c r="F331">
        <v>0.83</v>
      </c>
      <c r="G331">
        <f t="shared" si="20"/>
        <v>0</v>
      </c>
      <c r="H331" t="s">
        <v>38</v>
      </c>
      <c r="I331">
        <v>0.61033443292199996</v>
      </c>
      <c r="J331">
        <f t="shared" si="21"/>
        <v>0</v>
      </c>
      <c r="K331" t="s">
        <v>38</v>
      </c>
      <c r="L331">
        <v>0.96441701056499995</v>
      </c>
      <c r="M331">
        <f t="shared" si="22"/>
        <v>0</v>
      </c>
      <c r="N331" t="s">
        <v>38</v>
      </c>
      <c r="O331">
        <f t="shared" si="23"/>
        <v>0</v>
      </c>
      <c r="P331">
        <v>0.80158381449600002</v>
      </c>
    </row>
    <row r="332" spans="1:16" x14ac:dyDescent="0.25">
      <c r="A332">
        <v>3243</v>
      </c>
      <c r="B332" t="s">
        <v>696</v>
      </c>
      <c r="C332" t="s">
        <v>697</v>
      </c>
      <c r="D332" t="s">
        <v>17</v>
      </c>
      <c r="E332" t="s">
        <v>23</v>
      </c>
      <c r="F332">
        <v>0.74</v>
      </c>
      <c r="G332">
        <f t="shared" si="20"/>
        <v>0</v>
      </c>
      <c r="H332" t="s">
        <v>17</v>
      </c>
      <c r="I332">
        <v>0.38040555990399999</v>
      </c>
      <c r="J332">
        <f t="shared" si="21"/>
        <v>1</v>
      </c>
      <c r="K332" t="s">
        <v>17</v>
      </c>
      <c r="L332">
        <v>0.82288381332600002</v>
      </c>
      <c r="M332">
        <f t="shared" si="22"/>
        <v>1</v>
      </c>
      <c r="N332" t="s">
        <v>17</v>
      </c>
      <c r="O332">
        <f t="shared" si="23"/>
        <v>1</v>
      </c>
      <c r="P332">
        <v>0.40109645774399999</v>
      </c>
    </row>
    <row r="333" spans="1:16" x14ac:dyDescent="0.25">
      <c r="A333">
        <v>1872</v>
      </c>
      <c r="B333" t="s">
        <v>698</v>
      </c>
      <c r="C333" t="s">
        <v>699</v>
      </c>
      <c r="D333" t="s">
        <v>20</v>
      </c>
      <c r="E333" t="s">
        <v>38</v>
      </c>
      <c r="F333">
        <v>0.67</v>
      </c>
      <c r="G333">
        <f t="shared" si="20"/>
        <v>0</v>
      </c>
      <c r="H333" t="s">
        <v>20</v>
      </c>
      <c r="I333">
        <v>0.95312492218800005</v>
      </c>
      <c r="J333">
        <f t="shared" si="21"/>
        <v>1</v>
      </c>
      <c r="K333" t="s">
        <v>20</v>
      </c>
      <c r="L333">
        <v>0.99961283101300002</v>
      </c>
      <c r="M333">
        <f t="shared" si="22"/>
        <v>1</v>
      </c>
      <c r="N333" t="s">
        <v>20</v>
      </c>
      <c r="O333">
        <f t="shared" si="23"/>
        <v>1</v>
      </c>
      <c r="P333">
        <v>0.65091258439999999</v>
      </c>
    </row>
    <row r="334" spans="1:16" x14ac:dyDescent="0.25">
      <c r="A334">
        <v>2383</v>
      </c>
      <c r="B334" t="s">
        <v>700</v>
      </c>
      <c r="C334" t="s">
        <v>701</v>
      </c>
      <c r="D334" t="s">
        <v>20</v>
      </c>
      <c r="E334" t="s">
        <v>20</v>
      </c>
      <c r="F334">
        <v>0.96</v>
      </c>
      <c r="G334">
        <f t="shared" si="20"/>
        <v>1</v>
      </c>
      <c r="H334" t="s">
        <v>20</v>
      </c>
      <c r="I334">
        <v>0.94548336682900003</v>
      </c>
      <c r="J334">
        <f t="shared" si="21"/>
        <v>1</v>
      </c>
      <c r="K334" t="s">
        <v>20</v>
      </c>
      <c r="L334">
        <v>0.99780415111099996</v>
      </c>
      <c r="M334">
        <f t="shared" si="22"/>
        <v>1</v>
      </c>
      <c r="N334" t="s">
        <v>20</v>
      </c>
      <c r="O334">
        <f t="shared" si="23"/>
        <v>1</v>
      </c>
      <c r="P334">
        <v>0.96776250598000002</v>
      </c>
    </row>
    <row r="335" spans="1:16" x14ac:dyDescent="0.25">
      <c r="A335">
        <v>1997</v>
      </c>
      <c r="B335" t="s">
        <v>702</v>
      </c>
      <c r="C335" t="s">
        <v>703</v>
      </c>
      <c r="D335" t="s">
        <v>20</v>
      </c>
      <c r="E335" t="s">
        <v>20</v>
      </c>
      <c r="F335">
        <v>0.75</v>
      </c>
      <c r="G335">
        <f t="shared" si="20"/>
        <v>1</v>
      </c>
      <c r="H335" t="s">
        <v>20</v>
      </c>
      <c r="I335">
        <v>0.94052051787699997</v>
      </c>
      <c r="J335">
        <f t="shared" si="21"/>
        <v>1</v>
      </c>
      <c r="K335" t="s">
        <v>20</v>
      </c>
      <c r="L335">
        <v>0.993069808833</v>
      </c>
      <c r="M335">
        <f t="shared" si="22"/>
        <v>1</v>
      </c>
      <c r="N335" t="s">
        <v>20</v>
      </c>
      <c r="O335">
        <f t="shared" si="23"/>
        <v>1</v>
      </c>
      <c r="P335">
        <v>0.894530108903</v>
      </c>
    </row>
    <row r="336" spans="1:16" x14ac:dyDescent="0.25">
      <c r="A336">
        <v>5072</v>
      </c>
      <c r="B336" t="s">
        <v>704</v>
      </c>
      <c r="C336" t="s">
        <v>705</v>
      </c>
      <c r="D336" t="s">
        <v>20</v>
      </c>
      <c r="E336" t="s">
        <v>38</v>
      </c>
      <c r="F336">
        <v>0.78</v>
      </c>
      <c r="G336">
        <f t="shared" si="20"/>
        <v>0</v>
      </c>
      <c r="H336" t="s">
        <v>20</v>
      </c>
      <c r="I336">
        <v>0.44127678539800003</v>
      </c>
      <c r="J336">
        <f t="shared" si="21"/>
        <v>1</v>
      </c>
      <c r="K336" t="s">
        <v>26</v>
      </c>
      <c r="L336">
        <v>0.85261922514099997</v>
      </c>
      <c r="M336">
        <f t="shared" si="22"/>
        <v>0</v>
      </c>
      <c r="N336" t="s">
        <v>26</v>
      </c>
      <c r="O336">
        <f t="shared" si="23"/>
        <v>0</v>
      </c>
      <c r="P336">
        <v>0.28420640838</v>
      </c>
    </row>
    <row r="337" spans="1:16" x14ac:dyDescent="0.25">
      <c r="A337">
        <v>4138</v>
      </c>
      <c r="B337" t="s">
        <v>706</v>
      </c>
      <c r="C337" t="s">
        <v>707</v>
      </c>
      <c r="D337" t="s">
        <v>20</v>
      </c>
      <c r="E337" t="s">
        <v>20</v>
      </c>
      <c r="F337">
        <v>0.74</v>
      </c>
      <c r="G337">
        <f t="shared" si="20"/>
        <v>1</v>
      </c>
      <c r="H337" t="s">
        <v>20</v>
      </c>
      <c r="I337">
        <v>0.96087144186999995</v>
      </c>
      <c r="J337">
        <f t="shared" si="21"/>
        <v>1</v>
      </c>
      <c r="K337" t="s">
        <v>20</v>
      </c>
      <c r="L337">
        <v>0.99983354806799996</v>
      </c>
      <c r="M337">
        <f t="shared" si="22"/>
        <v>1</v>
      </c>
      <c r="N337" t="s">
        <v>20</v>
      </c>
      <c r="O337">
        <f t="shared" si="23"/>
        <v>1</v>
      </c>
      <c r="P337">
        <v>0.90023499664600004</v>
      </c>
    </row>
    <row r="338" spans="1:16" x14ac:dyDescent="0.25">
      <c r="A338">
        <v>4295</v>
      </c>
      <c r="B338" t="s">
        <v>708</v>
      </c>
      <c r="C338" t="s">
        <v>709</v>
      </c>
      <c r="D338" t="s">
        <v>20</v>
      </c>
      <c r="E338" t="s">
        <v>20</v>
      </c>
      <c r="F338">
        <v>0.82</v>
      </c>
      <c r="G338">
        <f t="shared" si="20"/>
        <v>1</v>
      </c>
      <c r="H338" t="s">
        <v>20</v>
      </c>
      <c r="I338">
        <v>0.95464568946700001</v>
      </c>
      <c r="J338">
        <f t="shared" si="21"/>
        <v>1</v>
      </c>
      <c r="K338" t="s">
        <v>20</v>
      </c>
      <c r="L338">
        <v>0.99883499402200004</v>
      </c>
      <c r="M338">
        <f t="shared" si="22"/>
        <v>1</v>
      </c>
      <c r="N338" t="s">
        <v>20</v>
      </c>
      <c r="O338">
        <f t="shared" si="23"/>
        <v>1</v>
      </c>
      <c r="P338">
        <v>0.92449356116299997</v>
      </c>
    </row>
    <row r="339" spans="1:16" x14ac:dyDescent="0.25">
      <c r="A339">
        <v>3395</v>
      </c>
      <c r="B339" t="s">
        <v>710</v>
      </c>
      <c r="C339" t="s">
        <v>711</v>
      </c>
      <c r="D339" t="s">
        <v>68</v>
      </c>
      <c r="E339" t="s">
        <v>68</v>
      </c>
      <c r="F339">
        <v>0.85</v>
      </c>
      <c r="G339">
        <f t="shared" si="20"/>
        <v>1</v>
      </c>
      <c r="H339" t="s">
        <v>68</v>
      </c>
      <c r="I339">
        <v>0.835166480002</v>
      </c>
      <c r="J339">
        <f t="shared" si="21"/>
        <v>1</v>
      </c>
      <c r="K339" t="s">
        <v>68</v>
      </c>
      <c r="L339">
        <v>0.99993451769300001</v>
      </c>
      <c r="M339">
        <f t="shared" si="22"/>
        <v>1</v>
      </c>
      <c r="N339" t="s">
        <v>68</v>
      </c>
      <c r="O339">
        <f t="shared" si="23"/>
        <v>1</v>
      </c>
      <c r="P339">
        <v>0.89503366589800004</v>
      </c>
    </row>
    <row r="340" spans="1:16" x14ac:dyDescent="0.25">
      <c r="A340">
        <v>4144</v>
      </c>
      <c r="B340" t="s">
        <v>712</v>
      </c>
      <c r="C340" t="s">
        <v>713</v>
      </c>
      <c r="D340" t="s">
        <v>20</v>
      </c>
      <c r="E340" t="s">
        <v>20</v>
      </c>
      <c r="F340">
        <v>0.95</v>
      </c>
      <c r="G340">
        <f t="shared" si="20"/>
        <v>1</v>
      </c>
      <c r="H340" t="s">
        <v>20</v>
      </c>
      <c r="I340">
        <v>0.96844670532099997</v>
      </c>
      <c r="J340">
        <f t="shared" si="21"/>
        <v>1</v>
      </c>
      <c r="K340" t="s">
        <v>20</v>
      </c>
      <c r="L340">
        <v>0.99853512031400005</v>
      </c>
      <c r="M340">
        <f t="shared" si="22"/>
        <v>1</v>
      </c>
      <c r="N340" t="s">
        <v>20</v>
      </c>
      <c r="O340">
        <f t="shared" si="23"/>
        <v>1</v>
      </c>
      <c r="P340">
        <v>0.97232727521200002</v>
      </c>
    </row>
    <row r="341" spans="1:16" x14ac:dyDescent="0.25">
      <c r="A341">
        <v>4467</v>
      </c>
      <c r="B341" t="s">
        <v>714</v>
      </c>
      <c r="C341" t="s">
        <v>715</v>
      </c>
      <c r="D341" t="s">
        <v>26</v>
      </c>
      <c r="E341" t="s">
        <v>55</v>
      </c>
      <c r="F341">
        <v>0.71</v>
      </c>
      <c r="G341">
        <f t="shared" si="20"/>
        <v>0</v>
      </c>
      <c r="H341" t="s">
        <v>26</v>
      </c>
      <c r="I341">
        <v>0.89130532940100005</v>
      </c>
      <c r="J341">
        <f t="shared" si="21"/>
        <v>1</v>
      </c>
      <c r="K341" t="s">
        <v>26</v>
      </c>
      <c r="L341">
        <v>0.99320474339300002</v>
      </c>
      <c r="M341">
        <f t="shared" si="22"/>
        <v>1</v>
      </c>
      <c r="N341" t="s">
        <v>26</v>
      </c>
      <c r="O341">
        <f t="shared" si="23"/>
        <v>1</v>
      </c>
      <c r="P341">
        <v>0.62817002426500002</v>
      </c>
    </row>
    <row r="342" spans="1:16" x14ac:dyDescent="0.25">
      <c r="A342">
        <v>3463</v>
      </c>
      <c r="B342" t="s">
        <v>716</v>
      </c>
      <c r="C342" t="s">
        <v>717</v>
      </c>
      <c r="D342" t="s">
        <v>20</v>
      </c>
      <c r="E342" t="s">
        <v>20</v>
      </c>
      <c r="F342">
        <v>0.83</v>
      </c>
      <c r="G342">
        <f t="shared" si="20"/>
        <v>1</v>
      </c>
      <c r="H342" t="s">
        <v>20</v>
      </c>
      <c r="I342">
        <v>0.94442089260499995</v>
      </c>
      <c r="J342">
        <f t="shared" si="21"/>
        <v>1</v>
      </c>
      <c r="K342" t="s">
        <v>20</v>
      </c>
      <c r="L342">
        <v>0.99479790097800003</v>
      </c>
      <c r="M342">
        <f t="shared" si="22"/>
        <v>1</v>
      </c>
      <c r="N342" t="s">
        <v>20</v>
      </c>
      <c r="O342">
        <f t="shared" si="23"/>
        <v>1</v>
      </c>
      <c r="P342">
        <v>0.92307293119400002</v>
      </c>
    </row>
    <row r="343" spans="1:16" x14ac:dyDescent="0.25">
      <c r="A343">
        <v>5091</v>
      </c>
      <c r="B343" t="s">
        <v>718</v>
      </c>
      <c r="C343" t="s">
        <v>719</v>
      </c>
      <c r="D343" t="s">
        <v>20</v>
      </c>
      <c r="E343" t="s">
        <v>20</v>
      </c>
      <c r="F343">
        <v>0.85</v>
      </c>
      <c r="G343">
        <f t="shared" si="20"/>
        <v>1</v>
      </c>
      <c r="H343" t="s">
        <v>20</v>
      </c>
      <c r="I343">
        <v>0.97416045183099997</v>
      </c>
      <c r="J343">
        <f t="shared" si="21"/>
        <v>1</v>
      </c>
      <c r="K343" t="s">
        <v>20</v>
      </c>
      <c r="L343">
        <v>0.84491905765599995</v>
      </c>
      <c r="M343">
        <f t="shared" si="22"/>
        <v>1</v>
      </c>
      <c r="N343" t="s">
        <v>20</v>
      </c>
      <c r="O343">
        <f t="shared" si="23"/>
        <v>1</v>
      </c>
      <c r="P343">
        <v>0.88969316982900004</v>
      </c>
    </row>
    <row r="344" spans="1:16" x14ac:dyDescent="0.25">
      <c r="A344">
        <v>737</v>
      </c>
      <c r="B344" t="s">
        <v>720</v>
      </c>
      <c r="C344" t="s">
        <v>721</v>
      </c>
      <c r="D344" t="s">
        <v>104</v>
      </c>
      <c r="E344" t="s">
        <v>104</v>
      </c>
      <c r="F344">
        <v>0.97</v>
      </c>
      <c r="G344">
        <f t="shared" si="20"/>
        <v>1</v>
      </c>
      <c r="H344" t="s">
        <v>104</v>
      </c>
      <c r="I344">
        <v>0.93914109076700003</v>
      </c>
      <c r="J344">
        <f t="shared" si="21"/>
        <v>1</v>
      </c>
      <c r="K344" t="s">
        <v>104</v>
      </c>
      <c r="L344">
        <v>0.99989945925000001</v>
      </c>
      <c r="M344">
        <f t="shared" si="22"/>
        <v>1</v>
      </c>
      <c r="N344" t="s">
        <v>104</v>
      </c>
      <c r="O344">
        <f t="shared" si="23"/>
        <v>1</v>
      </c>
      <c r="P344">
        <v>0.96968018333899997</v>
      </c>
    </row>
    <row r="345" spans="1:16" x14ac:dyDescent="0.25">
      <c r="A345">
        <v>1248</v>
      </c>
      <c r="B345" t="s">
        <v>722</v>
      </c>
      <c r="C345" t="s">
        <v>723</v>
      </c>
      <c r="D345" t="s">
        <v>27</v>
      </c>
      <c r="E345" t="s">
        <v>26</v>
      </c>
      <c r="F345">
        <v>0.77</v>
      </c>
      <c r="G345">
        <f t="shared" si="20"/>
        <v>0</v>
      </c>
      <c r="H345" t="s">
        <v>26</v>
      </c>
      <c r="I345">
        <v>0.46940210436500002</v>
      </c>
      <c r="J345">
        <f t="shared" si="21"/>
        <v>0</v>
      </c>
      <c r="K345" t="s">
        <v>27</v>
      </c>
      <c r="L345">
        <v>0.54426776150699996</v>
      </c>
      <c r="M345">
        <f t="shared" si="22"/>
        <v>1</v>
      </c>
      <c r="N345" t="s">
        <v>26</v>
      </c>
      <c r="O345">
        <f t="shared" si="23"/>
        <v>0</v>
      </c>
      <c r="P345">
        <v>0.41313403478799998</v>
      </c>
    </row>
    <row r="346" spans="1:16" x14ac:dyDescent="0.25">
      <c r="A346">
        <v>4443</v>
      </c>
      <c r="B346" t="s">
        <v>724</v>
      </c>
      <c r="C346" t="s">
        <v>725</v>
      </c>
      <c r="D346" t="s">
        <v>229</v>
      </c>
      <c r="E346" t="s">
        <v>20</v>
      </c>
      <c r="F346">
        <v>0.74</v>
      </c>
      <c r="G346">
        <f t="shared" si="20"/>
        <v>0</v>
      </c>
      <c r="H346" t="s">
        <v>99</v>
      </c>
      <c r="I346">
        <v>0.84309645851799997</v>
      </c>
      <c r="J346">
        <f t="shared" si="21"/>
        <v>0</v>
      </c>
      <c r="K346" t="s">
        <v>99</v>
      </c>
      <c r="L346">
        <v>0.99924902597599996</v>
      </c>
      <c r="M346">
        <f t="shared" si="22"/>
        <v>0</v>
      </c>
      <c r="N346" t="s">
        <v>99</v>
      </c>
      <c r="O346">
        <f t="shared" si="23"/>
        <v>0</v>
      </c>
      <c r="P346">
        <v>0.61411516149800005</v>
      </c>
    </row>
    <row r="347" spans="1:16" x14ac:dyDescent="0.25">
      <c r="A347">
        <v>1529</v>
      </c>
      <c r="B347" t="s">
        <v>726</v>
      </c>
      <c r="C347" t="s">
        <v>727</v>
      </c>
      <c r="D347" t="s">
        <v>26</v>
      </c>
      <c r="E347" t="s">
        <v>38</v>
      </c>
      <c r="F347">
        <v>0.7</v>
      </c>
      <c r="G347">
        <f t="shared" si="20"/>
        <v>0</v>
      </c>
      <c r="H347" t="s">
        <v>26</v>
      </c>
      <c r="I347">
        <v>0.65303712705000005</v>
      </c>
      <c r="J347">
        <f t="shared" si="21"/>
        <v>1</v>
      </c>
      <c r="K347" t="s">
        <v>26</v>
      </c>
      <c r="L347">
        <v>0.96908365840699995</v>
      </c>
      <c r="M347">
        <f t="shared" si="22"/>
        <v>1</v>
      </c>
      <c r="N347" t="s">
        <v>26</v>
      </c>
      <c r="O347">
        <f t="shared" si="23"/>
        <v>1</v>
      </c>
      <c r="P347">
        <v>0.54070692848599999</v>
      </c>
    </row>
    <row r="348" spans="1:16" x14ac:dyDescent="0.25">
      <c r="A348">
        <v>2744</v>
      </c>
      <c r="B348" t="s">
        <v>728</v>
      </c>
      <c r="C348" t="s">
        <v>729</v>
      </c>
      <c r="D348" t="s">
        <v>26</v>
      </c>
      <c r="E348" t="s">
        <v>26</v>
      </c>
      <c r="F348">
        <v>0.69</v>
      </c>
      <c r="G348">
        <f t="shared" si="20"/>
        <v>1</v>
      </c>
      <c r="H348" t="s">
        <v>26</v>
      </c>
      <c r="I348">
        <v>0.91133379053200003</v>
      </c>
      <c r="J348">
        <f t="shared" si="21"/>
        <v>1</v>
      </c>
      <c r="K348" t="s">
        <v>26</v>
      </c>
      <c r="L348">
        <v>0.99985901913700004</v>
      </c>
      <c r="M348">
        <f t="shared" si="22"/>
        <v>1</v>
      </c>
      <c r="N348" t="s">
        <v>26</v>
      </c>
      <c r="O348">
        <f t="shared" si="23"/>
        <v>1</v>
      </c>
      <c r="P348">
        <v>0.86706426988999996</v>
      </c>
    </row>
    <row r="349" spans="1:16" x14ac:dyDescent="0.25">
      <c r="A349">
        <v>5491</v>
      </c>
      <c r="B349" t="s">
        <v>730</v>
      </c>
      <c r="C349" t="s">
        <v>731</v>
      </c>
      <c r="D349" t="s">
        <v>99</v>
      </c>
      <c r="E349" t="s">
        <v>27</v>
      </c>
      <c r="F349">
        <v>0.77</v>
      </c>
      <c r="G349">
        <f t="shared" si="20"/>
        <v>0</v>
      </c>
      <c r="H349" t="s">
        <v>99</v>
      </c>
      <c r="I349">
        <v>0.72438896820400001</v>
      </c>
      <c r="J349">
        <f t="shared" si="21"/>
        <v>1</v>
      </c>
      <c r="K349" t="s">
        <v>99</v>
      </c>
      <c r="L349">
        <v>0.93021499471000002</v>
      </c>
      <c r="M349">
        <f t="shared" si="22"/>
        <v>1</v>
      </c>
      <c r="N349" t="s">
        <v>99</v>
      </c>
      <c r="O349">
        <f t="shared" si="23"/>
        <v>1</v>
      </c>
      <c r="P349">
        <v>0.55153465430500004</v>
      </c>
    </row>
    <row r="350" spans="1:16" x14ac:dyDescent="0.25">
      <c r="A350">
        <v>5789</v>
      </c>
      <c r="B350" t="s">
        <v>732</v>
      </c>
      <c r="C350" t="s">
        <v>733</v>
      </c>
      <c r="D350" t="s">
        <v>26</v>
      </c>
      <c r="E350" t="s">
        <v>58</v>
      </c>
      <c r="F350">
        <v>0.83</v>
      </c>
      <c r="G350">
        <f t="shared" si="20"/>
        <v>0</v>
      </c>
      <c r="H350" t="s">
        <v>99</v>
      </c>
      <c r="I350">
        <v>0.40183020298200001</v>
      </c>
      <c r="J350">
        <f t="shared" si="21"/>
        <v>0</v>
      </c>
      <c r="K350" t="s">
        <v>26</v>
      </c>
      <c r="L350">
        <v>0.617565868056</v>
      </c>
      <c r="M350">
        <f t="shared" si="22"/>
        <v>1</v>
      </c>
      <c r="N350" t="s">
        <v>58</v>
      </c>
      <c r="O350">
        <f t="shared" si="23"/>
        <v>0</v>
      </c>
      <c r="P350">
        <v>0.27666666666700002</v>
      </c>
    </row>
    <row r="351" spans="1:16" x14ac:dyDescent="0.25">
      <c r="A351">
        <v>4512</v>
      </c>
      <c r="B351" t="s">
        <v>734</v>
      </c>
      <c r="C351" t="s">
        <v>735</v>
      </c>
      <c r="D351" t="s">
        <v>20</v>
      </c>
      <c r="E351" t="s">
        <v>20</v>
      </c>
      <c r="F351">
        <v>0.85</v>
      </c>
      <c r="G351">
        <f t="shared" si="20"/>
        <v>1</v>
      </c>
      <c r="H351" t="s">
        <v>20</v>
      </c>
      <c r="I351">
        <v>0.88601965732900001</v>
      </c>
      <c r="J351">
        <f t="shared" si="21"/>
        <v>1</v>
      </c>
      <c r="K351" t="s">
        <v>20</v>
      </c>
      <c r="L351">
        <v>0.939235473958</v>
      </c>
      <c r="M351">
        <f t="shared" si="22"/>
        <v>1</v>
      </c>
      <c r="N351" t="s">
        <v>20</v>
      </c>
      <c r="O351">
        <f t="shared" si="23"/>
        <v>1</v>
      </c>
      <c r="P351">
        <v>0.89175171042900003</v>
      </c>
    </row>
    <row r="352" spans="1:16" x14ac:dyDescent="0.25">
      <c r="A352">
        <v>5282</v>
      </c>
      <c r="B352" t="s">
        <v>736</v>
      </c>
      <c r="C352" t="s">
        <v>737</v>
      </c>
      <c r="D352" t="s">
        <v>38</v>
      </c>
      <c r="E352" t="s">
        <v>38</v>
      </c>
      <c r="F352">
        <v>0.86</v>
      </c>
      <c r="G352">
        <f t="shared" si="20"/>
        <v>1</v>
      </c>
      <c r="H352" t="s">
        <v>38</v>
      </c>
      <c r="I352">
        <v>0.43932691844999999</v>
      </c>
      <c r="J352">
        <f t="shared" si="21"/>
        <v>1</v>
      </c>
      <c r="K352" t="s">
        <v>38</v>
      </c>
      <c r="L352">
        <v>0.89451564774199999</v>
      </c>
      <c r="M352">
        <f t="shared" si="22"/>
        <v>1</v>
      </c>
      <c r="N352" t="s">
        <v>38</v>
      </c>
      <c r="O352">
        <f t="shared" si="23"/>
        <v>1</v>
      </c>
      <c r="P352">
        <v>0.73128085539700005</v>
      </c>
    </row>
    <row r="353" spans="1:16" x14ac:dyDescent="0.25">
      <c r="A353">
        <v>3218</v>
      </c>
      <c r="B353" t="s">
        <v>738</v>
      </c>
      <c r="C353" t="s">
        <v>739</v>
      </c>
      <c r="D353" t="s">
        <v>26</v>
      </c>
      <c r="E353" t="s">
        <v>17</v>
      </c>
      <c r="F353">
        <v>0.66</v>
      </c>
      <c r="G353">
        <f t="shared" si="20"/>
        <v>0</v>
      </c>
      <c r="H353" t="s">
        <v>26</v>
      </c>
      <c r="I353">
        <v>0.75480417404800004</v>
      </c>
      <c r="J353">
        <f t="shared" si="21"/>
        <v>1</v>
      </c>
      <c r="K353" t="s">
        <v>26</v>
      </c>
      <c r="L353">
        <v>0.99186267054699995</v>
      </c>
      <c r="M353">
        <f t="shared" si="22"/>
        <v>1</v>
      </c>
      <c r="N353" t="s">
        <v>26</v>
      </c>
      <c r="O353">
        <f t="shared" si="23"/>
        <v>1</v>
      </c>
      <c r="P353">
        <v>0.58222228153199995</v>
      </c>
    </row>
    <row r="354" spans="1:16" x14ac:dyDescent="0.25">
      <c r="A354">
        <v>4968</v>
      </c>
      <c r="B354" t="s">
        <v>740</v>
      </c>
      <c r="C354" t="s">
        <v>741</v>
      </c>
      <c r="D354" t="s">
        <v>26</v>
      </c>
      <c r="E354" t="s">
        <v>38</v>
      </c>
      <c r="F354">
        <v>0.72</v>
      </c>
      <c r="G354">
        <f t="shared" si="20"/>
        <v>0</v>
      </c>
      <c r="H354" t="s">
        <v>26</v>
      </c>
      <c r="I354">
        <v>0.89351441915100005</v>
      </c>
      <c r="J354">
        <f t="shared" si="21"/>
        <v>1</v>
      </c>
      <c r="K354" t="s">
        <v>26</v>
      </c>
      <c r="L354">
        <v>0.99994190128100002</v>
      </c>
      <c r="M354">
        <f t="shared" si="22"/>
        <v>1</v>
      </c>
      <c r="N354" t="s">
        <v>26</v>
      </c>
      <c r="O354">
        <f t="shared" si="23"/>
        <v>1</v>
      </c>
      <c r="P354">
        <v>0.63115210681</v>
      </c>
    </row>
    <row r="355" spans="1:16" x14ac:dyDescent="0.25">
      <c r="A355">
        <v>786</v>
      </c>
      <c r="B355" t="s">
        <v>742</v>
      </c>
      <c r="C355" t="s">
        <v>743</v>
      </c>
      <c r="D355" t="s">
        <v>104</v>
      </c>
      <c r="E355" t="s">
        <v>38</v>
      </c>
      <c r="F355">
        <v>0.82</v>
      </c>
      <c r="G355">
        <f t="shared" si="20"/>
        <v>0</v>
      </c>
      <c r="H355" t="s">
        <v>104</v>
      </c>
      <c r="I355">
        <v>0.91838551436600002</v>
      </c>
      <c r="J355">
        <f t="shared" si="21"/>
        <v>1</v>
      </c>
      <c r="K355" t="s">
        <v>104</v>
      </c>
      <c r="L355">
        <v>0.99998625514100004</v>
      </c>
      <c r="M355">
        <f t="shared" si="22"/>
        <v>1</v>
      </c>
      <c r="N355" t="s">
        <v>104</v>
      </c>
      <c r="O355">
        <f t="shared" si="23"/>
        <v>1</v>
      </c>
      <c r="P355">
        <v>0.63945725650200003</v>
      </c>
    </row>
    <row r="356" spans="1:16" x14ac:dyDescent="0.25">
      <c r="A356">
        <v>4841</v>
      </c>
      <c r="B356" t="s">
        <v>744</v>
      </c>
      <c r="C356" t="s">
        <v>745</v>
      </c>
      <c r="D356" t="s">
        <v>26</v>
      </c>
      <c r="E356" t="s">
        <v>26</v>
      </c>
      <c r="F356">
        <v>0.82</v>
      </c>
      <c r="G356">
        <f t="shared" si="20"/>
        <v>1</v>
      </c>
      <c r="H356" t="s">
        <v>26</v>
      </c>
      <c r="I356">
        <v>0.82318599989600005</v>
      </c>
      <c r="J356">
        <f t="shared" si="21"/>
        <v>1</v>
      </c>
      <c r="K356" t="s">
        <v>26</v>
      </c>
      <c r="L356">
        <v>0.99830068214000001</v>
      </c>
      <c r="M356">
        <f t="shared" si="22"/>
        <v>1</v>
      </c>
      <c r="N356" t="s">
        <v>26</v>
      </c>
      <c r="O356">
        <f t="shared" si="23"/>
        <v>1</v>
      </c>
      <c r="P356">
        <v>0.88049556067900003</v>
      </c>
    </row>
    <row r="357" spans="1:16" x14ac:dyDescent="0.25">
      <c r="A357">
        <v>25</v>
      </c>
      <c r="B357" t="s">
        <v>746</v>
      </c>
      <c r="C357" t="s">
        <v>747</v>
      </c>
      <c r="D357" t="s">
        <v>224</v>
      </c>
      <c r="E357" t="s">
        <v>224</v>
      </c>
      <c r="F357">
        <v>0.84</v>
      </c>
      <c r="G357">
        <f t="shared" si="20"/>
        <v>1</v>
      </c>
      <c r="H357" t="s">
        <v>224</v>
      </c>
      <c r="I357">
        <v>0.87625763755700004</v>
      </c>
      <c r="J357">
        <f t="shared" si="21"/>
        <v>1</v>
      </c>
      <c r="K357" t="s">
        <v>224</v>
      </c>
      <c r="L357">
        <v>0.98880707324799999</v>
      </c>
      <c r="M357">
        <f t="shared" si="22"/>
        <v>1</v>
      </c>
      <c r="N357" t="s">
        <v>224</v>
      </c>
      <c r="O357">
        <f t="shared" si="23"/>
        <v>1</v>
      </c>
      <c r="P357">
        <v>0.901688236935</v>
      </c>
    </row>
    <row r="358" spans="1:16" x14ac:dyDescent="0.25">
      <c r="A358">
        <v>6084</v>
      </c>
      <c r="B358" t="s">
        <v>748</v>
      </c>
      <c r="C358" t="s">
        <v>749</v>
      </c>
      <c r="D358" t="s">
        <v>20</v>
      </c>
      <c r="E358" t="s">
        <v>20</v>
      </c>
      <c r="F358">
        <v>0.8</v>
      </c>
      <c r="G358">
        <f t="shared" si="20"/>
        <v>1</v>
      </c>
      <c r="H358" t="s">
        <v>20</v>
      </c>
      <c r="I358">
        <v>0.62272886160700003</v>
      </c>
      <c r="J358">
        <f t="shared" si="21"/>
        <v>1</v>
      </c>
      <c r="K358" t="s">
        <v>26</v>
      </c>
      <c r="L358">
        <v>0.94785355103400004</v>
      </c>
      <c r="M358">
        <f t="shared" si="22"/>
        <v>0</v>
      </c>
      <c r="N358" t="s">
        <v>20</v>
      </c>
      <c r="O358">
        <f t="shared" si="23"/>
        <v>1</v>
      </c>
      <c r="P358">
        <v>0.47424295386900001</v>
      </c>
    </row>
    <row r="359" spans="1:16" x14ac:dyDescent="0.25">
      <c r="A359">
        <v>3953</v>
      </c>
      <c r="B359" t="s">
        <v>750</v>
      </c>
      <c r="C359" t="s">
        <v>751</v>
      </c>
      <c r="D359" t="s">
        <v>20</v>
      </c>
      <c r="E359" t="s">
        <v>38</v>
      </c>
      <c r="F359">
        <v>0.72</v>
      </c>
      <c r="G359">
        <f t="shared" si="20"/>
        <v>0</v>
      </c>
      <c r="H359" t="s">
        <v>20</v>
      </c>
      <c r="I359">
        <v>0.91935472222900005</v>
      </c>
      <c r="J359">
        <f t="shared" si="21"/>
        <v>1</v>
      </c>
      <c r="K359" t="s">
        <v>20</v>
      </c>
      <c r="L359">
        <v>0.96435780041600005</v>
      </c>
      <c r="M359">
        <f t="shared" si="22"/>
        <v>1</v>
      </c>
      <c r="N359" t="s">
        <v>20</v>
      </c>
      <c r="O359">
        <f t="shared" si="23"/>
        <v>1</v>
      </c>
      <c r="P359">
        <v>0.627904174215</v>
      </c>
    </row>
    <row r="360" spans="1:16" x14ac:dyDescent="0.25">
      <c r="A360">
        <v>4059</v>
      </c>
      <c r="B360" t="s">
        <v>752</v>
      </c>
      <c r="C360" t="s">
        <v>753</v>
      </c>
      <c r="D360" t="s">
        <v>20</v>
      </c>
      <c r="E360" t="s">
        <v>20</v>
      </c>
      <c r="F360">
        <v>0.82</v>
      </c>
      <c r="G360">
        <f t="shared" si="20"/>
        <v>1</v>
      </c>
      <c r="H360" t="s">
        <v>20</v>
      </c>
      <c r="I360">
        <v>0.96454193346499995</v>
      </c>
      <c r="J360">
        <f t="shared" si="21"/>
        <v>1</v>
      </c>
      <c r="K360" t="s">
        <v>20</v>
      </c>
      <c r="L360">
        <v>0.97532100158000001</v>
      </c>
      <c r="M360">
        <f t="shared" si="22"/>
        <v>1</v>
      </c>
      <c r="N360" t="s">
        <v>20</v>
      </c>
      <c r="O360">
        <f t="shared" si="23"/>
        <v>1</v>
      </c>
      <c r="P360">
        <v>0.91995431168200004</v>
      </c>
    </row>
    <row r="361" spans="1:16" x14ac:dyDescent="0.25">
      <c r="A361">
        <v>1799</v>
      </c>
      <c r="B361" t="s">
        <v>754</v>
      </c>
      <c r="C361" t="s">
        <v>755</v>
      </c>
      <c r="D361" t="s">
        <v>20</v>
      </c>
      <c r="E361" t="s">
        <v>20</v>
      </c>
      <c r="F361">
        <v>0.75</v>
      </c>
      <c r="G361">
        <f t="shared" si="20"/>
        <v>1</v>
      </c>
      <c r="H361" t="s">
        <v>20</v>
      </c>
      <c r="I361">
        <v>0.95294630557399995</v>
      </c>
      <c r="J361">
        <f t="shared" si="21"/>
        <v>1</v>
      </c>
      <c r="K361" t="s">
        <v>20</v>
      </c>
      <c r="L361">
        <v>0.99932335490900004</v>
      </c>
      <c r="M361">
        <f t="shared" si="22"/>
        <v>1</v>
      </c>
      <c r="N361" t="s">
        <v>20</v>
      </c>
      <c r="O361">
        <f t="shared" si="23"/>
        <v>1</v>
      </c>
      <c r="P361">
        <v>0.90075655349399997</v>
      </c>
    </row>
    <row r="362" spans="1:16" x14ac:dyDescent="0.25">
      <c r="A362">
        <v>5674</v>
      </c>
      <c r="B362" t="s">
        <v>756</v>
      </c>
      <c r="C362" t="s">
        <v>757</v>
      </c>
      <c r="D362" t="s">
        <v>20</v>
      </c>
      <c r="E362" t="s">
        <v>20</v>
      </c>
      <c r="F362">
        <v>0.97</v>
      </c>
      <c r="G362">
        <f t="shared" si="20"/>
        <v>1</v>
      </c>
      <c r="H362" t="s">
        <v>20</v>
      </c>
      <c r="I362">
        <v>0.98017424998400005</v>
      </c>
      <c r="J362">
        <f t="shared" si="21"/>
        <v>1</v>
      </c>
      <c r="K362" t="s">
        <v>20</v>
      </c>
      <c r="L362">
        <v>0.98893648917599997</v>
      </c>
      <c r="M362">
        <f t="shared" si="22"/>
        <v>1</v>
      </c>
      <c r="N362" t="s">
        <v>20</v>
      </c>
      <c r="O362">
        <f t="shared" si="23"/>
        <v>1</v>
      </c>
      <c r="P362">
        <v>0.97970357972</v>
      </c>
    </row>
    <row r="363" spans="1:16" x14ac:dyDescent="0.25">
      <c r="A363">
        <v>558</v>
      </c>
      <c r="B363" t="s">
        <v>758</v>
      </c>
      <c r="C363" t="s">
        <v>759</v>
      </c>
      <c r="D363" t="s">
        <v>38</v>
      </c>
      <c r="E363" t="s">
        <v>38</v>
      </c>
      <c r="F363">
        <v>0.93</v>
      </c>
      <c r="G363">
        <f t="shared" si="20"/>
        <v>1</v>
      </c>
      <c r="H363" t="s">
        <v>38</v>
      </c>
      <c r="I363">
        <v>0.88266865976200004</v>
      </c>
      <c r="J363">
        <f t="shared" si="21"/>
        <v>1</v>
      </c>
      <c r="K363" t="s">
        <v>38</v>
      </c>
      <c r="L363">
        <v>0.99958529962999998</v>
      </c>
      <c r="M363">
        <f t="shared" si="22"/>
        <v>1</v>
      </c>
      <c r="N363" t="s">
        <v>38</v>
      </c>
      <c r="O363">
        <f t="shared" si="23"/>
        <v>1</v>
      </c>
      <c r="P363">
        <v>0.93741798646399999</v>
      </c>
    </row>
    <row r="364" spans="1:16" x14ac:dyDescent="0.25">
      <c r="A364">
        <v>1630</v>
      </c>
      <c r="B364" t="s">
        <v>760</v>
      </c>
      <c r="C364" t="s">
        <v>761</v>
      </c>
      <c r="D364" t="s">
        <v>104</v>
      </c>
      <c r="E364" t="s">
        <v>104</v>
      </c>
      <c r="F364">
        <v>0.98</v>
      </c>
      <c r="G364">
        <f t="shared" si="20"/>
        <v>1</v>
      </c>
      <c r="H364" t="s">
        <v>104</v>
      </c>
      <c r="I364">
        <v>0.69774019824699995</v>
      </c>
      <c r="J364">
        <f t="shared" si="21"/>
        <v>1</v>
      </c>
      <c r="K364" t="s">
        <v>104</v>
      </c>
      <c r="L364">
        <v>0.929833721936</v>
      </c>
      <c r="M364">
        <f t="shared" si="22"/>
        <v>1</v>
      </c>
      <c r="N364" t="s">
        <v>104</v>
      </c>
      <c r="O364">
        <f t="shared" si="23"/>
        <v>1</v>
      </c>
      <c r="P364">
        <v>0.86919130672800005</v>
      </c>
    </row>
    <row r="365" spans="1:16" x14ac:dyDescent="0.25">
      <c r="A365">
        <v>1175</v>
      </c>
      <c r="B365" t="s">
        <v>762</v>
      </c>
      <c r="C365" t="s">
        <v>763</v>
      </c>
      <c r="D365" t="s">
        <v>143</v>
      </c>
      <c r="E365" t="s">
        <v>143</v>
      </c>
      <c r="F365">
        <v>1</v>
      </c>
      <c r="G365">
        <f t="shared" si="20"/>
        <v>1</v>
      </c>
      <c r="H365" t="s">
        <v>143</v>
      </c>
      <c r="I365">
        <v>0.80469851301399997</v>
      </c>
      <c r="J365">
        <f t="shared" si="21"/>
        <v>1</v>
      </c>
      <c r="K365" t="s">
        <v>143</v>
      </c>
      <c r="L365">
        <v>0.98164486956200003</v>
      </c>
      <c r="M365">
        <f t="shared" si="22"/>
        <v>1</v>
      </c>
      <c r="N365" t="s">
        <v>143</v>
      </c>
      <c r="O365">
        <f t="shared" si="23"/>
        <v>1</v>
      </c>
      <c r="P365">
        <v>0.92878112752499997</v>
      </c>
    </row>
    <row r="366" spans="1:16" x14ac:dyDescent="0.25">
      <c r="A366">
        <v>4247</v>
      </c>
      <c r="B366" t="s">
        <v>764</v>
      </c>
      <c r="C366" t="s">
        <v>765</v>
      </c>
      <c r="D366" t="s">
        <v>26</v>
      </c>
      <c r="E366" t="s">
        <v>26</v>
      </c>
      <c r="F366">
        <v>0.74</v>
      </c>
      <c r="G366">
        <f t="shared" si="20"/>
        <v>1</v>
      </c>
      <c r="H366" t="s">
        <v>26</v>
      </c>
      <c r="I366">
        <v>0.96633835364499998</v>
      </c>
      <c r="J366">
        <f t="shared" si="21"/>
        <v>1</v>
      </c>
      <c r="K366" t="s">
        <v>26</v>
      </c>
      <c r="L366">
        <v>0.99999999283700003</v>
      </c>
      <c r="M366">
        <f t="shared" si="22"/>
        <v>1</v>
      </c>
      <c r="N366" t="s">
        <v>26</v>
      </c>
      <c r="O366">
        <f t="shared" si="23"/>
        <v>1</v>
      </c>
      <c r="P366">
        <v>0.90211278216099999</v>
      </c>
    </row>
    <row r="367" spans="1:16" x14ac:dyDescent="0.25">
      <c r="A367">
        <v>5590</v>
      </c>
      <c r="B367" t="s">
        <v>766</v>
      </c>
      <c r="C367" t="s">
        <v>767</v>
      </c>
      <c r="D367" t="s">
        <v>20</v>
      </c>
      <c r="E367" t="s">
        <v>20</v>
      </c>
      <c r="F367">
        <v>0.98</v>
      </c>
      <c r="G367">
        <f t="shared" si="20"/>
        <v>1</v>
      </c>
      <c r="H367" t="s">
        <v>20</v>
      </c>
      <c r="I367">
        <v>0.72501570948000005</v>
      </c>
      <c r="J367">
        <f t="shared" si="21"/>
        <v>1</v>
      </c>
      <c r="K367" t="s">
        <v>20</v>
      </c>
      <c r="L367">
        <v>0.58649585118100001</v>
      </c>
      <c r="M367">
        <f t="shared" si="22"/>
        <v>1</v>
      </c>
      <c r="N367" t="s">
        <v>20</v>
      </c>
      <c r="O367">
        <f t="shared" si="23"/>
        <v>1</v>
      </c>
      <c r="P367">
        <v>0.76383718688699997</v>
      </c>
    </row>
    <row r="368" spans="1:16" x14ac:dyDescent="0.25">
      <c r="A368">
        <v>3425</v>
      </c>
      <c r="B368" t="s">
        <v>768</v>
      </c>
      <c r="C368" t="s">
        <v>769</v>
      </c>
      <c r="D368" t="s">
        <v>20</v>
      </c>
      <c r="E368" t="s">
        <v>20</v>
      </c>
      <c r="F368">
        <v>0.91</v>
      </c>
      <c r="G368">
        <f t="shared" si="20"/>
        <v>1</v>
      </c>
      <c r="H368" t="s">
        <v>20</v>
      </c>
      <c r="I368">
        <v>0.93277055011599996</v>
      </c>
      <c r="J368">
        <f t="shared" si="21"/>
        <v>1</v>
      </c>
      <c r="K368" t="s">
        <v>20</v>
      </c>
      <c r="L368">
        <v>0.99900183205399995</v>
      </c>
      <c r="M368">
        <f t="shared" si="22"/>
        <v>1</v>
      </c>
      <c r="N368" t="s">
        <v>20</v>
      </c>
      <c r="O368">
        <f t="shared" si="23"/>
        <v>1</v>
      </c>
      <c r="P368">
        <v>0.94725746072299999</v>
      </c>
    </row>
    <row r="369" spans="1:16" x14ac:dyDescent="0.25">
      <c r="A369">
        <v>409</v>
      </c>
      <c r="B369" t="s">
        <v>770</v>
      </c>
      <c r="C369" t="s">
        <v>771</v>
      </c>
      <c r="D369" t="s">
        <v>14</v>
      </c>
      <c r="E369" t="s">
        <v>14</v>
      </c>
      <c r="F369">
        <v>0.99</v>
      </c>
      <c r="G369">
        <f t="shared" si="20"/>
        <v>1</v>
      </c>
      <c r="H369" t="s">
        <v>14</v>
      </c>
      <c r="I369">
        <v>0.95868916307100005</v>
      </c>
      <c r="J369">
        <f t="shared" si="21"/>
        <v>1</v>
      </c>
      <c r="K369" t="s">
        <v>14</v>
      </c>
      <c r="L369">
        <v>0.99998891429600001</v>
      </c>
      <c r="M369">
        <f t="shared" si="22"/>
        <v>1</v>
      </c>
      <c r="N369" t="s">
        <v>14</v>
      </c>
      <c r="O369">
        <f t="shared" si="23"/>
        <v>1</v>
      </c>
      <c r="P369">
        <v>0.98289269245599997</v>
      </c>
    </row>
    <row r="370" spans="1:16" x14ac:dyDescent="0.25">
      <c r="A370">
        <v>2374</v>
      </c>
      <c r="B370" t="s">
        <v>772</v>
      </c>
      <c r="C370" t="s">
        <v>773</v>
      </c>
      <c r="D370" t="s">
        <v>26</v>
      </c>
      <c r="E370" t="s">
        <v>26</v>
      </c>
      <c r="F370">
        <v>0.77</v>
      </c>
      <c r="G370">
        <f t="shared" si="20"/>
        <v>1</v>
      </c>
      <c r="H370" t="s">
        <v>26</v>
      </c>
      <c r="I370">
        <v>0.91277103899599998</v>
      </c>
      <c r="J370">
        <f t="shared" si="21"/>
        <v>1</v>
      </c>
      <c r="K370" t="s">
        <v>26</v>
      </c>
      <c r="L370">
        <v>0.99989491799600005</v>
      </c>
      <c r="M370">
        <f t="shared" si="22"/>
        <v>1</v>
      </c>
      <c r="N370" t="s">
        <v>26</v>
      </c>
      <c r="O370">
        <f t="shared" si="23"/>
        <v>1</v>
      </c>
      <c r="P370">
        <v>0.89422198566400002</v>
      </c>
    </row>
    <row r="371" spans="1:16" x14ac:dyDescent="0.25">
      <c r="A371">
        <v>1233</v>
      </c>
      <c r="B371" t="s">
        <v>774</v>
      </c>
      <c r="C371" t="s">
        <v>775</v>
      </c>
      <c r="D371" t="s">
        <v>27</v>
      </c>
      <c r="E371" t="s">
        <v>27</v>
      </c>
      <c r="F371">
        <v>0.78</v>
      </c>
      <c r="G371">
        <f t="shared" si="20"/>
        <v>1</v>
      </c>
      <c r="H371" t="s">
        <v>27</v>
      </c>
      <c r="I371">
        <v>0.83901752796100004</v>
      </c>
      <c r="J371">
        <f t="shared" si="21"/>
        <v>1</v>
      </c>
      <c r="K371" t="s">
        <v>27</v>
      </c>
      <c r="L371">
        <v>0.99920394134900004</v>
      </c>
      <c r="M371">
        <f t="shared" si="22"/>
        <v>1</v>
      </c>
      <c r="N371" t="s">
        <v>27</v>
      </c>
      <c r="O371">
        <f t="shared" si="23"/>
        <v>1</v>
      </c>
      <c r="P371">
        <v>0.87274048976999996</v>
      </c>
    </row>
    <row r="372" spans="1:16" x14ac:dyDescent="0.25">
      <c r="A372">
        <v>3451</v>
      </c>
      <c r="B372" t="s">
        <v>776</v>
      </c>
      <c r="C372" t="s">
        <v>777</v>
      </c>
      <c r="D372" t="s">
        <v>20</v>
      </c>
      <c r="E372" t="s">
        <v>20</v>
      </c>
      <c r="F372">
        <v>0.98</v>
      </c>
      <c r="G372">
        <f t="shared" si="20"/>
        <v>1</v>
      </c>
      <c r="H372" t="s">
        <v>20</v>
      </c>
      <c r="I372">
        <v>0.96287492288999998</v>
      </c>
      <c r="J372">
        <f t="shared" si="21"/>
        <v>1</v>
      </c>
      <c r="K372" t="s">
        <v>20</v>
      </c>
      <c r="L372">
        <v>0.99406151203299997</v>
      </c>
      <c r="M372">
        <f t="shared" si="22"/>
        <v>1</v>
      </c>
      <c r="N372" t="s">
        <v>20</v>
      </c>
      <c r="O372">
        <f t="shared" si="23"/>
        <v>1</v>
      </c>
      <c r="P372">
        <v>0.97897881164099998</v>
      </c>
    </row>
    <row r="373" spans="1:16" x14ac:dyDescent="0.25">
      <c r="A373">
        <v>4981</v>
      </c>
      <c r="B373" t="s">
        <v>778</v>
      </c>
      <c r="C373" t="s">
        <v>779</v>
      </c>
      <c r="D373" t="s">
        <v>55</v>
      </c>
      <c r="E373" t="s">
        <v>20</v>
      </c>
      <c r="F373">
        <v>0.87</v>
      </c>
      <c r="G373">
        <f t="shared" si="20"/>
        <v>0</v>
      </c>
      <c r="H373" t="s">
        <v>55</v>
      </c>
      <c r="I373">
        <v>0.67643770234099998</v>
      </c>
      <c r="J373">
        <f t="shared" si="21"/>
        <v>1</v>
      </c>
      <c r="K373" t="s">
        <v>55</v>
      </c>
      <c r="L373">
        <v>0.964394025333</v>
      </c>
      <c r="M373">
        <f t="shared" si="22"/>
        <v>1</v>
      </c>
      <c r="N373" t="s">
        <v>55</v>
      </c>
      <c r="O373">
        <f t="shared" si="23"/>
        <v>1</v>
      </c>
      <c r="P373">
        <v>0.54694390922500002</v>
      </c>
    </row>
    <row r="374" spans="1:16" x14ac:dyDescent="0.25">
      <c r="A374">
        <v>671</v>
      </c>
      <c r="B374" t="s">
        <v>780</v>
      </c>
      <c r="C374" t="s">
        <v>781</v>
      </c>
      <c r="D374" t="s">
        <v>104</v>
      </c>
      <c r="E374" t="s">
        <v>104</v>
      </c>
      <c r="F374">
        <v>0.92</v>
      </c>
      <c r="G374">
        <f t="shared" si="20"/>
        <v>1</v>
      </c>
      <c r="H374" t="s">
        <v>104</v>
      </c>
      <c r="I374">
        <v>0.83080140871800001</v>
      </c>
      <c r="J374">
        <f t="shared" si="21"/>
        <v>1</v>
      </c>
      <c r="K374" t="s">
        <v>104</v>
      </c>
      <c r="L374">
        <v>0.99980711895499996</v>
      </c>
      <c r="M374">
        <f t="shared" si="22"/>
        <v>1</v>
      </c>
      <c r="N374" t="s">
        <v>104</v>
      </c>
      <c r="O374">
        <f t="shared" si="23"/>
        <v>1</v>
      </c>
      <c r="P374">
        <v>0.91686950922400001</v>
      </c>
    </row>
    <row r="375" spans="1:16" x14ac:dyDescent="0.25">
      <c r="A375">
        <v>1738</v>
      </c>
      <c r="B375" t="s">
        <v>782</v>
      </c>
      <c r="C375" t="s">
        <v>783</v>
      </c>
      <c r="D375" t="s">
        <v>55</v>
      </c>
      <c r="E375" t="s">
        <v>55</v>
      </c>
      <c r="F375">
        <v>0.88</v>
      </c>
      <c r="G375">
        <f t="shared" si="20"/>
        <v>1</v>
      </c>
      <c r="H375" t="s">
        <v>55</v>
      </c>
      <c r="I375">
        <v>0.81857575730499998</v>
      </c>
      <c r="J375">
        <f t="shared" si="21"/>
        <v>1</v>
      </c>
      <c r="K375" t="s">
        <v>55</v>
      </c>
      <c r="L375">
        <v>0.99823205259000003</v>
      </c>
      <c r="M375">
        <f t="shared" si="22"/>
        <v>1</v>
      </c>
      <c r="N375" t="s">
        <v>55</v>
      </c>
      <c r="O375">
        <f t="shared" si="23"/>
        <v>1</v>
      </c>
      <c r="P375">
        <v>0.898935936632</v>
      </c>
    </row>
    <row r="376" spans="1:16" x14ac:dyDescent="0.25">
      <c r="A376">
        <v>4310</v>
      </c>
      <c r="B376" t="s">
        <v>784</v>
      </c>
      <c r="C376" t="s">
        <v>785</v>
      </c>
      <c r="D376" t="s">
        <v>38</v>
      </c>
      <c r="E376" t="s">
        <v>38</v>
      </c>
      <c r="F376">
        <v>0.78</v>
      </c>
      <c r="G376">
        <f t="shared" si="20"/>
        <v>1</v>
      </c>
      <c r="H376" t="s">
        <v>38</v>
      </c>
      <c r="I376">
        <v>0.939061888101</v>
      </c>
      <c r="J376">
        <f t="shared" si="21"/>
        <v>1</v>
      </c>
      <c r="K376" t="s">
        <v>38</v>
      </c>
      <c r="L376">
        <v>0.99967663488699998</v>
      </c>
      <c r="M376">
        <f t="shared" si="22"/>
        <v>1</v>
      </c>
      <c r="N376" t="s">
        <v>38</v>
      </c>
      <c r="O376">
        <f t="shared" si="23"/>
        <v>1</v>
      </c>
      <c r="P376">
        <v>0.90624617432900001</v>
      </c>
    </row>
    <row r="377" spans="1:16" x14ac:dyDescent="0.25">
      <c r="A377">
        <v>3870</v>
      </c>
      <c r="B377" t="s">
        <v>786</v>
      </c>
      <c r="C377" t="s">
        <v>787</v>
      </c>
      <c r="D377" t="s">
        <v>20</v>
      </c>
      <c r="E377" t="s">
        <v>20</v>
      </c>
      <c r="F377">
        <v>1</v>
      </c>
      <c r="G377">
        <f t="shared" si="20"/>
        <v>1</v>
      </c>
      <c r="H377" t="s">
        <v>20</v>
      </c>
      <c r="I377">
        <v>0.97150417253400001</v>
      </c>
      <c r="J377">
        <f t="shared" si="21"/>
        <v>1</v>
      </c>
      <c r="K377" t="s">
        <v>20</v>
      </c>
      <c r="L377">
        <v>0.99846266714099996</v>
      </c>
      <c r="M377">
        <f t="shared" si="22"/>
        <v>1</v>
      </c>
      <c r="N377" t="s">
        <v>20</v>
      </c>
      <c r="O377">
        <f t="shared" si="23"/>
        <v>1</v>
      </c>
      <c r="P377">
        <v>0.98998894655799996</v>
      </c>
    </row>
    <row r="378" spans="1:16" x14ac:dyDescent="0.25">
      <c r="A378">
        <v>2086</v>
      </c>
      <c r="B378" t="s">
        <v>788</v>
      </c>
      <c r="C378" t="s">
        <v>789</v>
      </c>
      <c r="D378" t="s">
        <v>26</v>
      </c>
      <c r="E378" t="s">
        <v>143</v>
      </c>
      <c r="F378">
        <v>0.77</v>
      </c>
      <c r="G378">
        <f t="shared" si="20"/>
        <v>0</v>
      </c>
      <c r="H378" t="s">
        <v>26</v>
      </c>
      <c r="I378">
        <v>0.87166461860300004</v>
      </c>
      <c r="J378">
        <f t="shared" si="21"/>
        <v>1</v>
      </c>
      <c r="K378" t="s">
        <v>26</v>
      </c>
      <c r="L378">
        <v>0.99983344219400005</v>
      </c>
      <c r="M378">
        <f t="shared" si="22"/>
        <v>1</v>
      </c>
      <c r="N378" t="s">
        <v>26</v>
      </c>
      <c r="O378">
        <f t="shared" si="23"/>
        <v>1</v>
      </c>
      <c r="P378">
        <v>0.623832686932</v>
      </c>
    </row>
    <row r="379" spans="1:16" x14ac:dyDescent="0.25">
      <c r="A379">
        <v>2033</v>
      </c>
      <c r="B379" t="s">
        <v>790</v>
      </c>
      <c r="C379" t="s">
        <v>791</v>
      </c>
      <c r="D379" t="s">
        <v>99</v>
      </c>
      <c r="E379" t="s">
        <v>99</v>
      </c>
      <c r="F379">
        <v>0.88</v>
      </c>
      <c r="G379">
        <f t="shared" si="20"/>
        <v>1</v>
      </c>
      <c r="H379" t="s">
        <v>99</v>
      </c>
      <c r="I379">
        <v>0.78025686386500004</v>
      </c>
      <c r="J379">
        <f t="shared" si="21"/>
        <v>1</v>
      </c>
      <c r="K379" t="s">
        <v>99</v>
      </c>
      <c r="L379">
        <v>0.999761118206</v>
      </c>
      <c r="M379">
        <f t="shared" si="22"/>
        <v>1</v>
      </c>
      <c r="N379" t="s">
        <v>99</v>
      </c>
      <c r="O379">
        <f t="shared" si="23"/>
        <v>1</v>
      </c>
      <c r="P379">
        <v>0.88667266068999995</v>
      </c>
    </row>
    <row r="380" spans="1:16" x14ac:dyDescent="0.25">
      <c r="A380">
        <v>1561</v>
      </c>
      <c r="B380" t="s">
        <v>792</v>
      </c>
      <c r="C380" t="s">
        <v>793</v>
      </c>
      <c r="D380" t="s">
        <v>26</v>
      </c>
      <c r="E380" t="s">
        <v>26</v>
      </c>
      <c r="F380">
        <v>0.9</v>
      </c>
      <c r="G380">
        <f t="shared" si="20"/>
        <v>1</v>
      </c>
      <c r="H380" t="s">
        <v>26</v>
      </c>
      <c r="I380">
        <v>0.78088543071299998</v>
      </c>
      <c r="J380">
        <f t="shared" si="21"/>
        <v>1</v>
      </c>
      <c r="K380" t="s">
        <v>26</v>
      </c>
      <c r="L380">
        <v>0.99564127127299995</v>
      </c>
      <c r="M380">
        <f t="shared" si="22"/>
        <v>1</v>
      </c>
      <c r="N380" t="s">
        <v>26</v>
      </c>
      <c r="O380">
        <f t="shared" si="23"/>
        <v>1</v>
      </c>
      <c r="P380">
        <v>0.89217556732900005</v>
      </c>
    </row>
    <row r="381" spans="1:16" x14ac:dyDescent="0.25">
      <c r="A381">
        <v>4457</v>
      </c>
      <c r="B381" t="s">
        <v>794</v>
      </c>
      <c r="C381" t="s">
        <v>795</v>
      </c>
      <c r="D381" t="s">
        <v>26</v>
      </c>
      <c r="E381" t="s">
        <v>26</v>
      </c>
      <c r="F381">
        <v>0.79</v>
      </c>
      <c r="G381">
        <f t="shared" si="20"/>
        <v>1</v>
      </c>
      <c r="H381" t="s">
        <v>26</v>
      </c>
      <c r="I381">
        <v>0.88148344159299996</v>
      </c>
      <c r="J381">
        <f t="shared" si="21"/>
        <v>1</v>
      </c>
      <c r="K381" t="s">
        <v>26</v>
      </c>
      <c r="L381">
        <v>0.99924789977499995</v>
      </c>
      <c r="M381">
        <f t="shared" si="22"/>
        <v>1</v>
      </c>
      <c r="N381" t="s">
        <v>26</v>
      </c>
      <c r="O381">
        <f t="shared" si="23"/>
        <v>1</v>
      </c>
      <c r="P381">
        <v>0.89024378045599994</v>
      </c>
    </row>
    <row r="382" spans="1:16" x14ac:dyDescent="0.25">
      <c r="A382">
        <v>6277</v>
      </c>
      <c r="B382" t="s">
        <v>796</v>
      </c>
      <c r="C382" t="s">
        <v>797</v>
      </c>
      <c r="D382" t="s">
        <v>20</v>
      </c>
      <c r="E382" t="s">
        <v>20</v>
      </c>
      <c r="F382">
        <v>0.92</v>
      </c>
      <c r="G382">
        <f t="shared" si="20"/>
        <v>1</v>
      </c>
      <c r="H382" t="s">
        <v>20</v>
      </c>
      <c r="I382">
        <v>0.954755389382</v>
      </c>
      <c r="J382">
        <f t="shared" si="21"/>
        <v>1</v>
      </c>
      <c r="K382" t="s">
        <v>20</v>
      </c>
      <c r="L382">
        <v>0.99599179338800004</v>
      </c>
      <c r="M382">
        <f t="shared" si="22"/>
        <v>1</v>
      </c>
      <c r="N382" t="s">
        <v>20</v>
      </c>
      <c r="O382">
        <f t="shared" si="23"/>
        <v>1</v>
      </c>
      <c r="P382">
        <v>0.95691572758999999</v>
      </c>
    </row>
    <row r="383" spans="1:16" x14ac:dyDescent="0.25">
      <c r="A383">
        <v>1147</v>
      </c>
      <c r="B383" t="s">
        <v>798</v>
      </c>
      <c r="C383" t="s">
        <v>799</v>
      </c>
      <c r="D383" t="s">
        <v>143</v>
      </c>
      <c r="E383" t="s">
        <v>143</v>
      </c>
      <c r="F383">
        <v>0.88</v>
      </c>
      <c r="G383">
        <f t="shared" si="20"/>
        <v>1</v>
      </c>
      <c r="H383" t="s">
        <v>143</v>
      </c>
      <c r="I383">
        <v>0.50396442702699995</v>
      </c>
      <c r="J383">
        <f t="shared" si="21"/>
        <v>1</v>
      </c>
      <c r="K383" t="s">
        <v>143</v>
      </c>
      <c r="L383">
        <v>0.78859071354400001</v>
      </c>
      <c r="M383">
        <f t="shared" si="22"/>
        <v>1</v>
      </c>
      <c r="N383" t="s">
        <v>143</v>
      </c>
      <c r="O383">
        <f t="shared" si="23"/>
        <v>1</v>
      </c>
      <c r="P383">
        <v>0.72418504685700003</v>
      </c>
    </row>
    <row r="384" spans="1:16" x14ac:dyDescent="0.25">
      <c r="A384">
        <v>2935</v>
      </c>
      <c r="B384" t="s">
        <v>800</v>
      </c>
      <c r="C384" t="s">
        <v>801</v>
      </c>
      <c r="D384" t="s">
        <v>99</v>
      </c>
      <c r="E384" t="s">
        <v>99</v>
      </c>
      <c r="F384">
        <v>0.81</v>
      </c>
      <c r="G384">
        <f t="shared" si="20"/>
        <v>1</v>
      </c>
      <c r="H384" t="s">
        <v>99</v>
      </c>
      <c r="I384">
        <v>0.92066708872900005</v>
      </c>
      <c r="J384">
        <f t="shared" si="21"/>
        <v>1</v>
      </c>
      <c r="K384" t="s">
        <v>99</v>
      </c>
      <c r="L384">
        <v>0.99999766922300004</v>
      </c>
      <c r="M384">
        <f t="shared" si="22"/>
        <v>1</v>
      </c>
      <c r="N384" t="s">
        <v>99</v>
      </c>
      <c r="O384">
        <f t="shared" si="23"/>
        <v>1</v>
      </c>
      <c r="P384">
        <v>0.91022158598400005</v>
      </c>
    </row>
    <row r="385" spans="1:16" x14ac:dyDescent="0.25">
      <c r="A385">
        <v>704</v>
      </c>
      <c r="B385" t="s">
        <v>802</v>
      </c>
      <c r="C385" t="s">
        <v>803</v>
      </c>
      <c r="D385" t="s">
        <v>104</v>
      </c>
      <c r="E385" t="s">
        <v>104</v>
      </c>
      <c r="F385">
        <v>1</v>
      </c>
      <c r="G385">
        <f t="shared" si="20"/>
        <v>1</v>
      </c>
      <c r="H385" t="s">
        <v>104</v>
      </c>
      <c r="I385">
        <v>0.65784832598700005</v>
      </c>
      <c r="J385">
        <f t="shared" si="21"/>
        <v>1</v>
      </c>
      <c r="K385" t="s">
        <v>104</v>
      </c>
      <c r="L385">
        <v>0.82484609311199997</v>
      </c>
      <c r="M385">
        <f t="shared" si="22"/>
        <v>1</v>
      </c>
      <c r="N385" t="s">
        <v>104</v>
      </c>
      <c r="O385">
        <f t="shared" si="23"/>
        <v>1</v>
      </c>
      <c r="P385">
        <v>0.82756480636600005</v>
      </c>
    </row>
    <row r="386" spans="1:16" x14ac:dyDescent="0.25">
      <c r="A386">
        <v>5379</v>
      </c>
      <c r="B386" t="s">
        <v>804</v>
      </c>
      <c r="C386" t="s">
        <v>805</v>
      </c>
      <c r="D386" t="s">
        <v>17</v>
      </c>
      <c r="E386" t="s">
        <v>17</v>
      </c>
      <c r="F386">
        <v>0.79</v>
      </c>
      <c r="G386">
        <f t="shared" si="20"/>
        <v>1</v>
      </c>
      <c r="H386" t="s">
        <v>17</v>
      </c>
      <c r="I386">
        <v>0.59088561679499996</v>
      </c>
      <c r="J386">
        <f t="shared" si="21"/>
        <v>1</v>
      </c>
      <c r="K386" t="s">
        <v>17</v>
      </c>
      <c r="L386">
        <v>0.96126696302000003</v>
      </c>
      <c r="M386">
        <f t="shared" si="22"/>
        <v>1</v>
      </c>
      <c r="N386" t="s">
        <v>17</v>
      </c>
      <c r="O386">
        <f t="shared" si="23"/>
        <v>1</v>
      </c>
      <c r="P386">
        <v>0.78071752660500005</v>
      </c>
    </row>
    <row r="387" spans="1:16" x14ac:dyDescent="0.25">
      <c r="A387">
        <v>2648</v>
      </c>
      <c r="B387" t="s">
        <v>806</v>
      </c>
      <c r="C387" t="s">
        <v>807</v>
      </c>
      <c r="D387" t="s">
        <v>229</v>
      </c>
      <c r="E387" t="s">
        <v>26</v>
      </c>
      <c r="F387">
        <v>0.74</v>
      </c>
      <c r="G387">
        <f t="shared" ref="G387:G450" si="24">IF(E387=D387, 1, 0)</f>
        <v>0</v>
      </c>
      <c r="H387" t="s">
        <v>26</v>
      </c>
      <c r="I387">
        <v>0.69009792247099999</v>
      </c>
      <c r="J387">
        <f t="shared" ref="J387:J450" si="25">IF(H387=D387, 1, 0)</f>
        <v>0</v>
      </c>
      <c r="K387" t="s">
        <v>26</v>
      </c>
      <c r="L387">
        <v>0.97739610490200002</v>
      </c>
      <c r="M387">
        <f t="shared" ref="M387:M450" si="26">IF(K387=D387, 1, 0)</f>
        <v>0</v>
      </c>
      <c r="N387" t="s">
        <v>26</v>
      </c>
      <c r="O387">
        <f t="shared" ref="O387:O450" si="27">IF(N387=D387, 1, 0)</f>
        <v>0</v>
      </c>
      <c r="P387">
        <v>0.80249800912500002</v>
      </c>
    </row>
    <row r="388" spans="1:16" x14ac:dyDescent="0.25">
      <c r="A388">
        <v>5510</v>
      </c>
      <c r="B388" t="s">
        <v>808</v>
      </c>
      <c r="C388" t="s">
        <v>809</v>
      </c>
      <c r="D388" t="s">
        <v>38</v>
      </c>
      <c r="E388" t="s">
        <v>38</v>
      </c>
      <c r="F388">
        <v>0.92</v>
      </c>
      <c r="G388">
        <f t="shared" si="24"/>
        <v>1</v>
      </c>
      <c r="H388" t="s">
        <v>38</v>
      </c>
      <c r="I388">
        <v>0.93499067070899999</v>
      </c>
      <c r="J388">
        <f t="shared" si="25"/>
        <v>1</v>
      </c>
      <c r="K388" t="s">
        <v>38</v>
      </c>
      <c r="L388">
        <v>0.99967775075599996</v>
      </c>
      <c r="M388">
        <f t="shared" si="26"/>
        <v>1</v>
      </c>
      <c r="N388" t="s">
        <v>38</v>
      </c>
      <c r="O388">
        <f t="shared" si="27"/>
        <v>1</v>
      </c>
      <c r="P388">
        <v>0.95155614048799997</v>
      </c>
    </row>
    <row r="389" spans="1:16" x14ac:dyDescent="0.25">
      <c r="A389">
        <v>1121</v>
      </c>
      <c r="B389" t="s">
        <v>810</v>
      </c>
      <c r="C389" t="s">
        <v>811</v>
      </c>
      <c r="D389" t="s">
        <v>68</v>
      </c>
      <c r="E389" t="s">
        <v>68</v>
      </c>
      <c r="F389">
        <v>0.83</v>
      </c>
      <c r="G389">
        <f t="shared" si="24"/>
        <v>1</v>
      </c>
      <c r="H389" t="s">
        <v>68</v>
      </c>
      <c r="I389">
        <v>0.79875587382799995</v>
      </c>
      <c r="J389">
        <f t="shared" si="25"/>
        <v>1</v>
      </c>
      <c r="K389" t="s">
        <v>68</v>
      </c>
      <c r="L389">
        <v>0.99945400362699999</v>
      </c>
      <c r="M389">
        <f t="shared" si="26"/>
        <v>1</v>
      </c>
      <c r="N389" t="s">
        <v>68</v>
      </c>
      <c r="O389">
        <f t="shared" si="27"/>
        <v>1</v>
      </c>
      <c r="P389">
        <v>0.87606995915200003</v>
      </c>
    </row>
    <row r="390" spans="1:16" x14ac:dyDescent="0.25">
      <c r="A390">
        <v>3101</v>
      </c>
      <c r="B390" t="s">
        <v>812</v>
      </c>
      <c r="C390" t="s">
        <v>813</v>
      </c>
      <c r="D390" t="s">
        <v>58</v>
      </c>
      <c r="E390" t="s">
        <v>58</v>
      </c>
      <c r="F390">
        <v>0.74</v>
      </c>
      <c r="G390">
        <f t="shared" si="24"/>
        <v>1</v>
      </c>
      <c r="H390" t="s">
        <v>58</v>
      </c>
      <c r="I390">
        <v>0.86463508423900004</v>
      </c>
      <c r="J390">
        <f t="shared" si="25"/>
        <v>1</v>
      </c>
      <c r="K390" t="s">
        <v>58</v>
      </c>
      <c r="L390">
        <v>0.99978677300300001</v>
      </c>
      <c r="M390">
        <f t="shared" si="26"/>
        <v>1</v>
      </c>
      <c r="N390" t="s">
        <v>58</v>
      </c>
      <c r="O390">
        <f t="shared" si="27"/>
        <v>1</v>
      </c>
      <c r="P390">
        <v>0.86814061907999995</v>
      </c>
    </row>
    <row r="391" spans="1:16" x14ac:dyDescent="0.25">
      <c r="A391">
        <v>3841</v>
      </c>
      <c r="B391" t="s">
        <v>814</v>
      </c>
      <c r="C391" t="s">
        <v>815</v>
      </c>
      <c r="D391" t="s">
        <v>38</v>
      </c>
      <c r="E391" t="s">
        <v>26</v>
      </c>
      <c r="F391">
        <v>0.72</v>
      </c>
      <c r="G391">
        <f t="shared" si="24"/>
        <v>0</v>
      </c>
      <c r="H391" t="s">
        <v>38</v>
      </c>
      <c r="I391">
        <v>0.82675454971200002</v>
      </c>
      <c r="J391">
        <f t="shared" si="25"/>
        <v>1</v>
      </c>
      <c r="K391" t="s">
        <v>38</v>
      </c>
      <c r="L391">
        <v>0.99850391424100005</v>
      </c>
      <c r="M391">
        <f t="shared" si="26"/>
        <v>1</v>
      </c>
      <c r="N391" t="s">
        <v>38</v>
      </c>
      <c r="O391">
        <f t="shared" si="27"/>
        <v>1</v>
      </c>
      <c r="P391">
        <v>0.60841948798400003</v>
      </c>
    </row>
    <row r="392" spans="1:16" x14ac:dyDescent="0.25">
      <c r="A392">
        <v>1116</v>
      </c>
      <c r="B392" t="s">
        <v>816</v>
      </c>
      <c r="C392" t="s">
        <v>817</v>
      </c>
      <c r="D392" t="s">
        <v>68</v>
      </c>
      <c r="E392" t="s">
        <v>68</v>
      </c>
      <c r="F392">
        <v>0.92</v>
      </c>
      <c r="G392">
        <f t="shared" si="24"/>
        <v>1</v>
      </c>
      <c r="H392" t="s">
        <v>68</v>
      </c>
      <c r="I392">
        <v>0.79875587382799995</v>
      </c>
      <c r="J392">
        <f t="shared" si="25"/>
        <v>1</v>
      </c>
      <c r="K392" t="s">
        <v>68</v>
      </c>
      <c r="L392">
        <v>0.99945400362699999</v>
      </c>
      <c r="M392">
        <f t="shared" si="26"/>
        <v>1</v>
      </c>
      <c r="N392" t="s">
        <v>68</v>
      </c>
      <c r="O392">
        <f t="shared" si="27"/>
        <v>1</v>
      </c>
      <c r="P392">
        <v>0.90606995915199995</v>
      </c>
    </row>
    <row r="393" spans="1:16" x14ac:dyDescent="0.25">
      <c r="A393">
        <v>1459</v>
      </c>
      <c r="B393" t="s">
        <v>818</v>
      </c>
      <c r="C393" t="s">
        <v>819</v>
      </c>
      <c r="D393" t="s">
        <v>26</v>
      </c>
      <c r="E393" t="s">
        <v>104</v>
      </c>
      <c r="F393">
        <v>0.83</v>
      </c>
      <c r="G393">
        <f t="shared" si="24"/>
        <v>0</v>
      </c>
      <c r="H393" t="s">
        <v>26</v>
      </c>
      <c r="I393">
        <v>0.52598178031800003</v>
      </c>
      <c r="J393">
        <f t="shared" si="25"/>
        <v>1</v>
      </c>
      <c r="K393" t="s">
        <v>26</v>
      </c>
      <c r="L393">
        <v>0.85310174805899996</v>
      </c>
      <c r="M393">
        <f t="shared" si="26"/>
        <v>1</v>
      </c>
      <c r="N393" t="s">
        <v>26</v>
      </c>
      <c r="O393">
        <f t="shared" si="27"/>
        <v>1</v>
      </c>
      <c r="P393">
        <v>0.45969450945899998</v>
      </c>
    </row>
    <row r="394" spans="1:16" x14ac:dyDescent="0.25">
      <c r="A394">
        <v>221</v>
      </c>
      <c r="B394" t="s">
        <v>820</v>
      </c>
      <c r="C394" t="s">
        <v>821</v>
      </c>
      <c r="D394" t="s">
        <v>55</v>
      </c>
      <c r="E394" t="s">
        <v>55</v>
      </c>
      <c r="F394">
        <v>0.76</v>
      </c>
      <c r="G394">
        <f t="shared" si="24"/>
        <v>1</v>
      </c>
      <c r="H394" t="s">
        <v>55</v>
      </c>
      <c r="I394">
        <v>0.828399891768</v>
      </c>
      <c r="J394">
        <f t="shared" si="25"/>
        <v>1</v>
      </c>
      <c r="K394" t="s">
        <v>55</v>
      </c>
      <c r="L394">
        <v>0.999926388572</v>
      </c>
      <c r="M394">
        <f t="shared" si="26"/>
        <v>1</v>
      </c>
      <c r="N394" t="s">
        <v>55</v>
      </c>
      <c r="O394">
        <f t="shared" si="27"/>
        <v>1</v>
      </c>
      <c r="P394">
        <v>0.86277542677999997</v>
      </c>
    </row>
    <row r="395" spans="1:16" x14ac:dyDescent="0.25">
      <c r="A395">
        <v>6314</v>
      </c>
      <c r="B395" t="s">
        <v>822</v>
      </c>
      <c r="C395" t="s">
        <v>823</v>
      </c>
      <c r="D395" t="s">
        <v>99</v>
      </c>
      <c r="E395" t="s">
        <v>17</v>
      </c>
      <c r="F395">
        <v>0.71</v>
      </c>
      <c r="G395">
        <f t="shared" si="24"/>
        <v>0</v>
      </c>
      <c r="H395" t="s">
        <v>99</v>
      </c>
      <c r="I395">
        <v>0.76833630298900002</v>
      </c>
      <c r="J395">
        <f t="shared" si="25"/>
        <v>1</v>
      </c>
      <c r="K395" t="s">
        <v>99</v>
      </c>
      <c r="L395">
        <v>0.99625621162800004</v>
      </c>
      <c r="M395">
        <f t="shared" si="26"/>
        <v>1</v>
      </c>
      <c r="N395" t="s">
        <v>99</v>
      </c>
      <c r="O395">
        <f t="shared" si="27"/>
        <v>1</v>
      </c>
      <c r="P395">
        <v>0.58819750487199995</v>
      </c>
    </row>
    <row r="396" spans="1:16" x14ac:dyDescent="0.25">
      <c r="A396">
        <v>3089</v>
      </c>
      <c r="B396" t="s">
        <v>824</v>
      </c>
      <c r="C396" t="s">
        <v>825</v>
      </c>
      <c r="D396" t="s">
        <v>26</v>
      </c>
      <c r="E396" t="s">
        <v>26</v>
      </c>
      <c r="F396">
        <v>0.72</v>
      </c>
      <c r="G396">
        <f t="shared" si="24"/>
        <v>1</v>
      </c>
      <c r="H396" t="s">
        <v>26</v>
      </c>
      <c r="I396">
        <v>0.90737902381299995</v>
      </c>
      <c r="J396">
        <f t="shared" si="25"/>
        <v>1</v>
      </c>
      <c r="K396" t="s">
        <v>26</v>
      </c>
      <c r="L396">
        <v>0.99997877395199997</v>
      </c>
      <c r="M396">
        <f t="shared" si="26"/>
        <v>1</v>
      </c>
      <c r="N396" t="s">
        <v>26</v>
      </c>
      <c r="O396">
        <f t="shared" si="27"/>
        <v>1</v>
      </c>
      <c r="P396">
        <v>0.87578593258899995</v>
      </c>
    </row>
    <row r="397" spans="1:16" x14ac:dyDescent="0.25">
      <c r="A397">
        <v>2035</v>
      </c>
      <c r="B397" t="s">
        <v>826</v>
      </c>
      <c r="C397" t="s">
        <v>827</v>
      </c>
      <c r="D397" t="s">
        <v>229</v>
      </c>
      <c r="E397" t="s">
        <v>229</v>
      </c>
      <c r="F397">
        <v>1</v>
      </c>
      <c r="G397">
        <f t="shared" si="24"/>
        <v>1</v>
      </c>
      <c r="H397" t="s">
        <v>229</v>
      </c>
      <c r="I397">
        <v>0.89662924815800005</v>
      </c>
      <c r="J397">
        <f t="shared" si="25"/>
        <v>1</v>
      </c>
      <c r="K397" t="s">
        <v>229</v>
      </c>
      <c r="L397">
        <v>0.99657144745699999</v>
      </c>
      <c r="M397">
        <f t="shared" si="26"/>
        <v>1</v>
      </c>
      <c r="N397" t="s">
        <v>229</v>
      </c>
      <c r="O397">
        <f t="shared" si="27"/>
        <v>1</v>
      </c>
      <c r="P397">
        <v>0.96440023187199997</v>
      </c>
    </row>
    <row r="398" spans="1:16" x14ac:dyDescent="0.25">
      <c r="A398">
        <v>1668</v>
      </c>
      <c r="B398" t="s">
        <v>828</v>
      </c>
      <c r="C398" t="s">
        <v>829</v>
      </c>
      <c r="D398" t="s">
        <v>38</v>
      </c>
      <c r="E398" t="s">
        <v>38</v>
      </c>
      <c r="F398">
        <v>0.92</v>
      </c>
      <c r="G398">
        <f t="shared" si="24"/>
        <v>1</v>
      </c>
      <c r="H398" t="s">
        <v>38</v>
      </c>
      <c r="I398">
        <v>0.87603305909100004</v>
      </c>
      <c r="J398">
        <f t="shared" si="25"/>
        <v>1</v>
      </c>
      <c r="K398" t="s">
        <v>38</v>
      </c>
      <c r="L398">
        <v>0.99924982207299995</v>
      </c>
      <c r="M398">
        <f t="shared" si="26"/>
        <v>1</v>
      </c>
      <c r="N398" t="s">
        <v>38</v>
      </c>
      <c r="O398">
        <f t="shared" si="27"/>
        <v>1</v>
      </c>
      <c r="P398">
        <v>0.93176096038800005</v>
      </c>
    </row>
    <row r="399" spans="1:16" x14ac:dyDescent="0.25">
      <c r="A399">
        <v>1364</v>
      </c>
      <c r="B399" t="s">
        <v>830</v>
      </c>
      <c r="C399" t="s">
        <v>831</v>
      </c>
      <c r="D399" t="s">
        <v>26</v>
      </c>
      <c r="E399" t="s">
        <v>26</v>
      </c>
      <c r="F399">
        <v>0.95</v>
      </c>
      <c r="G399">
        <f t="shared" si="24"/>
        <v>1</v>
      </c>
      <c r="H399" t="s">
        <v>26</v>
      </c>
      <c r="I399">
        <v>0.92632316884599997</v>
      </c>
      <c r="J399">
        <f t="shared" si="25"/>
        <v>1</v>
      </c>
      <c r="K399" t="s">
        <v>26</v>
      </c>
      <c r="L399">
        <v>0.99988148213899997</v>
      </c>
      <c r="M399">
        <f t="shared" si="26"/>
        <v>1</v>
      </c>
      <c r="N399" t="s">
        <v>26</v>
      </c>
      <c r="O399">
        <f t="shared" si="27"/>
        <v>1</v>
      </c>
      <c r="P399">
        <v>0.95873488366199999</v>
      </c>
    </row>
    <row r="400" spans="1:16" x14ac:dyDescent="0.25">
      <c r="A400">
        <v>489</v>
      </c>
      <c r="B400" t="s">
        <v>832</v>
      </c>
      <c r="C400" t="s">
        <v>833</v>
      </c>
      <c r="D400" t="s">
        <v>14</v>
      </c>
      <c r="E400" t="s">
        <v>14</v>
      </c>
      <c r="F400">
        <v>1</v>
      </c>
      <c r="G400">
        <f t="shared" si="24"/>
        <v>1</v>
      </c>
      <c r="H400" t="s">
        <v>14</v>
      </c>
      <c r="I400">
        <v>0.93926139242399997</v>
      </c>
      <c r="J400">
        <f t="shared" si="25"/>
        <v>1</v>
      </c>
      <c r="K400" t="s">
        <v>14</v>
      </c>
      <c r="L400">
        <v>0.99997711541599998</v>
      </c>
      <c r="M400">
        <f t="shared" si="26"/>
        <v>1</v>
      </c>
      <c r="N400" t="s">
        <v>14</v>
      </c>
      <c r="O400">
        <f t="shared" si="27"/>
        <v>1</v>
      </c>
      <c r="P400">
        <v>0.97974616928000002</v>
      </c>
    </row>
    <row r="401" spans="1:16" x14ac:dyDescent="0.25">
      <c r="A401">
        <v>4184</v>
      </c>
      <c r="B401" t="s">
        <v>834</v>
      </c>
      <c r="C401" t="s">
        <v>835</v>
      </c>
      <c r="D401" t="s">
        <v>20</v>
      </c>
      <c r="E401" t="s">
        <v>20</v>
      </c>
      <c r="F401">
        <v>0.93</v>
      </c>
      <c r="G401">
        <f t="shared" si="24"/>
        <v>1</v>
      </c>
      <c r="H401" t="s">
        <v>20</v>
      </c>
      <c r="I401">
        <v>0.93137235193699996</v>
      </c>
      <c r="J401">
        <f t="shared" si="25"/>
        <v>1</v>
      </c>
      <c r="K401" t="s">
        <v>20</v>
      </c>
      <c r="L401">
        <v>0.97730690366399997</v>
      </c>
      <c r="M401">
        <f t="shared" si="26"/>
        <v>1</v>
      </c>
      <c r="N401" t="s">
        <v>20</v>
      </c>
      <c r="O401">
        <f t="shared" si="27"/>
        <v>1</v>
      </c>
      <c r="P401">
        <v>0.94622641853300005</v>
      </c>
    </row>
    <row r="402" spans="1:16" x14ac:dyDescent="0.25">
      <c r="A402">
        <v>5004</v>
      </c>
      <c r="B402" t="s">
        <v>836</v>
      </c>
      <c r="C402" t="s">
        <v>837</v>
      </c>
      <c r="D402" t="s">
        <v>20</v>
      </c>
      <c r="E402" t="s">
        <v>20</v>
      </c>
      <c r="F402">
        <v>0.91</v>
      </c>
      <c r="G402">
        <f t="shared" si="24"/>
        <v>1</v>
      </c>
      <c r="H402" t="s">
        <v>20</v>
      </c>
      <c r="I402">
        <v>0.96075648816299997</v>
      </c>
      <c r="J402">
        <f t="shared" si="25"/>
        <v>1</v>
      </c>
      <c r="K402" t="s">
        <v>20</v>
      </c>
      <c r="L402">
        <v>0.97781721071600003</v>
      </c>
      <c r="M402">
        <f t="shared" si="26"/>
        <v>1</v>
      </c>
      <c r="N402" t="s">
        <v>20</v>
      </c>
      <c r="O402">
        <f t="shared" si="27"/>
        <v>1</v>
      </c>
      <c r="P402">
        <v>0.94952456629299997</v>
      </c>
    </row>
    <row r="403" spans="1:16" x14ac:dyDescent="0.25">
      <c r="A403">
        <v>3737</v>
      </c>
      <c r="B403" t="s">
        <v>838</v>
      </c>
      <c r="C403" t="s">
        <v>839</v>
      </c>
      <c r="D403" t="s">
        <v>38</v>
      </c>
      <c r="E403" t="s">
        <v>38</v>
      </c>
      <c r="F403">
        <v>0.78</v>
      </c>
      <c r="G403">
        <f t="shared" si="24"/>
        <v>1</v>
      </c>
      <c r="H403" t="s">
        <v>38</v>
      </c>
      <c r="I403">
        <v>0.880128391229</v>
      </c>
      <c r="J403">
        <f t="shared" si="25"/>
        <v>1</v>
      </c>
      <c r="K403" t="s">
        <v>38</v>
      </c>
      <c r="L403">
        <v>0.99832316746500005</v>
      </c>
      <c r="M403">
        <f t="shared" si="26"/>
        <v>1</v>
      </c>
      <c r="N403" t="s">
        <v>38</v>
      </c>
      <c r="O403">
        <f t="shared" si="27"/>
        <v>1</v>
      </c>
      <c r="P403">
        <v>0.88615051956400004</v>
      </c>
    </row>
    <row r="404" spans="1:16" x14ac:dyDescent="0.25">
      <c r="A404">
        <v>5209</v>
      </c>
      <c r="B404" t="s">
        <v>840</v>
      </c>
      <c r="C404" t="s">
        <v>841</v>
      </c>
      <c r="D404" t="s">
        <v>26</v>
      </c>
      <c r="E404" t="s">
        <v>26</v>
      </c>
      <c r="F404">
        <v>0.93</v>
      </c>
      <c r="G404">
        <f t="shared" si="24"/>
        <v>1</v>
      </c>
      <c r="H404" t="s">
        <v>26</v>
      </c>
      <c r="I404">
        <v>0.90607742499699995</v>
      </c>
      <c r="J404">
        <f t="shared" si="25"/>
        <v>1</v>
      </c>
      <c r="K404" t="s">
        <v>26</v>
      </c>
      <c r="L404">
        <v>0.99994049433300003</v>
      </c>
      <c r="M404">
        <f t="shared" si="26"/>
        <v>1</v>
      </c>
      <c r="N404" t="s">
        <v>26</v>
      </c>
      <c r="O404">
        <f t="shared" si="27"/>
        <v>1</v>
      </c>
      <c r="P404">
        <v>0.94533930644300002</v>
      </c>
    </row>
    <row r="405" spans="1:16" x14ac:dyDescent="0.25">
      <c r="A405">
        <v>993</v>
      </c>
      <c r="B405" t="s">
        <v>842</v>
      </c>
      <c r="C405" t="s">
        <v>843</v>
      </c>
      <c r="D405" t="s">
        <v>20</v>
      </c>
      <c r="E405" t="s">
        <v>20</v>
      </c>
      <c r="F405">
        <v>0.94</v>
      </c>
      <c r="G405">
        <f t="shared" si="24"/>
        <v>1</v>
      </c>
      <c r="H405" t="s">
        <v>20</v>
      </c>
      <c r="I405">
        <v>0.97269517616400003</v>
      </c>
      <c r="J405">
        <f t="shared" si="25"/>
        <v>1</v>
      </c>
      <c r="K405" t="s">
        <v>20</v>
      </c>
      <c r="L405">
        <v>0.99469747138200004</v>
      </c>
      <c r="M405">
        <f t="shared" si="26"/>
        <v>1</v>
      </c>
      <c r="N405" t="s">
        <v>20</v>
      </c>
      <c r="O405">
        <f t="shared" si="27"/>
        <v>1</v>
      </c>
      <c r="P405">
        <v>0.96913088251500001</v>
      </c>
    </row>
    <row r="406" spans="1:16" x14ac:dyDescent="0.25">
      <c r="A406">
        <v>1462</v>
      </c>
      <c r="B406" t="s">
        <v>844</v>
      </c>
      <c r="C406" t="s">
        <v>845</v>
      </c>
      <c r="D406" t="s">
        <v>26</v>
      </c>
      <c r="E406" t="s">
        <v>26</v>
      </c>
      <c r="F406">
        <v>0.79</v>
      </c>
      <c r="G406">
        <f t="shared" si="24"/>
        <v>1</v>
      </c>
      <c r="H406" t="s">
        <v>26</v>
      </c>
      <c r="I406">
        <v>0.78471458022700002</v>
      </c>
      <c r="J406">
        <f t="shared" si="25"/>
        <v>1</v>
      </c>
      <c r="K406" t="s">
        <v>26</v>
      </c>
      <c r="L406">
        <v>0.99925570103000005</v>
      </c>
      <c r="M406">
        <f t="shared" si="26"/>
        <v>1</v>
      </c>
      <c r="N406" t="s">
        <v>26</v>
      </c>
      <c r="O406">
        <f t="shared" si="27"/>
        <v>1</v>
      </c>
      <c r="P406">
        <v>0.85799009375199997</v>
      </c>
    </row>
    <row r="407" spans="1:16" x14ac:dyDescent="0.25">
      <c r="A407">
        <v>3569</v>
      </c>
      <c r="B407" t="s">
        <v>846</v>
      </c>
      <c r="C407" t="s">
        <v>847</v>
      </c>
      <c r="D407" t="s">
        <v>27</v>
      </c>
      <c r="E407" t="s">
        <v>27</v>
      </c>
      <c r="F407">
        <v>0.92</v>
      </c>
      <c r="G407">
        <f t="shared" si="24"/>
        <v>1</v>
      </c>
      <c r="H407" t="s">
        <v>27</v>
      </c>
      <c r="I407">
        <v>0.56920990914500003</v>
      </c>
      <c r="J407">
        <f t="shared" si="25"/>
        <v>1</v>
      </c>
      <c r="K407" t="s">
        <v>27</v>
      </c>
      <c r="L407">
        <v>0.98412092247799998</v>
      </c>
      <c r="M407">
        <f t="shared" si="26"/>
        <v>1</v>
      </c>
      <c r="N407" t="s">
        <v>27</v>
      </c>
      <c r="O407">
        <f t="shared" si="27"/>
        <v>1</v>
      </c>
      <c r="P407">
        <v>0.82444361054100002</v>
      </c>
    </row>
    <row r="408" spans="1:16" x14ac:dyDescent="0.25">
      <c r="A408">
        <v>4223</v>
      </c>
      <c r="B408" t="s">
        <v>848</v>
      </c>
      <c r="C408" t="s">
        <v>849</v>
      </c>
      <c r="D408" t="s">
        <v>26</v>
      </c>
      <c r="E408" t="s">
        <v>104</v>
      </c>
      <c r="F408">
        <v>0.87</v>
      </c>
      <c r="G408">
        <f t="shared" si="24"/>
        <v>0</v>
      </c>
      <c r="H408" t="s">
        <v>104</v>
      </c>
      <c r="I408">
        <v>0.63232463343400003</v>
      </c>
      <c r="J408">
        <f t="shared" si="25"/>
        <v>0</v>
      </c>
      <c r="K408" t="s">
        <v>104</v>
      </c>
      <c r="L408">
        <v>0.89409268445099999</v>
      </c>
      <c r="M408">
        <f t="shared" si="26"/>
        <v>0</v>
      </c>
      <c r="N408" t="s">
        <v>104</v>
      </c>
      <c r="O408">
        <f t="shared" si="27"/>
        <v>0</v>
      </c>
      <c r="P408">
        <v>0.79880577262800001</v>
      </c>
    </row>
    <row r="409" spans="1:16" x14ac:dyDescent="0.25">
      <c r="A409">
        <v>3308</v>
      </c>
      <c r="B409" t="s">
        <v>850</v>
      </c>
      <c r="C409" t="s">
        <v>851</v>
      </c>
      <c r="D409" t="s">
        <v>99</v>
      </c>
      <c r="E409" t="s">
        <v>99</v>
      </c>
      <c r="F409">
        <v>0.97</v>
      </c>
      <c r="G409">
        <f t="shared" si="24"/>
        <v>1</v>
      </c>
      <c r="H409" t="s">
        <v>99</v>
      </c>
      <c r="I409">
        <v>0.79612610362199998</v>
      </c>
      <c r="J409">
        <f t="shared" si="25"/>
        <v>1</v>
      </c>
      <c r="K409" t="s">
        <v>99</v>
      </c>
      <c r="L409">
        <v>0.99655362697299998</v>
      </c>
      <c r="M409">
        <f t="shared" si="26"/>
        <v>1</v>
      </c>
      <c r="N409" t="s">
        <v>99</v>
      </c>
      <c r="O409">
        <f t="shared" si="27"/>
        <v>1</v>
      </c>
      <c r="P409">
        <v>0.92089324353199997</v>
      </c>
    </row>
    <row r="410" spans="1:16" x14ac:dyDescent="0.25">
      <c r="A410">
        <v>2153</v>
      </c>
      <c r="B410" t="s">
        <v>852</v>
      </c>
      <c r="C410" t="s">
        <v>853</v>
      </c>
      <c r="D410" t="s">
        <v>20</v>
      </c>
      <c r="E410" t="s">
        <v>20</v>
      </c>
      <c r="F410">
        <v>0.84</v>
      </c>
      <c r="G410">
        <f t="shared" si="24"/>
        <v>1</v>
      </c>
      <c r="H410" t="s">
        <v>20</v>
      </c>
      <c r="I410">
        <v>0.80119403446799997</v>
      </c>
      <c r="J410">
        <f t="shared" si="25"/>
        <v>1</v>
      </c>
      <c r="K410" t="s">
        <v>26</v>
      </c>
      <c r="L410">
        <v>0.86573521475000004</v>
      </c>
      <c r="M410">
        <f t="shared" si="26"/>
        <v>0</v>
      </c>
      <c r="N410" t="s">
        <v>20</v>
      </c>
      <c r="O410">
        <f t="shared" si="27"/>
        <v>1</v>
      </c>
      <c r="P410">
        <v>0.54706467815600002</v>
      </c>
    </row>
    <row r="411" spans="1:16" x14ac:dyDescent="0.25">
      <c r="A411">
        <v>2574</v>
      </c>
      <c r="B411" t="s">
        <v>854</v>
      </c>
      <c r="C411" t="s">
        <v>855</v>
      </c>
      <c r="D411" t="s">
        <v>99</v>
      </c>
      <c r="E411" t="s">
        <v>20</v>
      </c>
      <c r="F411">
        <v>0.75</v>
      </c>
      <c r="G411">
        <f t="shared" si="24"/>
        <v>0</v>
      </c>
      <c r="H411" t="s">
        <v>99</v>
      </c>
      <c r="I411">
        <v>0.721971905967</v>
      </c>
      <c r="J411">
        <f t="shared" si="25"/>
        <v>1</v>
      </c>
      <c r="K411" t="s">
        <v>99</v>
      </c>
      <c r="L411">
        <v>0.62365897155600003</v>
      </c>
      <c r="M411">
        <f t="shared" si="26"/>
        <v>1</v>
      </c>
      <c r="N411" t="s">
        <v>99</v>
      </c>
      <c r="O411">
        <f t="shared" si="27"/>
        <v>1</v>
      </c>
      <c r="P411">
        <v>0.44854362584099999</v>
      </c>
    </row>
    <row r="412" spans="1:16" x14ac:dyDescent="0.25">
      <c r="A412">
        <v>4182</v>
      </c>
      <c r="B412" t="s">
        <v>856</v>
      </c>
      <c r="C412" t="s">
        <v>857</v>
      </c>
      <c r="D412" t="s">
        <v>20</v>
      </c>
      <c r="E412" t="s">
        <v>20</v>
      </c>
      <c r="F412">
        <v>0.74</v>
      </c>
      <c r="G412">
        <f t="shared" si="24"/>
        <v>1</v>
      </c>
      <c r="H412" t="s">
        <v>20</v>
      </c>
      <c r="I412">
        <v>0.62143103226999996</v>
      </c>
      <c r="J412">
        <f t="shared" si="25"/>
        <v>1</v>
      </c>
      <c r="K412" t="s">
        <v>26</v>
      </c>
      <c r="L412">
        <v>0.94208114892600003</v>
      </c>
      <c r="M412">
        <f t="shared" si="26"/>
        <v>0</v>
      </c>
      <c r="N412" t="s">
        <v>20</v>
      </c>
      <c r="O412">
        <f t="shared" si="27"/>
        <v>1</v>
      </c>
      <c r="P412">
        <v>0.45381034408999998</v>
      </c>
    </row>
    <row r="413" spans="1:16" x14ac:dyDescent="0.25">
      <c r="A413">
        <v>552</v>
      </c>
      <c r="B413" t="s">
        <v>858</v>
      </c>
      <c r="C413" t="s">
        <v>859</v>
      </c>
      <c r="D413" t="s">
        <v>38</v>
      </c>
      <c r="E413" t="s">
        <v>38</v>
      </c>
      <c r="F413">
        <v>0.88</v>
      </c>
      <c r="G413">
        <f t="shared" si="24"/>
        <v>1</v>
      </c>
      <c r="H413" t="s">
        <v>38</v>
      </c>
      <c r="I413">
        <v>0.89678276705500004</v>
      </c>
      <c r="J413">
        <f t="shared" si="25"/>
        <v>1</v>
      </c>
      <c r="K413" t="s">
        <v>38</v>
      </c>
      <c r="L413">
        <v>0.99874300822700002</v>
      </c>
      <c r="M413">
        <f t="shared" si="26"/>
        <v>1</v>
      </c>
      <c r="N413" t="s">
        <v>38</v>
      </c>
      <c r="O413">
        <f t="shared" si="27"/>
        <v>1</v>
      </c>
      <c r="P413">
        <v>0.92517525842699999</v>
      </c>
    </row>
    <row r="414" spans="1:16" x14ac:dyDescent="0.25">
      <c r="A414">
        <v>4360</v>
      </c>
      <c r="B414" t="s">
        <v>860</v>
      </c>
      <c r="C414" t="s">
        <v>861</v>
      </c>
      <c r="D414" t="s">
        <v>387</v>
      </c>
      <c r="E414" t="s">
        <v>26</v>
      </c>
      <c r="F414">
        <v>0.7</v>
      </c>
      <c r="G414">
        <f t="shared" si="24"/>
        <v>0</v>
      </c>
      <c r="H414" t="s">
        <v>68</v>
      </c>
      <c r="I414">
        <v>0.76893214467000004</v>
      </c>
      <c r="J414">
        <f t="shared" si="25"/>
        <v>0</v>
      </c>
      <c r="K414" t="s">
        <v>68</v>
      </c>
      <c r="L414">
        <v>0.99341588623999999</v>
      </c>
      <c r="M414">
        <f t="shared" si="26"/>
        <v>0</v>
      </c>
      <c r="N414" t="s">
        <v>68</v>
      </c>
      <c r="O414">
        <f t="shared" si="27"/>
        <v>0</v>
      </c>
      <c r="P414">
        <v>0.58744934363599999</v>
      </c>
    </row>
    <row r="415" spans="1:16" x14ac:dyDescent="0.25">
      <c r="A415">
        <v>3003</v>
      </c>
      <c r="B415" t="s">
        <v>862</v>
      </c>
      <c r="C415" t="s">
        <v>863</v>
      </c>
      <c r="D415" t="s">
        <v>99</v>
      </c>
      <c r="E415" t="s">
        <v>38</v>
      </c>
      <c r="F415">
        <v>0.71</v>
      </c>
      <c r="G415">
        <f t="shared" si="24"/>
        <v>0</v>
      </c>
      <c r="H415" t="s">
        <v>26</v>
      </c>
      <c r="I415">
        <v>0.840120202835</v>
      </c>
      <c r="J415">
        <f t="shared" si="25"/>
        <v>0</v>
      </c>
      <c r="K415" t="s">
        <v>26</v>
      </c>
      <c r="L415">
        <v>0.99994592301499996</v>
      </c>
      <c r="M415">
        <f t="shared" si="26"/>
        <v>0</v>
      </c>
      <c r="N415" t="s">
        <v>26</v>
      </c>
      <c r="O415">
        <f t="shared" si="27"/>
        <v>0</v>
      </c>
      <c r="P415">
        <v>0.61335537528299999</v>
      </c>
    </row>
    <row r="416" spans="1:16" x14ac:dyDescent="0.25">
      <c r="A416">
        <v>2127</v>
      </c>
      <c r="B416" t="s">
        <v>864</v>
      </c>
      <c r="C416" t="s">
        <v>865</v>
      </c>
      <c r="D416" t="s">
        <v>20</v>
      </c>
      <c r="E416" t="s">
        <v>20</v>
      </c>
      <c r="F416">
        <v>0.8</v>
      </c>
      <c r="G416">
        <f t="shared" si="24"/>
        <v>1</v>
      </c>
      <c r="H416" t="s">
        <v>20</v>
      </c>
      <c r="I416">
        <v>0.92005276073200004</v>
      </c>
      <c r="J416">
        <f t="shared" si="25"/>
        <v>1</v>
      </c>
      <c r="K416" t="s">
        <v>20</v>
      </c>
      <c r="L416">
        <v>0.93570600386400005</v>
      </c>
      <c r="M416">
        <f t="shared" si="26"/>
        <v>1</v>
      </c>
      <c r="N416" t="s">
        <v>20</v>
      </c>
      <c r="O416">
        <f t="shared" si="27"/>
        <v>1</v>
      </c>
      <c r="P416">
        <v>0.88525292153199997</v>
      </c>
    </row>
    <row r="417" spans="1:16" x14ac:dyDescent="0.25">
      <c r="A417">
        <v>4911</v>
      </c>
      <c r="B417" t="s">
        <v>866</v>
      </c>
      <c r="C417" t="s">
        <v>867</v>
      </c>
      <c r="D417" t="s">
        <v>26</v>
      </c>
      <c r="E417" t="s">
        <v>55</v>
      </c>
      <c r="F417">
        <v>0.7</v>
      </c>
      <c r="G417">
        <f t="shared" si="24"/>
        <v>0</v>
      </c>
      <c r="H417" t="s">
        <v>26</v>
      </c>
      <c r="I417">
        <v>0.89157662571700003</v>
      </c>
      <c r="J417">
        <f t="shared" si="25"/>
        <v>1</v>
      </c>
      <c r="K417" t="s">
        <v>26</v>
      </c>
      <c r="L417">
        <v>0.99949209999599997</v>
      </c>
      <c r="M417">
        <f t="shared" si="26"/>
        <v>1</v>
      </c>
      <c r="N417" t="s">
        <v>26</v>
      </c>
      <c r="O417">
        <f t="shared" si="27"/>
        <v>1</v>
      </c>
      <c r="P417">
        <v>0.63035624190399997</v>
      </c>
    </row>
    <row r="418" spans="1:16" x14ac:dyDescent="0.25">
      <c r="A418">
        <v>4276</v>
      </c>
      <c r="B418" t="s">
        <v>868</v>
      </c>
      <c r="C418" t="s">
        <v>869</v>
      </c>
      <c r="D418" t="s">
        <v>26</v>
      </c>
      <c r="E418" t="s">
        <v>26</v>
      </c>
      <c r="F418">
        <v>0.69</v>
      </c>
      <c r="G418">
        <f t="shared" si="24"/>
        <v>1</v>
      </c>
      <c r="H418" t="s">
        <v>26</v>
      </c>
      <c r="I418">
        <v>0.80819763043000004</v>
      </c>
      <c r="J418">
        <f t="shared" si="25"/>
        <v>1</v>
      </c>
      <c r="K418" t="s">
        <v>26</v>
      </c>
      <c r="L418">
        <v>0.99805298850299995</v>
      </c>
      <c r="M418">
        <f t="shared" si="26"/>
        <v>1</v>
      </c>
      <c r="N418" t="s">
        <v>26</v>
      </c>
      <c r="O418">
        <f t="shared" si="27"/>
        <v>1</v>
      </c>
      <c r="P418">
        <v>0.83208353964399995</v>
      </c>
    </row>
    <row r="419" spans="1:16" x14ac:dyDescent="0.25">
      <c r="A419">
        <v>4702</v>
      </c>
      <c r="B419" t="s">
        <v>870</v>
      </c>
      <c r="C419" t="s">
        <v>871</v>
      </c>
      <c r="D419" t="s">
        <v>20</v>
      </c>
      <c r="E419" t="s">
        <v>20</v>
      </c>
      <c r="F419">
        <v>0.7</v>
      </c>
      <c r="G419">
        <f t="shared" si="24"/>
        <v>1</v>
      </c>
      <c r="H419" t="s">
        <v>20</v>
      </c>
      <c r="I419">
        <v>0.89955980272000002</v>
      </c>
      <c r="J419">
        <f t="shared" si="25"/>
        <v>1</v>
      </c>
      <c r="K419" t="s">
        <v>20</v>
      </c>
      <c r="L419">
        <v>0.97805094564799999</v>
      </c>
      <c r="M419">
        <f t="shared" si="26"/>
        <v>1</v>
      </c>
      <c r="N419" t="s">
        <v>20</v>
      </c>
      <c r="O419">
        <f t="shared" si="27"/>
        <v>1</v>
      </c>
      <c r="P419">
        <v>0.859203582789</v>
      </c>
    </row>
    <row r="420" spans="1:16" x14ac:dyDescent="0.25">
      <c r="A420">
        <v>2306</v>
      </c>
      <c r="B420" t="s">
        <v>872</v>
      </c>
      <c r="C420" t="s">
        <v>873</v>
      </c>
      <c r="D420" t="s">
        <v>20</v>
      </c>
      <c r="E420" t="s">
        <v>20</v>
      </c>
      <c r="F420">
        <v>0.84</v>
      </c>
      <c r="G420">
        <f t="shared" si="24"/>
        <v>1</v>
      </c>
      <c r="H420" t="s">
        <v>26</v>
      </c>
      <c r="I420">
        <v>0.48779329828899998</v>
      </c>
      <c r="J420">
        <f t="shared" si="25"/>
        <v>0</v>
      </c>
      <c r="K420" t="s">
        <v>26</v>
      </c>
      <c r="L420">
        <v>0.87112668657900005</v>
      </c>
      <c r="M420">
        <f t="shared" si="26"/>
        <v>0</v>
      </c>
      <c r="N420" t="s">
        <v>26</v>
      </c>
      <c r="O420">
        <f t="shared" si="27"/>
        <v>0</v>
      </c>
      <c r="P420">
        <v>0.452973328289</v>
      </c>
    </row>
    <row r="421" spans="1:16" x14ac:dyDescent="0.25">
      <c r="A421">
        <v>1698</v>
      </c>
      <c r="B421" t="s">
        <v>874</v>
      </c>
      <c r="C421" t="s">
        <v>875</v>
      </c>
      <c r="D421" t="s">
        <v>38</v>
      </c>
      <c r="E421" t="s">
        <v>38</v>
      </c>
      <c r="F421">
        <v>0.62</v>
      </c>
      <c r="G421">
        <f t="shared" si="24"/>
        <v>1</v>
      </c>
      <c r="H421" t="s">
        <v>38</v>
      </c>
      <c r="I421">
        <v>0.88222217404299996</v>
      </c>
      <c r="J421">
        <f t="shared" si="25"/>
        <v>1</v>
      </c>
      <c r="K421" t="s">
        <v>38</v>
      </c>
      <c r="L421">
        <v>0.99748895660500003</v>
      </c>
      <c r="M421">
        <f t="shared" si="26"/>
        <v>1</v>
      </c>
      <c r="N421" t="s">
        <v>38</v>
      </c>
      <c r="O421">
        <f t="shared" si="27"/>
        <v>1</v>
      </c>
      <c r="P421">
        <v>0.83323704354899997</v>
      </c>
    </row>
    <row r="422" spans="1:16" x14ac:dyDescent="0.25">
      <c r="A422">
        <v>6073</v>
      </c>
      <c r="B422" t="s">
        <v>876</v>
      </c>
      <c r="C422" t="s">
        <v>877</v>
      </c>
      <c r="D422" t="s">
        <v>26</v>
      </c>
      <c r="E422" t="s">
        <v>143</v>
      </c>
      <c r="F422">
        <v>0.82</v>
      </c>
      <c r="G422">
        <f t="shared" si="24"/>
        <v>0</v>
      </c>
      <c r="H422" t="s">
        <v>26</v>
      </c>
      <c r="I422">
        <v>0.71413304627999996</v>
      </c>
      <c r="J422">
        <f t="shared" si="25"/>
        <v>1</v>
      </c>
      <c r="K422" t="s">
        <v>26</v>
      </c>
      <c r="L422">
        <v>0.96857677897100003</v>
      </c>
      <c r="M422">
        <f t="shared" si="26"/>
        <v>1</v>
      </c>
      <c r="N422" t="s">
        <v>26</v>
      </c>
      <c r="O422">
        <f t="shared" si="27"/>
        <v>1</v>
      </c>
      <c r="P422">
        <v>0.56090327508399995</v>
      </c>
    </row>
    <row r="423" spans="1:16" x14ac:dyDescent="0.25">
      <c r="A423">
        <v>3681</v>
      </c>
      <c r="B423" t="s">
        <v>878</v>
      </c>
      <c r="C423" t="s">
        <v>879</v>
      </c>
      <c r="D423" t="s">
        <v>26</v>
      </c>
      <c r="E423" t="s">
        <v>26</v>
      </c>
      <c r="F423">
        <v>0.83</v>
      </c>
      <c r="G423">
        <f t="shared" si="24"/>
        <v>1</v>
      </c>
      <c r="H423" t="s">
        <v>26</v>
      </c>
      <c r="I423">
        <v>0.79107317200000005</v>
      </c>
      <c r="J423">
        <f t="shared" si="25"/>
        <v>1</v>
      </c>
      <c r="K423" t="s">
        <v>26</v>
      </c>
      <c r="L423">
        <v>0.999452627559</v>
      </c>
      <c r="M423">
        <f t="shared" si="26"/>
        <v>1</v>
      </c>
      <c r="N423" t="s">
        <v>26</v>
      </c>
      <c r="O423">
        <f t="shared" si="27"/>
        <v>1</v>
      </c>
      <c r="P423">
        <v>0.873508599853</v>
      </c>
    </row>
    <row r="424" spans="1:16" x14ac:dyDescent="0.25">
      <c r="A424">
        <v>1516</v>
      </c>
      <c r="B424" t="s">
        <v>880</v>
      </c>
      <c r="C424" t="s">
        <v>881</v>
      </c>
      <c r="D424" t="s">
        <v>26</v>
      </c>
      <c r="E424" t="s">
        <v>104</v>
      </c>
      <c r="F424">
        <v>0.76</v>
      </c>
      <c r="G424">
        <f t="shared" si="24"/>
        <v>0</v>
      </c>
      <c r="H424" t="s">
        <v>26</v>
      </c>
      <c r="I424">
        <v>0.931492009836</v>
      </c>
      <c r="J424">
        <f t="shared" si="25"/>
        <v>1</v>
      </c>
      <c r="K424" t="s">
        <v>26</v>
      </c>
      <c r="L424">
        <v>0.999989131345</v>
      </c>
      <c r="M424">
        <f t="shared" si="26"/>
        <v>1</v>
      </c>
      <c r="N424" t="s">
        <v>26</v>
      </c>
      <c r="O424">
        <f t="shared" si="27"/>
        <v>1</v>
      </c>
      <c r="P424">
        <v>0.64382704706000005</v>
      </c>
    </row>
    <row r="425" spans="1:16" x14ac:dyDescent="0.25">
      <c r="A425">
        <v>852</v>
      </c>
      <c r="B425" t="s">
        <v>882</v>
      </c>
      <c r="C425" t="s">
        <v>883</v>
      </c>
      <c r="D425" t="s">
        <v>104</v>
      </c>
      <c r="E425" t="s">
        <v>104</v>
      </c>
      <c r="F425">
        <v>1</v>
      </c>
      <c r="G425">
        <f t="shared" si="24"/>
        <v>1</v>
      </c>
      <c r="H425" t="s">
        <v>104</v>
      </c>
      <c r="I425">
        <v>0.84863321764499999</v>
      </c>
      <c r="J425">
        <f t="shared" si="25"/>
        <v>1</v>
      </c>
      <c r="K425" t="s">
        <v>104</v>
      </c>
      <c r="L425">
        <v>0.99386196407799998</v>
      </c>
      <c r="M425">
        <f t="shared" si="26"/>
        <v>1</v>
      </c>
      <c r="N425" t="s">
        <v>104</v>
      </c>
      <c r="O425">
        <f t="shared" si="27"/>
        <v>1</v>
      </c>
      <c r="P425">
        <v>0.94749839390799995</v>
      </c>
    </row>
    <row r="426" spans="1:16" x14ac:dyDescent="0.25">
      <c r="A426">
        <v>4558</v>
      </c>
      <c r="B426" t="s">
        <v>884</v>
      </c>
      <c r="C426" t="s">
        <v>885</v>
      </c>
      <c r="D426" t="s">
        <v>23</v>
      </c>
      <c r="E426" t="s">
        <v>20</v>
      </c>
      <c r="F426">
        <v>0.73</v>
      </c>
      <c r="G426">
        <f t="shared" si="24"/>
        <v>0</v>
      </c>
      <c r="H426" t="s">
        <v>23</v>
      </c>
      <c r="I426">
        <v>0.83920559271999995</v>
      </c>
      <c r="J426">
        <f t="shared" si="25"/>
        <v>1</v>
      </c>
      <c r="K426" t="s">
        <v>23</v>
      </c>
      <c r="L426">
        <v>0.97711031404500004</v>
      </c>
      <c r="M426">
        <f t="shared" si="26"/>
        <v>1</v>
      </c>
      <c r="N426" t="s">
        <v>23</v>
      </c>
      <c r="O426">
        <f t="shared" si="27"/>
        <v>1</v>
      </c>
      <c r="P426">
        <v>0.60543863558800004</v>
      </c>
    </row>
    <row r="427" spans="1:16" x14ac:dyDescent="0.25">
      <c r="A427">
        <v>2782</v>
      </c>
      <c r="B427" t="s">
        <v>886</v>
      </c>
      <c r="C427" t="s">
        <v>446</v>
      </c>
      <c r="D427" t="s">
        <v>38</v>
      </c>
      <c r="E427" t="s">
        <v>38</v>
      </c>
      <c r="F427">
        <v>0.85</v>
      </c>
      <c r="G427">
        <f t="shared" si="24"/>
        <v>1</v>
      </c>
      <c r="H427" t="s">
        <v>38</v>
      </c>
      <c r="I427">
        <v>0.87919853254500002</v>
      </c>
      <c r="J427">
        <f t="shared" si="25"/>
        <v>1</v>
      </c>
      <c r="K427" t="s">
        <v>38</v>
      </c>
      <c r="L427">
        <v>0.99969189258699998</v>
      </c>
      <c r="M427">
        <f t="shared" si="26"/>
        <v>1</v>
      </c>
      <c r="N427" t="s">
        <v>38</v>
      </c>
      <c r="O427">
        <f t="shared" si="27"/>
        <v>1</v>
      </c>
      <c r="P427">
        <v>0.90963014171099998</v>
      </c>
    </row>
    <row r="428" spans="1:16" x14ac:dyDescent="0.25">
      <c r="A428">
        <v>661</v>
      </c>
      <c r="B428" t="s">
        <v>887</v>
      </c>
      <c r="C428" t="s">
        <v>888</v>
      </c>
      <c r="D428" t="s">
        <v>38</v>
      </c>
      <c r="E428" t="s">
        <v>38</v>
      </c>
      <c r="F428">
        <v>0.85</v>
      </c>
      <c r="G428">
        <f t="shared" si="24"/>
        <v>1</v>
      </c>
      <c r="H428" t="s">
        <v>38</v>
      </c>
      <c r="I428">
        <v>0.87625344830399998</v>
      </c>
      <c r="J428">
        <f t="shared" si="25"/>
        <v>1</v>
      </c>
      <c r="K428" t="s">
        <v>38</v>
      </c>
      <c r="L428">
        <v>0.99937342742400004</v>
      </c>
      <c r="M428">
        <f t="shared" si="26"/>
        <v>1</v>
      </c>
      <c r="N428" t="s">
        <v>38</v>
      </c>
      <c r="O428">
        <f t="shared" si="27"/>
        <v>1</v>
      </c>
      <c r="P428">
        <v>0.90854229190900004</v>
      </c>
    </row>
    <row r="429" spans="1:16" x14ac:dyDescent="0.25">
      <c r="A429">
        <v>2031</v>
      </c>
      <c r="B429" t="s">
        <v>889</v>
      </c>
      <c r="C429" t="s">
        <v>890</v>
      </c>
      <c r="D429" t="s">
        <v>99</v>
      </c>
      <c r="E429" t="s">
        <v>99</v>
      </c>
      <c r="F429">
        <v>1</v>
      </c>
      <c r="G429">
        <f t="shared" si="24"/>
        <v>1</v>
      </c>
      <c r="H429" t="s">
        <v>99</v>
      </c>
      <c r="I429">
        <v>0.83948878700600005</v>
      </c>
      <c r="J429">
        <f t="shared" si="25"/>
        <v>1</v>
      </c>
      <c r="K429" t="s">
        <v>99</v>
      </c>
      <c r="L429">
        <v>0.99928523512099998</v>
      </c>
      <c r="M429">
        <f t="shared" si="26"/>
        <v>1</v>
      </c>
      <c r="N429" t="s">
        <v>99</v>
      </c>
      <c r="O429">
        <f t="shared" si="27"/>
        <v>1</v>
      </c>
      <c r="P429">
        <v>0.94625800737499999</v>
      </c>
    </row>
    <row r="430" spans="1:16" x14ac:dyDescent="0.25">
      <c r="A430">
        <v>3177</v>
      </c>
      <c r="B430" t="s">
        <v>891</v>
      </c>
      <c r="C430" t="s">
        <v>892</v>
      </c>
      <c r="D430" t="s">
        <v>26</v>
      </c>
      <c r="E430" t="s">
        <v>26</v>
      </c>
      <c r="F430">
        <v>0.79</v>
      </c>
      <c r="G430">
        <f t="shared" si="24"/>
        <v>1</v>
      </c>
      <c r="H430" t="s">
        <v>26</v>
      </c>
      <c r="I430">
        <v>0.54005972560399995</v>
      </c>
      <c r="J430">
        <f t="shared" si="25"/>
        <v>1</v>
      </c>
      <c r="K430" t="s">
        <v>26</v>
      </c>
      <c r="L430">
        <v>0.53546574178600004</v>
      </c>
      <c r="M430">
        <f t="shared" si="26"/>
        <v>1</v>
      </c>
      <c r="N430" t="s">
        <v>26</v>
      </c>
      <c r="O430">
        <f t="shared" si="27"/>
        <v>1</v>
      </c>
      <c r="P430">
        <v>0.62184182246300002</v>
      </c>
    </row>
    <row r="431" spans="1:16" x14ac:dyDescent="0.25">
      <c r="A431">
        <v>3162</v>
      </c>
      <c r="B431" t="s">
        <v>893</v>
      </c>
      <c r="C431" t="s">
        <v>894</v>
      </c>
      <c r="D431" t="s">
        <v>20</v>
      </c>
      <c r="E431" t="s">
        <v>20</v>
      </c>
      <c r="F431">
        <v>0.92</v>
      </c>
      <c r="G431">
        <f t="shared" si="24"/>
        <v>1</v>
      </c>
      <c r="H431" t="s">
        <v>20</v>
      </c>
      <c r="I431">
        <v>0.854345393201</v>
      </c>
      <c r="J431">
        <f t="shared" si="25"/>
        <v>1</v>
      </c>
      <c r="K431" t="s">
        <v>20</v>
      </c>
      <c r="L431">
        <v>0.99646100748199995</v>
      </c>
      <c r="M431">
        <f t="shared" si="26"/>
        <v>1</v>
      </c>
      <c r="N431" t="s">
        <v>20</v>
      </c>
      <c r="O431">
        <f t="shared" si="27"/>
        <v>1</v>
      </c>
      <c r="P431">
        <v>0.92360213356099996</v>
      </c>
    </row>
    <row r="432" spans="1:16" x14ac:dyDescent="0.25">
      <c r="A432">
        <v>875</v>
      </c>
      <c r="B432" t="s">
        <v>895</v>
      </c>
      <c r="C432" t="s">
        <v>896</v>
      </c>
      <c r="D432" t="s">
        <v>104</v>
      </c>
      <c r="E432" t="s">
        <v>104</v>
      </c>
      <c r="F432">
        <v>0.88</v>
      </c>
      <c r="G432">
        <f t="shared" si="24"/>
        <v>1</v>
      </c>
      <c r="H432" t="s">
        <v>104</v>
      </c>
      <c r="I432">
        <v>0.80359289053100003</v>
      </c>
      <c r="J432">
        <f t="shared" si="25"/>
        <v>1</v>
      </c>
      <c r="K432" t="s">
        <v>104</v>
      </c>
      <c r="L432">
        <v>0.99980990840100004</v>
      </c>
      <c r="M432">
        <f t="shared" si="26"/>
        <v>1</v>
      </c>
      <c r="N432" t="s">
        <v>104</v>
      </c>
      <c r="O432">
        <f t="shared" si="27"/>
        <v>1</v>
      </c>
      <c r="P432">
        <v>0.89446759964400002</v>
      </c>
    </row>
    <row r="433" spans="1:16" x14ac:dyDescent="0.25">
      <c r="A433">
        <v>5287</v>
      </c>
      <c r="B433" t="s">
        <v>897</v>
      </c>
      <c r="C433" t="s">
        <v>898</v>
      </c>
      <c r="D433" t="s">
        <v>143</v>
      </c>
      <c r="E433" t="s">
        <v>20</v>
      </c>
      <c r="F433">
        <v>0.73</v>
      </c>
      <c r="G433">
        <f t="shared" si="24"/>
        <v>0</v>
      </c>
      <c r="H433" t="s">
        <v>26</v>
      </c>
      <c r="I433">
        <v>0.44767299151000001</v>
      </c>
      <c r="J433">
        <f t="shared" si="25"/>
        <v>0</v>
      </c>
      <c r="K433" t="s">
        <v>143</v>
      </c>
      <c r="L433">
        <v>0.83258914581400001</v>
      </c>
      <c r="M433">
        <f t="shared" si="26"/>
        <v>1</v>
      </c>
      <c r="N433" t="s">
        <v>143</v>
      </c>
      <c r="O433">
        <f t="shared" si="27"/>
        <v>1</v>
      </c>
      <c r="P433">
        <v>0.27752971527100001</v>
      </c>
    </row>
    <row r="434" spans="1:16" x14ac:dyDescent="0.25">
      <c r="A434">
        <v>526</v>
      </c>
      <c r="B434" t="s">
        <v>899</v>
      </c>
      <c r="C434" t="s">
        <v>900</v>
      </c>
      <c r="D434" t="s">
        <v>38</v>
      </c>
      <c r="E434" t="s">
        <v>38</v>
      </c>
      <c r="F434">
        <v>0.92</v>
      </c>
      <c r="G434">
        <f t="shared" si="24"/>
        <v>1</v>
      </c>
      <c r="H434" t="s">
        <v>38</v>
      </c>
      <c r="I434">
        <v>0.77865030860100004</v>
      </c>
      <c r="J434">
        <f t="shared" si="25"/>
        <v>1</v>
      </c>
      <c r="K434" t="s">
        <v>38</v>
      </c>
      <c r="L434">
        <v>0.98971921155700004</v>
      </c>
      <c r="M434">
        <f t="shared" si="26"/>
        <v>1</v>
      </c>
      <c r="N434" t="s">
        <v>38</v>
      </c>
      <c r="O434">
        <f t="shared" si="27"/>
        <v>1</v>
      </c>
      <c r="P434">
        <v>0.896123173386</v>
      </c>
    </row>
    <row r="435" spans="1:16" x14ac:dyDescent="0.25">
      <c r="A435">
        <v>1341</v>
      </c>
      <c r="B435" t="s">
        <v>901</v>
      </c>
      <c r="C435" t="s">
        <v>902</v>
      </c>
      <c r="D435" t="s">
        <v>26</v>
      </c>
      <c r="E435" t="s">
        <v>26</v>
      </c>
      <c r="F435">
        <v>0.95</v>
      </c>
      <c r="G435">
        <f t="shared" si="24"/>
        <v>1</v>
      </c>
      <c r="H435" t="s">
        <v>26</v>
      </c>
      <c r="I435">
        <v>0.96238879684</v>
      </c>
      <c r="J435">
        <f t="shared" si="25"/>
        <v>1</v>
      </c>
      <c r="K435" t="s">
        <v>26</v>
      </c>
      <c r="L435">
        <v>0.99999969948</v>
      </c>
      <c r="M435">
        <f t="shared" si="26"/>
        <v>1</v>
      </c>
      <c r="N435" t="s">
        <v>26</v>
      </c>
      <c r="O435">
        <f t="shared" si="27"/>
        <v>1</v>
      </c>
      <c r="P435">
        <v>0.97079616544000003</v>
      </c>
    </row>
    <row r="436" spans="1:16" x14ac:dyDescent="0.25">
      <c r="A436">
        <v>4346</v>
      </c>
      <c r="B436" t="s">
        <v>903</v>
      </c>
      <c r="C436" t="s">
        <v>904</v>
      </c>
      <c r="D436" t="s">
        <v>26</v>
      </c>
      <c r="E436" t="s">
        <v>27</v>
      </c>
      <c r="F436">
        <v>0.75</v>
      </c>
      <c r="G436">
        <f t="shared" si="24"/>
        <v>0</v>
      </c>
      <c r="H436" t="s">
        <v>38</v>
      </c>
      <c r="I436">
        <v>0.76001788383699997</v>
      </c>
      <c r="J436">
        <f t="shared" si="25"/>
        <v>0</v>
      </c>
      <c r="K436" t="s">
        <v>38</v>
      </c>
      <c r="L436">
        <v>0.95964045831</v>
      </c>
      <c r="M436">
        <f t="shared" si="26"/>
        <v>0</v>
      </c>
      <c r="N436" t="s">
        <v>38</v>
      </c>
      <c r="O436">
        <f t="shared" si="27"/>
        <v>0</v>
      </c>
      <c r="P436">
        <v>0.57321944738200004</v>
      </c>
    </row>
    <row r="437" spans="1:16" x14ac:dyDescent="0.25">
      <c r="A437">
        <v>5688</v>
      </c>
      <c r="B437" t="s">
        <v>905</v>
      </c>
      <c r="C437" t="s">
        <v>906</v>
      </c>
      <c r="D437" t="s">
        <v>20</v>
      </c>
      <c r="E437" t="s">
        <v>20</v>
      </c>
      <c r="F437">
        <v>0.78</v>
      </c>
      <c r="G437">
        <f t="shared" si="24"/>
        <v>1</v>
      </c>
      <c r="H437" t="s">
        <v>20</v>
      </c>
      <c r="I437">
        <v>0.93366079355200005</v>
      </c>
      <c r="J437">
        <f t="shared" si="25"/>
        <v>1</v>
      </c>
      <c r="K437" t="s">
        <v>20</v>
      </c>
      <c r="L437">
        <v>0.98666072785199999</v>
      </c>
      <c r="M437">
        <f t="shared" si="26"/>
        <v>1</v>
      </c>
      <c r="N437" t="s">
        <v>20</v>
      </c>
      <c r="O437">
        <f t="shared" si="27"/>
        <v>1</v>
      </c>
      <c r="P437">
        <v>0.900107173802</v>
      </c>
    </row>
    <row r="438" spans="1:16" x14ac:dyDescent="0.25">
      <c r="A438">
        <v>5002</v>
      </c>
      <c r="B438" t="s">
        <v>907</v>
      </c>
      <c r="C438" t="s">
        <v>908</v>
      </c>
      <c r="D438" t="s">
        <v>20</v>
      </c>
      <c r="E438" t="s">
        <v>20</v>
      </c>
      <c r="F438">
        <v>0.98</v>
      </c>
      <c r="G438">
        <f t="shared" si="24"/>
        <v>1</v>
      </c>
      <c r="H438" t="s">
        <v>20</v>
      </c>
      <c r="I438">
        <v>0.96394616421199997</v>
      </c>
      <c r="J438">
        <f t="shared" si="25"/>
        <v>1</v>
      </c>
      <c r="K438" t="s">
        <v>20</v>
      </c>
      <c r="L438">
        <v>0.99277446274600001</v>
      </c>
      <c r="M438">
        <f t="shared" si="26"/>
        <v>1</v>
      </c>
      <c r="N438" t="s">
        <v>20</v>
      </c>
      <c r="O438">
        <f t="shared" si="27"/>
        <v>1</v>
      </c>
      <c r="P438">
        <v>0.97890687565300005</v>
      </c>
    </row>
    <row r="439" spans="1:16" x14ac:dyDescent="0.25">
      <c r="A439">
        <v>4076</v>
      </c>
      <c r="B439" t="s">
        <v>909</v>
      </c>
      <c r="C439" t="s">
        <v>910</v>
      </c>
      <c r="D439" t="s">
        <v>143</v>
      </c>
      <c r="E439" t="s">
        <v>143</v>
      </c>
      <c r="F439">
        <v>0.8</v>
      </c>
      <c r="G439">
        <f t="shared" si="24"/>
        <v>1</v>
      </c>
      <c r="H439" t="s">
        <v>143</v>
      </c>
      <c r="I439">
        <v>0.75873275385600003</v>
      </c>
      <c r="J439">
        <f t="shared" si="25"/>
        <v>1</v>
      </c>
      <c r="K439" t="s">
        <v>143</v>
      </c>
      <c r="L439">
        <v>0.99908487804000001</v>
      </c>
      <c r="M439">
        <f t="shared" si="26"/>
        <v>1</v>
      </c>
      <c r="N439" t="s">
        <v>143</v>
      </c>
      <c r="O439">
        <f t="shared" si="27"/>
        <v>1</v>
      </c>
      <c r="P439">
        <v>0.85260587729899995</v>
      </c>
    </row>
    <row r="440" spans="1:16" x14ac:dyDescent="0.25">
      <c r="A440">
        <v>1954</v>
      </c>
      <c r="B440" t="s">
        <v>911</v>
      </c>
      <c r="C440" t="s">
        <v>912</v>
      </c>
      <c r="D440" t="s">
        <v>17</v>
      </c>
      <c r="E440" t="s">
        <v>17</v>
      </c>
      <c r="F440">
        <v>0.79</v>
      </c>
      <c r="G440">
        <f t="shared" si="24"/>
        <v>1</v>
      </c>
      <c r="H440" t="s">
        <v>17</v>
      </c>
      <c r="I440">
        <v>0.70222815381699999</v>
      </c>
      <c r="J440">
        <f t="shared" si="25"/>
        <v>1</v>
      </c>
      <c r="K440" t="s">
        <v>17</v>
      </c>
      <c r="L440">
        <v>0.99399792166699996</v>
      </c>
      <c r="M440">
        <f t="shared" si="26"/>
        <v>1</v>
      </c>
      <c r="N440" t="s">
        <v>17</v>
      </c>
      <c r="O440">
        <f t="shared" si="27"/>
        <v>1</v>
      </c>
      <c r="P440">
        <v>0.82874202516100004</v>
      </c>
    </row>
    <row r="441" spans="1:16" x14ac:dyDescent="0.25">
      <c r="A441">
        <v>4553</v>
      </c>
      <c r="B441" t="s">
        <v>913</v>
      </c>
      <c r="C441" t="s">
        <v>914</v>
      </c>
      <c r="D441" t="s">
        <v>20</v>
      </c>
      <c r="E441" t="s">
        <v>20</v>
      </c>
      <c r="F441">
        <v>0.88</v>
      </c>
      <c r="G441">
        <f t="shared" si="24"/>
        <v>1</v>
      </c>
      <c r="H441" t="s">
        <v>20</v>
      </c>
      <c r="I441">
        <v>0.92174193173399999</v>
      </c>
      <c r="J441">
        <f t="shared" si="25"/>
        <v>1</v>
      </c>
      <c r="K441" t="s">
        <v>20</v>
      </c>
      <c r="L441">
        <v>0.93127134975500003</v>
      </c>
      <c r="M441">
        <f t="shared" si="26"/>
        <v>1</v>
      </c>
      <c r="N441" t="s">
        <v>20</v>
      </c>
      <c r="O441">
        <f t="shared" si="27"/>
        <v>1</v>
      </c>
      <c r="P441">
        <v>0.91100442716300001</v>
      </c>
    </row>
    <row r="442" spans="1:16" x14ac:dyDescent="0.25">
      <c r="A442">
        <v>3702</v>
      </c>
      <c r="B442" t="s">
        <v>915</v>
      </c>
      <c r="C442" t="s">
        <v>916</v>
      </c>
      <c r="D442" t="s">
        <v>17</v>
      </c>
      <c r="E442" t="s">
        <v>17</v>
      </c>
      <c r="F442">
        <v>0.72</v>
      </c>
      <c r="G442">
        <f t="shared" si="24"/>
        <v>1</v>
      </c>
      <c r="H442" t="s">
        <v>17</v>
      </c>
      <c r="I442">
        <v>0.85549381021100002</v>
      </c>
      <c r="J442">
        <f t="shared" si="25"/>
        <v>1</v>
      </c>
      <c r="K442" t="s">
        <v>17</v>
      </c>
      <c r="L442">
        <v>0.99953379249999996</v>
      </c>
      <c r="M442">
        <f t="shared" si="26"/>
        <v>1</v>
      </c>
      <c r="N442" t="s">
        <v>17</v>
      </c>
      <c r="O442">
        <f t="shared" si="27"/>
        <v>1</v>
      </c>
      <c r="P442">
        <v>0.85834253423700002</v>
      </c>
    </row>
    <row r="443" spans="1:16" x14ac:dyDescent="0.25">
      <c r="A443">
        <v>2858</v>
      </c>
      <c r="B443" t="s">
        <v>917</v>
      </c>
      <c r="C443" t="s">
        <v>918</v>
      </c>
      <c r="D443" t="s">
        <v>38</v>
      </c>
      <c r="E443" t="s">
        <v>38</v>
      </c>
      <c r="F443">
        <v>0.74</v>
      </c>
      <c r="G443">
        <f t="shared" si="24"/>
        <v>1</v>
      </c>
      <c r="H443" t="s">
        <v>38</v>
      </c>
      <c r="I443">
        <v>0.89561825821399998</v>
      </c>
      <c r="J443">
        <f t="shared" si="25"/>
        <v>1</v>
      </c>
      <c r="K443" t="s">
        <v>38</v>
      </c>
      <c r="L443">
        <v>0.99992618611899997</v>
      </c>
      <c r="M443">
        <f t="shared" si="26"/>
        <v>1</v>
      </c>
      <c r="N443" t="s">
        <v>38</v>
      </c>
      <c r="O443">
        <f t="shared" si="27"/>
        <v>1</v>
      </c>
      <c r="P443">
        <v>0.87851481477799997</v>
      </c>
    </row>
    <row r="444" spans="1:16" x14ac:dyDescent="0.25">
      <c r="A444">
        <v>317</v>
      </c>
      <c r="B444" t="s">
        <v>919</v>
      </c>
      <c r="C444" t="s">
        <v>920</v>
      </c>
      <c r="D444" t="s">
        <v>55</v>
      </c>
      <c r="E444" t="s">
        <v>55</v>
      </c>
      <c r="F444">
        <v>1</v>
      </c>
      <c r="G444">
        <f t="shared" si="24"/>
        <v>1</v>
      </c>
      <c r="H444" t="s">
        <v>55</v>
      </c>
      <c r="I444">
        <v>0.80037922173599996</v>
      </c>
      <c r="J444">
        <f t="shared" si="25"/>
        <v>1</v>
      </c>
      <c r="K444" t="s">
        <v>55</v>
      </c>
      <c r="L444">
        <v>0.99608640400899995</v>
      </c>
      <c r="M444">
        <f t="shared" si="26"/>
        <v>1</v>
      </c>
      <c r="N444" t="s">
        <v>55</v>
      </c>
      <c r="O444">
        <f t="shared" si="27"/>
        <v>1</v>
      </c>
      <c r="P444">
        <v>0.93215520858199996</v>
      </c>
    </row>
    <row r="445" spans="1:16" x14ac:dyDescent="0.25">
      <c r="A445">
        <v>5647</v>
      </c>
      <c r="B445" t="s">
        <v>921</v>
      </c>
      <c r="C445" t="s">
        <v>922</v>
      </c>
      <c r="D445" t="s">
        <v>20</v>
      </c>
      <c r="E445" t="s">
        <v>20</v>
      </c>
      <c r="F445">
        <v>0.98</v>
      </c>
      <c r="G445">
        <f t="shared" si="24"/>
        <v>1</v>
      </c>
      <c r="H445" t="s">
        <v>20</v>
      </c>
      <c r="I445">
        <v>0.95998931068299997</v>
      </c>
      <c r="J445">
        <f t="shared" si="25"/>
        <v>1</v>
      </c>
      <c r="K445" t="s">
        <v>20</v>
      </c>
      <c r="L445">
        <v>0.62245383943999999</v>
      </c>
      <c r="M445">
        <f t="shared" si="26"/>
        <v>1</v>
      </c>
      <c r="N445" t="s">
        <v>20</v>
      </c>
      <c r="O445">
        <f t="shared" si="27"/>
        <v>1</v>
      </c>
      <c r="P445">
        <v>0.85414771670699996</v>
      </c>
    </row>
    <row r="446" spans="1:16" x14ac:dyDescent="0.25">
      <c r="A446">
        <v>3910</v>
      </c>
      <c r="B446" t="s">
        <v>923</v>
      </c>
      <c r="C446" t="s">
        <v>924</v>
      </c>
      <c r="D446" t="s">
        <v>20</v>
      </c>
      <c r="E446" t="s">
        <v>20</v>
      </c>
      <c r="F446">
        <v>0.91</v>
      </c>
      <c r="G446">
        <f t="shared" si="24"/>
        <v>1</v>
      </c>
      <c r="H446" t="s">
        <v>20</v>
      </c>
      <c r="I446">
        <v>0.92314514355199995</v>
      </c>
      <c r="J446">
        <f t="shared" si="25"/>
        <v>1</v>
      </c>
      <c r="K446" t="s">
        <v>20</v>
      </c>
      <c r="L446">
        <v>0.90267770874099995</v>
      </c>
      <c r="M446">
        <f t="shared" si="26"/>
        <v>1</v>
      </c>
      <c r="N446" t="s">
        <v>20</v>
      </c>
      <c r="O446">
        <f t="shared" si="27"/>
        <v>1</v>
      </c>
      <c r="P446">
        <v>0.91194095076500004</v>
      </c>
    </row>
    <row r="447" spans="1:16" x14ac:dyDescent="0.25">
      <c r="A447">
        <v>3002</v>
      </c>
      <c r="B447" t="s">
        <v>925</v>
      </c>
      <c r="C447" t="s">
        <v>926</v>
      </c>
      <c r="D447" t="s">
        <v>38</v>
      </c>
      <c r="E447" t="s">
        <v>68</v>
      </c>
      <c r="F447">
        <v>0.71</v>
      </c>
      <c r="G447">
        <f t="shared" si="24"/>
        <v>0</v>
      </c>
      <c r="H447" t="s">
        <v>38</v>
      </c>
      <c r="I447">
        <v>0.79131560895700004</v>
      </c>
      <c r="J447">
        <f t="shared" si="25"/>
        <v>1</v>
      </c>
      <c r="K447" t="s">
        <v>38</v>
      </c>
      <c r="L447">
        <v>0.99703823443200001</v>
      </c>
      <c r="M447">
        <f t="shared" si="26"/>
        <v>1</v>
      </c>
      <c r="N447" t="s">
        <v>38</v>
      </c>
      <c r="O447">
        <f t="shared" si="27"/>
        <v>1</v>
      </c>
      <c r="P447">
        <v>0.59611794779600003</v>
      </c>
    </row>
    <row r="448" spans="1:16" x14ac:dyDescent="0.25">
      <c r="A448">
        <v>1973</v>
      </c>
      <c r="B448" t="s">
        <v>927</v>
      </c>
      <c r="C448" t="s">
        <v>928</v>
      </c>
      <c r="D448" t="s">
        <v>20</v>
      </c>
      <c r="E448" t="s">
        <v>20</v>
      </c>
      <c r="F448">
        <v>0.87</v>
      </c>
      <c r="G448">
        <f t="shared" si="24"/>
        <v>1</v>
      </c>
      <c r="H448" t="s">
        <v>20</v>
      </c>
      <c r="I448">
        <v>0.97021226859300003</v>
      </c>
      <c r="J448">
        <f t="shared" si="25"/>
        <v>1</v>
      </c>
      <c r="K448" t="s">
        <v>20</v>
      </c>
      <c r="L448">
        <v>0.99812988314399997</v>
      </c>
      <c r="M448">
        <f t="shared" si="26"/>
        <v>1</v>
      </c>
      <c r="N448" t="s">
        <v>20</v>
      </c>
      <c r="O448">
        <f t="shared" si="27"/>
        <v>1</v>
      </c>
      <c r="P448">
        <v>0.946114050579</v>
      </c>
    </row>
    <row r="449" spans="1:16" x14ac:dyDescent="0.25">
      <c r="A449">
        <v>66</v>
      </c>
      <c r="B449" t="s">
        <v>929</v>
      </c>
      <c r="C449" t="s">
        <v>930</v>
      </c>
      <c r="D449" t="s">
        <v>224</v>
      </c>
      <c r="E449" t="s">
        <v>224</v>
      </c>
      <c r="F449">
        <v>0.7</v>
      </c>
      <c r="G449">
        <f t="shared" si="24"/>
        <v>1</v>
      </c>
      <c r="H449" t="s">
        <v>224</v>
      </c>
      <c r="I449">
        <v>0.77897261955499997</v>
      </c>
      <c r="J449">
        <f t="shared" si="25"/>
        <v>1</v>
      </c>
      <c r="K449" t="s">
        <v>224</v>
      </c>
      <c r="L449">
        <v>0.99887633537800002</v>
      </c>
      <c r="M449">
        <f t="shared" si="26"/>
        <v>1</v>
      </c>
      <c r="N449" t="s">
        <v>224</v>
      </c>
      <c r="O449">
        <f t="shared" si="27"/>
        <v>1</v>
      </c>
      <c r="P449">
        <v>0.82594965164400003</v>
      </c>
    </row>
    <row r="450" spans="1:16" x14ac:dyDescent="0.25">
      <c r="A450">
        <v>4698</v>
      </c>
      <c r="B450" t="s">
        <v>931</v>
      </c>
      <c r="C450" t="s">
        <v>932</v>
      </c>
      <c r="D450" t="s">
        <v>38</v>
      </c>
      <c r="E450" t="s">
        <v>38</v>
      </c>
      <c r="F450">
        <v>0.81</v>
      </c>
      <c r="G450">
        <f t="shared" si="24"/>
        <v>1</v>
      </c>
      <c r="H450" t="s">
        <v>38</v>
      </c>
      <c r="I450">
        <v>0.83042800940499994</v>
      </c>
      <c r="J450">
        <f t="shared" si="25"/>
        <v>1</v>
      </c>
      <c r="K450" t="s">
        <v>38</v>
      </c>
      <c r="L450">
        <v>0.99738000619800005</v>
      </c>
      <c r="M450">
        <f t="shared" si="26"/>
        <v>1</v>
      </c>
      <c r="N450" t="s">
        <v>38</v>
      </c>
      <c r="O450">
        <f t="shared" si="27"/>
        <v>1</v>
      </c>
      <c r="P450">
        <v>0.87926933853400002</v>
      </c>
    </row>
    <row r="451" spans="1:16" x14ac:dyDescent="0.25">
      <c r="A451">
        <v>6159</v>
      </c>
      <c r="B451" t="s">
        <v>933</v>
      </c>
      <c r="C451" t="s">
        <v>934</v>
      </c>
      <c r="D451" t="s">
        <v>20</v>
      </c>
      <c r="E451" t="s">
        <v>20</v>
      </c>
      <c r="F451">
        <v>0.97</v>
      </c>
      <c r="G451">
        <f t="shared" ref="G451:G514" si="28">IF(E451=D451, 1, 0)</f>
        <v>1</v>
      </c>
      <c r="H451" t="s">
        <v>20</v>
      </c>
      <c r="I451">
        <v>0.97339082119999998</v>
      </c>
      <c r="J451">
        <f t="shared" ref="J451:J514" si="29">IF(H451=D451, 1, 0)</f>
        <v>1</v>
      </c>
      <c r="K451" t="s">
        <v>20</v>
      </c>
      <c r="L451">
        <v>0.99005684979599995</v>
      </c>
      <c r="M451">
        <f t="shared" ref="M451:M514" si="30">IF(K451=D451, 1, 0)</f>
        <v>1</v>
      </c>
      <c r="N451" t="s">
        <v>20</v>
      </c>
      <c r="O451">
        <f t="shared" ref="O451:O514" si="31">IF(N451=D451, 1, 0)</f>
        <v>1</v>
      </c>
      <c r="P451">
        <v>0.977815890332</v>
      </c>
    </row>
    <row r="452" spans="1:16" x14ac:dyDescent="0.25">
      <c r="A452">
        <v>6287</v>
      </c>
      <c r="B452" t="s">
        <v>935</v>
      </c>
      <c r="C452" t="s">
        <v>936</v>
      </c>
      <c r="D452" t="s">
        <v>38</v>
      </c>
      <c r="E452" t="s">
        <v>38</v>
      </c>
      <c r="F452">
        <v>0.82</v>
      </c>
      <c r="G452">
        <f t="shared" si="28"/>
        <v>1</v>
      </c>
      <c r="H452" t="s">
        <v>38</v>
      </c>
      <c r="I452">
        <v>0.81177890648600004</v>
      </c>
      <c r="J452">
        <f t="shared" si="29"/>
        <v>1</v>
      </c>
      <c r="K452" t="s">
        <v>38</v>
      </c>
      <c r="L452">
        <v>0.98498774250400001</v>
      </c>
      <c r="M452">
        <f t="shared" si="30"/>
        <v>1</v>
      </c>
      <c r="N452" t="s">
        <v>38</v>
      </c>
      <c r="O452">
        <f t="shared" si="31"/>
        <v>1</v>
      </c>
      <c r="P452">
        <v>0.87225554966399999</v>
      </c>
    </row>
    <row r="453" spans="1:16" x14ac:dyDescent="0.25">
      <c r="A453">
        <v>3668</v>
      </c>
      <c r="B453" t="s">
        <v>937</v>
      </c>
      <c r="C453" t="s">
        <v>938</v>
      </c>
      <c r="D453" t="s">
        <v>26</v>
      </c>
      <c r="E453" t="s">
        <v>26</v>
      </c>
      <c r="F453">
        <v>0.81</v>
      </c>
      <c r="G453">
        <f t="shared" si="28"/>
        <v>1</v>
      </c>
      <c r="H453" t="s">
        <v>26</v>
      </c>
      <c r="I453">
        <v>0.88794115974800003</v>
      </c>
      <c r="J453">
        <f t="shared" si="29"/>
        <v>1</v>
      </c>
      <c r="K453" t="s">
        <v>26</v>
      </c>
      <c r="L453">
        <v>0.99950911813999999</v>
      </c>
      <c r="M453">
        <f t="shared" si="30"/>
        <v>1</v>
      </c>
      <c r="N453" t="s">
        <v>26</v>
      </c>
      <c r="O453">
        <f t="shared" si="31"/>
        <v>1</v>
      </c>
      <c r="P453">
        <v>0.89915009262900003</v>
      </c>
    </row>
    <row r="454" spans="1:16" x14ac:dyDescent="0.25">
      <c r="A454">
        <v>5020</v>
      </c>
      <c r="B454" t="s">
        <v>939</v>
      </c>
      <c r="C454" t="s">
        <v>940</v>
      </c>
      <c r="D454" t="s">
        <v>20</v>
      </c>
      <c r="E454" t="s">
        <v>20</v>
      </c>
      <c r="F454">
        <v>0.75</v>
      </c>
      <c r="G454">
        <f t="shared" si="28"/>
        <v>1</v>
      </c>
      <c r="H454" t="s">
        <v>20</v>
      </c>
      <c r="I454">
        <v>0.97623899684799997</v>
      </c>
      <c r="J454">
        <f t="shared" si="29"/>
        <v>1</v>
      </c>
      <c r="K454" t="s">
        <v>20</v>
      </c>
      <c r="L454">
        <v>0.98277948580800001</v>
      </c>
      <c r="M454">
        <f t="shared" si="30"/>
        <v>1</v>
      </c>
      <c r="N454" t="s">
        <v>20</v>
      </c>
      <c r="O454">
        <f t="shared" si="31"/>
        <v>1</v>
      </c>
      <c r="P454">
        <v>0.90300616088499996</v>
      </c>
    </row>
    <row r="455" spans="1:16" x14ac:dyDescent="0.25">
      <c r="A455">
        <v>1974</v>
      </c>
      <c r="B455" t="s">
        <v>941</v>
      </c>
      <c r="C455" t="s">
        <v>942</v>
      </c>
      <c r="D455" t="s">
        <v>20</v>
      </c>
      <c r="E455" t="s">
        <v>20</v>
      </c>
      <c r="F455">
        <v>1</v>
      </c>
      <c r="G455">
        <f t="shared" si="28"/>
        <v>1</v>
      </c>
      <c r="H455" t="s">
        <v>20</v>
      </c>
      <c r="I455">
        <v>0.95262364475600003</v>
      </c>
      <c r="J455">
        <f t="shared" si="29"/>
        <v>1</v>
      </c>
      <c r="K455" t="s">
        <v>20</v>
      </c>
      <c r="L455">
        <v>0.99913659736799998</v>
      </c>
      <c r="M455">
        <f t="shared" si="30"/>
        <v>1</v>
      </c>
      <c r="N455" t="s">
        <v>20</v>
      </c>
      <c r="O455">
        <f t="shared" si="31"/>
        <v>1</v>
      </c>
      <c r="P455">
        <v>0.98392008070799997</v>
      </c>
    </row>
    <row r="456" spans="1:16" x14ac:dyDescent="0.25">
      <c r="A456">
        <v>5154</v>
      </c>
      <c r="B456" t="s">
        <v>943</v>
      </c>
      <c r="C456" t="s">
        <v>944</v>
      </c>
      <c r="D456" t="s">
        <v>26</v>
      </c>
      <c r="E456" t="s">
        <v>26</v>
      </c>
      <c r="F456">
        <v>0.97</v>
      </c>
      <c r="G456">
        <f t="shared" si="28"/>
        <v>1</v>
      </c>
      <c r="H456" t="s">
        <v>26</v>
      </c>
      <c r="I456">
        <v>0.83581729216099998</v>
      </c>
      <c r="J456">
        <f t="shared" si="29"/>
        <v>1</v>
      </c>
      <c r="K456" t="s">
        <v>26</v>
      </c>
      <c r="L456">
        <v>0.99985950352899999</v>
      </c>
      <c r="M456">
        <f t="shared" si="30"/>
        <v>1</v>
      </c>
      <c r="N456" t="s">
        <v>26</v>
      </c>
      <c r="O456">
        <f t="shared" si="31"/>
        <v>1</v>
      </c>
      <c r="P456">
        <v>0.93522559856300003</v>
      </c>
    </row>
    <row r="457" spans="1:16" x14ac:dyDescent="0.25">
      <c r="A457">
        <v>1439</v>
      </c>
      <c r="B457" t="s">
        <v>945</v>
      </c>
      <c r="C457" t="s">
        <v>946</v>
      </c>
      <c r="D457" t="s">
        <v>26</v>
      </c>
      <c r="E457" t="s">
        <v>55</v>
      </c>
      <c r="F457">
        <v>0.69</v>
      </c>
      <c r="G457">
        <f t="shared" si="28"/>
        <v>0</v>
      </c>
      <c r="H457" t="s">
        <v>55</v>
      </c>
      <c r="I457">
        <v>0.35357993361500001</v>
      </c>
      <c r="J457">
        <f t="shared" si="29"/>
        <v>0</v>
      </c>
      <c r="K457" t="s">
        <v>26</v>
      </c>
      <c r="L457">
        <v>0.95248630698699999</v>
      </c>
      <c r="M457">
        <f t="shared" si="30"/>
        <v>1</v>
      </c>
      <c r="N457" t="s">
        <v>55</v>
      </c>
      <c r="O457">
        <f t="shared" si="31"/>
        <v>0</v>
      </c>
      <c r="P457">
        <v>0.34785997787200001</v>
      </c>
    </row>
    <row r="458" spans="1:16" x14ac:dyDescent="0.25">
      <c r="A458">
        <v>5633</v>
      </c>
      <c r="B458" t="s">
        <v>947</v>
      </c>
      <c r="C458" t="s">
        <v>948</v>
      </c>
      <c r="D458" t="s">
        <v>20</v>
      </c>
      <c r="E458" t="s">
        <v>20</v>
      </c>
      <c r="F458">
        <v>0.95</v>
      </c>
      <c r="G458">
        <f t="shared" si="28"/>
        <v>1</v>
      </c>
      <c r="H458" t="s">
        <v>20</v>
      </c>
      <c r="I458">
        <v>0.97096214460300001</v>
      </c>
      <c r="J458">
        <f t="shared" si="29"/>
        <v>1</v>
      </c>
      <c r="K458" t="s">
        <v>20</v>
      </c>
      <c r="L458">
        <v>0.98966993405500003</v>
      </c>
      <c r="M458">
        <f t="shared" si="30"/>
        <v>1</v>
      </c>
      <c r="N458" t="s">
        <v>20</v>
      </c>
      <c r="O458">
        <f t="shared" si="31"/>
        <v>1</v>
      </c>
      <c r="P458">
        <v>0.97021069288600004</v>
      </c>
    </row>
    <row r="459" spans="1:16" x14ac:dyDescent="0.25">
      <c r="A459">
        <v>1911</v>
      </c>
      <c r="B459" t="s">
        <v>949</v>
      </c>
      <c r="C459" t="s">
        <v>950</v>
      </c>
      <c r="D459" t="s">
        <v>20</v>
      </c>
      <c r="E459" t="s">
        <v>20</v>
      </c>
      <c r="F459">
        <v>0.91</v>
      </c>
      <c r="G459">
        <f t="shared" si="28"/>
        <v>1</v>
      </c>
      <c r="H459" t="s">
        <v>20</v>
      </c>
      <c r="I459">
        <v>0.95096060975499996</v>
      </c>
      <c r="J459">
        <f t="shared" si="29"/>
        <v>1</v>
      </c>
      <c r="K459" t="s">
        <v>20</v>
      </c>
      <c r="L459">
        <v>0.99901143623900002</v>
      </c>
      <c r="M459">
        <f t="shared" si="30"/>
        <v>1</v>
      </c>
      <c r="N459" t="s">
        <v>20</v>
      </c>
      <c r="O459">
        <f t="shared" si="31"/>
        <v>1</v>
      </c>
      <c r="P459">
        <v>0.95332401533099997</v>
      </c>
    </row>
    <row r="460" spans="1:16" x14ac:dyDescent="0.25">
      <c r="A460">
        <v>5427</v>
      </c>
      <c r="B460" t="s">
        <v>951</v>
      </c>
      <c r="C460" t="s">
        <v>952</v>
      </c>
      <c r="D460" t="s">
        <v>23</v>
      </c>
      <c r="E460" t="s">
        <v>26</v>
      </c>
      <c r="F460">
        <v>0.72</v>
      </c>
      <c r="G460">
        <f t="shared" si="28"/>
        <v>0</v>
      </c>
      <c r="H460" t="s">
        <v>23</v>
      </c>
      <c r="I460">
        <v>0.86248882402299998</v>
      </c>
      <c r="J460">
        <f t="shared" si="29"/>
        <v>1</v>
      </c>
      <c r="K460" t="s">
        <v>23</v>
      </c>
      <c r="L460">
        <v>0.98947421430100002</v>
      </c>
      <c r="M460">
        <f t="shared" si="30"/>
        <v>1</v>
      </c>
      <c r="N460" t="s">
        <v>23</v>
      </c>
      <c r="O460">
        <f t="shared" si="31"/>
        <v>1</v>
      </c>
      <c r="P460">
        <v>0.61732101277499996</v>
      </c>
    </row>
    <row r="461" spans="1:16" x14ac:dyDescent="0.25">
      <c r="A461">
        <v>1097</v>
      </c>
      <c r="B461" t="s">
        <v>953</v>
      </c>
      <c r="C461" t="s">
        <v>954</v>
      </c>
      <c r="D461" t="s">
        <v>68</v>
      </c>
      <c r="E461" t="s">
        <v>143</v>
      </c>
      <c r="F461">
        <v>0.69</v>
      </c>
      <c r="G461">
        <f t="shared" si="28"/>
        <v>0</v>
      </c>
      <c r="H461" t="s">
        <v>68</v>
      </c>
      <c r="I461">
        <v>0.31161512300100003</v>
      </c>
      <c r="J461">
        <f t="shared" si="29"/>
        <v>1</v>
      </c>
      <c r="K461" t="s">
        <v>68</v>
      </c>
      <c r="L461">
        <v>0.856620128275</v>
      </c>
      <c r="M461">
        <f t="shared" si="30"/>
        <v>1</v>
      </c>
      <c r="N461" t="s">
        <v>68</v>
      </c>
      <c r="O461">
        <f t="shared" si="31"/>
        <v>1</v>
      </c>
      <c r="P461">
        <v>0.38941175042499998</v>
      </c>
    </row>
    <row r="462" spans="1:16" x14ac:dyDescent="0.25">
      <c r="A462">
        <v>2128</v>
      </c>
      <c r="B462" t="s">
        <v>955</v>
      </c>
      <c r="C462" t="s">
        <v>956</v>
      </c>
      <c r="D462" t="s">
        <v>20</v>
      </c>
      <c r="E462" t="s">
        <v>20</v>
      </c>
      <c r="F462">
        <v>0.86</v>
      </c>
      <c r="G462">
        <f t="shared" si="28"/>
        <v>1</v>
      </c>
      <c r="H462" t="s">
        <v>20</v>
      </c>
      <c r="I462">
        <v>0.94900692439599998</v>
      </c>
      <c r="J462">
        <f t="shared" si="29"/>
        <v>1</v>
      </c>
      <c r="K462" t="s">
        <v>20</v>
      </c>
      <c r="L462">
        <v>0.99810570079399996</v>
      </c>
      <c r="M462">
        <f t="shared" si="30"/>
        <v>1</v>
      </c>
      <c r="N462" t="s">
        <v>20</v>
      </c>
      <c r="O462">
        <f t="shared" si="31"/>
        <v>1</v>
      </c>
      <c r="P462">
        <v>0.93570420839699997</v>
      </c>
    </row>
    <row r="463" spans="1:16" x14ac:dyDescent="0.25">
      <c r="A463">
        <v>1854</v>
      </c>
      <c r="B463" t="s">
        <v>957</v>
      </c>
      <c r="C463" t="s">
        <v>958</v>
      </c>
      <c r="D463" t="s">
        <v>38</v>
      </c>
      <c r="E463" t="s">
        <v>38</v>
      </c>
      <c r="F463">
        <v>0.84</v>
      </c>
      <c r="G463">
        <f t="shared" si="28"/>
        <v>1</v>
      </c>
      <c r="H463" t="s">
        <v>38</v>
      </c>
      <c r="I463">
        <v>0.79943610498700002</v>
      </c>
      <c r="J463">
        <f t="shared" si="29"/>
        <v>1</v>
      </c>
      <c r="K463" t="s">
        <v>38</v>
      </c>
      <c r="L463">
        <v>0.99477110660400003</v>
      </c>
      <c r="M463">
        <f t="shared" si="30"/>
        <v>1</v>
      </c>
      <c r="N463" t="s">
        <v>38</v>
      </c>
      <c r="O463">
        <f t="shared" si="31"/>
        <v>1</v>
      </c>
      <c r="P463">
        <v>0.87806907053000005</v>
      </c>
    </row>
    <row r="464" spans="1:16" x14ac:dyDescent="0.25">
      <c r="A464">
        <v>1743</v>
      </c>
      <c r="B464" t="s">
        <v>959</v>
      </c>
      <c r="C464" t="s">
        <v>960</v>
      </c>
      <c r="D464" t="s">
        <v>55</v>
      </c>
      <c r="E464" t="s">
        <v>55</v>
      </c>
      <c r="F464">
        <v>0.82</v>
      </c>
      <c r="G464">
        <f t="shared" si="28"/>
        <v>1</v>
      </c>
      <c r="H464" t="s">
        <v>55</v>
      </c>
      <c r="I464">
        <v>0.74981262479400002</v>
      </c>
      <c r="J464">
        <f t="shared" si="29"/>
        <v>1</v>
      </c>
      <c r="K464" t="s">
        <v>55</v>
      </c>
      <c r="L464">
        <v>0.98688881180599997</v>
      </c>
      <c r="M464">
        <f t="shared" si="30"/>
        <v>1</v>
      </c>
      <c r="N464" t="s">
        <v>55</v>
      </c>
      <c r="O464">
        <f t="shared" si="31"/>
        <v>1</v>
      </c>
      <c r="P464">
        <v>0.85223381220000005</v>
      </c>
    </row>
    <row r="465" spans="1:16" x14ac:dyDescent="0.25">
      <c r="A465">
        <v>2946</v>
      </c>
      <c r="B465" t="s">
        <v>961</v>
      </c>
      <c r="C465" t="s">
        <v>962</v>
      </c>
      <c r="D465" t="s">
        <v>55</v>
      </c>
      <c r="E465" t="s">
        <v>20</v>
      </c>
      <c r="F465">
        <v>0.95</v>
      </c>
      <c r="G465">
        <f t="shared" si="28"/>
        <v>0</v>
      </c>
      <c r="H465" t="s">
        <v>55</v>
      </c>
      <c r="I465">
        <v>0.69916687732500005</v>
      </c>
      <c r="J465">
        <f t="shared" si="29"/>
        <v>1</v>
      </c>
      <c r="K465" t="s">
        <v>55</v>
      </c>
      <c r="L465">
        <v>0.98880065904100001</v>
      </c>
      <c r="M465">
        <f t="shared" si="30"/>
        <v>1</v>
      </c>
      <c r="N465" t="s">
        <v>55</v>
      </c>
      <c r="O465">
        <f t="shared" si="31"/>
        <v>1</v>
      </c>
      <c r="P465">
        <v>0.562655845456</v>
      </c>
    </row>
    <row r="466" spans="1:16" x14ac:dyDescent="0.25">
      <c r="A466">
        <v>4921</v>
      </c>
      <c r="B466" t="s">
        <v>963</v>
      </c>
      <c r="C466" t="s">
        <v>964</v>
      </c>
      <c r="D466" t="s">
        <v>26</v>
      </c>
      <c r="E466" t="s">
        <v>26</v>
      </c>
      <c r="F466">
        <v>0.71</v>
      </c>
      <c r="G466">
        <f t="shared" si="28"/>
        <v>1</v>
      </c>
      <c r="H466" t="s">
        <v>26</v>
      </c>
      <c r="I466">
        <v>0.84868495329299998</v>
      </c>
      <c r="J466">
        <f t="shared" si="29"/>
        <v>1</v>
      </c>
      <c r="K466" t="s">
        <v>26</v>
      </c>
      <c r="L466">
        <v>0.99567870136900005</v>
      </c>
      <c r="M466">
        <f t="shared" si="30"/>
        <v>1</v>
      </c>
      <c r="N466" t="s">
        <v>26</v>
      </c>
      <c r="O466">
        <f t="shared" si="31"/>
        <v>1</v>
      </c>
      <c r="P466">
        <v>0.85145455155399996</v>
      </c>
    </row>
    <row r="467" spans="1:16" x14ac:dyDescent="0.25">
      <c r="A467">
        <v>566</v>
      </c>
      <c r="B467" t="s">
        <v>965</v>
      </c>
      <c r="C467" t="s">
        <v>966</v>
      </c>
      <c r="D467" t="s">
        <v>38</v>
      </c>
      <c r="E467" t="s">
        <v>38</v>
      </c>
      <c r="F467">
        <v>0.96</v>
      </c>
      <c r="G467">
        <f t="shared" si="28"/>
        <v>1</v>
      </c>
      <c r="H467" t="s">
        <v>38</v>
      </c>
      <c r="I467">
        <v>0.77865030860100004</v>
      </c>
      <c r="J467">
        <f t="shared" si="29"/>
        <v>1</v>
      </c>
      <c r="K467" t="s">
        <v>38</v>
      </c>
      <c r="L467">
        <v>0.98971921155700004</v>
      </c>
      <c r="M467">
        <f t="shared" si="30"/>
        <v>1</v>
      </c>
      <c r="N467" t="s">
        <v>38</v>
      </c>
      <c r="O467">
        <f t="shared" si="31"/>
        <v>1</v>
      </c>
      <c r="P467">
        <v>0.90945650671900002</v>
      </c>
    </row>
    <row r="468" spans="1:16" x14ac:dyDescent="0.25">
      <c r="A468">
        <v>4473</v>
      </c>
      <c r="B468" t="s">
        <v>967</v>
      </c>
      <c r="C468" t="s">
        <v>968</v>
      </c>
      <c r="D468" t="s">
        <v>20</v>
      </c>
      <c r="E468" t="s">
        <v>20</v>
      </c>
      <c r="F468">
        <v>0.9</v>
      </c>
      <c r="G468">
        <f t="shared" si="28"/>
        <v>1</v>
      </c>
      <c r="H468" t="s">
        <v>20</v>
      </c>
      <c r="I468">
        <v>0.50808352219599995</v>
      </c>
      <c r="J468">
        <f t="shared" si="29"/>
        <v>1</v>
      </c>
      <c r="K468" t="s">
        <v>55</v>
      </c>
      <c r="L468">
        <v>0.96181707384699999</v>
      </c>
      <c r="M468">
        <f t="shared" si="30"/>
        <v>0</v>
      </c>
      <c r="N468" t="s">
        <v>20</v>
      </c>
      <c r="O468">
        <f t="shared" si="31"/>
        <v>1</v>
      </c>
      <c r="P468">
        <v>0.469361174065</v>
      </c>
    </row>
    <row r="469" spans="1:16" x14ac:dyDescent="0.25">
      <c r="A469">
        <v>5884</v>
      </c>
      <c r="B469" t="s">
        <v>969</v>
      </c>
      <c r="C469" t="s">
        <v>970</v>
      </c>
      <c r="D469" t="s">
        <v>20</v>
      </c>
      <c r="E469" t="s">
        <v>20</v>
      </c>
      <c r="F469">
        <v>0.92</v>
      </c>
      <c r="G469">
        <f t="shared" si="28"/>
        <v>1</v>
      </c>
      <c r="H469" t="s">
        <v>20</v>
      </c>
      <c r="I469">
        <v>0.94788743859000002</v>
      </c>
      <c r="J469">
        <f t="shared" si="29"/>
        <v>1</v>
      </c>
      <c r="K469" t="s">
        <v>387</v>
      </c>
      <c r="L469">
        <v>0.82893885265199996</v>
      </c>
      <c r="M469">
        <f t="shared" si="30"/>
        <v>0</v>
      </c>
      <c r="N469" t="s">
        <v>20</v>
      </c>
      <c r="O469">
        <f t="shared" si="31"/>
        <v>1</v>
      </c>
      <c r="P469">
        <v>0.62262914619700005</v>
      </c>
    </row>
    <row r="470" spans="1:16" x14ac:dyDescent="0.25">
      <c r="A470">
        <v>186</v>
      </c>
      <c r="B470" t="s">
        <v>971</v>
      </c>
      <c r="C470" t="s">
        <v>972</v>
      </c>
      <c r="D470" t="s">
        <v>55</v>
      </c>
      <c r="E470" t="s">
        <v>55</v>
      </c>
      <c r="F470">
        <v>0.81</v>
      </c>
      <c r="G470">
        <f t="shared" si="28"/>
        <v>1</v>
      </c>
      <c r="H470" t="s">
        <v>55</v>
      </c>
      <c r="I470">
        <v>0.95738925983500001</v>
      </c>
      <c r="J470">
        <f t="shared" si="29"/>
        <v>1</v>
      </c>
      <c r="K470" t="s">
        <v>55</v>
      </c>
      <c r="L470">
        <v>0.99999825068100001</v>
      </c>
      <c r="M470">
        <f t="shared" si="30"/>
        <v>1</v>
      </c>
      <c r="N470" t="s">
        <v>55</v>
      </c>
      <c r="O470">
        <f t="shared" si="31"/>
        <v>1</v>
      </c>
      <c r="P470">
        <v>0.92246250350500003</v>
      </c>
    </row>
    <row r="471" spans="1:16" x14ac:dyDescent="0.25">
      <c r="A471">
        <v>4224</v>
      </c>
      <c r="B471" t="s">
        <v>973</v>
      </c>
      <c r="C471" t="s">
        <v>974</v>
      </c>
      <c r="D471" t="s">
        <v>104</v>
      </c>
      <c r="E471" t="s">
        <v>104</v>
      </c>
      <c r="F471">
        <v>0.91</v>
      </c>
      <c r="G471">
        <f t="shared" si="28"/>
        <v>1</v>
      </c>
      <c r="H471" t="s">
        <v>104</v>
      </c>
      <c r="I471">
        <v>0.84339958159100004</v>
      </c>
      <c r="J471">
        <f t="shared" si="29"/>
        <v>1</v>
      </c>
      <c r="K471" t="s">
        <v>104</v>
      </c>
      <c r="L471">
        <v>0.99987626879699998</v>
      </c>
      <c r="M471">
        <f t="shared" si="30"/>
        <v>1</v>
      </c>
      <c r="N471" t="s">
        <v>104</v>
      </c>
      <c r="O471">
        <f t="shared" si="31"/>
        <v>1</v>
      </c>
      <c r="P471">
        <v>0.91775861679600002</v>
      </c>
    </row>
    <row r="472" spans="1:16" x14ac:dyDescent="0.25">
      <c r="A472">
        <v>6213</v>
      </c>
      <c r="B472" t="s">
        <v>975</v>
      </c>
      <c r="C472" t="s">
        <v>976</v>
      </c>
      <c r="D472" t="s">
        <v>229</v>
      </c>
      <c r="E472" t="s">
        <v>104</v>
      </c>
      <c r="F472">
        <v>0.7</v>
      </c>
      <c r="G472">
        <f t="shared" si="28"/>
        <v>0</v>
      </c>
      <c r="H472" t="s">
        <v>229</v>
      </c>
      <c r="I472">
        <v>0.43786394225000003</v>
      </c>
      <c r="J472">
        <f t="shared" si="29"/>
        <v>1</v>
      </c>
      <c r="K472" t="s">
        <v>229</v>
      </c>
      <c r="L472">
        <v>0.34222367852199997</v>
      </c>
      <c r="M472">
        <f t="shared" si="30"/>
        <v>1</v>
      </c>
      <c r="N472" t="s">
        <v>229</v>
      </c>
      <c r="O472">
        <f t="shared" si="31"/>
        <v>1</v>
      </c>
      <c r="P472">
        <v>0.260029206924</v>
      </c>
    </row>
    <row r="473" spans="1:16" x14ac:dyDescent="0.25">
      <c r="A473">
        <v>3891</v>
      </c>
      <c r="B473" t="s">
        <v>977</v>
      </c>
      <c r="C473" t="s">
        <v>978</v>
      </c>
      <c r="D473" t="s">
        <v>20</v>
      </c>
      <c r="E473" t="s">
        <v>20</v>
      </c>
      <c r="F473">
        <v>0.91</v>
      </c>
      <c r="G473">
        <f t="shared" si="28"/>
        <v>1</v>
      </c>
      <c r="H473" t="s">
        <v>20</v>
      </c>
      <c r="I473">
        <v>0.96546746124399996</v>
      </c>
      <c r="J473">
        <f t="shared" si="29"/>
        <v>1</v>
      </c>
      <c r="K473" t="s">
        <v>20</v>
      </c>
      <c r="L473">
        <v>0.99102746309500001</v>
      </c>
      <c r="M473">
        <f t="shared" si="30"/>
        <v>1</v>
      </c>
      <c r="N473" t="s">
        <v>20</v>
      </c>
      <c r="O473">
        <f t="shared" si="31"/>
        <v>1</v>
      </c>
      <c r="P473">
        <v>0.95549830811299996</v>
      </c>
    </row>
    <row r="474" spans="1:16" x14ac:dyDescent="0.25">
      <c r="A474">
        <v>1082</v>
      </c>
      <c r="B474" t="s">
        <v>979</v>
      </c>
      <c r="C474" t="s">
        <v>980</v>
      </c>
      <c r="D474" t="s">
        <v>68</v>
      </c>
      <c r="E474" t="s">
        <v>104</v>
      </c>
      <c r="F474">
        <v>0.75</v>
      </c>
      <c r="G474">
        <f t="shared" si="28"/>
        <v>0</v>
      </c>
      <c r="H474" t="s">
        <v>224</v>
      </c>
      <c r="I474">
        <v>0.473115091554</v>
      </c>
      <c r="J474">
        <f t="shared" si="29"/>
        <v>0</v>
      </c>
      <c r="K474" t="s">
        <v>387</v>
      </c>
      <c r="L474">
        <v>0.54073604395599995</v>
      </c>
      <c r="M474">
        <f t="shared" si="30"/>
        <v>0</v>
      </c>
      <c r="N474" t="s">
        <v>104</v>
      </c>
      <c r="O474">
        <f t="shared" si="31"/>
        <v>0</v>
      </c>
      <c r="P474">
        <v>0.25</v>
      </c>
    </row>
    <row r="475" spans="1:16" x14ac:dyDescent="0.25">
      <c r="A475">
        <v>5147</v>
      </c>
      <c r="B475" t="s">
        <v>981</v>
      </c>
      <c r="C475" t="s">
        <v>982</v>
      </c>
      <c r="D475" t="s">
        <v>20</v>
      </c>
      <c r="E475" t="s">
        <v>20</v>
      </c>
      <c r="F475">
        <v>0.94</v>
      </c>
      <c r="G475">
        <f t="shared" si="28"/>
        <v>1</v>
      </c>
      <c r="H475" t="s">
        <v>20</v>
      </c>
      <c r="I475">
        <v>0.96595699010199998</v>
      </c>
      <c r="J475">
        <f t="shared" si="29"/>
        <v>1</v>
      </c>
      <c r="K475" t="s">
        <v>20</v>
      </c>
      <c r="L475">
        <v>0.99166024366799999</v>
      </c>
      <c r="M475">
        <f t="shared" si="30"/>
        <v>1</v>
      </c>
      <c r="N475" t="s">
        <v>20</v>
      </c>
      <c r="O475">
        <f t="shared" si="31"/>
        <v>1</v>
      </c>
      <c r="P475">
        <v>0.96587241125699996</v>
      </c>
    </row>
    <row r="476" spans="1:16" x14ac:dyDescent="0.25">
      <c r="A476">
        <v>5137</v>
      </c>
      <c r="B476" t="s">
        <v>983</v>
      </c>
      <c r="C476" t="s">
        <v>984</v>
      </c>
      <c r="D476" t="s">
        <v>134</v>
      </c>
      <c r="E476" t="s">
        <v>134</v>
      </c>
      <c r="F476">
        <v>0.62</v>
      </c>
      <c r="G476">
        <f t="shared" si="28"/>
        <v>1</v>
      </c>
      <c r="H476" t="s">
        <v>20</v>
      </c>
      <c r="I476">
        <v>0.219557280927</v>
      </c>
      <c r="J476">
        <f t="shared" si="29"/>
        <v>0</v>
      </c>
      <c r="K476" t="s">
        <v>134</v>
      </c>
      <c r="L476">
        <v>0.45347570307399998</v>
      </c>
      <c r="M476">
        <f t="shared" si="30"/>
        <v>1</v>
      </c>
      <c r="N476" t="s">
        <v>134</v>
      </c>
      <c r="O476">
        <f t="shared" si="31"/>
        <v>1</v>
      </c>
      <c r="P476">
        <v>0.35782523435800001</v>
      </c>
    </row>
    <row r="477" spans="1:16" x14ac:dyDescent="0.25">
      <c r="A477">
        <v>6214</v>
      </c>
      <c r="B477" t="s">
        <v>985</v>
      </c>
      <c r="C477" t="s">
        <v>986</v>
      </c>
      <c r="D477" t="s">
        <v>20</v>
      </c>
      <c r="E477" t="s">
        <v>20</v>
      </c>
      <c r="F477">
        <v>0.88</v>
      </c>
      <c r="G477">
        <f t="shared" si="28"/>
        <v>1</v>
      </c>
      <c r="H477" t="s">
        <v>20</v>
      </c>
      <c r="I477">
        <v>0.95956670531900001</v>
      </c>
      <c r="J477">
        <f t="shared" si="29"/>
        <v>1</v>
      </c>
      <c r="K477" t="s">
        <v>20</v>
      </c>
      <c r="L477">
        <v>0.99038704224100005</v>
      </c>
      <c r="M477">
        <f t="shared" si="30"/>
        <v>1</v>
      </c>
      <c r="N477" t="s">
        <v>20</v>
      </c>
      <c r="O477">
        <f t="shared" si="31"/>
        <v>1</v>
      </c>
      <c r="P477">
        <v>0.94331791585299996</v>
      </c>
    </row>
    <row r="478" spans="1:16" x14ac:dyDescent="0.25">
      <c r="A478">
        <v>3453</v>
      </c>
      <c r="B478" t="s">
        <v>987</v>
      </c>
      <c r="C478" t="s">
        <v>988</v>
      </c>
      <c r="D478" t="s">
        <v>20</v>
      </c>
      <c r="E478" t="s">
        <v>20</v>
      </c>
      <c r="F478">
        <v>0.96</v>
      </c>
      <c r="G478">
        <f t="shared" si="28"/>
        <v>1</v>
      </c>
      <c r="H478" t="s">
        <v>20</v>
      </c>
      <c r="I478">
        <v>0.950960611821</v>
      </c>
      <c r="J478">
        <f t="shared" si="29"/>
        <v>1</v>
      </c>
      <c r="K478" t="s">
        <v>20</v>
      </c>
      <c r="L478">
        <v>0.99901143636599998</v>
      </c>
      <c r="M478">
        <f t="shared" si="30"/>
        <v>1</v>
      </c>
      <c r="N478" t="s">
        <v>20</v>
      </c>
      <c r="O478">
        <f t="shared" si="31"/>
        <v>1</v>
      </c>
      <c r="P478">
        <v>0.96999068272900002</v>
      </c>
    </row>
    <row r="479" spans="1:16" x14ac:dyDescent="0.25">
      <c r="A479">
        <v>501</v>
      </c>
      <c r="B479" t="s">
        <v>989</v>
      </c>
      <c r="C479" t="s">
        <v>990</v>
      </c>
      <c r="D479" t="s">
        <v>14</v>
      </c>
      <c r="E479" t="s">
        <v>14</v>
      </c>
      <c r="F479">
        <v>0.96</v>
      </c>
      <c r="G479">
        <f t="shared" si="28"/>
        <v>1</v>
      </c>
      <c r="H479" t="s">
        <v>14</v>
      </c>
      <c r="I479">
        <v>0.93926139126200003</v>
      </c>
      <c r="J479">
        <f t="shared" si="29"/>
        <v>1</v>
      </c>
      <c r="K479" t="s">
        <v>14</v>
      </c>
      <c r="L479">
        <v>0.99997711541300005</v>
      </c>
      <c r="M479">
        <f t="shared" si="30"/>
        <v>1</v>
      </c>
      <c r="N479" t="s">
        <v>14</v>
      </c>
      <c r="O479">
        <f t="shared" si="31"/>
        <v>1</v>
      </c>
      <c r="P479">
        <v>0.96641283555799995</v>
      </c>
    </row>
    <row r="480" spans="1:16" x14ac:dyDescent="0.25">
      <c r="A480">
        <v>3048</v>
      </c>
      <c r="B480" t="s">
        <v>991</v>
      </c>
      <c r="C480" t="s">
        <v>992</v>
      </c>
      <c r="D480" t="s">
        <v>20</v>
      </c>
      <c r="E480" t="s">
        <v>20</v>
      </c>
      <c r="F480">
        <v>0.77</v>
      </c>
      <c r="G480">
        <f t="shared" si="28"/>
        <v>1</v>
      </c>
      <c r="H480" t="s">
        <v>20</v>
      </c>
      <c r="I480">
        <v>0.47172997734200001</v>
      </c>
      <c r="J480">
        <f t="shared" si="29"/>
        <v>1</v>
      </c>
      <c r="K480" t="s">
        <v>26</v>
      </c>
      <c r="L480">
        <v>0.97356063843600005</v>
      </c>
      <c r="M480">
        <f t="shared" si="30"/>
        <v>0</v>
      </c>
      <c r="N480" t="s">
        <v>20</v>
      </c>
      <c r="O480">
        <f t="shared" si="31"/>
        <v>1</v>
      </c>
      <c r="P480">
        <v>0.413909992447</v>
      </c>
    </row>
    <row r="481" spans="1:16" x14ac:dyDescent="0.25">
      <c r="A481">
        <v>5576</v>
      </c>
      <c r="B481" t="s">
        <v>993</v>
      </c>
      <c r="C481" t="s">
        <v>994</v>
      </c>
      <c r="D481" t="s">
        <v>26</v>
      </c>
      <c r="E481" t="s">
        <v>26</v>
      </c>
      <c r="F481">
        <v>0.76</v>
      </c>
      <c r="G481">
        <f t="shared" si="28"/>
        <v>1</v>
      </c>
      <c r="H481" t="s">
        <v>26</v>
      </c>
      <c r="I481">
        <v>0.91601046849199996</v>
      </c>
      <c r="J481">
        <f t="shared" si="29"/>
        <v>1</v>
      </c>
      <c r="K481" t="s">
        <v>26</v>
      </c>
      <c r="L481">
        <v>0.99995155548600001</v>
      </c>
      <c r="M481">
        <f t="shared" si="30"/>
        <v>1</v>
      </c>
      <c r="N481" t="s">
        <v>26</v>
      </c>
      <c r="O481">
        <f t="shared" si="31"/>
        <v>1</v>
      </c>
      <c r="P481">
        <v>0.89198734132599999</v>
      </c>
    </row>
    <row r="482" spans="1:16" x14ac:dyDescent="0.25">
      <c r="A482">
        <v>1789</v>
      </c>
      <c r="B482" t="s">
        <v>995</v>
      </c>
      <c r="C482" t="s">
        <v>996</v>
      </c>
      <c r="D482" t="s">
        <v>20</v>
      </c>
      <c r="E482" t="s">
        <v>20</v>
      </c>
      <c r="F482">
        <v>0.88</v>
      </c>
      <c r="G482">
        <f t="shared" si="28"/>
        <v>1</v>
      </c>
      <c r="H482" t="s">
        <v>20</v>
      </c>
      <c r="I482">
        <v>0.92799958665799998</v>
      </c>
      <c r="J482">
        <f t="shared" si="29"/>
        <v>1</v>
      </c>
      <c r="K482" t="s">
        <v>20</v>
      </c>
      <c r="L482">
        <v>0.96618274416600003</v>
      </c>
      <c r="M482">
        <f t="shared" si="30"/>
        <v>1</v>
      </c>
      <c r="N482" t="s">
        <v>20</v>
      </c>
      <c r="O482">
        <f t="shared" si="31"/>
        <v>1</v>
      </c>
      <c r="P482">
        <v>0.92472744360799997</v>
      </c>
    </row>
    <row r="483" spans="1:16" x14ac:dyDescent="0.25">
      <c r="A483">
        <v>6223</v>
      </c>
      <c r="B483" t="s">
        <v>997</v>
      </c>
      <c r="C483" t="s">
        <v>998</v>
      </c>
      <c r="D483" t="s">
        <v>26</v>
      </c>
      <c r="E483" t="s">
        <v>26</v>
      </c>
      <c r="F483">
        <v>0.92</v>
      </c>
      <c r="G483">
        <f t="shared" si="28"/>
        <v>1</v>
      </c>
      <c r="H483" t="s">
        <v>26</v>
      </c>
      <c r="I483">
        <v>0.58324671203800005</v>
      </c>
      <c r="J483">
        <f t="shared" si="29"/>
        <v>1</v>
      </c>
      <c r="K483" t="s">
        <v>26</v>
      </c>
      <c r="L483">
        <v>0.9728587836</v>
      </c>
      <c r="M483">
        <f t="shared" si="30"/>
        <v>1</v>
      </c>
      <c r="N483" t="s">
        <v>26</v>
      </c>
      <c r="O483">
        <f t="shared" si="31"/>
        <v>1</v>
      </c>
      <c r="P483">
        <v>0.82536849854600003</v>
      </c>
    </row>
    <row r="484" spans="1:16" x14ac:dyDescent="0.25">
      <c r="A484">
        <v>6260</v>
      </c>
      <c r="B484" t="s">
        <v>999</v>
      </c>
      <c r="C484" t="s">
        <v>1000</v>
      </c>
      <c r="D484" t="s">
        <v>99</v>
      </c>
      <c r="E484" t="s">
        <v>99</v>
      </c>
      <c r="F484">
        <v>0.73</v>
      </c>
      <c r="G484">
        <f t="shared" si="28"/>
        <v>1</v>
      </c>
      <c r="H484" t="s">
        <v>38</v>
      </c>
      <c r="I484">
        <v>0.50882246259300001</v>
      </c>
      <c r="J484">
        <f t="shared" si="29"/>
        <v>0</v>
      </c>
      <c r="K484" t="s">
        <v>38</v>
      </c>
      <c r="L484">
        <v>0.81239632633000003</v>
      </c>
      <c r="M484">
        <f t="shared" si="30"/>
        <v>0</v>
      </c>
      <c r="N484" t="s">
        <v>38</v>
      </c>
      <c r="O484">
        <f t="shared" si="31"/>
        <v>0</v>
      </c>
      <c r="P484">
        <v>0.44040626297399998</v>
      </c>
    </row>
    <row r="485" spans="1:16" x14ac:dyDescent="0.25">
      <c r="A485">
        <v>5107</v>
      </c>
      <c r="B485" t="s">
        <v>1001</v>
      </c>
      <c r="C485" t="s">
        <v>1002</v>
      </c>
      <c r="D485" t="s">
        <v>20</v>
      </c>
      <c r="E485" t="s">
        <v>20</v>
      </c>
      <c r="F485">
        <v>0.97</v>
      </c>
      <c r="G485">
        <f t="shared" si="28"/>
        <v>1</v>
      </c>
      <c r="H485" t="s">
        <v>20</v>
      </c>
      <c r="I485">
        <v>0.89445124229700002</v>
      </c>
      <c r="J485">
        <f t="shared" si="29"/>
        <v>1</v>
      </c>
      <c r="K485" t="s">
        <v>20</v>
      </c>
      <c r="L485">
        <v>0.99738525112499998</v>
      </c>
      <c r="M485">
        <f t="shared" si="30"/>
        <v>1</v>
      </c>
      <c r="N485" t="s">
        <v>20</v>
      </c>
      <c r="O485">
        <f t="shared" si="31"/>
        <v>1</v>
      </c>
      <c r="P485">
        <v>0.953945497807</v>
      </c>
    </row>
    <row r="486" spans="1:16" x14ac:dyDescent="0.25">
      <c r="A486">
        <v>947</v>
      </c>
      <c r="B486" t="s">
        <v>1003</v>
      </c>
      <c r="C486" t="s">
        <v>1004</v>
      </c>
      <c r="D486" t="s">
        <v>104</v>
      </c>
      <c r="E486" t="s">
        <v>104</v>
      </c>
      <c r="F486">
        <v>0.86</v>
      </c>
      <c r="G486">
        <f t="shared" si="28"/>
        <v>1</v>
      </c>
      <c r="H486" t="s">
        <v>104</v>
      </c>
      <c r="I486">
        <v>0.91277346983200003</v>
      </c>
      <c r="J486">
        <f t="shared" si="29"/>
        <v>1</v>
      </c>
      <c r="K486" t="s">
        <v>104</v>
      </c>
      <c r="L486">
        <v>0.99891273968899996</v>
      </c>
      <c r="M486">
        <f t="shared" si="30"/>
        <v>1</v>
      </c>
      <c r="N486" t="s">
        <v>104</v>
      </c>
      <c r="O486">
        <f t="shared" si="31"/>
        <v>1</v>
      </c>
      <c r="P486">
        <v>0.92389540317399999</v>
      </c>
    </row>
    <row r="487" spans="1:16" x14ac:dyDescent="0.25">
      <c r="A487">
        <v>180</v>
      </c>
      <c r="B487" t="s">
        <v>1005</v>
      </c>
      <c r="C487" t="s">
        <v>1006</v>
      </c>
      <c r="D487" t="s">
        <v>55</v>
      </c>
      <c r="E487" t="s">
        <v>55</v>
      </c>
      <c r="F487">
        <v>0.97</v>
      </c>
      <c r="G487">
        <f t="shared" si="28"/>
        <v>1</v>
      </c>
      <c r="H487" t="s">
        <v>55</v>
      </c>
      <c r="I487">
        <v>0.96565315592400003</v>
      </c>
      <c r="J487">
        <f t="shared" si="29"/>
        <v>1</v>
      </c>
      <c r="K487" t="s">
        <v>55</v>
      </c>
      <c r="L487">
        <v>0.99999473344000001</v>
      </c>
      <c r="M487">
        <f t="shared" si="30"/>
        <v>1</v>
      </c>
      <c r="N487" t="s">
        <v>55</v>
      </c>
      <c r="O487">
        <f t="shared" si="31"/>
        <v>1</v>
      </c>
      <c r="P487">
        <v>0.978549296455</v>
      </c>
    </row>
    <row r="488" spans="1:16" x14ac:dyDescent="0.25">
      <c r="A488">
        <v>3634</v>
      </c>
      <c r="B488" t="s">
        <v>1007</v>
      </c>
      <c r="C488" t="s">
        <v>1008</v>
      </c>
      <c r="D488" t="s">
        <v>38</v>
      </c>
      <c r="E488" t="s">
        <v>38</v>
      </c>
      <c r="F488">
        <v>0.69</v>
      </c>
      <c r="G488">
        <f t="shared" si="28"/>
        <v>1</v>
      </c>
      <c r="H488" t="s">
        <v>38</v>
      </c>
      <c r="I488">
        <v>0.80725773664</v>
      </c>
      <c r="J488">
        <f t="shared" si="29"/>
        <v>1</v>
      </c>
      <c r="K488" t="s">
        <v>38</v>
      </c>
      <c r="L488">
        <v>0.99531864218900001</v>
      </c>
      <c r="M488">
        <f t="shared" si="30"/>
        <v>1</v>
      </c>
      <c r="N488" t="s">
        <v>38</v>
      </c>
      <c r="O488">
        <f t="shared" si="31"/>
        <v>1</v>
      </c>
      <c r="P488">
        <v>0.83085879294300002</v>
      </c>
    </row>
    <row r="489" spans="1:16" x14ac:dyDescent="0.25">
      <c r="A489">
        <v>6184</v>
      </c>
      <c r="B489" t="s">
        <v>1009</v>
      </c>
      <c r="C489" t="s">
        <v>1010</v>
      </c>
      <c r="D489" t="s">
        <v>38</v>
      </c>
      <c r="E489" t="s">
        <v>38</v>
      </c>
      <c r="F489">
        <v>0.73</v>
      </c>
      <c r="G489">
        <f t="shared" si="28"/>
        <v>1</v>
      </c>
      <c r="H489" t="s">
        <v>38</v>
      </c>
      <c r="I489">
        <v>0.88847952635399996</v>
      </c>
      <c r="J489">
        <f t="shared" si="29"/>
        <v>1</v>
      </c>
      <c r="K489" t="s">
        <v>38</v>
      </c>
      <c r="L489">
        <v>0.99835899379000004</v>
      </c>
      <c r="M489">
        <f t="shared" si="30"/>
        <v>1</v>
      </c>
      <c r="N489" t="s">
        <v>38</v>
      </c>
      <c r="O489">
        <f t="shared" si="31"/>
        <v>1</v>
      </c>
      <c r="P489">
        <v>0.87227950671400001</v>
      </c>
    </row>
    <row r="490" spans="1:16" x14ac:dyDescent="0.25">
      <c r="A490">
        <v>5194</v>
      </c>
      <c r="B490" t="s">
        <v>1011</v>
      </c>
      <c r="C490" t="s">
        <v>1012</v>
      </c>
      <c r="D490" t="s">
        <v>20</v>
      </c>
      <c r="E490" t="s">
        <v>20</v>
      </c>
      <c r="F490">
        <v>0.85</v>
      </c>
      <c r="G490">
        <f t="shared" si="28"/>
        <v>1</v>
      </c>
      <c r="H490" t="s">
        <v>20</v>
      </c>
      <c r="I490">
        <v>0.97060788965800004</v>
      </c>
      <c r="J490">
        <f t="shared" si="29"/>
        <v>1</v>
      </c>
      <c r="K490" t="s">
        <v>20</v>
      </c>
      <c r="L490">
        <v>0.99957337088800002</v>
      </c>
      <c r="M490">
        <f t="shared" si="30"/>
        <v>1</v>
      </c>
      <c r="N490" t="s">
        <v>20</v>
      </c>
      <c r="O490">
        <f t="shared" si="31"/>
        <v>1</v>
      </c>
      <c r="P490">
        <v>0.94006042018199998</v>
      </c>
    </row>
    <row r="491" spans="1:16" x14ac:dyDescent="0.25">
      <c r="A491">
        <v>1123</v>
      </c>
      <c r="B491" t="s">
        <v>1013</v>
      </c>
      <c r="C491" t="s">
        <v>1014</v>
      </c>
      <c r="D491" t="s">
        <v>68</v>
      </c>
      <c r="E491" t="s">
        <v>68</v>
      </c>
      <c r="F491">
        <v>0.96</v>
      </c>
      <c r="G491">
        <f t="shared" si="28"/>
        <v>1</v>
      </c>
      <c r="H491" t="s">
        <v>68</v>
      </c>
      <c r="I491">
        <v>0.81701427016299999</v>
      </c>
      <c r="J491">
        <f t="shared" si="29"/>
        <v>1</v>
      </c>
      <c r="K491" t="s">
        <v>68</v>
      </c>
      <c r="L491">
        <v>0.99995738146199997</v>
      </c>
      <c r="M491">
        <f t="shared" si="30"/>
        <v>1</v>
      </c>
      <c r="N491" t="s">
        <v>68</v>
      </c>
      <c r="O491">
        <f t="shared" si="31"/>
        <v>1</v>
      </c>
      <c r="P491">
        <v>0.92565721720799998</v>
      </c>
    </row>
    <row r="492" spans="1:16" x14ac:dyDescent="0.25">
      <c r="A492">
        <v>4552</v>
      </c>
      <c r="B492" t="s">
        <v>1015</v>
      </c>
      <c r="C492" t="s">
        <v>1016</v>
      </c>
      <c r="D492" t="s">
        <v>38</v>
      </c>
      <c r="E492" t="s">
        <v>38</v>
      </c>
      <c r="F492">
        <v>0.99</v>
      </c>
      <c r="G492">
        <f t="shared" si="28"/>
        <v>1</v>
      </c>
      <c r="H492" t="s">
        <v>38</v>
      </c>
      <c r="I492">
        <v>0.77562726858599995</v>
      </c>
      <c r="J492">
        <f t="shared" si="29"/>
        <v>1</v>
      </c>
      <c r="K492" t="s">
        <v>38</v>
      </c>
      <c r="L492">
        <v>0.99912988285000004</v>
      </c>
      <c r="M492">
        <f t="shared" si="30"/>
        <v>1</v>
      </c>
      <c r="N492" t="s">
        <v>38</v>
      </c>
      <c r="O492">
        <f t="shared" si="31"/>
        <v>1</v>
      </c>
      <c r="P492">
        <v>0.92158571714500004</v>
      </c>
    </row>
    <row r="493" spans="1:16" x14ac:dyDescent="0.25">
      <c r="A493">
        <v>3725</v>
      </c>
      <c r="B493" t="s">
        <v>1017</v>
      </c>
      <c r="C493" t="s">
        <v>563</v>
      </c>
      <c r="D493" t="s">
        <v>20</v>
      </c>
      <c r="E493" t="s">
        <v>20</v>
      </c>
      <c r="F493">
        <v>0.96</v>
      </c>
      <c r="G493">
        <f t="shared" si="28"/>
        <v>1</v>
      </c>
      <c r="H493" t="s">
        <v>20</v>
      </c>
      <c r="I493">
        <v>0.96619989103299997</v>
      </c>
      <c r="J493">
        <f t="shared" si="29"/>
        <v>1</v>
      </c>
      <c r="K493" t="s">
        <v>20</v>
      </c>
      <c r="L493">
        <v>0.99899664102300001</v>
      </c>
      <c r="M493">
        <f t="shared" si="30"/>
        <v>1</v>
      </c>
      <c r="N493" t="s">
        <v>20</v>
      </c>
      <c r="O493">
        <f t="shared" si="31"/>
        <v>1</v>
      </c>
      <c r="P493">
        <v>0.97506551068500003</v>
      </c>
    </row>
    <row r="494" spans="1:16" x14ac:dyDescent="0.25">
      <c r="A494">
        <v>3970</v>
      </c>
      <c r="B494" t="s">
        <v>1018</v>
      </c>
      <c r="C494" t="s">
        <v>1019</v>
      </c>
      <c r="D494" t="s">
        <v>20</v>
      </c>
      <c r="E494" t="s">
        <v>20</v>
      </c>
      <c r="F494">
        <v>0.88</v>
      </c>
      <c r="G494">
        <f t="shared" si="28"/>
        <v>1</v>
      </c>
      <c r="H494" t="s">
        <v>20</v>
      </c>
      <c r="I494">
        <v>0.96601662396800003</v>
      </c>
      <c r="J494">
        <f t="shared" si="29"/>
        <v>1</v>
      </c>
      <c r="K494" t="s">
        <v>20</v>
      </c>
      <c r="L494">
        <v>0.99576046648000005</v>
      </c>
      <c r="M494">
        <f t="shared" si="30"/>
        <v>1</v>
      </c>
      <c r="N494" t="s">
        <v>20</v>
      </c>
      <c r="O494">
        <f t="shared" si="31"/>
        <v>1</v>
      </c>
      <c r="P494">
        <v>0.94725903014900004</v>
      </c>
    </row>
    <row r="495" spans="1:16" x14ac:dyDescent="0.25">
      <c r="A495">
        <v>5788</v>
      </c>
      <c r="B495" t="s">
        <v>1020</v>
      </c>
      <c r="C495" t="s">
        <v>1021</v>
      </c>
      <c r="D495" t="s">
        <v>38</v>
      </c>
      <c r="E495" t="s">
        <v>38</v>
      </c>
      <c r="F495">
        <v>0.71</v>
      </c>
      <c r="G495">
        <f t="shared" si="28"/>
        <v>1</v>
      </c>
      <c r="H495" t="s">
        <v>38</v>
      </c>
      <c r="I495">
        <v>0.56965941294699995</v>
      </c>
      <c r="J495">
        <f t="shared" si="29"/>
        <v>1</v>
      </c>
      <c r="K495" t="s">
        <v>38</v>
      </c>
      <c r="L495">
        <v>0.87972854941500001</v>
      </c>
      <c r="M495">
        <f t="shared" si="30"/>
        <v>1</v>
      </c>
      <c r="N495" t="s">
        <v>38</v>
      </c>
      <c r="O495">
        <f t="shared" si="31"/>
        <v>1</v>
      </c>
      <c r="P495">
        <v>0.71979598745399997</v>
      </c>
    </row>
    <row r="496" spans="1:16" x14ac:dyDescent="0.25">
      <c r="A496">
        <v>3987</v>
      </c>
      <c r="B496" t="s">
        <v>1022</v>
      </c>
      <c r="C496" t="s">
        <v>1023</v>
      </c>
      <c r="D496" t="s">
        <v>20</v>
      </c>
      <c r="E496" t="s">
        <v>20</v>
      </c>
      <c r="F496">
        <v>0.81</v>
      </c>
      <c r="G496">
        <f t="shared" si="28"/>
        <v>1</v>
      </c>
      <c r="H496" t="s">
        <v>20</v>
      </c>
      <c r="I496">
        <v>0.95591250751300005</v>
      </c>
      <c r="J496">
        <f t="shared" si="29"/>
        <v>1</v>
      </c>
      <c r="K496" t="s">
        <v>20</v>
      </c>
      <c r="L496">
        <v>0.99908069928400001</v>
      </c>
      <c r="M496">
        <f t="shared" si="30"/>
        <v>1</v>
      </c>
      <c r="N496" t="s">
        <v>20</v>
      </c>
      <c r="O496">
        <f t="shared" si="31"/>
        <v>1</v>
      </c>
      <c r="P496">
        <v>0.92166440226599999</v>
      </c>
    </row>
    <row r="497" spans="1:16" x14ac:dyDescent="0.25">
      <c r="A497">
        <v>3250</v>
      </c>
      <c r="B497" t="s">
        <v>1024</v>
      </c>
      <c r="C497" t="s">
        <v>1025</v>
      </c>
      <c r="D497" t="s">
        <v>229</v>
      </c>
      <c r="E497" t="s">
        <v>229</v>
      </c>
      <c r="F497">
        <v>0.87</v>
      </c>
      <c r="G497">
        <f t="shared" si="28"/>
        <v>1</v>
      </c>
      <c r="H497" t="s">
        <v>229</v>
      </c>
      <c r="I497">
        <v>0.88755388224499998</v>
      </c>
      <c r="J497">
        <f t="shared" si="29"/>
        <v>1</v>
      </c>
      <c r="K497" t="s">
        <v>229</v>
      </c>
      <c r="L497">
        <v>0.99676739533199998</v>
      </c>
      <c r="M497">
        <f t="shared" si="30"/>
        <v>1</v>
      </c>
      <c r="N497" t="s">
        <v>229</v>
      </c>
      <c r="O497">
        <f t="shared" si="31"/>
        <v>1</v>
      </c>
      <c r="P497">
        <v>0.91810709252599998</v>
      </c>
    </row>
    <row r="498" spans="1:16" x14ac:dyDescent="0.25">
      <c r="A498">
        <v>4608</v>
      </c>
      <c r="B498" t="s">
        <v>1026</v>
      </c>
      <c r="C498" t="s">
        <v>1027</v>
      </c>
      <c r="D498" t="s">
        <v>58</v>
      </c>
      <c r="E498" t="s">
        <v>38</v>
      </c>
      <c r="F498">
        <v>0.71</v>
      </c>
      <c r="G498">
        <f t="shared" si="28"/>
        <v>0</v>
      </c>
      <c r="H498" t="s">
        <v>26</v>
      </c>
      <c r="I498">
        <v>0.67984156016099995</v>
      </c>
      <c r="J498">
        <f t="shared" si="29"/>
        <v>0</v>
      </c>
      <c r="K498" t="s">
        <v>26</v>
      </c>
      <c r="L498">
        <v>0.98667936951199997</v>
      </c>
      <c r="M498">
        <f t="shared" si="30"/>
        <v>0</v>
      </c>
      <c r="N498" t="s">
        <v>26</v>
      </c>
      <c r="O498">
        <f t="shared" si="31"/>
        <v>0</v>
      </c>
      <c r="P498">
        <v>0.55550697655799997</v>
      </c>
    </row>
    <row r="499" spans="1:16" x14ac:dyDescent="0.25">
      <c r="A499">
        <v>2158</v>
      </c>
      <c r="B499" t="s">
        <v>1028</v>
      </c>
      <c r="C499" t="s">
        <v>1029</v>
      </c>
      <c r="D499" t="s">
        <v>26</v>
      </c>
      <c r="E499" t="s">
        <v>26</v>
      </c>
      <c r="F499">
        <v>0.92</v>
      </c>
      <c r="G499">
        <f t="shared" si="28"/>
        <v>1</v>
      </c>
      <c r="H499" t="s">
        <v>26</v>
      </c>
      <c r="I499">
        <v>0.90557382769799999</v>
      </c>
      <c r="J499">
        <f t="shared" si="29"/>
        <v>1</v>
      </c>
      <c r="K499" t="s">
        <v>26</v>
      </c>
      <c r="L499">
        <v>0.99728232399100003</v>
      </c>
      <c r="M499">
        <f t="shared" si="30"/>
        <v>1</v>
      </c>
      <c r="N499" t="s">
        <v>26</v>
      </c>
      <c r="O499">
        <f t="shared" si="31"/>
        <v>1</v>
      </c>
      <c r="P499">
        <v>0.94095205056300002</v>
      </c>
    </row>
    <row r="500" spans="1:16" x14ac:dyDescent="0.25">
      <c r="A500">
        <v>4850</v>
      </c>
      <c r="B500" t="s">
        <v>1030</v>
      </c>
      <c r="C500" t="s">
        <v>1031</v>
      </c>
      <c r="D500" t="s">
        <v>26</v>
      </c>
      <c r="E500" t="s">
        <v>26</v>
      </c>
      <c r="F500">
        <v>0.76</v>
      </c>
      <c r="G500">
        <f t="shared" si="28"/>
        <v>1</v>
      </c>
      <c r="H500" t="s">
        <v>26</v>
      </c>
      <c r="I500">
        <v>0.95476889712699997</v>
      </c>
      <c r="J500">
        <f t="shared" si="29"/>
        <v>1</v>
      </c>
      <c r="K500" t="s">
        <v>26</v>
      </c>
      <c r="L500">
        <v>0.999999546721</v>
      </c>
      <c r="M500">
        <f t="shared" si="30"/>
        <v>1</v>
      </c>
      <c r="N500" t="s">
        <v>26</v>
      </c>
      <c r="O500">
        <f t="shared" si="31"/>
        <v>1</v>
      </c>
      <c r="P500">
        <v>0.90492281461599999</v>
      </c>
    </row>
    <row r="501" spans="1:16" x14ac:dyDescent="0.25">
      <c r="A501">
        <v>4960</v>
      </c>
      <c r="B501" t="s">
        <v>1032</v>
      </c>
      <c r="C501" t="s">
        <v>1033</v>
      </c>
      <c r="D501" t="s">
        <v>38</v>
      </c>
      <c r="E501" t="s">
        <v>38</v>
      </c>
      <c r="F501">
        <v>0.97</v>
      </c>
      <c r="G501">
        <f t="shared" si="28"/>
        <v>1</v>
      </c>
      <c r="H501" t="s">
        <v>38</v>
      </c>
      <c r="I501">
        <v>0.91203162305499996</v>
      </c>
      <c r="J501">
        <f t="shared" si="29"/>
        <v>1</v>
      </c>
      <c r="K501" t="s">
        <v>38</v>
      </c>
      <c r="L501">
        <v>0.99982698688000005</v>
      </c>
      <c r="M501">
        <f t="shared" si="30"/>
        <v>1</v>
      </c>
      <c r="N501" t="s">
        <v>38</v>
      </c>
      <c r="O501">
        <f t="shared" si="31"/>
        <v>1</v>
      </c>
      <c r="P501">
        <v>0.96061953664499999</v>
      </c>
    </row>
    <row r="502" spans="1:16" x14ac:dyDescent="0.25">
      <c r="A502">
        <v>4185</v>
      </c>
      <c r="B502" t="s">
        <v>1034</v>
      </c>
      <c r="C502" t="s">
        <v>1035</v>
      </c>
      <c r="D502" t="s">
        <v>26</v>
      </c>
      <c r="E502" t="s">
        <v>38</v>
      </c>
      <c r="F502">
        <v>0.82</v>
      </c>
      <c r="G502">
        <f t="shared" si="28"/>
        <v>0</v>
      </c>
      <c r="H502" t="s">
        <v>20</v>
      </c>
      <c r="I502">
        <v>0.658735666602</v>
      </c>
      <c r="J502">
        <f t="shared" si="29"/>
        <v>0</v>
      </c>
      <c r="K502" t="s">
        <v>26</v>
      </c>
      <c r="L502">
        <v>0.57110099519900004</v>
      </c>
      <c r="M502">
        <f t="shared" si="30"/>
        <v>1</v>
      </c>
      <c r="N502" t="s">
        <v>38</v>
      </c>
      <c r="O502">
        <f t="shared" si="31"/>
        <v>0</v>
      </c>
      <c r="P502">
        <v>0.27333333333299997</v>
      </c>
    </row>
    <row r="503" spans="1:16" x14ac:dyDescent="0.25">
      <c r="A503">
        <v>6068</v>
      </c>
      <c r="B503" t="s">
        <v>1036</v>
      </c>
      <c r="C503" t="s">
        <v>473</v>
      </c>
      <c r="D503" t="s">
        <v>26</v>
      </c>
      <c r="E503" t="s">
        <v>26</v>
      </c>
      <c r="F503">
        <v>0.92</v>
      </c>
      <c r="G503">
        <f t="shared" si="28"/>
        <v>1</v>
      </c>
      <c r="H503" t="s">
        <v>26</v>
      </c>
      <c r="I503">
        <v>0.77596927683500005</v>
      </c>
      <c r="J503">
        <f t="shared" si="29"/>
        <v>1</v>
      </c>
      <c r="K503" t="s">
        <v>26</v>
      </c>
      <c r="L503">
        <v>0.99301945308700001</v>
      </c>
      <c r="M503">
        <f t="shared" si="30"/>
        <v>1</v>
      </c>
      <c r="N503" t="s">
        <v>26</v>
      </c>
      <c r="O503">
        <f t="shared" si="31"/>
        <v>1</v>
      </c>
      <c r="P503">
        <v>0.89632957664099999</v>
      </c>
    </row>
    <row r="504" spans="1:16" x14ac:dyDescent="0.25">
      <c r="A504">
        <v>4427</v>
      </c>
      <c r="B504" t="s">
        <v>1037</v>
      </c>
      <c r="C504" t="s">
        <v>1038</v>
      </c>
      <c r="D504" t="s">
        <v>38</v>
      </c>
      <c r="E504" t="s">
        <v>20</v>
      </c>
      <c r="F504">
        <v>0.75</v>
      </c>
      <c r="G504">
        <f t="shared" si="28"/>
        <v>0</v>
      </c>
      <c r="H504" t="s">
        <v>38</v>
      </c>
      <c r="I504">
        <v>0.80692703187500003</v>
      </c>
      <c r="J504">
        <f t="shared" si="29"/>
        <v>1</v>
      </c>
      <c r="K504" t="s">
        <v>38</v>
      </c>
      <c r="L504">
        <v>0.91572877804899999</v>
      </c>
      <c r="M504">
        <f t="shared" si="30"/>
        <v>1</v>
      </c>
      <c r="N504" t="s">
        <v>38</v>
      </c>
      <c r="O504">
        <f t="shared" si="31"/>
        <v>1</v>
      </c>
      <c r="P504">
        <v>0.57421860330800001</v>
      </c>
    </row>
    <row r="505" spans="1:16" x14ac:dyDescent="0.25">
      <c r="A505">
        <v>744</v>
      </c>
      <c r="B505" t="s">
        <v>1039</v>
      </c>
      <c r="C505" t="s">
        <v>1040</v>
      </c>
      <c r="D505" t="s">
        <v>104</v>
      </c>
      <c r="E505" t="s">
        <v>104</v>
      </c>
      <c r="F505">
        <v>0.98</v>
      </c>
      <c r="G505">
        <f t="shared" si="28"/>
        <v>1</v>
      </c>
      <c r="H505" t="s">
        <v>104</v>
      </c>
      <c r="I505">
        <v>0.94016425454700003</v>
      </c>
      <c r="J505">
        <f t="shared" si="29"/>
        <v>1</v>
      </c>
      <c r="K505" t="s">
        <v>104</v>
      </c>
      <c r="L505">
        <v>0.99899813231099999</v>
      </c>
      <c r="M505">
        <f t="shared" si="30"/>
        <v>1</v>
      </c>
      <c r="N505" t="s">
        <v>104</v>
      </c>
      <c r="O505">
        <f t="shared" si="31"/>
        <v>1</v>
      </c>
      <c r="P505">
        <v>0.97305412895300003</v>
      </c>
    </row>
    <row r="506" spans="1:16" x14ac:dyDescent="0.25">
      <c r="A506">
        <v>5283</v>
      </c>
      <c r="B506" t="s">
        <v>1041</v>
      </c>
      <c r="C506" t="s">
        <v>1042</v>
      </c>
      <c r="D506" t="s">
        <v>26</v>
      </c>
      <c r="E506" t="s">
        <v>38</v>
      </c>
      <c r="F506">
        <v>0.69</v>
      </c>
      <c r="G506">
        <f t="shared" si="28"/>
        <v>0</v>
      </c>
      <c r="H506" t="s">
        <v>26</v>
      </c>
      <c r="I506">
        <v>0.62485300870899996</v>
      </c>
      <c r="J506">
        <f t="shared" si="29"/>
        <v>1</v>
      </c>
      <c r="K506" t="s">
        <v>26</v>
      </c>
      <c r="L506">
        <v>0.96857368207600003</v>
      </c>
      <c r="M506">
        <f t="shared" si="30"/>
        <v>1</v>
      </c>
      <c r="N506" t="s">
        <v>26</v>
      </c>
      <c r="O506">
        <f t="shared" si="31"/>
        <v>1</v>
      </c>
      <c r="P506">
        <v>0.53114223026200003</v>
      </c>
    </row>
    <row r="507" spans="1:16" x14ac:dyDescent="0.25">
      <c r="A507">
        <v>36</v>
      </c>
      <c r="B507" t="s">
        <v>1043</v>
      </c>
      <c r="C507" t="s">
        <v>1044</v>
      </c>
      <c r="D507" t="s">
        <v>224</v>
      </c>
      <c r="E507" t="s">
        <v>224</v>
      </c>
      <c r="F507">
        <v>0.94</v>
      </c>
      <c r="G507">
        <f t="shared" si="28"/>
        <v>1</v>
      </c>
      <c r="H507" t="s">
        <v>224</v>
      </c>
      <c r="I507">
        <v>0.64837196983599998</v>
      </c>
      <c r="J507">
        <f t="shared" si="29"/>
        <v>1</v>
      </c>
      <c r="K507" t="s">
        <v>26</v>
      </c>
      <c r="L507">
        <v>0.67639141386000001</v>
      </c>
      <c r="M507">
        <f t="shared" si="30"/>
        <v>0</v>
      </c>
      <c r="N507" t="s">
        <v>224</v>
      </c>
      <c r="O507">
        <f t="shared" si="31"/>
        <v>1</v>
      </c>
      <c r="P507">
        <v>0.52945732327899997</v>
      </c>
    </row>
    <row r="508" spans="1:16" x14ac:dyDescent="0.25">
      <c r="A508">
        <v>6111</v>
      </c>
      <c r="B508" t="s">
        <v>1045</v>
      </c>
      <c r="C508" t="s">
        <v>1046</v>
      </c>
      <c r="D508" t="s">
        <v>38</v>
      </c>
      <c r="E508" t="s">
        <v>38</v>
      </c>
      <c r="F508">
        <v>0.91</v>
      </c>
      <c r="G508">
        <f t="shared" si="28"/>
        <v>1</v>
      </c>
      <c r="H508" t="s">
        <v>20</v>
      </c>
      <c r="I508">
        <v>0.46898483553100001</v>
      </c>
      <c r="J508">
        <f t="shared" si="29"/>
        <v>0</v>
      </c>
      <c r="K508" t="s">
        <v>26</v>
      </c>
      <c r="L508">
        <v>0.84895818153799996</v>
      </c>
      <c r="M508">
        <f t="shared" si="30"/>
        <v>0</v>
      </c>
      <c r="N508" t="s">
        <v>38</v>
      </c>
      <c r="O508">
        <f t="shared" si="31"/>
        <v>1</v>
      </c>
      <c r="P508">
        <v>0.303333333333</v>
      </c>
    </row>
    <row r="509" spans="1:16" x14ac:dyDescent="0.25">
      <c r="A509">
        <v>2700</v>
      </c>
      <c r="B509" t="s">
        <v>1047</v>
      </c>
      <c r="C509" t="s">
        <v>1048</v>
      </c>
      <c r="D509" t="s">
        <v>26</v>
      </c>
      <c r="E509" t="s">
        <v>26</v>
      </c>
      <c r="F509">
        <v>0.71</v>
      </c>
      <c r="G509">
        <f t="shared" si="28"/>
        <v>1</v>
      </c>
      <c r="H509" t="s">
        <v>26</v>
      </c>
      <c r="I509">
        <v>0.71605060385399999</v>
      </c>
      <c r="J509">
        <f t="shared" si="29"/>
        <v>1</v>
      </c>
      <c r="K509" t="s">
        <v>26</v>
      </c>
      <c r="L509">
        <v>0.99630115666200003</v>
      </c>
      <c r="M509">
        <f t="shared" si="30"/>
        <v>1</v>
      </c>
      <c r="N509" t="s">
        <v>26</v>
      </c>
      <c r="O509">
        <f t="shared" si="31"/>
        <v>1</v>
      </c>
      <c r="P509">
        <v>0.80745058683899995</v>
      </c>
    </row>
    <row r="510" spans="1:16" x14ac:dyDescent="0.25">
      <c r="A510">
        <v>2147</v>
      </c>
      <c r="B510" t="s">
        <v>1049</v>
      </c>
      <c r="C510" t="s">
        <v>1050</v>
      </c>
      <c r="D510" t="s">
        <v>26</v>
      </c>
      <c r="E510" t="s">
        <v>26</v>
      </c>
      <c r="F510">
        <v>0.81</v>
      </c>
      <c r="G510">
        <f t="shared" si="28"/>
        <v>1</v>
      </c>
      <c r="H510" t="s">
        <v>26</v>
      </c>
      <c r="I510">
        <v>0.86740003402300003</v>
      </c>
      <c r="J510">
        <f t="shared" si="29"/>
        <v>1</v>
      </c>
      <c r="K510" t="s">
        <v>26</v>
      </c>
      <c r="L510">
        <v>0.99979027627799999</v>
      </c>
      <c r="M510">
        <f t="shared" si="30"/>
        <v>1</v>
      </c>
      <c r="N510" t="s">
        <v>26</v>
      </c>
      <c r="O510">
        <f t="shared" si="31"/>
        <v>1</v>
      </c>
      <c r="P510">
        <v>0.89239677009999996</v>
      </c>
    </row>
    <row r="511" spans="1:16" x14ac:dyDescent="0.25">
      <c r="A511">
        <v>1952</v>
      </c>
      <c r="B511" t="s">
        <v>1051</v>
      </c>
      <c r="C511" t="s">
        <v>1052</v>
      </c>
      <c r="D511" t="s">
        <v>20</v>
      </c>
      <c r="E511" t="s">
        <v>20</v>
      </c>
      <c r="F511">
        <v>0.77</v>
      </c>
      <c r="G511">
        <f t="shared" si="28"/>
        <v>1</v>
      </c>
      <c r="H511" t="s">
        <v>20</v>
      </c>
      <c r="I511">
        <v>0.94296079181100001</v>
      </c>
      <c r="J511">
        <f t="shared" si="29"/>
        <v>1</v>
      </c>
      <c r="K511" t="s">
        <v>20</v>
      </c>
      <c r="L511">
        <v>0.99272200578400005</v>
      </c>
      <c r="M511">
        <f t="shared" si="30"/>
        <v>1</v>
      </c>
      <c r="N511" t="s">
        <v>20</v>
      </c>
      <c r="O511">
        <f t="shared" si="31"/>
        <v>1</v>
      </c>
      <c r="P511">
        <v>0.90189426586499999</v>
      </c>
    </row>
    <row r="512" spans="1:16" x14ac:dyDescent="0.25">
      <c r="A512">
        <v>5832</v>
      </c>
      <c r="B512" t="s">
        <v>1053</v>
      </c>
      <c r="C512" t="s">
        <v>1054</v>
      </c>
      <c r="D512" t="s">
        <v>38</v>
      </c>
      <c r="E512" t="s">
        <v>38</v>
      </c>
      <c r="F512">
        <v>0.94</v>
      </c>
      <c r="G512">
        <f t="shared" si="28"/>
        <v>1</v>
      </c>
      <c r="H512" t="s">
        <v>38</v>
      </c>
      <c r="I512">
        <v>0.81459625404799996</v>
      </c>
      <c r="J512">
        <f t="shared" si="29"/>
        <v>1</v>
      </c>
      <c r="K512" t="s">
        <v>38</v>
      </c>
      <c r="L512">
        <v>0.99889628761000004</v>
      </c>
      <c r="M512">
        <f t="shared" si="30"/>
        <v>1</v>
      </c>
      <c r="N512" t="s">
        <v>38</v>
      </c>
      <c r="O512">
        <f t="shared" si="31"/>
        <v>1</v>
      </c>
      <c r="P512">
        <v>0.91783084721899999</v>
      </c>
    </row>
    <row r="513" spans="1:16" x14ac:dyDescent="0.25">
      <c r="A513">
        <v>2605</v>
      </c>
      <c r="B513" t="s">
        <v>1055</v>
      </c>
      <c r="C513" t="s">
        <v>1056</v>
      </c>
      <c r="D513" t="s">
        <v>38</v>
      </c>
      <c r="E513" t="s">
        <v>38</v>
      </c>
      <c r="F513">
        <v>0.78</v>
      </c>
      <c r="G513">
        <f t="shared" si="28"/>
        <v>1</v>
      </c>
      <c r="H513" t="s">
        <v>38</v>
      </c>
      <c r="I513">
        <v>0.16776585503200001</v>
      </c>
      <c r="J513">
        <f t="shared" si="29"/>
        <v>1</v>
      </c>
      <c r="K513" t="s">
        <v>26</v>
      </c>
      <c r="L513">
        <v>0.293535366415</v>
      </c>
      <c r="M513">
        <f t="shared" si="30"/>
        <v>0</v>
      </c>
      <c r="N513" t="s">
        <v>38</v>
      </c>
      <c r="O513">
        <f t="shared" si="31"/>
        <v>1</v>
      </c>
      <c r="P513">
        <v>0.31592195167699999</v>
      </c>
    </row>
    <row r="514" spans="1:16" x14ac:dyDescent="0.25">
      <c r="A514">
        <v>5010</v>
      </c>
      <c r="B514" t="s">
        <v>1057</v>
      </c>
      <c r="C514" t="s">
        <v>1058</v>
      </c>
      <c r="D514" t="s">
        <v>20</v>
      </c>
      <c r="E514" t="s">
        <v>20</v>
      </c>
      <c r="F514">
        <v>0.74</v>
      </c>
      <c r="G514">
        <f t="shared" si="28"/>
        <v>1</v>
      </c>
      <c r="H514" t="s">
        <v>20</v>
      </c>
      <c r="I514">
        <v>0.88537226168600003</v>
      </c>
      <c r="J514">
        <f t="shared" si="29"/>
        <v>1</v>
      </c>
      <c r="K514" t="s">
        <v>20</v>
      </c>
      <c r="L514">
        <v>0.99711790345200002</v>
      </c>
      <c r="M514">
        <f t="shared" si="30"/>
        <v>1</v>
      </c>
      <c r="N514" t="s">
        <v>20</v>
      </c>
      <c r="O514">
        <f t="shared" si="31"/>
        <v>1</v>
      </c>
      <c r="P514">
        <v>0.87416338837899998</v>
      </c>
    </row>
    <row r="515" spans="1:16" x14ac:dyDescent="0.25">
      <c r="A515">
        <v>1247</v>
      </c>
      <c r="B515" t="s">
        <v>1059</v>
      </c>
      <c r="C515" t="s">
        <v>1060</v>
      </c>
      <c r="D515" t="s">
        <v>27</v>
      </c>
      <c r="E515" t="s">
        <v>38</v>
      </c>
      <c r="F515">
        <v>0.73</v>
      </c>
      <c r="G515">
        <f t="shared" ref="G515:G578" si="32">IF(E515=D515, 1, 0)</f>
        <v>0</v>
      </c>
      <c r="H515" t="s">
        <v>27</v>
      </c>
      <c r="I515">
        <v>0.57256472680799997</v>
      </c>
      <c r="J515">
        <f t="shared" ref="J515:J578" si="33">IF(H515=D515, 1, 0)</f>
        <v>1</v>
      </c>
      <c r="K515" t="s">
        <v>27</v>
      </c>
      <c r="L515">
        <v>0.76177218244699996</v>
      </c>
      <c r="M515">
        <f t="shared" ref="M515:M578" si="34">IF(K515=D515, 1, 0)</f>
        <v>1</v>
      </c>
      <c r="N515" t="s">
        <v>27</v>
      </c>
      <c r="O515">
        <f t="shared" ref="O515:O578" si="35">IF(N515=D515, 1, 0)</f>
        <v>1</v>
      </c>
      <c r="P515">
        <v>0.44477896975199999</v>
      </c>
    </row>
    <row r="516" spans="1:16" x14ac:dyDescent="0.25">
      <c r="A516">
        <v>5586</v>
      </c>
      <c r="B516" t="s">
        <v>1061</v>
      </c>
      <c r="C516" t="s">
        <v>1062</v>
      </c>
      <c r="D516" t="s">
        <v>26</v>
      </c>
      <c r="E516" t="s">
        <v>55</v>
      </c>
      <c r="F516">
        <v>0.71</v>
      </c>
      <c r="G516">
        <f t="shared" si="32"/>
        <v>0</v>
      </c>
      <c r="H516" t="s">
        <v>26</v>
      </c>
      <c r="I516">
        <v>0.96032421527900003</v>
      </c>
      <c r="J516">
        <f t="shared" si="33"/>
        <v>1</v>
      </c>
      <c r="K516" t="s">
        <v>26</v>
      </c>
      <c r="L516">
        <v>0.99999877490300004</v>
      </c>
      <c r="M516">
        <f t="shared" si="34"/>
        <v>1</v>
      </c>
      <c r="N516" t="s">
        <v>26</v>
      </c>
      <c r="O516">
        <f t="shared" si="35"/>
        <v>1</v>
      </c>
      <c r="P516">
        <v>0.65344099672699996</v>
      </c>
    </row>
    <row r="517" spans="1:16" x14ac:dyDescent="0.25">
      <c r="A517">
        <v>2467</v>
      </c>
      <c r="B517" t="s">
        <v>1063</v>
      </c>
      <c r="C517" t="s">
        <v>1064</v>
      </c>
      <c r="D517" t="s">
        <v>27</v>
      </c>
      <c r="E517" t="s">
        <v>27</v>
      </c>
      <c r="F517">
        <v>1</v>
      </c>
      <c r="G517">
        <f t="shared" si="32"/>
        <v>1</v>
      </c>
      <c r="H517" t="s">
        <v>27</v>
      </c>
      <c r="I517">
        <v>0.84741812105500003</v>
      </c>
      <c r="J517">
        <f t="shared" si="33"/>
        <v>1</v>
      </c>
      <c r="K517" t="s">
        <v>27</v>
      </c>
      <c r="L517">
        <v>0.99677494804300004</v>
      </c>
      <c r="M517">
        <f t="shared" si="34"/>
        <v>1</v>
      </c>
      <c r="N517" t="s">
        <v>27</v>
      </c>
      <c r="O517">
        <f t="shared" si="35"/>
        <v>1</v>
      </c>
      <c r="P517">
        <v>0.94806435636599995</v>
      </c>
    </row>
    <row r="518" spans="1:16" x14ac:dyDescent="0.25">
      <c r="A518">
        <v>4136</v>
      </c>
      <c r="B518" t="s">
        <v>1065</v>
      </c>
      <c r="C518" t="s">
        <v>1066</v>
      </c>
      <c r="D518" t="s">
        <v>20</v>
      </c>
      <c r="E518" t="s">
        <v>20</v>
      </c>
      <c r="F518">
        <v>0.88</v>
      </c>
      <c r="G518">
        <f t="shared" si="32"/>
        <v>1</v>
      </c>
      <c r="H518" t="s">
        <v>20</v>
      </c>
      <c r="I518">
        <v>0.95535912122599997</v>
      </c>
      <c r="J518">
        <f t="shared" si="33"/>
        <v>1</v>
      </c>
      <c r="K518" t="s">
        <v>20</v>
      </c>
      <c r="L518">
        <v>0.98217833047600001</v>
      </c>
      <c r="M518">
        <f t="shared" si="34"/>
        <v>1</v>
      </c>
      <c r="N518" t="s">
        <v>20</v>
      </c>
      <c r="O518">
        <f t="shared" si="35"/>
        <v>1</v>
      </c>
      <c r="P518">
        <v>0.93917915056699997</v>
      </c>
    </row>
    <row r="519" spans="1:16" x14ac:dyDescent="0.25">
      <c r="A519">
        <v>4342</v>
      </c>
      <c r="B519" t="s">
        <v>1067</v>
      </c>
      <c r="C519" t="s">
        <v>1068</v>
      </c>
      <c r="D519" t="s">
        <v>20</v>
      </c>
      <c r="E519" t="s">
        <v>20</v>
      </c>
      <c r="F519">
        <v>0.79</v>
      </c>
      <c r="G519">
        <f t="shared" si="32"/>
        <v>1</v>
      </c>
      <c r="H519" t="s">
        <v>20</v>
      </c>
      <c r="I519">
        <v>0.92532638324200001</v>
      </c>
      <c r="J519">
        <f t="shared" si="33"/>
        <v>1</v>
      </c>
      <c r="K519" t="s">
        <v>20</v>
      </c>
      <c r="L519">
        <v>0.99040015738999998</v>
      </c>
      <c r="M519">
        <f t="shared" si="34"/>
        <v>1</v>
      </c>
      <c r="N519" t="s">
        <v>20</v>
      </c>
      <c r="O519">
        <f t="shared" si="35"/>
        <v>1</v>
      </c>
      <c r="P519">
        <v>0.90190884687700001</v>
      </c>
    </row>
    <row r="520" spans="1:16" x14ac:dyDescent="0.25">
      <c r="A520">
        <v>5830</v>
      </c>
      <c r="B520" t="s">
        <v>1069</v>
      </c>
      <c r="C520" t="s">
        <v>1070</v>
      </c>
      <c r="D520" t="s">
        <v>26</v>
      </c>
      <c r="E520" t="s">
        <v>26</v>
      </c>
      <c r="F520">
        <v>0.96</v>
      </c>
      <c r="G520">
        <f t="shared" si="32"/>
        <v>1</v>
      </c>
      <c r="H520" t="s">
        <v>26</v>
      </c>
      <c r="I520">
        <v>0.83337558926800004</v>
      </c>
      <c r="J520">
        <f t="shared" si="33"/>
        <v>1</v>
      </c>
      <c r="K520" t="s">
        <v>26</v>
      </c>
      <c r="L520">
        <v>0.99546778629199995</v>
      </c>
      <c r="M520">
        <f t="shared" si="34"/>
        <v>1</v>
      </c>
      <c r="N520" t="s">
        <v>26</v>
      </c>
      <c r="O520">
        <f t="shared" si="35"/>
        <v>1</v>
      </c>
      <c r="P520">
        <v>0.92961445852000002</v>
      </c>
    </row>
    <row r="521" spans="1:16" x14ac:dyDescent="0.25">
      <c r="A521">
        <v>4889</v>
      </c>
      <c r="B521" t="s">
        <v>1071</v>
      </c>
      <c r="C521" t="s">
        <v>1072</v>
      </c>
      <c r="D521" t="s">
        <v>20</v>
      </c>
      <c r="E521" t="s">
        <v>20</v>
      </c>
      <c r="F521">
        <v>0.97</v>
      </c>
      <c r="G521">
        <f t="shared" si="32"/>
        <v>1</v>
      </c>
      <c r="H521" t="s">
        <v>20</v>
      </c>
      <c r="I521">
        <v>0.96485930018999999</v>
      </c>
      <c r="J521">
        <f t="shared" si="33"/>
        <v>1</v>
      </c>
      <c r="K521" t="s">
        <v>20</v>
      </c>
      <c r="L521">
        <v>0.94678866795000005</v>
      </c>
      <c r="M521">
        <f t="shared" si="34"/>
        <v>1</v>
      </c>
      <c r="N521" t="s">
        <v>20</v>
      </c>
      <c r="O521">
        <f t="shared" si="35"/>
        <v>1</v>
      </c>
      <c r="P521">
        <v>0.96054932271299998</v>
      </c>
    </row>
    <row r="522" spans="1:16" x14ac:dyDescent="0.25">
      <c r="A522">
        <v>4051</v>
      </c>
      <c r="B522" t="s">
        <v>1073</v>
      </c>
      <c r="C522" t="s">
        <v>1074</v>
      </c>
      <c r="D522" t="s">
        <v>38</v>
      </c>
      <c r="E522" t="s">
        <v>38</v>
      </c>
      <c r="F522">
        <v>0.95</v>
      </c>
      <c r="G522">
        <f t="shared" si="32"/>
        <v>1</v>
      </c>
      <c r="H522" t="s">
        <v>38</v>
      </c>
      <c r="I522">
        <v>0.53200976024500002</v>
      </c>
      <c r="J522">
        <f t="shared" si="33"/>
        <v>1</v>
      </c>
      <c r="K522" t="s">
        <v>38</v>
      </c>
      <c r="L522">
        <v>0.91867126659800002</v>
      </c>
      <c r="M522">
        <f t="shared" si="34"/>
        <v>1</v>
      </c>
      <c r="N522" t="s">
        <v>38</v>
      </c>
      <c r="O522">
        <f t="shared" si="35"/>
        <v>1</v>
      </c>
      <c r="P522">
        <v>0.80022700894800003</v>
      </c>
    </row>
    <row r="523" spans="1:16" x14ac:dyDescent="0.25">
      <c r="A523">
        <v>2897</v>
      </c>
      <c r="B523" t="s">
        <v>1075</v>
      </c>
      <c r="C523" t="s">
        <v>535</v>
      </c>
      <c r="D523" t="s">
        <v>38</v>
      </c>
      <c r="E523" t="s">
        <v>38</v>
      </c>
      <c r="F523">
        <v>0.98</v>
      </c>
      <c r="G523">
        <f t="shared" si="32"/>
        <v>1</v>
      </c>
      <c r="H523" t="s">
        <v>38</v>
      </c>
      <c r="I523">
        <v>0.92285438704099998</v>
      </c>
      <c r="J523">
        <f t="shared" si="33"/>
        <v>1</v>
      </c>
      <c r="K523" t="s">
        <v>38</v>
      </c>
      <c r="L523">
        <v>0.99985396314800001</v>
      </c>
      <c r="M523">
        <f t="shared" si="34"/>
        <v>1</v>
      </c>
      <c r="N523" t="s">
        <v>38</v>
      </c>
      <c r="O523">
        <f t="shared" si="35"/>
        <v>1</v>
      </c>
      <c r="P523">
        <v>0.96756945006299999</v>
      </c>
    </row>
    <row r="524" spans="1:16" x14ac:dyDescent="0.25">
      <c r="A524">
        <v>5806</v>
      </c>
      <c r="B524" t="s">
        <v>1076</v>
      </c>
      <c r="C524" t="s">
        <v>1077</v>
      </c>
      <c r="D524" t="s">
        <v>20</v>
      </c>
      <c r="E524" t="s">
        <v>20</v>
      </c>
      <c r="F524">
        <v>0.89</v>
      </c>
      <c r="G524">
        <f t="shared" si="32"/>
        <v>1</v>
      </c>
      <c r="H524" t="s">
        <v>20</v>
      </c>
      <c r="I524">
        <v>0.50826860853900002</v>
      </c>
      <c r="J524">
        <f t="shared" si="33"/>
        <v>1</v>
      </c>
      <c r="K524" t="s">
        <v>55</v>
      </c>
      <c r="L524">
        <v>0.83932210155700004</v>
      </c>
      <c r="M524">
        <f t="shared" si="34"/>
        <v>0</v>
      </c>
      <c r="N524" t="s">
        <v>20</v>
      </c>
      <c r="O524">
        <f t="shared" si="35"/>
        <v>1</v>
      </c>
      <c r="P524">
        <v>0.46608953617999999</v>
      </c>
    </row>
    <row r="525" spans="1:16" x14ac:dyDescent="0.25">
      <c r="A525">
        <v>2405</v>
      </c>
      <c r="B525" t="s">
        <v>1078</v>
      </c>
      <c r="C525" t="s">
        <v>1079</v>
      </c>
      <c r="D525" t="s">
        <v>20</v>
      </c>
      <c r="E525" t="s">
        <v>38</v>
      </c>
      <c r="F525">
        <v>0.8</v>
      </c>
      <c r="G525">
        <f t="shared" si="32"/>
        <v>0</v>
      </c>
      <c r="H525" t="s">
        <v>20</v>
      </c>
      <c r="I525">
        <v>0.91227343263100003</v>
      </c>
      <c r="J525">
        <f t="shared" si="33"/>
        <v>1</v>
      </c>
      <c r="K525" t="s">
        <v>20</v>
      </c>
      <c r="L525">
        <v>0.98109476755199998</v>
      </c>
      <c r="M525">
        <f t="shared" si="34"/>
        <v>1</v>
      </c>
      <c r="N525" t="s">
        <v>20</v>
      </c>
      <c r="O525">
        <f t="shared" si="35"/>
        <v>1</v>
      </c>
      <c r="P525">
        <v>0.63112273339400005</v>
      </c>
    </row>
    <row r="526" spans="1:16" x14ac:dyDescent="0.25">
      <c r="A526">
        <v>1251</v>
      </c>
      <c r="B526" t="s">
        <v>1080</v>
      </c>
      <c r="C526" t="s">
        <v>1081</v>
      </c>
      <c r="D526" t="s">
        <v>143</v>
      </c>
      <c r="E526" t="s">
        <v>143</v>
      </c>
      <c r="F526">
        <v>0.88</v>
      </c>
      <c r="G526">
        <f t="shared" si="32"/>
        <v>1</v>
      </c>
      <c r="H526" t="s">
        <v>143</v>
      </c>
      <c r="I526">
        <v>0.58420498123700004</v>
      </c>
      <c r="J526">
        <f t="shared" si="33"/>
        <v>1</v>
      </c>
      <c r="K526" t="s">
        <v>143</v>
      </c>
      <c r="L526">
        <v>0.97769260409400005</v>
      </c>
      <c r="M526">
        <f t="shared" si="34"/>
        <v>1</v>
      </c>
      <c r="N526" t="s">
        <v>143</v>
      </c>
      <c r="O526">
        <f t="shared" si="35"/>
        <v>1</v>
      </c>
      <c r="P526">
        <v>0.81396586177700003</v>
      </c>
    </row>
    <row r="527" spans="1:16" x14ac:dyDescent="0.25">
      <c r="A527">
        <v>5643</v>
      </c>
      <c r="B527" t="s">
        <v>1082</v>
      </c>
      <c r="C527" t="s">
        <v>1083</v>
      </c>
      <c r="D527" t="s">
        <v>26</v>
      </c>
      <c r="E527" t="s">
        <v>38</v>
      </c>
      <c r="F527">
        <v>0.72</v>
      </c>
      <c r="G527">
        <f t="shared" si="32"/>
        <v>0</v>
      </c>
      <c r="H527" t="s">
        <v>26</v>
      </c>
      <c r="I527">
        <v>0.85633399166900004</v>
      </c>
      <c r="J527">
        <f t="shared" si="33"/>
        <v>1</v>
      </c>
      <c r="K527" t="s">
        <v>26</v>
      </c>
      <c r="L527">
        <v>0.99858797961800005</v>
      </c>
      <c r="M527">
        <f t="shared" si="34"/>
        <v>1</v>
      </c>
      <c r="N527" t="s">
        <v>26</v>
      </c>
      <c r="O527">
        <f t="shared" si="35"/>
        <v>1</v>
      </c>
      <c r="P527">
        <v>0.61830732376200004</v>
      </c>
    </row>
    <row r="528" spans="1:16" x14ac:dyDescent="0.25">
      <c r="A528">
        <v>3150</v>
      </c>
      <c r="B528" t="s">
        <v>1084</v>
      </c>
      <c r="C528" t="s">
        <v>1085</v>
      </c>
      <c r="D528" t="s">
        <v>20</v>
      </c>
      <c r="E528" t="s">
        <v>20</v>
      </c>
      <c r="F528">
        <v>0.93</v>
      </c>
      <c r="G528">
        <f t="shared" si="32"/>
        <v>1</v>
      </c>
      <c r="H528" t="s">
        <v>20</v>
      </c>
      <c r="I528">
        <v>0.96393986956800004</v>
      </c>
      <c r="J528">
        <f t="shared" si="33"/>
        <v>1</v>
      </c>
      <c r="K528" t="s">
        <v>20</v>
      </c>
      <c r="L528">
        <v>0.92275805975699998</v>
      </c>
      <c r="M528">
        <f t="shared" si="34"/>
        <v>1</v>
      </c>
      <c r="N528" t="s">
        <v>20</v>
      </c>
      <c r="O528">
        <f t="shared" si="35"/>
        <v>1</v>
      </c>
      <c r="P528">
        <v>0.93889930977500002</v>
      </c>
    </row>
    <row r="529" spans="1:16" x14ac:dyDescent="0.25">
      <c r="A529">
        <v>4794</v>
      </c>
      <c r="B529" t="s">
        <v>1086</v>
      </c>
      <c r="C529" t="s">
        <v>1087</v>
      </c>
      <c r="D529" t="s">
        <v>14</v>
      </c>
      <c r="E529" t="s">
        <v>14</v>
      </c>
      <c r="F529">
        <v>0.78</v>
      </c>
      <c r="G529">
        <f t="shared" si="32"/>
        <v>1</v>
      </c>
      <c r="H529" t="s">
        <v>20</v>
      </c>
      <c r="I529">
        <v>0.56735420884300003</v>
      </c>
      <c r="J529">
        <f t="shared" si="33"/>
        <v>0</v>
      </c>
      <c r="K529" t="s">
        <v>14</v>
      </c>
      <c r="L529">
        <v>0.84990537424799995</v>
      </c>
      <c r="M529">
        <f t="shared" si="34"/>
        <v>1</v>
      </c>
      <c r="N529" t="s">
        <v>14</v>
      </c>
      <c r="O529">
        <f t="shared" si="35"/>
        <v>1</v>
      </c>
      <c r="P529">
        <v>0.54330179141599999</v>
      </c>
    </row>
    <row r="530" spans="1:16" x14ac:dyDescent="0.25">
      <c r="A530">
        <v>4531</v>
      </c>
      <c r="B530" t="s">
        <v>1088</v>
      </c>
      <c r="C530" t="s">
        <v>1089</v>
      </c>
      <c r="D530" t="s">
        <v>68</v>
      </c>
      <c r="E530" t="s">
        <v>26</v>
      </c>
      <c r="F530">
        <v>0.73</v>
      </c>
      <c r="G530">
        <f t="shared" si="32"/>
        <v>0</v>
      </c>
      <c r="H530" t="s">
        <v>38</v>
      </c>
      <c r="I530">
        <v>0.63150828826299998</v>
      </c>
      <c r="J530">
        <f t="shared" si="33"/>
        <v>0</v>
      </c>
      <c r="K530" t="s">
        <v>68</v>
      </c>
      <c r="L530">
        <v>0.69065851747999996</v>
      </c>
      <c r="M530">
        <f t="shared" si="34"/>
        <v>1</v>
      </c>
      <c r="N530" t="s">
        <v>26</v>
      </c>
      <c r="O530">
        <f t="shared" si="35"/>
        <v>0</v>
      </c>
      <c r="P530">
        <v>0.243333333333</v>
      </c>
    </row>
    <row r="531" spans="1:16" x14ac:dyDescent="0.25">
      <c r="A531">
        <v>3997</v>
      </c>
      <c r="B531" t="s">
        <v>1090</v>
      </c>
      <c r="C531" t="s">
        <v>1091</v>
      </c>
      <c r="D531" t="s">
        <v>20</v>
      </c>
      <c r="E531" t="s">
        <v>20</v>
      </c>
      <c r="F531">
        <v>0.85</v>
      </c>
      <c r="G531">
        <f t="shared" si="32"/>
        <v>1</v>
      </c>
      <c r="H531" t="s">
        <v>20</v>
      </c>
      <c r="I531">
        <v>0.91815327550000003</v>
      </c>
      <c r="J531">
        <f t="shared" si="33"/>
        <v>1</v>
      </c>
      <c r="K531" t="s">
        <v>20</v>
      </c>
      <c r="L531">
        <v>0.99867906589400002</v>
      </c>
      <c r="M531">
        <f t="shared" si="34"/>
        <v>1</v>
      </c>
      <c r="N531" t="s">
        <v>20</v>
      </c>
      <c r="O531">
        <f t="shared" si="35"/>
        <v>1</v>
      </c>
      <c r="P531">
        <v>0.92227744713100002</v>
      </c>
    </row>
    <row r="532" spans="1:16" x14ac:dyDescent="0.25">
      <c r="A532">
        <v>3893</v>
      </c>
      <c r="B532" t="s">
        <v>1092</v>
      </c>
      <c r="C532" t="s">
        <v>177</v>
      </c>
      <c r="D532" t="s">
        <v>20</v>
      </c>
      <c r="E532" t="s">
        <v>20</v>
      </c>
      <c r="F532">
        <v>0.93</v>
      </c>
      <c r="G532">
        <f t="shared" si="32"/>
        <v>1</v>
      </c>
      <c r="H532" t="s">
        <v>20</v>
      </c>
      <c r="I532">
        <v>0.97664555305699996</v>
      </c>
      <c r="J532">
        <f t="shared" si="33"/>
        <v>1</v>
      </c>
      <c r="K532" t="s">
        <v>20</v>
      </c>
      <c r="L532">
        <v>0.99961063753799995</v>
      </c>
      <c r="M532">
        <f t="shared" si="34"/>
        <v>1</v>
      </c>
      <c r="N532" t="s">
        <v>20</v>
      </c>
      <c r="O532">
        <f t="shared" si="35"/>
        <v>1</v>
      </c>
      <c r="P532">
        <v>0.96875206353200005</v>
      </c>
    </row>
    <row r="533" spans="1:16" x14ac:dyDescent="0.25">
      <c r="A533">
        <v>4325</v>
      </c>
      <c r="B533" t="s">
        <v>1093</v>
      </c>
      <c r="C533" t="s">
        <v>1094</v>
      </c>
      <c r="D533" t="s">
        <v>38</v>
      </c>
      <c r="E533" t="s">
        <v>20</v>
      </c>
      <c r="F533">
        <v>0.85</v>
      </c>
      <c r="G533">
        <f t="shared" si="32"/>
        <v>0</v>
      </c>
      <c r="H533" t="s">
        <v>38</v>
      </c>
      <c r="I533">
        <v>0.77032491340599996</v>
      </c>
      <c r="J533">
        <f t="shared" si="33"/>
        <v>1</v>
      </c>
      <c r="K533" t="s">
        <v>38</v>
      </c>
      <c r="L533">
        <v>0.94730347996800002</v>
      </c>
      <c r="M533">
        <f t="shared" si="34"/>
        <v>1</v>
      </c>
      <c r="N533" t="s">
        <v>38</v>
      </c>
      <c r="O533">
        <f t="shared" si="35"/>
        <v>1</v>
      </c>
      <c r="P533">
        <v>0.57254279779100004</v>
      </c>
    </row>
    <row r="534" spans="1:16" x14ac:dyDescent="0.25">
      <c r="A534">
        <v>5152</v>
      </c>
      <c r="B534" t="s">
        <v>1095</v>
      </c>
      <c r="C534" t="s">
        <v>1096</v>
      </c>
      <c r="D534" t="s">
        <v>20</v>
      </c>
      <c r="E534" t="s">
        <v>20</v>
      </c>
      <c r="F534">
        <v>0.77</v>
      </c>
      <c r="G534">
        <f t="shared" si="32"/>
        <v>1</v>
      </c>
      <c r="H534" t="s">
        <v>20</v>
      </c>
      <c r="I534">
        <v>0.91406524405599998</v>
      </c>
      <c r="J534">
        <f t="shared" si="33"/>
        <v>1</v>
      </c>
      <c r="K534" t="s">
        <v>387</v>
      </c>
      <c r="L534">
        <v>0.62241458069400002</v>
      </c>
      <c r="M534">
        <f t="shared" si="34"/>
        <v>0</v>
      </c>
      <c r="N534" t="s">
        <v>20</v>
      </c>
      <c r="O534">
        <f t="shared" si="35"/>
        <v>1</v>
      </c>
      <c r="P534">
        <v>0.56135508135199996</v>
      </c>
    </row>
    <row r="535" spans="1:16" x14ac:dyDescent="0.25">
      <c r="A535">
        <v>3656</v>
      </c>
      <c r="B535" t="s">
        <v>1097</v>
      </c>
      <c r="C535" t="s">
        <v>1098</v>
      </c>
      <c r="D535" t="s">
        <v>26</v>
      </c>
      <c r="E535" t="s">
        <v>26</v>
      </c>
      <c r="F535">
        <v>0.71</v>
      </c>
      <c r="G535">
        <f t="shared" si="32"/>
        <v>1</v>
      </c>
      <c r="H535" t="s">
        <v>26</v>
      </c>
      <c r="I535">
        <v>0.82121891604399999</v>
      </c>
      <c r="J535">
        <f t="shared" si="33"/>
        <v>1</v>
      </c>
      <c r="K535" t="s">
        <v>26</v>
      </c>
      <c r="L535">
        <v>0.99757007847099999</v>
      </c>
      <c r="M535">
        <f t="shared" si="34"/>
        <v>1</v>
      </c>
      <c r="N535" t="s">
        <v>26</v>
      </c>
      <c r="O535">
        <f t="shared" si="35"/>
        <v>1</v>
      </c>
      <c r="P535">
        <v>0.84292966483800003</v>
      </c>
    </row>
    <row r="536" spans="1:16" x14ac:dyDescent="0.25">
      <c r="A536">
        <v>1461</v>
      </c>
      <c r="B536" t="s">
        <v>1099</v>
      </c>
      <c r="C536" t="s">
        <v>1100</v>
      </c>
      <c r="D536" t="s">
        <v>26</v>
      </c>
      <c r="E536" t="s">
        <v>104</v>
      </c>
      <c r="F536">
        <v>0.73</v>
      </c>
      <c r="G536">
        <f t="shared" si="32"/>
        <v>0</v>
      </c>
      <c r="H536" t="s">
        <v>26</v>
      </c>
      <c r="I536">
        <v>0.93366993011199995</v>
      </c>
      <c r="J536">
        <f t="shared" si="33"/>
        <v>1</v>
      </c>
      <c r="K536" t="s">
        <v>26</v>
      </c>
      <c r="L536">
        <v>0.99999738297600005</v>
      </c>
      <c r="M536">
        <f t="shared" si="34"/>
        <v>1</v>
      </c>
      <c r="N536" t="s">
        <v>26</v>
      </c>
      <c r="O536">
        <f t="shared" si="35"/>
        <v>1</v>
      </c>
      <c r="P536">
        <v>0.64455577102899997</v>
      </c>
    </row>
    <row r="537" spans="1:16" x14ac:dyDescent="0.25">
      <c r="A537">
        <v>3232</v>
      </c>
      <c r="B537" t="s">
        <v>1101</v>
      </c>
      <c r="C537" t="s">
        <v>1102</v>
      </c>
      <c r="D537" t="s">
        <v>20</v>
      </c>
      <c r="E537" t="s">
        <v>20</v>
      </c>
      <c r="F537">
        <v>0.85</v>
      </c>
      <c r="G537">
        <f t="shared" si="32"/>
        <v>1</v>
      </c>
      <c r="H537" t="s">
        <v>20</v>
      </c>
      <c r="I537">
        <v>0.969323363366</v>
      </c>
      <c r="J537">
        <f t="shared" si="33"/>
        <v>1</v>
      </c>
      <c r="K537" t="s">
        <v>20</v>
      </c>
      <c r="L537">
        <v>0.98363431013299996</v>
      </c>
      <c r="M537">
        <f t="shared" si="34"/>
        <v>1</v>
      </c>
      <c r="N537" t="s">
        <v>20</v>
      </c>
      <c r="O537">
        <f t="shared" si="35"/>
        <v>1</v>
      </c>
      <c r="P537">
        <v>0.93431922450000005</v>
      </c>
    </row>
    <row r="538" spans="1:16" x14ac:dyDescent="0.25">
      <c r="A538">
        <v>5016</v>
      </c>
      <c r="B538" t="s">
        <v>1103</v>
      </c>
      <c r="C538" t="s">
        <v>1104</v>
      </c>
      <c r="D538" t="s">
        <v>20</v>
      </c>
      <c r="E538" t="s">
        <v>20</v>
      </c>
      <c r="F538">
        <v>0.98</v>
      </c>
      <c r="G538">
        <f t="shared" si="32"/>
        <v>1</v>
      </c>
      <c r="H538" t="s">
        <v>20</v>
      </c>
      <c r="I538">
        <v>0.99132062633999996</v>
      </c>
      <c r="J538">
        <f t="shared" si="33"/>
        <v>1</v>
      </c>
      <c r="K538" t="s">
        <v>20</v>
      </c>
      <c r="L538">
        <v>0.99216260100499998</v>
      </c>
      <c r="M538">
        <f t="shared" si="34"/>
        <v>1</v>
      </c>
      <c r="N538" t="s">
        <v>20</v>
      </c>
      <c r="O538">
        <f t="shared" si="35"/>
        <v>1</v>
      </c>
      <c r="P538">
        <v>0.98782774244799998</v>
      </c>
    </row>
    <row r="539" spans="1:16" x14ac:dyDescent="0.25">
      <c r="A539">
        <v>4756</v>
      </c>
      <c r="B539" t="s">
        <v>1105</v>
      </c>
      <c r="C539" t="s">
        <v>1106</v>
      </c>
      <c r="D539" t="s">
        <v>38</v>
      </c>
      <c r="E539" t="s">
        <v>38</v>
      </c>
      <c r="F539">
        <v>0.75</v>
      </c>
      <c r="G539">
        <f t="shared" si="32"/>
        <v>1</v>
      </c>
      <c r="H539" t="s">
        <v>20</v>
      </c>
      <c r="I539">
        <v>0.76556721214400003</v>
      </c>
      <c r="J539">
        <f t="shared" si="33"/>
        <v>0</v>
      </c>
      <c r="K539" t="s">
        <v>20</v>
      </c>
      <c r="L539">
        <v>0.76486049452399996</v>
      </c>
      <c r="M539">
        <f t="shared" si="34"/>
        <v>0</v>
      </c>
      <c r="N539" t="s">
        <v>20</v>
      </c>
      <c r="O539">
        <f t="shared" si="35"/>
        <v>0</v>
      </c>
      <c r="P539">
        <v>0.510142568889</v>
      </c>
    </row>
    <row r="540" spans="1:16" x14ac:dyDescent="0.25">
      <c r="A540">
        <v>3735</v>
      </c>
      <c r="B540" t="s">
        <v>1107</v>
      </c>
      <c r="C540" t="s">
        <v>1108</v>
      </c>
      <c r="D540" t="s">
        <v>27</v>
      </c>
      <c r="E540" t="s">
        <v>27</v>
      </c>
      <c r="F540">
        <v>0.82</v>
      </c>
      <c r="G540">
        <f t="shared" si="32"/>
        <v>1</v>
      </c>
      <c r="H540" t="s">
        <v>27</v>
      </c>
      <c r="I540">
        <v>0.70501780111900003</v>
      </c>
      <c r="J540">
        <f t="shared" si="33"/>
        <v>1</v>
      </c>
      <c r="K540" t="s">
        <v>27</v>
      </c>
      <c r="L540">
        <v>0.99573001617099999</v>
      </c>
      <c r="M540">
        <f t="shared" si="34"/>
        <v>1</v>
      </c>
      <c r="N540" t="s">
        <v>27</v>
      </c>
      <c r="O540">
        <f t="shared" si="35"/>
        <v>1</v>
      </c>
      <c r="P540">
        <v>0.84024927243000003</v>
      </c>
    </row>
    <row r="541" spans="1:16" x14ac:dyDescent="0.25">
      <c r="A541">
        <v>503</v>
      </c>
      <c r="B541" t="s">
        <v>1109</v>
      </c>
      <c r="C541" t="s">
        <v>1110</v>
      </c>
      <c r="D541" t="s">
        <v>14</v>
      </c>
      <c r="E541" t="s">
        <v>14</v>
      </c>
      <c r="F541">
        <v>0.82</v>
      </c>
      <c r="G541">
        <f t="shared" si="32"/>
        <v>1</v>
      </c>
      <c r="H541" t="s">
        <v>14</v>
      </c>
      <c r="I541">
        <v>0.97686384898800005</v>
      </c>
      <c r="J541">
        <f t="shared" si="33"/>
        <v>1</v>
      </c>
      <c r="K541" t="s">
        <v>14</v>
      </c>
      <c r="L541">
        <v>0.999999896735</v>
      </c>
      <c r="M541">
        <f t="shared" si="34"/>
        <v>1</v>
      </c>
      <c r="N541" t="s">
        <v>14</v>
      </c>
      <c r="O541">
        <f t="shared" si="35"/>
        <v>1</v>
      </c>
      <c r="P541">
        <v>0.93228791524099996</v>
      </c>
    </row>
    <row r="542" spans="1:16" x14ac:dyDescent="0.25">
      <c r="A542">
        <v>4571</v>
      </c>
      <c r="B542" t="s">
        <v>1111</v>
      </c>
      <c r="C542" t="s">
        <v>1112</v>
      </c>
      <c r="D542" t="s">
        <v>20</v>
      </c>
      <c r="E542" t="s">
        <v>20</v>
      </c>
      <c r="F542">
        <v>0.88</v>
      </c>
      <c r="G542">
        <f t="shared" si="32"/>
        <v>1</v>
      </c>
      <c r="H542" t="s">
        <v>20</v>
      </c>
      <c r="I542">
        <v>0.73765549383499995</v>
      </c>
      <c r="J542">
        <f t="shared" si="33"/>
        <v>1</v>
      </c>
      <c r="K542" t="s">
        <v>55</v>
      </c>
      <c r="L542">
        <v>0.63886708275600002</v>
      </c>
      <c r="M542">
        <f t="shared" si="34"/>
        <v>0</v>
      </c>
      <c r="N542" t="s">
        <v>20</v>
      </c>
      <c r="O542">
        <f t="shared" si="35"/>
        <v>1</v>
      </c>
      <c r="P542">
        <v>0.53921849794499999</v>
      </c>
    </row>
    <row r="543" spans="1:16" x14ac:dyDescent="0.25">
      <c r="A543">
        <v>4094</v>
      </c>
      <c r="B543" t="s">
        <v>1113</v>
      </c>
      <c r="C543" t="s">
        <v>1114</v>
      </c>
      <c r="D543" t="s">
        <v>20</v>
      </c>
      <c r="E543" t="s">
        <v>20</v>
      </c>
      <c r="F543">
        <v>0.92</v>
      </c>
      <c r="G543">
        <f t="shared" si="32"/>
        <v>1</v>
      </c>
      <c r="H543" t="s">
        <v>20</v>
      </c>
      <c r="I543">
        <v>0.96168721556400005</v>
      </c>
      <c r="J543">
        <f t="shared" si="33"/>
        <v>1</v>
      </c>
      <c r="K543" t="s">
        <v>20</v>
      </c>
      <c r="L543">
        <v>0.97355625469600005</v>
      </c>
      <c r="M543">
        <f t="shared" si="34"/>
        <v>1</v>
      </c>
      <c r="N543" t="s">
        <v>20</v>
      </c>
      <c r="O543">
        <f t="shared" si="35"/>
        <v>1</v>
      </c>
      <c r="P543">
        <v>0.95174782341999997</v>
      </c>
    </row>
    <row r="544" spans="1:16" x14ac:dyDescent="0.25">
      <c r="A544">
        <v>2139</v>
      </c>
      <c r="B544" t="s">
        <v>1115</v>
      </c>
      <c r="C544" t="s">
        <v>1116</v>
      </c>
      <c r="D544" t="s">
        <v>20</v>
      </c>
      <c r="E544" t="s">
        <v>20</v>
      </c>
      <c r="F544">
        <v>0.89</v>
      </c>
      <c r="G544">
        <f t="shared" si="32"/>
        <v>1</v>
      </c>
      <c r="H544" t="s">
        <v>20</v>
      </c>
      <c r="I544">
        <v>0.96030130090499999</v>
      </c>
      <c r="J544">
        <f t="shared" si="33"/>
        <v>1</v>
      </c>
      <c r="K544" t="s">
        <v>20</v>
      </c>
      <c r="L544">
        <v>0.99686412751499998</v>
      </c>
      <c r="M544">
        <f t="shared" si="34"/>
        <v>1</v>
      </c>
      <c r="N544" t="s">
        <v>20</v>
      </c>
      <c r="O544">
        <f t="shared" si="35"/>
        <v>1</v>
      </c>
      <c r="P544">
        <v>0.94905514280699999</v>
      </c>
    </row>
    <row r="545" spans="1:16" x14ac:dyDescent="0.25">
      <c r="A545">
        <v>4855</v>
      </c>
      <c r="B545" t="s">
        <v>1117</v>
      </c>
      <c r="C545" t="s">
        <v>1118</v>
      </c>
      <c r="D545" t="s">
        <v>20</v>
      </c>
      <c r="E545" t="s">
        <v>20</v>
      </c>
      <c r="F545">
        <v>0.9</v>
      </c>
      <c r="G545">
        <f t="shared" si="32"/>
        <v>1</v>
      </c>
      <c r="H545" t="s">
        <v>20</v>
      </c>
      <c r="I545">
        <v>0.97542087457000004</v>
      </c>
      <c r="J545">
        <f t="shared" si="33"/>
        <v>1</v>
      </c>
      <c r="K545" t="s">
        <v>20</v>
      </c>
      <c r="L545">
        <v>0.98533753376199995</v>
      </c>
      <c r="M545">
        <f t="shared" si="34"/>
        <v>1</v>
      </c>
      <c r="N545" t="s">
        <v>20</v>
      </c>
      <c r="O545">
        <f t="shared" si="35"/>
        <v>1</v>
      </c>
      <c r="P545">
        <v>0.95358613611099996</v>
      </c>
    </row>
    <row r="546" spans="1:16" x14ac:dyDescent="0.25">
      <c r="A546">
        <v>1863</v>
      </c>
      <c r="B546" t="s">
        <v>1119</v>
      </c>
      <c r="C546" t="s">
        <v>1120</v>
      </c>
      <c r="D546" t="s">
        <v>134</v>
      </c>
      <c r="E546" t="s">
        <v>134</v>
      </c>
      <c r="F546">
        <v>0.71</v>
      </c>
      <c r="G546">
        <f t="shared" si="32"/>
        <v>1</v>
      </c>
      <c r="H546" t="s">
        <v>134</v>
      </c>
      <c r="I546">
        <v>0.45580391369899997</v>
      </c>
      <c r="J546">
        <f t="shared" si="33"/>
        <v>1</v>
      </c>
      <c r="K546" t="s">
        <v>134</v>
      </c>
      <c r="L546">
        <v>0.95281295029599999</v>
      </c>
      <c r="M546">
        <f t="shared" si="34"/>
        <v>1</v>
      </c>
      <c r="N546" t="s">
        <v>134</v>
      </c>
      <c r="O546">
        <f t="shared" si="35"/>
        <v>1</v>
      </c>
      <c r="P546">
        <v>0.70620562133200004</v>
      </c>
    </row>
    <row r="547" spans="1:16" x14ac:dyDescent="0.25">
      <c r="A547">
        <v>2616</v>
      </c>
      <c r="B547" t="s">
        <v>1121</v>
      </c>
      <c r="C547" t="s">
        <v>1122</v>
      </c>
      <c r="D547" t="s">
        <v>667</v>
      </c>
      <c r="E547" t="s">
        <v>38</v>
      </c>
      <c r="F547">
        <v>0.68</v>
      </c>
      <c r="G547">
        <f t="shared" si="32"/>
        <v>0</v>
      </c>
      <c r="H547" t="s">
        <v>26</v>
      </c>
      <c r="I547">
        <v>0.25761752982000002</v>
      </c>
      <c r="J547">
        <f t="shared" si="33"/>
        <v>0</v>
      </c>
      <c r="K547" t="s">
        <v>26</v>
      </c>
      <c r="L547">
        <v>0.56517609834100002</v>
      </c>
      <c r="M547">
        <f t="shared" si="34"/>
        <v>0</v>
      </c>
      <c r="N547" t="s">
        <v>26</v>
      </c>
      <c r="O547">
        <f t="shared" si="35"/>
        <v>0</v>
      </c>
      <c r="P547">
        <v>0.27426454272099998</v>
      </c>
    </row>
    <row r="548" spans="1:16" x14ac:dyDescent="0.25">
      <c r="A548">
        <v>1437</v>
      </c>
      <c r="B548" t="s">
        <v>1123</v>
      </c>
      <c r="C548" t="s">
        <v>1124</v>
      </c>
      <c r="D548" t="s">
        <v>26</v>
      </c>
      <c r="E548" t="s">
        <v>38</v>
      </c>
      <c r="F548">
        <v>0.72</v>
      </c>
      <c r="G548">
        <f t="shared" si="32"/>
        <v>0</v>
      </c>
      <c r="H548" t="s">
        <v>26</v>
      </c>
      <c r="I548">
        <v>0.578803465302</v>
      </c>
      <c r="J548">
        <f t="shared" si="33"/>
        <v>1</v>
      </c>
      <c r="K548" t="s">
        <v>26</v>
      </c>
      <c r="L548">
        <v>0.80124154683500004</v>
      </c>
      <c r="M548">
        <f t="shared" si="34"/>
        <v>1</v>
      </c>
      <c r="N548" t="s">
        <v>26</v>
      </c>
      <c r="O548">
        <f t="shared" si="35"/>
        <v>1</v>
      </c>
      <c r="P548">
        <v>0.46001500404599999</v>
      </c>
    </row>
    <row r="549" spans="1:16" x14ac:dyDescent="0.25">
      <c r="A549">
        <v>2471</v>
      </c>
      <c r="B549" t="s">
        <v>1125</v>
      </c>
      <c r="C549" t="s">
        <v>1126</v>
      </c>
      <c r="D549" t="s">
        <v>667</v>
      </c>
      <c r="E549" t="s">
        <v>667</v>
      </c>
      <c r="F549">
        <v>0.87</v>
      </c>
      <c r="G549">
        <f t="shared" si="32"/>
        <v>1</v>
      </c>
      <c r="H549" t="s">
        <v>667</v>
      </c>
      <c r="I549">
        <v>0.55443610602600002</v>
      </c>
      <c r="J549">
        <f t="shared" si="33"/>
        <v>1</v>
      </c>
      <c r="K549" t="s">
        <v>667</v>
      </c>
      <c r="L549">
        <v>0.89148262548599999</v>
      </c>
      <c r="M549">
        <f t="shared" si="34"/>
        <v>1</v>
      </c>
      <c r="N549" t="s">
        <v>667</v>
      </c>
      <c r="O549">
        <f t="shared" si="35"/>
        <v>1</v>
      </c>
      <c r="P549">
        <v>0.77197291050399997</v>
      </c>
    </row>
    <row r="550" spans="1:16" x14ac:dyDescent="0.25">
      <c r="A550">
        <v>3131</v>
      </c>
      <c r="B550" t="s">
        <v>1127</v>
      </c>
      <c r="C550" t="s">
        <v>1128</v>
      </c>
      <c r="D550" t="s">
        <v>17</v>
      </c>
      <c r="E550" t="s">
        <v>17</v>
      </c>
      <c r="F550">
        <v>0.75</v>
      </c>
      <c r="G550">
        <f t="shared" si="32"/>
        <v>1</v>
      </c>
      <c r="H550" t="s">
        <v>17</v>
      </c>
      <c r="I550">
        <v>0.75445173871299998</v>
      </c>
      <c r="J550">
        <f t="shared" si="33"/>
        <v>1</v>
      </c>
      <c r="K550" t="s">
        <v>17</v>
      </c>
      <c r="L550">
        <v>0.99210197130900002</v>
      </c>
      <c r="M550">
        <f t="shared" si="34"/>
        <v>1</v>
      </c>
      <c r="N550" t="s">
        <v>17</v>
      </c>
      <c r="O550">
        <f t="shared" si="35"/>
        <v>1</v>
      </c>
      <c r="P550">
        <v>0.83218457000699997</v>
      </c>
    </row>
    <row r="551" spans="1:16" x14ac:dyDescent="0.25">
      <c r="A551">
        <v>1254</v>
      </c>
      <c r="B551" t="s">
        <v>1129</v>
      </c>
      <c r="C551" t="s">
        <v>1130</v>
      </c>
      <c r="D551" t="s">
        <v>27</v>
      </c>
      <c r="E551" t="s">
        <v>27</v>
      </c>
      <c r="F551">
        <v>0.9</v>
      </c>
      <c r="G551">
        <f t="shared" si="32"/>
        <v>1</v>
      </c>
      <c r="H551" t="s">
        <v>26</v>
      </c>
      <c r="I551">
        <v>0.73277317066699998</v>
      </c>
      <c r="J551">
        <f t="shared" si="33"/>
        <v>0</v>
      </c>
      <c r="K551" t="s">
        <v>26</v>
      </c>
      <c r="L551">
        <v>0.96760120514500003</v>
      </c>
      <c r="M551">
        <f t="shared" si="34"/>
        <v>0</v>
      </c>
      <c r="N551" t="s">
        <v>26</v>
      </c>
      <c r="O551">
        <f t="shared" si="35"/>
        <v>0</v>
      </c>
      <c r="P551">
        <v>0.56679145860400004</v>
      </c>
    </row>
    <row r="552" spans="1:16" x14ac:dyDescent="0.25">
      <c r="A552">
        <v>3563</v>
      </c>
      <c r="B552" t="s">
        <v>1131</v>
      </c>
      <c r="C552" t="s">
        <v>1132</v>
      </c>
      <c r="D552" t="s">
        <v>143</v>
      </c>
      <c r="E552" t="s">
        <v>143</v>
      </c>
      <c r="F552">
        <v>0.73</v>
      </c>
      <c r="G552">
        <f t="shared" si="32"/>
        <v>1</v>
      </c>
      <c r="H552" t="s">
        <v>143</v>
      </c>
      <c r="I552">
        <v>0.69622301782100005</v>
      </c>
      <c r="J552">
        <f t="shared" si="33"/>
        <v>1</v>
      </c>
      <c r="K552" t="s">
        <v>143</v>
      </c>
      <c r="L552">
        <v>0.99560708589900004</v>
      </c>
      <c r="M552">
        <f t="shared" si="34"/>
        <v>1</v>
      </c>
      <c r="N552" t="s">
        <v>143</v>
      </c>
      <c r="O552">
        <f t="shared" si="35"/>
        <v>1</v>
      </c>
      <c r="P552">
        <v>0.80727670123999995</v>
      </c>
    </row>
    <row r="553" spans="1:16" x14ac:dyDescent="0.25">
      <c r="A553">
        <v>104</v>
      </c>
      <c r="B553" t="s">
        <v>1133</v>
      </c>
      <c r="C553" t="s">
        <v>1134</v>
      </c>
      <c r="D553" t="s">
        <v>55</v>
      </c>
      <c r="E553" t="s">
        <v>55</v>
      </c>
      <c r="F553">
        <v>0.97</v>
      </c>
      <c r="G553">
        <f t="shared" si="32"/>
        <v>1</v>
      </c>
      <c r="H553" t="s">
        <v>20</v>
      </c>
      <c r="I553">
        <v>0.60903449956099998</v>
      </c>
      <c r="J553">
        <f t="shared" si="33"/>
        <v>0</v>
      </c>
      <c r="K553" t="s">
        <v>55</v>
      </c>
      <c r="L553">
        <v>0.98088698404200003</v>
      </c>
      <c r="M553">
        <f t="shared" si="34"/>
        <v>1</v>
      </c>
      <c r="N553" t="s">
        <v>55</v>
      </c>
      <c r="O553">
        <f t="shared" si="35"/>
        <v>1</v>
      </c>
      <c r="P553">
        <v>0.65029566134700001</v>
      </c>
    </row>
    <row r="554" spans="1:16" x14ac:dyDescent="0.25">
      <c r="A554">
        <v>68</v>
      </c>
      <c r="B554" t="s">
        <v>1135</v>
      </c>
      <c r="C554" t="s">
        <v>1136</v>
      </c>
      <c r="D554" t="s">
        <v>224</v>
      </c>
      <c r="E554" t="s">
        <v>224</v>
      </c>
      <c r="F554">
        <v>0.95</v>
      </c>
      <c r="G554">
        <f t="shared" si="32"/>
        <v>1</v>
      </c>
      <c r="H554" t="s">
        <v>224</v>
      </c>
      <c r="I554">
        <v>0.71730865571400004</v>
      </c>
      <c r="J554">
        <f t="shared" si="33"/>
        <v>1</v>
      </c>
      <c r="K554" t="s">
        <v>224</v>
      </c>
      <c r="L554">
        <v>0.51332187956399999</v>
      </c>
      <c r="M554">
        <f t="shared" si="34"/>
        <v>1</v>
      </c>
      <c r="N554" t="s">
        <v>224</v>
      </c>
      <c r="O554">
        <f t="shared" si="35"/>
        <v>1</v>
      </c>
      <c r="P554">
        <v>0.72687684509200001</v>
      </c>
    </row>
    <row r="555" spans="1:16" x14ac:dyDescent="0.25">
      <c r="A555">
        <v>1585</v>
      </c>
      <c r="B555" t="s">
        <v>1137</v>
      </c>
      <c r="C555" t="s">
        <v>1138</v>
      </c>
      <c r="D555" t="s">
        <v>104</v>
      </c>
      <c r="E555" t="s">
        <v>68</v>
      </c>
      <c r="F555">
        <v>0.69</v>
      </c>
      <c r="G555">
        <f t="shared" si="32"/>
        <v>0</v>
      </c>
      <c r="H555" t="s">
        <v>99</v>
      </c>
      <c r="I555">
        <v>0.34850230439800001</v>
      </c>
      <c r="J555">
        <f t="shared" si="33"/>
        <v>0</v>
      </c>
      <c r="K555" t="s">
        <v>26</v>
      </c>
      <c r="L555">
        <v>0.88158060037099994</v>
      </c>
      <c r="M555">
        <f t="shared" si="34"/>
        <v>0</v>
      </c>
      <c r="N555" t="s">
        <v>26</v>
      </c>
      <c r="O555">
        <f t="shared" si="35"/>
        <v>0</v>
      </c>
      <c r="P555">
        <v>0.29386020012399999</v>
      </c>
    </row>
    <row r="556" spans="1:16" x14ac:dyDescent="0.25">
      <c r="A556">
        <v>6207</v>
      </c>
      <c r="B556" t="s">
        <v>1139</v>
      </c>
      <c r="C556" t="s">
        <v>1140</v>
      </c>
      <c r="D556" t="s">
        <v>20</v>
      </c>
      <c r="E556" t="s">
        <v>20</v>
      </c>
      <c r="F556">
        <v>0.95</v>
      </c>
      <c r="G556">
        <f t="shared" si="32"/>
        <v>1</v>
      </c>
      <c r="H556" t="s">
        <v>55</v>
      </c>
      <c r="I556">
        <v>0.51405338104099996</v>
      </c>
      <c r="J556">
        <f t="shared" si="33"/>
        <v>0</v>
      </c>
      <c r="K556" t="s">
        <v>55</v>
      </c>
      <c r="L556">
        <v>0.71775234502800001</v>
      </c>
      <c r="M556">
        <f t="shared" si="34"/>
        <v>0</v>
      </c>
      <c r="N556" t="s">
        <v>55</v>
      </c>
      <c r="O556">
        <f t="shared" si="35"/>
        <v>0</v>
      </c>
      <c r="P556">
        <v>0.41060190869000002</v>
      </c>
    </row>
    <row r="557" spans="1:16" x14ac:dyDescent="0.25">
      <c r="A557">
        <v>6282</v>
      </c>
      <c r="B557" t="s">
        <v>1141</v>
      </c>
      <c r="C557" t="s">
        <v>1142</v>
      </c>
      <c r="D557" t="s">
        <v>20</v>
      </c>
      <c r="E557" t="s">
        <v>20</v>
      </c>
      <c r="F557">
        <v>0.97</v>
      </c>
      <c r="G557">
        <f t="shared" si="32"/>
        <v>1</v>
      </c>
      <c r="H557" t="s">
        <v>20</v>
      </c>
      <c r="I557">
        <v>0.868136749529</v>
      </c>
      <c r="J557">
        <f t="shared" si="33"/>
        <v>1</v>
      </c>
      <c r="K557" t="s">
        <v>20</v>
      </c>
      <c r="L557">
        <v>0.98478794607700004</v>
      </c>
      <c r="M557">
        <f t="shared" si="34"/>
        <v>1</v>
      </c>
      <c r="N557" t="s">
        <v>20</v>
      </c>
      <c r="O557">
        <f t="shared" si="35"/>
        <v>1</v>
      </c>
      <c r="P557">
        <v>0.94097489853500005</v>
      </c>
    </row>
    <row r="558" spans="1:16" x14ac:dyDescent="0.25">
      <c r="A558">
        <v>2750</v>
      </c>
      <c r="B558" t="s">
        <v>1143</v>
      </c>
      <c r="C558" t="s">
        <v>521</v>
      </c>
      <c r="D558" t="s">
        <v>38</v>
      </c>
      <c r="E558" t="s">
        <v>38</v>
      </c>
      <c r="F558">
        <v>0.85</v>
      </c>
      <c r="G558">
        <f t="shared" si="32"/>
        <v>1</v>
      </c>
      <c r="H558" t="s">
        <v>38</v>
      </c>
      <c r="I558">
        <v>0.83814586424299997</v>
      </c>
      <c r="J558">
        <f t="shared" si="33"/>
        <v>1</v>
      </c>
      <c r="K558" t="s">
        <v>38</v>
      </c>
      <c r="L558">
        <v>0.97999692356199997</v>
      </c>
      <c r="M558">
        <f t="shared" si="34"/>
        <v>1</v>
      </c>
      <c r="N558" t="s">
        <v>38</v>
      </c>
      <c r="O558">
        <f t="shared" si="35"/>
        <v>1</v>
      </c>
      <c r="P558">
        <v>0.88938092926800005</v>
      </c>
    </row>
    <row r="559" spans="1:16" x14ac:dyDescent="0.25">
      <c r="A559">
        <v>1772</v>
      </c>
      <c r="B559" t="s">
        <v>1144</v>
      </c>
      <c r="C559" t="s">
        <v>1145</v>
      </c>
      <c r="D559" t="s">
        <v>224</v>
      </c>
      <c r="E559" t="s">
        <v>224</v>
      </c>
      <c r="F559">
        <v>0.75</v>
      </c>
      <c r="G559">
        <f t="shared" si="32"/>
        <v>1</v>
      </c>
      <c r="H559" t="s">
        <v>224</v>
      </c>
      <c r="I559">
        <v>0.90278578169900003</v>
      </c>
      <c r="J559">
        <f t="shared" si="33"/>
        <v>1</v>
      </c>
      <c r="K559" t="s">
        <v>224</v>
      </c>
      <c r="L559">
        <v>0.99820533280799995</v>
      </c>
      <c r="M559">
        <f t="shared" si="34"/>
        <v>1</v>
      </c>
      <c r="N559" t="s">
        <v>224</v>
      </c>
      <c r="O559">
        <f t="shared" si="35"/>
        <v>1</v>
      </c>
      <c r="P559">
        <v>0.88366370483599999</v>
      </c>
    </row>
    <row r="560" spans="1:16" x14ac:dyDescent="0.25">
      <c r="A560">
        <v>723</v>
      </c>
      <c r="B560" t="s">
        <v>1146</v>
      </c>
      <c r="C560" t="s">
        <v>1147</v>
      </c>
      <c r="D560" t="s">
        <v>104</v>
      </c>
      <c r="E560" t="s">
        <v>38</v>
      </c>
      <c r="F560">
        <v>0.88</v>
      </c>
      <c r="G560">
        <f t="shared" si="32"/>
        <v>0</v>
      </c>
      <c r="H560" t="s">
        <v>38</v>
      </c>
      <c r="I560">
        <v>0.59047627865499996</v>
      </c>
      <c r="J560">
        <f t="shared" si="33"/>
        <v>0</v>
      </c>
      <c r="K560" t="s">
        <v>38</v>
      </c>
      <c r="L560">
        <v>0.89009892211599995</v>
      </c>
      <c r="M560">
        <f t="shared" si="34"/>
        <v>0</v>
      </c>
      <c r="N560" t="s">
        <v>38</v>
      </c>
      <c r="O560">
        <f t="shared" si="35"/>
        <v>0</v>
      </c>
      <c r="P560">
        <v>0.78685840025700005</v>
      </c>
    </row>
    <row r="561" spans="1:16" x14ac:dyDescent="0.25">
      <c r="A561">
        <v>5035</v>
      </c>
      <c r="B561" t="s">
        <v>1148</v>
      </c>
      <c r="C561" t="s">
        <v>1149</v>
      </c>
      <c r="D561" t="s">
        <v>20</v>
      </c>
      <c r="E561" t="s">
        <v>20</v>
      </c>
      <c r="F561">
        <v>0.88</v>
      </c>
      <c r="G561">
        <f t="shared" si="32"/>
        <v>1</v>
      </c>
      <c r="H561" t="s">
        <v>20</v>
      </c>
      <c r="I561">
        <v>0.92351493660299999</v>
      </c>
      <c r="J561">
        <f t="shared" si="33"/>
        <v>1</v>
      </c>
      <c r="K561" t="s">
        <v>20</v>
      </c>
      <c r="L561">
        <v>0.97761557067100002</v>
      </c>
      <c r="M561">
        <f t="shared" si="34"/>
        <v>1</v>
      </c>
      <c r="N561" t="s">
        <v>20</v>
      </c>
      <c r="O561">
        <f t="shared" si="35"/>
        <v>1</v>
      </c>
      <c r="P561">
        <v>0.927043502425</v>
      </c>
    </row>
    <row r="562" spans="1:16" x14ac:dyDescent="0.25">
      <c r="A562">
        <v>4408</v>
      </c>
      <c r="B562" t="s">
        <v>1150</v>
      </c>
      <c r="C562" t="s">
        <v>1151</v>
      </c>
      <c r="D562" t="s">
        <v>26</v>
      </c>
      <c r="E562" t="s">
        <v>26</v>
      </c>
      <c r="F562">
        <v>0.69</v>
      </c>
      <c r="G562">
        <f t="shared" si="32"/>
        <v>1</v>
      </c>
      <c r="H562" t="s">
        <v>26</v>
      </c>
      <c r="I562">
        <v>0.86303514755400002</v>
      </c>
      <c r="J562">
        <f t="shared" si="33"/>
        <v>1</v>
      </c>
      <c r="K562" t="s">
        <v>26</v>
      </c>
      <c r="L562">
        <v>0.99999867217799998</v>
      </c>
      <c r="M562">
        <f t="shared" si="34"/>
        <v>1</v>
      </c>
      <c r="N562" t="s">
        <v>26</v>
      </c>
      <c r="O562">
        <f t="shared" si="35"/>
        <v>1</v>
      </c>
      <c r="P562">
        <v>0.85101127324400005</v>
      </c>
    </row>
    <row r="563" spans="1:16" x14ac:dyDescent="0.25">
      <c r="A563">
        <v>5093</v>
      </c>
      <c r="B563" t="s">
        <v>1152</v>
      </c>
      <c r="C563" t="s">
        <v>1153</v>
      </c>
      <c r="D563" t="s">
        <v>104</v>
      </c>
      <c r="E563" t="s">
        <v>104</v>
      </c>
      <c r="F563">
        <v>0.78</v>
      </c>
      <c r="G563">
        <f t="shared" si="32"/>
        <v>1</v>
      </c>
      <c r="H563" t="s">
        <v>38</v>
      </c>
      <c r="I563">
        <v>0.51092572456100005</v>
      </c>
      <c r="J563">
        <f t="shared" si="33"/>
        <v>0</v>
      </c>
      <c r="K563" t="s">
        <v>104</v>
      </c>
      <c r="L563">
        <v>0.93921617296500004</v>
      </c>
      <c r="M563">
        <f t="shared" si="34"/>
        <v>1</v>
      </c>
      <c r="N563" t="s">
        <v>104</v>
      </c>
      <c r="O563">
        <f t="shared" si="35"/>
        <v>1</v>
      </c>
      <c r="P563">
        <v>0.57307205765500002</v>
      </c>
    </row>
    <row r="564" spans="1:16" x14ac:dyDescent="0.25">
      <c r="A564">
        <v>1214</v>
      </c>
      <c r="B564" t="s">
        <v>1154</v>
      </c>
      <c r="C564" t="s">
        <v>1155</v>
      </c>
      <c r="D564" t="s">
        <v>27</v>
      </c>
      <c r="E564" t="s">
        <v>14</v>
      </c>
      <c r="F564">
        <v>0.82</v>
      </c>
      <c r="G564">
        <f t="shared" si="32"/>
        <v>0</v>
      </c>
      <c r="H564" t="s">
        <v>27</v>
      </c>
      <c r="I564">
        <v>0.91043097542499996</v>
      </c>
      <c r="J564">
        <f t="shared" si="33"/>
        <v>1</v>
      </c>
      <c r="K564" t="s">
        <v>27</v>
      </c>
      <c r="L564">
        <v>0.98523270707599997</v>
      </c>
      <c r="M564">
        <f t="shared" si="34"/>
        <v>1</v>
      </c>
      <c r="N564" t="s">
        <v>27</v>
      </c>
      <c r="O564">
        <f t="shared" si="35"/>
        <v>1</v>
      </c>
      <c r="P564">
        <v>0.63188789416699997</v>
      </c>
    </row>
    <row r="565" spans="1:16" x14ac:dyDescent="0.25">
      <c r="A565">
        <v>4410</v>
      </c>
      <c r="B565" t="s">
        <v>1156</v>
      </c>
      <c r="C565" t="s">
        <v>1157</v>
      </c>
      <c r="D565" t="s">
        <v>55</v>
      </c>
      <c r="E565" t="s">
        <v>55</v>
      </c>
      <c r="F565">
        <v>0.81</v>
      </c>
      <c r="G565">
        <f t="shared" si="32"/>
        <v>1</v>
      </c>
      <c r="H565" t="s">
        <v>20</v>
      </c>
      <c r="I565">
        <v>0.50541689649599997</v>
      </c>
      <c r="J565">
        <f t="shared" si="33"/>
        <v>0</v>
      </c>
      <c r="K565" t="s">
        <v>55</v>
      </c>
      <c r="L565">
        <v>0.86140004232599998</v>
      </c>
      <c r="M565">
        <f t="shared" si="34"/>
        <v>1</v>
      </c>
      <c r="N565" t="s">
        <v>55</v>
      </c>
      <c r="O565">
        <f t="shared" si="35"/>
        <v>1</v>
      </c>
      <c r="P565">
        <v>0.55713334744200005</v>
      </c>
    </row>
    <row r="566" spans="1:16" x14ac:dyDescent="0.25">
      <c r="A566">
        <v>1617</v>
      </c>
      <c r="B566" t="s">
        <v>1158</v>
      </c>
      <c r="C566" t="s">
        <v>1159</v>
      </c>
      <c r="D566" t="s">
        <v>104</v>
      </c>
      <c r="E566" t="s">
        <v>26</v>
      </c>
      <c r="F566">
        <v>0.74</v>
      </c>
      <c r="G566">
        <f t="shared" si="32"/>
        <v>0</v>
      </c>
      <c r="H566" t="s">
        <v>27</v>
      </c>
      <c r="I566">
        <v>0.40175902808300001</v>
      </c>
      <c r="J566">
        <f t="shared" si="33"/>
        <v>0</v>
      </c>
      <c r="K566" t="s">
        <v>104</v>
      </c>
      <c r="L566">
        <v>0.71589432383700002</v>
      </c>
      <c r="M566">
        <f t="shared" si="34"/>
        <v>1</v>
      </c>
      <c r="N566" t="s">
        <v>26</v>
      </c>
      <c r="O566">
        <f t="shared" si="35"/>
        <v>0</v>
      </c>
      <c r="P566">
        <v>0.24666666666699999</v>
      </c>
    </row>
    <row r="567" spans="1:16" x14ac:dyDescent="0.25">
      <c r="A567">
        <v>5995</v>
      </c>
      <c r="B567" t="s">
        <v>1160</v>
      </c>
      <c r="C567" t="s">
        <v>1161</v>
      </c>
      <c r="D567" t="s">
        <v>38</v>
      </c>
      <c r="E567" t="s">
        <v>99</v>
      </c>
      <c r="F567">
        <v>0.7</v>
      </c>
      <c r="G567">
        <f t="shared" si="32"/>
        <v>0</v>
      </c>
      <c r="H567" t="s">
        <v>38</v>
      </c>
      <c r="I567">
        <v>0.53102939752599998</v>
      </c>
      <c r="J567">
        <f t="shared" si="33"/>
        <v>1</v>
      </c>
      <c r="K567" t="s">
        <v>38</v>
      </c>
      <c r="L567">
        <v>0.88101459412700001</v>
      </c>
      <c r="M567">
        <f t="shared" si="34"/>
        <v>1</v>
      </c>
      <c r="N567" t="s">
        <v>38</v>
      </c>
      <c r="O567">
        <f t="shared" si="35"/>
        <v>1</v>
      </c>
      <c r="P567">
        <v>0.47068133055099998</v>
      </c>
    </row>
    <row r="568" spans="1:16" x14ac:dyDescent="0.25">
      <c r="A568">
        <v>4332</v>
      </c>
      <c r="B568" t="s">
        <v>1162</v>
      </c>
      <c r="C568" t="s">
        <v>1163</v>
      </c>
      <c r="D568" t="s">
        <v>27</v>
      </c>
      <c r="E568" t="s">
        <v>27</v>
      </c>
      <c r="F568">
        <v>0.78</v>
      </c>
      <c r="G568">
        <f t="shared" si="32"/>
        <v>1</v>
      </c>
      <c r="H568" t="s">
        <v>27</v>
      </c>
      <c r="I568">
        <v>0.67343453033599998</v>
      </c>
      <c r="J568">
        <f t="shared" si="33"/>
        <v>1</v>
      </c>
      <c r="K568" t="s">
        <v>27</v>
      </c>
      <c r="L568">
        <v>0.91172957764499996</v>
      </c>
      <c r="M568">
        <f t="shared" si="34"/>
        <v>1</v>
      </c>
      <c r="N568" t="s">
        <v>27</v>
      </c>
      <c r="O568">
        <f t="shared" si="35"/>
        <v>1</v>
      </c>
      <c r="P568">
        <v>0.78838803599399998</v>
      </c>
    </row>
    <row r="569" spans="1:16" x14ac:dyDescent="0.25">
      <c r="A569">
        <v>842</v>
      </c>
      <c r="B569" t="s">
        <v>1164</v>
      </c>
      <c r="C569" t="s">
        <v>1165</v>
      </c>
      <c r="D569" t="s">
        <v>104</v>
      </c>
      <c r="E569" t="s">
        <v>104</v>
      </c>
      <c r="F569">
        <v>0.87</v>
      </c>
      <c r="G569">
        <f t="shared" si="32"/>
        <v>1</v>
      </c>
      <c r="H569" t="s">
        <v>104</v>
      </c>
      <c r="I569">
        <v>0.61257073268399997</v>
      </c>
      <c r="J569">
        <f t="shared" si="33"/>
        <v>1</v>
      </c>
      <c r="K569" t="s">
        <v>104</v>
      </c>
      <c r="L569">
        <v>0.99833011401399996</v>
      </c>
      <c r="M569">
        <f t="shared" si="34"/>
        <v>1</v>
      </c>
      <c r="N569" t="s">
        <v>104</v>
      </c>
      <c r="O569">
        <f t="shared" si="35"/>
        <v>1</v>
      </c>
      <c r="P569">
        <v>0.82696694889900002</v>
      </c>
    </row>
    <row r="570" spans="1:16" x14ac:dyDescent="0.25">
      <c r="A570">
        <v>1096</v>
      </c>
      <c r="B570" t="s">
        <v>1166</v>
      </c>
      <c r="C570" t="s">
        <v>1167</v>
      </c>
      <c r="D570" t="s">
        <v>68</v>
      </c>
      <c r="E570" t="s">
        <v>68</v>
      </c>
      <c r="F570">
        <v>0.71</v>
      </c>
      <c r="G570">
        <f t="shared" si="32"/>
        <v>1</v>
      </c>
      <c r="H570" t="s">
        <v>68</v>
      </c>
      <c r="I570">
        <v>0.67173649188399998</v>
      </c>
      <c r="J570">
        <f t="shared" si="33"/>
        <v>1</v>
      </c>
      <c r="K570" t="s">
        <v>68</v>
      </c>
      <c r="L570">
        <v>0.99586860288000001</v>
      </c>
      <c r="M570">
        <f t="shared" si="34"/>
        <v>1</v>
      </c>
      <c r="N570" t="s">
        <v>68</v>
      </c>
      <c r="O570">
        <f t="shared" si="35"/>
        <v>1</v>
      </c>
      <c r="P570">
        <v>0.79253503158799998</v>
      </c>
    </row>
    <row r="571" spans="1:16" x14ac:dyDescent="0.25">
      <c r="A571">
        <v>5690</v>
      </c>
      <c r="B571" t="s">
        <v>1168</v>
      </c>
      <c r="C571" t="s">
        <v>1169</v>
      </c>
      <c r="D571" t="s">
        <v>20</v>
      </c>
      <c r="E571" t="s">
        <v>20</v>
      </c>
      <c r="F571">
        <v>0.78</v>
      </c>
      <c r="G571">
        <f t="shared" si="32"/>
        <v>1</v>
      </c>
      <c r="H571" t="s">
        <v>38</v>
      </c>
      <c r="I571">
        <v>0.52361768891399996</v>
      </c>
      <c r="J571">
        <f t="shared" si="33"/>
        <v>0</v>
      </c>
      <c r="K571" t="s">
        <v>38</v>
      </c>
      <c r="L571">
        <v>0.92192447323000004</v>
      </c>
      <c r="M571">
        <f t="shared" si="34"/>
        <v>0</v>
      </c>
      <c r="N571" t="s">
        <v>38</v>
      </c>
      <c r="O571">
        <f t="shared" si="35"/>
        <v>0</v>
      </c>
      <c r="P571">
        <v>0.48184738738100003</v>
      </c>
    </row>
    <row r="572" spans="1:16" x14ac:dyDescent="0.25">
      <c r="A572">
        <v>2003</v>
      </c>
      <c r="B572" t="s">
        <v>1170</v>
      </c>
      <c r="C572" t="s">
        <v>1171</v>
      </c>
      <c r="D572" t="s">
        <v>229</v>
      </c>
      <c r="E572" t="s">
        <v>229</v>
      </c>
      <c r="F572">
        <v>0.78</v>
      </c>
      <c r="G572">
        <f t="shared" si="32"/>
        <v>1</v>
      </c>
      <c r="H572" t="s">
        <v>38</v>
      </c>
      <c r="I572">
        <v>0.45419037651999999</v>
      </c>
      <c r="J572">
        <f t="shared" si="33"/>
        <v>0</v>
      </c>
      <c r="K572" t="s">
        <v>229</v>
      </c>
      <c r="L572">
        <v>0.70794806469100002</v>
      </c>
      <c r="M572">
        <f t="shared" si="34"/>
        <v>1</v>
      </c>
      <c r="N572" t="s">
        <v>229</v>
      </c>
      <c r="O572">
        <f t="shared" si="35"/>
        <v>1</v>
      </c>
      <c r="P572">
        <v>0.49598268823000002</v>
      </c>
    </row>
    <row r="573" spans="1:16" x14ac:dyDescent="0.25">
      <c r="A573">
        <v>226</v>
      </c>
      <c r="B573" t="s">
        <v>1172</v>
      </c>
      <c r="C573" t="s">
        <v>1173</v>
      </c>
      <c r="D573" t="s">
        <v>55</v>
      </c>
      <c r="E573" t="s">
        <v>55</v>
      </c>
      <c r="F573">
        <v>0.96</v>
      </c>
      <c r="G573">
        <f t="shared" si="32"/>
        <v>1</v>
      </c>
      <c r="H573" t="s">
        <v>55</v>
      </c>
      <c r="I573">
        <v>0.86361475889799999</v>
      </c>
      <c r="J573">
        <f t="shared" si="33"/>
        <v>1</v>
      </c>
      <c r="K573" t="s">
        <v>55</v>
      </c>
      <c r="L573">
        <v>0.99955808425899995</v>
      </c>
      <c r="M573">
        <f t="shared" si="34"/>
        <v>1</v>
      </c>
      <c r="N573" t="s">
        <v>55</v>
      </c>
      <c r="O573">
        <f t="shared" si="35"/>
        <v>1</v>
      </c>
      <c r="P573">
        <v>0.941057614386</v>
      </c>
    </row>
    <row r="574" spans="1:16" x14ac:dyDescent="0.25">
      <c r="A574">
        <v>2429</v>
      </c>
      <c r="B574" t="s">
        <v>1174</v>
      </c>
      <c r="C574" t="s">
        <v>1175</v>
      </c>
      <c r="D574" t="s">
        <v>68</v>
      </c>
      <c r="E574" t="s">
        <v>68</v>
      </c>
      <c r="F574">
        <v>0.98</v>
      </c>
      <c r="G574">
        <f t="shared" si="32"/>
        <v>1</v>
      </c>
      <c r="H574" t="s">
        <v>68</v>
      </c>
      <c r="I574">
        <v>0.79821725458500004</v>
      </c>
      <c r="J574">
        <f t="shared" si="33"/>
        <v>1</v>
      </c>
      <c r="K574" t="s">
        <v>68</v>
      </c>
      <c r="L574">
        <v>0.99999427678300001</v>
      </c>
      <c r="M574">
        <f t="shared" si="34"/>
        <v>1</v>
      </c>
      <c r="N574" t="s">
        <v>68</v>
      </c>
      <c r="O574">
        <f t="shared" si="35"/>
        <v>1</v>
      </c>
      <c r="P574">
        <v>0.92607051045599997</v>
      </c>
    </row>
    <row r="575" spans="1:16" x14ac:dyDescent="0.25">
      <c r="A575">
        <v>1484</v>
      </c>
      <c r="B575" t="s">
        <v>1176</v>
      </c>
      <c r="C575" t="s">
        <v>1177</v>
      </c>
      <c r="D575" t="s">
        <v>26</v>
      </c>
      <c r="E575" t="s">
        <v>26</v>
      </c>
      <c r="F575">
        <v>1</v>
      </c>
      <c r="G575">
        <f t="shared" si="32"/>
        <v>1</v>
      </c>
      <c r="H575" t="s">
        <v>26</v>
      </c>
      <c r="I575">
        <v>0.91935590567000003</v>
      </c>
      <c r="J575">
        <f t="shared" si="33"/>
        <v>1</v>
      </c>
      <c r="K575" t="s">
        <v>26</v>
      </c>
      <c r="L575">
        <v>0.99999689508800005</v>
      </c>
      <c r="M575">
        <f t="shared" si="34"/>
        <v>1</v>
      </c>
      <c r="N575" t="s">
        <v>26</v>
      </c>
      <c r="O575">
        <f t="shared" si="35"/>
        <v>1</v>
      </c>
      <c r="P575">
        <v>0.97311760025299998</v>
      </c>
    </row>
    <row r="576" spans="1:16" x14ac:dyDescent="0.25">
      <c r="A576">
        <v>1</v>
      </c>
      <c r="B576" t="s">
        <v>1178</v>
      </c>
      <c r="C576" t="s">
        <v>1179</v>
      </c>
      <c r="D576" t="s">
        <v>224</v>
      </c>
      <c r="E576" t="s">
        <v>224</v>
      </c>
      <c r="F576">
        <v>0.74</v>
      </c>
      <c r="G576">
        <f t="shared" si="32"/>
        <v>1</v>
      </c>
      <c r="H576" t="s">
        <v>26</v>
      </c>
      <c r="I576">
        <v>0.54082809525200004</v>
      </c>
      <c r="J576">
        <f t="shared" si="33"/>
        <v>0</v>
      </c>
      <c r="K576" t="s">
        <v>26</v>
      </c>
      <c r="L576">
        <v>0.86993071780599995</v>
      </c>
      <c r="M576">
        <f t="shared" si="34"/>
        <v>0</v>
      </c>
      <c r="N576" t="s">
        <v>26</v>
      </c>
      <c r="O576">
        <f t="shared" si="35"/>
        <v>0</v>
      </c>
      <c r="P576">
        <v>0.47025293768600002</v>
      </c>
    </row>
    <row r="577" spans="1:16" x14ac:dyDescent="0.25">
      <c r="A577">
        <v>4388</v>
      </c>
      <c r="B577" t="s">
        <v>1180</v>
      </c>
      <c r="C577" t="s">
        <v>1181</v>
      </c>
      <c r="D577" t="s">
        <v>38</v>
      </c>
      <c r="E577" t="s">
        <v>55</v>
      </c>
      <c r="F577">
        <v>0.65</v>
      </c>
      <c r="G577">
        <f t="shared" si="32"/>
        <v>0</v>
      </c>
      <c r="H577" t="s">
        <v>38</v>
      </c>
      <c r="I577">
        <v>0.49242107920299999</v>
      </c>
      <c r="J577">
        <f t="shared" si="33"/>
        <v>1</v>
      </c>
      <c r="K577" t="s">
        <v>38</v>
      </c>
      <c r="L577">
        <v>0.55264848708799996</v>
      </c>
      <c r="M577">
        <f t="shared" si="34"/>
        <v>1</v>
      </c>
      <c r="N577" t="s">
        <v>38</v>
      </c>
      <c r="O577">
        <f t="shared" si="35"/>
        <v>1</v>
      </c>
      <c r="P577">
        <v>0.34835652209700002</v>
      </c>
    </row>
    <row r="578" spans="1:16" x14ac:dyDescent="0.25">
      <c r="A578">
        <v>5662</v>
      </c>
      <c r="B578" t="s">
        <v>1182</v>
      </c>
      <c r="C578" t="s">
        <v>1183</v>
      </c>
      <c r="D578" t="s">
        <v>20</v>
      </c>
      <c r="E578" t="s">
        <v>20</v>
      </c>
      <c r="F578">
        <v>0.97</v>
      </c>
      <c r="G578">
        <f t="shared" si="32"/>
        <v>1</v>
      </c>
      <c r="H578" t="s">
        <v>20</v>
      </c>
      <c r="I578">
        <v>0.97778366015399998</v>
      </c>
      <c r="J578">
        <f t="shared" si="33"/>
        <v>1</v>
      </c>
      <c r="K578" t="s">
        <v>20</v>
      </c>
      <c r="L578">
        <v>0.98524777742000003</v>
      </c>
      <c r="M578">
        <f t="shared" si="34"/>
        <v>1</v>
      </c>
      <c r="N578" t="s">
        <v>20</v>
      </c>
      <c r="O578">
        <f t="shared" si="35"/>
        <v>1</v>
      </c>
      <c r="P578">
        <v>0.97767714585800003</v>
      </c>
    </row>
    <row r="579" spans="1:16" x14ac:dyDescent="0.25">
      <c r="A579">
        <v>1346</v>
      </c>
      <c r="B579" t="s">
        <v>1184</v>
      </c>
      <c r="C579" t="s">
        <v>1185</v>
      </c>
      <c r="D579" t="s">
        <v>26</v>
      </c>
      <c r="E579" t="s">
        <v>26</v>
      </c>
      <c r="F579">
        <v>0.69</v>
      </c>
      <c r="G579">
        <f t="shared" ref="G579:G642" si="36">IF(E579=D579, 1, 0)</f>
        <v>1</v>
      </c>
      <c r="H579" t="s">
        <v>26</v>
      </c>
      <c r="I579">
        <v>0.89040591608300002</v>
      </c>
      <c r="J579">
        <f t="shared" ref="J579:J642" si="37">IF(H579=D579, 1, 0)</f>
        <v>1</v>
      </c>
      <c r="K579" t="s">
        <v>26</v>
      </c>
      <c r="L579">
        <v>0.99969317643099997</v>
      </c>
      <c r="M579">
        <f t="shared" ref="M579:M642" si="38">IF(K579=D579, 1, 0)</f>
        <v>1</v>
      </c>
      <c r="N579" t="s">
        <v>26</v>
      </c>
      <c r="O579">
        <f t="shared" ref="O579:O642" si="39">IF(N579=D579, 1, 0)</f>
        <v>1</v>
      </c>
      <c r="P579">
        <v>0.86003303083799998</v>
      </c>
    </row>
    <row r="580" spans="1:16" x14ac:dyDescent="0.25">
      <c r="A580">
        <v>3556</v>
      </c>
      <c r="B580" t="s">
        <v>1186</v>
      </c>
      <c r="C580" t="s">
        <v>1187</v>
      </c>
      <c r="D580" t="s">
        <v>26</v>
      </c>
      <c r="E580" t="s">
        <v>26</v>
      </c>
      <c r="F580">
        <v>0.62</v>
      </c>
      <c r="G580">
        <f t="shared" si="36"/>
        <v>1</v>
      </c>
      <c r="H580" t="s">
        <v>26</v>
      </c>
      <c r="I580">
        <v>0.771275765153</v>
      </c>
      <c r="J580">
        <f t="shared" si="37"/>
        <v>1</v>
      </c>
      <c r="K580" t="s">
        <v>26</v>
      </c>
      <c r="L580">
        <v>0.99703998033200003</v>
      </c>
      <c r="M580">
        <f t="shared" si="38"/>
        <v>1</v>
      </c>
      <c r="N580" t="s">
        <v>26</v>
      </c>
      <c r="O580">
        <f t="shared" si="39"/>
        <v>1</v>
      </c>
      <c r="P580">
        <v>0.79610524849499997</v>
      </c>
    </row>
    <row r="581" spans="1:16" x14ac:dyDescent="0.25">
      <c r="A581">
        <v>3186</v>
      </c>
      <c r="B581" t="s">
        <v>1188</v>
      </c>
      <c r="C581" t="s">
        <v>1189</v>
      </c>
      <c r="D581" t="s">
        <v>23</v>
      </c>
      <c r="E581" t="s">
        <v>23</v>
      </c>
      <c r="F581">
        <v>0.91</v>
      </c>
      <c r="G581">
        <f t="shared" si="36"/>
        <v>1</v>
      </c>
      <c r="H581" t="s">
        <v>23</v>
      </c>
      <c r="I581">
        <v>0.90508920184300001</v>
      </c>
      <c r="J581">
        <f t="shared" si="37"/>
        <v>1</v>
      </c>
      <c r="K581" t="s">
        <v>23</v>
      </c>
      <c r="L581">
        <v>0.99994744341700004</v>
      </c>
      <c r="M581">
        <f t="shared" si="38"/>
        <v>1</v>
      </c>
      <c r="N581" t="s">
        <v>23</v>
      </c>
      <c r="O581">
        <f t="shared" si="39"/>
        <v>1</v>
      </c>
      <c r="P581">
        <v>0.93834554841999995</v>
      </c>
    </row>
    <row r="582" spans="1:16" x14ac:dyDescent="0.25">
      <c r="A582">
        <v>3750</v>
      </c>
      <c r="B582" t="s">
        <v>1190</v>
      </c>
      <c r="C582" t="s">
        <v>1191</v>
      </c>
      <c r="D582" t="s">
        <v>20</v>
      </c>
      <c r="E582" t="s">
        <v>20</v>
      </c>
      <c r="F582">
        <v>0.86</v>
      </c>
      <c r="G582">
        <f t="shared" si="36"/>
        <v>1</v>
      </c>
      <c r="H582" t="s">
        <v>20</v>
      </c>
      <c r="I582">
        <v>0.97492792866900002</v>
      </c>
      <c r="J582">
        <f t="shared" si="37"/>
        <v>1</v>
      </c>
      <c r="K582" t="s">
        <v>20</v>
      </c>
      <c r="L582">
        <v>0.99877469460900004</v>
      </c>
      <c r="M582">
        <f t="shared" si="38"/>
        <v>1</v>
      </c>
      <c r="N582" t="s">
        <v>20</v>
      </c>
      <c r="O582">
        <f t="shared" si="39"/>
        <v>1</v>
      </c>
      <c r="P582">
        <v>0.94456754109300001</v>
      </c>
    </row>
    <row r="583" spans="1:16" x14ac:dyDescent="0.25">
      <c r="A583">
        <v>2506</v>
      </c>
      <c r="B583" t="s">
        <v>1192</v>
      </c>
      <c r="C583" t="s">
        <v>1193</v>
      </c>
      <c r="D583" t="s">
        <v>20</v>
      </c>
      <c r="E583" t="s">
        <v>20</v>
      </c>
      <c r="F583">
        <v>0.84</v>
      </c>
      <c r="G583">
        <f t="shared" si="36"/>
        <v>1</v>
      </c>
      <c r="H583" t="s">
        <v>20</v>
      </c>
      <c r="I583">
        <v>0.975237803746</v>
      </c>
      <c r="J583">
        <f t="shared" si="37"/>
        <v>1</v>
      </c>
      <c r="K583" t="s">
        <v>20</v>
      </c>
      <c r="L583">
        <v>0.98519341721599996</v>
      </c>
      <c r="M583">
        <f t="shared" si="38"/>
        <v>1</v>
      </c>
      <c r="N583" t="s">
        <v>20</v>
      </c>
      <c r="O583">
        <f t="shared" si="39"/>
        <v>1</v>
      </c>
      <c r="P583">
        <v>0.93347707365400001</v>
      </c>
    </row>
    <row r="584" spans="1:16" x14ac:dyDescent="0.25">
      <c r="A584">
        <v>5024</v>
      </c>
      <c r="B584" t="s">
        <v>1194</v>
      </c>
      <c r="C584" t="s">
        <v>1195</v>
      </c>
      <c r="D584" t="s">
        <v>20</v>
      </c>
      <c r="E584" t="s">
        <v>55</v>
      </c>
      <c r="F584">
        <v>0.75</v>
      </c>
      <c r="G584">
        <f t="shared" si="36"/>
        <v>0</v>
      </c>
      <c r="H584" t="s">
        <v>20</v>
      </c>
      <c r="I584">
        <v>0.98130475193</v>
      </c>
      <c r="J584">
        <f t="shared" si="37"/>
        <v>1</v>
      </c>
      <c r="K584" t="s">
        <v>20</v>
      </c>
      <c r="L584">
        <v>0.99797920662100004</v>
      </c>
      <c r="M584">
        <f t="shared" si="38"/>
        <v>1</v>
      </c>
      <c r="N584" t="s">
        <v>20</v>
      </c>
      <c r="O584">
        <f t="shared" si="39"/>
        <v>1</v>
      </c>
      <c r="P584">
        <v>0.65976131951700001</v>
      </c>
    </row>
    <row r="585" spans="1:16" x14ac:dyDescent="0.25">
      <c r="A585">
        <v>1613</v>
      </c>
      <c r="B585" t="s">
        <v>1196</v>
      </c>
      <c r="C585" t="s">
        <v>1197</v>
      </c>
      <c r="D585" t="s">
        <v>104</v>
      </c>
      <c r="E585" t="s">
        <v>104</v>
      </c>
      <c r="F585">
        <v>0.82</v>
      </c>
      <c r="G585">
        <f t="shared" si="36"/>
        <v>1</v>
      </c>
      <c r="H585" t="s">
        <v>104</v>
      </c>
      <c r="I585">
        <v>0.71194557936900005</v>
      </c>
      <c r="J585">
        <f t="shared" si="37"/>
        <v>1</v>
      </c>
      <c r="K585" t="s">
        <v>104</v>
      </c>
      <c r="L585">
        <v>0.98677994776300004</v>
      </c>
      <c r="M585">
        <f t="shared" si="38"/>
        <v>1</v>
      </c>
      <c r="N585" t="s">
        <v>104</v>
      </c>
      <c r="O585">
        <f t="shared" si="39"/>
        <v>1</v>
      </c>
      <c r="P585">
        <v>0.83957517571100004</v>
      </c>
    </row>
    <row r="586" spans="1:16" x14ac:dyDescent="0.25">
      <c r="A586">
        <v>4487</v>
      </c>
      <c r="B586" t="s">
        <v>1198</v>
      </c>
      <c r="C586" t="s">
        <v>1199</v>
      </c>
      <c r="D586" t="s">
        <v>20</v>
      </c>
      <c r="E586" t="s">
        <v>20</v>
      </c>
      <c r="F586">
        <v>0.86</v>
      </c>
      <c r="G586">
        <f t="shared" si="36"/>
        <v>1</v>
      </c>
      <c r="H586" t="s">
        <v>20</v>
      </c>
      <c r="I586">
        <v>0.94569074327900005</v>
      </c>
      <c r="J586">
        <f t="shared" si="37"/>
        <v>1</v>
      </c>
      <c r="K586" t="s">
        <v>20</v>
      </c>
      <c r="L586">
        <v>0.79267055331299996</v>
      </c>
      <c r="M586">
        <f t="shared" si="38"/>
        <v>1</v>
      </c>
      <c r="N586" t="s">
        <v>20</v>
      </c>
      <c r="O586">
        <f t="shared" si="39"/>
        <v>1</v>
      </c>
      <c r="P586">
        <v>0.86612043219699997</v>
      </c>
    </row>
    <row r="587" spans="1:16" x14ac:dyDescent="0.25">
      <c r="A587">
        <v>2300</v>
      </c>
      <c r="B587" t="s">
        <v>1200</v>
      </c>
      <c r="C587" t="s">
        <v>1201</v>
      </c>
      <c r="D587" t="s">
        <v>38</v>
      </c>
      <c r="E587" t="s">
        <v>38</v>
      </c>
      <c r="F587">
        <v>0.92</v>
      </c>
      <c r="G587">
        <f t="shared" si="36"/>
        <v>1</v>
      </c>
      <c r="H587" t="s">
        <v>38</v>
      </c>
      <c r="I587">
        <v>0.92719781101200005</v>
      </c>
      <c r="J587">
        <f t="shared" si="37"/>
        <v>1</v>
      </c>
      <c r="K587" t="s">
        <v>38</v>
      </c>
      <c r="L587">
        <v>0.99995869495400003</v>
      </c>
      <c r="M587">
        <f t="shared" si="38"/>
        <v>1</v>
      </c>
      <c r="N587" t="s">
        <v>38</v>
      </c>
      <c r="O587">
        <f t="shared" si="39"/>
        <v>1</v>
      </c>
      <c r="P587">
        <v>0.94905216865499997</v>
      </c>
    </row>
    <row r="588" spans="1:16" x14ac:dyDescent="0.25">
      <c r="A588">
        <v>5655</v>
      </c>
      <c r="B588" t="s">
        <v>1202</v>
      </c>
      <c r="C588" t="s">
        <v>1203</v>
      </c>
      <c r="D588" t="s">
        <v>20</v>
      </c>
      <c r="E588" t="s">
        <v>20</v>
      </c>
      <c r="F588">
        <v>0.85</v>
      </c>
      <c r="G588">
        <f t="shared" si="36"/>
        <v>1</v>
      </c>
      <c r="H588" t="s">
        <v>20</v>
      </c>
      <c r="I588">
        <v>0.980547828063</v>
      </c>
      <c r="J588">
        <f t="shared" si="37"/>
        <v>1</v>
      </c>
      <c r="K588" t="s">
        <v>20</v>
      </c>
      <c r="L588">
        <v>0.99840592651899995</v>
      </c>
      <c r="M588">
        <f t="shared" si="38"/>
        <v>1</v>
      </c>
      <c r="N588" t="s">
        <v>20</v>
      </c>
      <c r="O588">
        <f t="shared" si="39"/>
        <v>1</v>
      </c>
      <c r="P588">
        <v>0.94298458486100001</v>
      </c>
    </row>
    <row r="589" spans="1:16" x14ac:dyDescent="0.25">
      <c r="A589">
        <v>5819</v>
      </c>
      <c r="B589" t="s">
        <v>1204</v>
      </c>
      <c r="C589" t="s">
        <v>1205</v>
      </c>
      <c r="D589" t="s">
        <v>20</v>
      </c>
      <c r="E589" t="s">
        <v>38</v>
      </c>
      <c r="F589">
        <v>0.86</v>
      </c>
      <c r="G589">
        <f t="shared" si="36"/>
        <v>0</v>
      </c>
      <c r="H589" t="s">
        <v>38</v>
      </c>
      <c r="I589">
        <v>0.88732035672300003</v>
      </c>
      <c r="J589">
        <f t="shared" si="37"/>
        <v>0</v>
      </c>
      <c r="K589" t="s">
        <v>38</v>
      </c>
      <c r="L589">
        <v>0.99944297008600003</v>
      </c>
      <c r="M589">
        <f t="shared" si="38"/>
        <v>0</v>
      </c>
      <c r="N589" t="s">
        <v>38</v>
      </c>
      <c r="O589">
        <f t="shared" si="39"/>
        <v>0</v>
      </c>
      <c r="P589">
        <v>0.91558777560299998</v>
      </c>
    </row>
    <row r="590" spans="1:16" x14ac:dyDescent="0.25">
      <c r="A590">
        <v>1397</v>
      </c>
      <c r="B590" t="s">
        <v>1206</v>
      </c>
      <c r="C590" t="s">
        <v>1207</v>
      </c>
      <c r="D590" t="s">
        <v>26</v>
      </c>
      <c r="E590" t="s">
        <v>26</v>
      </c>
      <c r="F590">
        <v>0.96</v>
      </c>
      <c r="G590">
        <f t="shared" si="36"/>
        <v>1</v>
      </c>
      <c r="H590" t="s">
        <v>26</v>
      </c>
      <c r="I590">
        <v>0.69947074720400004</v>
      </c>
      <c r="J590">
        <f t="shared" si="37"/>
        <v>1</v>
      </c>
      <c r="K590" t="s">
        <v>26</v>
      </c>
      <c r="L590">
        <v>0.99849345535199996</v>
      </c>
      <c r="M590">
        <f t="shared" si="38"/>
        <v>1</v>
      </c>
      <c r="N590" t="s">
        <v>26</v>
      </c>
      <c r="O590">
        <f t="shared" si="39"/>
        <v>1</v>
      </c>
      <c r="P590">
        <v>0.88598806751900006</v>
      </c>
    </row>
    <row r="591" spans="1:16" x14ac:dyDescent="0.25">
      <c r="A591">
        <v>397</v>
      </c>
      <c r="B591" t="s">
        <v>1208</v>
      </c>
      <c r="C591" t="s">
        <v>1209</v>
      </c>
      <c r="D591" t="s">
        <v>14</v>
      </c>
      <c r="E591" t="s">
        <v>14</v>
      </c>
      <c r="F591">
        <v>0.97</v>
      </c>
      <c r="G591">
        <f t="shared" si="36"/>
        <v>1</v>
      </c>
      <c r="H591" t="s">
        <v>14</v>
      </c>
      <c r="I591">
        <v>0.70136765426100001</v>
      </c>
      <c r="J591">
        <f t="shared" si="37"/>
        <v>1</v>
      </c>
      <c r="K591" t="s">
        <v>14</v>
      </c>
      <c r="L591">
        <v>0.99930030978899997</v>
      </c>
      <c r="M591">
        <f t="shared" si="38"/>
        <v>1</v>
      </c>
      <c r="N591" t="s">
        <v>14</v>
      </c>
      <c r="O591">
        <f t="shared" si="39"/>
        <v>1</v>
      </c>
      <c r="P591">
        <v>0.89022265468299999</v>
      </c>
    </row>
    <row r="592" spans="1:16" x14ac:dyDescent="0.25">
      <c r="A592">
        <v>5635</v>
      </c>
      <c r="B592" t="s">
        <v>1210</v>
      </c>
      <c r="C592" t="s">
        <v>1211</v>
      </c>
      <c r="D592" t="s">
        <v>20</v>
      </c>
      <c r="E592" t="s">
        <v>20</v>
      </c>
      <c r="F592">
        <v>0.84</v>
      </c>
      <c r="G592">
        <f t="shared" si="36"/>
        <v>1</v>
      </c>
      <c r="H592" t="s">
        <v>20</v>
      </c>
      <c r="I592">
        <v>0.842489435008</v>
      </c>
      <c r="J592">
        <f t="shared" si="37"/>
        <v>1</v>
      </c>
      <c r="K592" t="s">
        <v>20</v>
      </c>
      <c r="L592">
        <v>0.98356858812799997</v>
      </c>
      <c r="M592">
        <f t="shared" si="38"/>
        <v>1</v>
      </c>
      <c r="N592" t="s">
        <v>20</v>
      </c>
      <c r="O592">
        <f t="shared" si="39"/>
        <v>1</v>
      </c>
      <c r="P592">
        <v>0.88868600771200001</v>
      </c>
    </row>
    <row r="593" spans="1:16" x14ac:dyDescent="0.25">
      <c r="A593">
        <v>3789</v>
      </c>
      <c r="B593" t="s">
        <v>1212</v>
      </c>
      <c r="C593" t="s">
        <v>1213</v>
      </c>
      <c r="D593" t="s">
        <v>26</v>
      </c>
      <c r="E593" t="s">
        <v>26</v>
      </c>
      <c r="F593">
        <v>0.73</v>
      </c>
      <c r="G593">
        <f t="shared" si="36"/>
        <v>1</v>
      </c>
      <c r="H593" t="s">
        <v>26</v>
      </c>
      <c r="I593">
        <v>0.86064879664000005</v>
      </c>
      <c r="J593">
        <f t="shared" si="37"/>
        <v>1</v>
      </c>
      <c r="K593" t="s">
        <v>26</v>
      </c>
      <c r="L593">
        <v>0.96483554872999999</v>
      </c>
      <c r="M593">
        <f t="shared" si="38"/>
        <v>1</v>
      </c>
      <c r="N593" t="s">
        <v>26</v>
      </c>
      <c r="O593">
        <f t="shared" si="39"/>
        <v>1</v>
      </c>
      <c r="P593">
        <v>0.85182811512300005</v>
      </c>
    </row>
    <row r="594" spans="1:16" x14ac:dyDescent="0.25">
      <c r="A594">
        <v>6232</v>
      </c>
      <c r="B594" t="s">
        <v>1214</v>
      </c>
      <c r="C594" t="s">
        <v>1215</v>
      </c>
      <c r="D594" t="s">
        <v>38</v>
      </c>
      <c r="E594" t="s">
        <v>26</v>
      </c>
      <c r="F594">
        <v>0.64</v>
      </c>
      <c r="G594">
        <f t="shared" si="36"/>
        <v>0</v>
      </c>
      <c r="H594" t="s">
        <v>20</v>
      </c>
      <c r="I594">
        <v>0.54232763461800004</v>
      </c>
      <c r="J594">
        <f t="shared" si="37"/>
        <v>0</v>
      </c>
      <c r="K594" t="s">
        <v>104</v>
      </c>
      <c r="L594">
        <v>0.71079536097499996</v>
      </c>
      <c r="M594">
        <f t="shared" si="38"/>
        <v>0</v>
      </c>
      <c r="N594" t="s">
        <v>104</v>
      </c>
      <c r="O594">
        <f t="shared" si="39"/>
        <v>0</v>
      </c>
      <c r="P594">
        <v>0.23693178699199999</v>
      </c>
    </row>
    <row r="595" spans="1:16" x14ac:dyDescent="0.25">
      <c r="A595">
        <v>2228</v>
      </c>
      <c r="B595" t="s">
        <v>1216</v>
      </c>
      <c r="C595" t="s">
        <v>1217</v>
      </c>
      <c r="D595" t="s">
        <v>68</v>
      </c>
      <c r="E595" t="s">
        <v>38</v>
      </c>
      <c r="F595">
        <v>0.73</v>
      </c>
      <c r="G595">
        <f t="shared" si="36"/>
        <v>0</v>
      </c>
      <c r="H595" t="s">
        <v>68</v>
      </c>
      <c r="I595">
        <v>0.62792350872799996</v>
      </c>
      <c r="J595">
        <f t="shared" si="37"/>
        <v>1</v>
      </c>
      <c r="K595" t="s">
        <v>68</v>
      </c>
      <c r="L595">
        <v>0.94795049943300003</v>
      </c>
      <c r="M595">
        <f t="shared" si="38"/>
        <v>1</v>
      </c>
      <c r="N595" t="s">
        <v>68</v>
      </c>
      <c r="O595">
        <f t="shared" si="39"/>
        <v>1</v>
      </c>
      <c r="P595">
        <v>0.52529133605300005</v>
      </c>
    </row>
    <row r="596" spans="1:16" x14ac:dyDescent="0.25">
      <c r="A596">
        <v>6243</v>
      </c>
      <c r="B596" t="s">
        <v>1218</v>
      </c>
      <c r="C596" t="s">
        <v>1219</v>
      </c>
      <c r="D596" t="s">
        <v>26</v>
      </c>
      <c r="E596" t="s">
        <v>26</v>
      </c>
      <c r="F596">
        <v>0.81</v>
      </c>
      <c r="G596">
        <f t="shared" si="36"/>
        <v>1</v>
      </c>
      <c r="H596" t="s">
        <v>26</v>
      </c>
      <c r="I596">
        <v>0.84285851308100002</v>
      </c>
      <c r="J596">
        <f t="shared" si="37"/>
        <v>1</v>
      </c>
      <c r="K596" t="s">
        <v>26</v>
      </c>
      <c r="L596">
        <v>0.99973786272099996</v>
      </c>
      <c r="M596">
        <f t="shared" si="38"/>
        <v>1</v>
      </c>
      <c r="N596" t="s">
        <v>26</v>
      </c>
      <c r="O596">
        <f t="shared" si="39"/>
        <v>1</v>
      </c>
      <c r="P596">
        <v>0.88419879193399997</v>
      </c>
    </row>
    <row r="597" spans="1:16" x14ac:dyDescent="0.25">
      <c r="A597">
        <v>5238</v>
      </c>
      <c r="B597" t="s">
        <v>1220</v>
      </c>
      <c r="C597" t="s">
        <v>1221</v>
      </c>
      <c r="D597" t="s">
        <v>26</v>
      </c>
      <c r="E597" t="s">
        <v>99</v>
      </c>
      <c r="F597">
        <v>0.7</v>
      </c>
      <c r="G597">
        <f t="shared" si="36"/>
        <v>0</v>
      </c>
      <c r="H597" t="s">
        <v>26</v>
      </c>
      <c r="I597">
        <v>0.75204482340300005</v>
      </c>
      <c r="J597">
        <f t="shared" si="37"/>
        <v>1</v>
      </c>
      <c r="K597" t="s">
        <v>26</v>
      </c>
      <c r="L597">
        <v>0.96209877279800005</v>
      </c>
      <c r="M597">
        <f t="shared" si="38"/>
        <v>1</v>
      </c>
      <c r="N597" t="s">
        <v>26</v>
      </c>
      <c r="O597">
        <f t="shared" si="39"/>
        <v>1</v>
      </c>
      <c r="P597">
        <v>0.57138119873399995</v>
      </c>
    </row>
    <row r="598" spans="1:16" x14ac:dyDescent="0.25">
      <c r="A598">
        <v>4477</v>
      </c>
      <c r="B598" t="s">
        <v>1222</v>
      </c>
      <c r="C598" t="s">
        <v>1223</v>
      </c>
      <c r="D598" t="s">
        <v>26</v>
      </c>
      <c r="E598" t="s">
        <v>14</v>
      </c>
      <c r="F598">
        <v>0.7</v>
      </c>
      <c r="G598">
        <f t="shared" si="36"/>
        <v>0</v>
      </c>
      <c r="H598" t="s">
        <v>26</v>
      </c>
      <c r="I598">
        <v>0.88242845552500004</v>
      </c>
      <c r="J598">
        <f t="shared" si="37"/>
        <v>1</v>
      </c>
      <c r="K598" t="s">
        <v>26</v>
      </c>
      <c r="L598">
        <v>0.99663665048399996</v>
      </c>
      <c r="M598">
        <f t="shared" si="38"/>
        <v>1</v>
      </c>
      <c r="N598" t="s">
        <v>26</v>
      </c>
      <c r="O598">
        <f t="shared" si="39"/>
        <v>1</v>
      </c>
      <c r="P598">
        <v>0.62635503533600001</v>
      </c>
    </row>
    <row r="599" spans="1:16" x14ac:dyDescent="0.25">
      <c r="A599">
        <v>5627</v>
      </c>
      <c r="B599" t="s">
        <v>1224</v>
      </c>
      <c r="C599" t="s">
        <v>1225</v>
      </c>
      <c r="D599" t="s">
        <v>20</v>
      </c>
      <c r="E599" t="s">
        <v>20</v>
      </c>
      <c r="F599">
        <v>0.92</v>
      </c>
      <c r="G599">
        <f t="shared" si="36"/>
        <v>1</v>
      </c>
      <c r="H599" t="s">
        <v>20</v>
      </c>
      <c r="I599">
        <v>0.91154182425800001</v>
      </c>
      <c r="J599">
        <f t="shared" si="37"/>
        <v>1</v>
      </c>
      <c r="K599" t="s">
        <v>20</v>
      </c>
      <c r="L599">
        <v>0.98627763952799996</v>
      </c>
      <c r="M599">
        <f t="shared" si="38"/>
        <v>1</v>
      </c>
      <c r="N599" t="s">
        <v>20</v>
      </c>
      <c r="O599">
        <f t="shared" si="39"/>
        <v>1</v>
      </c>
      <c r="P599">
        <v>0.93927315459500005</v>
      </c>
    </row>
    <row r="600" spans="1:16" x14ac:dyDescent="0.25">
      <c r="A600">
        <v>5120</v>
      </c>
      <c r="B600" t="s">
        <v>1226</v>
      </c>
      <c r="C600" t="s">
        <v>1227</v>
      </c>
      <c r="D600" t="s">
        <v>20</v>
      </c>
      <c r="E600" t="s">
        <v>20</v>
      </c>
      <c r="F600">
        <v>0.94</v>
      </c>
      <c r="G600">
        <f t="shared" si="36"/>
        <v>1</v>
      </c>
      <c r="H600" t="s">
        <v>20</v>
      </c>
      <c r="I600">
        <v>0.97777731167899995</v>
      </c>
      <c r="J600">
        <f t="shared" si="37"/>
        <v>1</v>
      </c>
      <c r="K600" t="s">
        <v>20</v>
      </c>
      <c r="L600">
        <v>0.99882217743799995</v>
      </c>
      <c r="M600">
        <f t="shared" si="38"/>
        <v>1</v>
      </c>
      <c r="N600" t="s">
        <v>20</v>
      </c>
      <c r="O600">
        <f t="shared" si="39"/>
        <v>1</v>
      </c>
      <c r="P600">
        <v>0.97219982970600005</v>
      </c>
    </row>
    <row r="601" spans="1:16" x14ac:dyDescent="0.25">
      <c r="A601">
        <v>4349</v>
      </c>
      <c r="B601" t="s">
        <v>1228</v>
      </c>
      <c r="C601" t="s">
        <v>1229</v>
      </c>
      <c r="D601" t="s">
        <v>38</v>
      </c>
      <c r="E601" t="s">
        <v>38</v>
      </c>
      <c r="F601">
        <v>0.75</v>
      </c>
      <c r="G601">
        <f t="shared" si="36"/>
        <v>1</v>
      </c>
      <c r="H601" t="s">
        <v>38</v>
      </c>
      <c r="I601">
        <v>0.91607661895199999</v>
      </c>
      <c r="J601">
        <f t="shared" si="37"/>
        <v>1</v>
      </c>
      <c r="K601" t="s">
        <v>38</v>
      </c>
      <c r="L601">
        <v>0.99842247523299998</v>
      </c>
      <c r="M601">
        <f t="shared" si="38"/>
        <v>1</v>
      </c>
      <c r="N601" t="s">
        <v>38</v>
      </c>
      <c r="O601">
        <f t="shared" si="39"/>
        <v>1</v>
      </c>
      <c r="P601">
        <v>0.88816636472800004</v>
      </c>
    </row>
    <row r="602" spans="1:16" x14ac:dyDescent="0.25">
      <c r="A602">
        <v>6034</v>
      </c>
      <c r="B602" t="s">
        <v>1230</v>
      </c>
      <c r="C602" t="s">
        <v>1231</v>
      </c>
      <c r="D602" t="s">
        <v>26</v>
      </c>
      <c r="E602" t="s">
        <v>26</v>
      </c>
      <c r="F602">
        <v>0.98</v>
      </c>
      <c r="G602">
        <f t="shared" si="36"/>
        <v>1</v>
      </c>
      <c r="H602" t="s">
        <v>26</v>
      </c>
      <c r="I602">
        <v>0.88915071331200002</v>
      </c>
      <c r="J602">
        <f t="shared" si="37"/>
        <v>1</v>
      </c>
      <c r="K602" t="s">
        <v>26</v>
      </c>
      <c r="L602">
        <v>0.99946243663300005</v>
      </c>
      <c r="M602">
        <f t="shared" si="38"/>
        <v>1</v>
      </c>
      <c r="N602" t="s">
        <v>26</v>
      </c>
      <c r="O602">
        <f t="shared" si="39"/>
        <v>1</v>
      </c>
      <c r="P602">
        <v>0.95620438331500002</v>
      </c>
    </row>
    <row r="603" spans="1:16" x14ac:dyDescent="0.25">
      <c r="A603">
        <v>3381</v>
      </c>
      <c r="B603" t="s">
        <v>1232</v>
      </c>
      <c r="C603" t="s">
        <v>1233</v>
      </c>
      <c r="D603" t="s">
        <v>38</v>
      </c>
      <c r="E603" t="s">
        <v>38</v>
      </c>
      <c r="F603">
        <v>0.8</v>
      </c>
      <c r="G603">
        <f t="shared" si="36"/>
        <v>1</v>
      </c>
      <c r="H603" t="s">
        <v>38</v>
      </c>
      <c r="I603">
        <v>0.85357085549300005</v>
      </c>
      <c r="J603">
        <f t="shared" si="37"/>
        <v>1</v>
      </c>
      <c r="K603" t="s">
        <v>38</v>
      </c>
      <c r="L603">
        <v>0.99948395203899998</v>
      </c>
      <c r="M603">
        <f t="shared" si="38"/>
        <v>1</v>
      </c>
      <c r="N603" t="s">
        <v>38</v>
      </c>
      <c r="O603">
        <f t="shared" si="39"/>
        <v>1</v>
      </c>
      <c r="P603">
        <v>0.88435160251099998</v>
      </c>
    </row>
    <row r="604" spans="1:16" x14ac:dyDescent="0.25">
      <c r="A604">
        <v>2650</v>
      </c>
      <c r="B604" t="s">
        <v>1234</v>
      </c>
      <c r="C604" t="s">
        <v>1235</v>
      </c>
      <c r="D604" t="s">
        <v>38</v>
      </c>
      <c r="E604" t="s">
        <v>38</v>
      </c>
      <c r="F604">
        <v>0.82</v>
      </c>
      <c r="G604">
        <f t="shared" si="36"/>
        <v>1</v>
      </c>
      <c r="H604" t="s">
        <v>38</v>
      </c>
      <c r="I604">
        <v>0.81177375253499995</v>
      </c>
      <c r="J604">
        <f t="shared" si="37"/>
        <v>1</v>
      </c>
      <c r="K604" t="s">
        <v>38</v>
      </c>
      <c r="L604">
        <v>0.96085859209299995</v>
      </c>
      <c r="M604">
        <f t="shared" si="38"/>
        <v>1</v>
      </c>
      <c r="N604" t="s">
        <v>38</v>
      </c>
      <c r="O604">
        <f t="shared" si="39"/>
        <v>1</v>
      </c>
      <c r="P604">
        <v>0.86421078154200004</v>
      </c>
    </row>
    <row r="605" spans="1:16" x14ac:dyDescent="0.25">
      <c r="A605">
        <v>5827</v>
      </c>
      <c r="B605" t="s">
        <v>1236</v>
      </c>
      <c r="C605" t="s">
        <v>1237</v>
      </c>
      <c r="D605" t="s">
        <v>26</v>
      </c>
      <c r="E605" t="s">
        <v>26</v>
      </c>
      <c r="F605">
        <v>0.97</v>
      </c>
      <c r="G605">
        <f t="shared" si="36"/>
        <v>1</v>
      </c>
      <c r="H605" t="s">
        <v>26</v>
      </c>
      <c r="I605">
        <v>0.83337558926800004</v>
      </c>
      <c r="J605">
        <f t="shared" si="37"/>
        <v>1</v>
      </c>
      <c r="K605" t="s">
        <v>26</v>
      </c>
      <c r="L605">
        <v>0.99546778629199995</v>
      </c>
      <c r="M605">
        <f t="shared" si="38"/>
        <v>1</v>
      </c>
      <c r="N605" t="s">
        <v>26</v>
      </c>
      <c r="O605">
        <f t="shared" si="39"/>
        <v>1</v>
      </c>
      <c r="P605">
        <v>0.93294779185300003</v>
      </c>
    </row>
    <row r="606" spans="1:16" x14ac:dyDescent="0.25">
      <c r="A606">
        <v>3927</v>
      </c>
      <c r="B606" t="s">
        <v>1238</v>
      </c>
      <c r="C606" t="s">
        <v>1239</v>
      </c>
      <c r="D606" t="s">
        <v>26</v>
      </c>
      <c r="E606" t="s">
        <v>38</v>
      </c>
      <c r="F606">
        <v>0.74</v>
      </c>
      <c r="G606">
        <f t="shared" si="36"/>
        <v>0</v>
      </c>
      <c r="H606" t="s">
        <v>26</v>
      </c>
      <c r="I606">
        <v>0.78263843180199999</v>
      </c>
      <c r="J606">
        <f t="shared" si="37"/>
        <v>1</v>
      </c>
      <c r="K606" t="s">
        <v>26</v>
      </c>
      <c r="L606">
        <v>0.95779163638300002</v>
      </c>
      <c r="M606">
        <f t="shared" si="38"/>
        <v>1</v>
      </c>
      <c r="N606" t="s">
        <v>26</v>
      </c>
      <c r="O606">
        <f t="shared" si="39"/>
        <v>1</v>
      </c>
      <c r="P606">
        <v>0.58014335606199996</v>
      </c>
    </row>
    <row r="607" spans="1:16" x14ac:dyDescent="0.25">
      <c r="A607">
        <v>5875</v>
      </c>
      <c r="B607" t="s">
        <v>1240</v>
      </c>
      <c r="C607" t="s">
        <v>1241</v>
      </c>
      <c r="D607" t="s">
        <v>38</v>
      </c>
      <c r="E607" t="s">
        <v>38</v>
      </c>
      <c r="F607">
        <v>0.98</v>
      </c>
      <c r="G607">
        <f t="shared" si="36"/>
        <v>1</v>
      </c>
      <c r="H607" t="s">
        <v>38</v>
      </c>
      <c r="I607">
        <v>0.82598363951700005</v>
      </c>
      <c r="J607">
        <f t="shared" si="37"/>
        <v>1</v>
      </c>
      <c r="K607" t="s">
        <v>38</v>
      </c>
      <c r="L607">
        <v>0.99009194166000003</v>
      </c>
      <c r="M607">
        <f t="shared" si="38"/>
        <v>1</v>
      </c>
      <c r="N607" t="s">
        <v>38</v>
      </c>
      <c r="O607">
        <f t="shared" si="39"/>
        <v>1</v>
      </c>
      <c r="P607">
        <v>0.93202519372600001</v>
      </c>
    </row>
    <row r="608" spans="1:16" x14ac:dyDescent="0.25">
      <c r="A608">
        <v>1621</v>
      </c>
      <c r="B608" t="s">
        <v>1242</v>
      </c>
      <c r="C608" t="s">
        <v>1243</v>
      </c>
      <c r="D608" t="s">
        <v>104</v>
      </c>
      <c r="E608" t="s">
        <v>104</v>
      </c>
      <c r="F608">
        <v>1</v>
      </c>
      <c r="G608">
        <f t="shared" si="36"/>
        <v>1</v>
      </c>
      <c r="H608" t="s">
        <v>104</v>
      </c>
      <c r="I608">
        <v>0.88752865603999997</v>
      </c>
      <c r="J608">
        <f t="shared" si="37"/>
        <v>1</v>
      </c>
      <c r="K608" t="s">
        <v>104</v>
      </c>
      <c r="L608">
        <v>0.99779093409300001</v>
      </c>
      <c r="M608">
        <f t="shared" si="38"/>
        <v>1</v>
      </c>
      <c r="N608" t="s">
        <v>104</v>
      </c>
      <c r="O608">
        <f t="shared" si="39"/>
        <v>1</v>
      </c>
      <c r="P608">
        <v>0.96177319671100003</v>
      </c>
    </row>
    <row r="609" spans="1:16" x14ac:dyDescent="0.25">
      <c r="A609">
        <v>839</v>
      </c>
      <c r="B609" t="s">
        <v>1244</v>
      </c>
      <c r="C609" t="s">
        <v>1245</v>
      </c>
      <c r="D609" t="s">
        <v>104</v>
      </c>
      <c r="E609" t="s">
        <v>104</v>
      </c>
      <c r="F609">
        <v>0.86</v>
      </c>
      <c r="G609">
        <f t="shared" si="36"/>
        <v>1</v>
      </c>
      <c r="H609" t="s">
        <v>104</v>
      </c>
      <c r="I609">
        <v>0.88758937945700001</v>
      </c>
      <c r="J609">
        <f t="shared" si="37"/>
        <v>1</v>
      </c>
      <c r="K609" t="s">
        <v>104</v>
      </c>
      <c r="L609">
        <v>0.99964781552299997</v>
      </c>
      <c r="M609">
        <f t="shared" si="38"/>
        <v>1</v>
      </c>
      <c r="N609" t="s">
        <v>104</v>
      </c>
      <c r="O609">
        <f t="shared" si="39"/>
        <v>1</v>
      </c>
      <c r="P609">
        <v>0.91574573165999995</v>
      </c>
    </row>
    <row r="610" spans="1:16" x14ac:dyDescent="0.25">
      <c r="A610">
        <v>4421</v>
      </c>
      <c r="B610" t="s">
        <v>1246</v>
      </c>
      <c r="C610" t="s">
        <v>1247</v>
      </c>
      <c r="D610" t="s">
        <v>38</v>
      </c>
      <c r="E610" t="s">
        <v>38</v>
      </c>
      <c r="F610">
        <v>0.88</v>
      </c>
      <c r="G610">
        <f t="shared" si="36"/>
        <v>1</v>
      </c>
      <c r="H610" t="s">
        <v>20</v>
      </c>
      <c r="I610">
        <v>0.72102340551699995</v>
      </c>
      <c r="J610">
        <f t="shared" si="37"/>
        <v>0</v>
      </c>
      <c r="K610" t="s">
        <v>20</v>
      </c>
      <c r="L610">
        <v>0.51491666159899996</v>
      </c>
      <c r="M610">
        <f t="shared" si="38"/>
        <v>0</v>
      </c>
      <c r="N610" t="s">
        <v>20</v>
      </c>
      <c r="O610">
        <f t="shared" si="39"/>
        <v>0</v>
      </c>
      <c r="P610">
        <v>0.41198002237199999</v>
      </c>
    </row>
    <row r="611" spans="1:16" x14ac:dyDescent="0.25">
      <c r="A611">
        <v>387</v>
      </c>
      <c r="B611" t="s">
        <v>1248</v>
      </c>
      <c r="C611" t="s">
        <v>1249</v>
      </c>
      <c r="D611" t="s">
        <v>14</v>
      </c>
      <c r="E611" t="s">
        <v>14</v>
      </c>
      <c r="F611">
        <v>0.94</v>
      </c>
      <c r="G611">
        <f t="shared" si="36"/>
        <v>1</v>
      </c>
      <c r="H611" t="s">
        <v>14</v>
      </c>
      <c r="I611">
        <v>0.73357130606400001</v>
      </c>
      <c r="J611">
        <f t="shared" si="37"/>
        <v>1</v>
      </c>
      <c r="K611" t="s">
        <v>14</v>
      </c>
      <c r="L611">
        <v>0.99460160079600002</v>
      </c>
      <c r="M611">
        <f t="shared" si="38"/>
        <v>1</v>
      </c>
      <c r="N611" t="s">
        <v>14</v>
      </c>
      <c r="O611">
        <f t="shared" si="39"/>
        <v>1</v>
      </c>
      <c r="P611">
        <v>0.88939096895299996</v>
      </c>
    </row>
    <row r="612" spans="1:16" x14ac:dyDescent="0.25">
      <c r="A612">
        <v>5872</v>
      </c>
      <c r="B612" t="s">
        <v>1250</v>
      </c>
      <c r="C612" t="s">
        <v>1251</v>
      </c>
      <c r="D612" t="s">
        <v>38</v>
      </c>
      <c r="E612" t="s">
        <v>38</v>
      </c>
      <c r="F612">
        <v>0.78</v>
      </c>
      <c r="G612">
        <f t="shared" si="36"/>
        <v>1</v>
      </c>
      <c r="H612" t="s">
        <v>38</v>
      </c>
      <c r="I612">
        <v>0.88190914637600004</v>
      </c>
      <c r="J612">
        <f t="shared" si="37"/>
        <v>1</v>
      </c>
      <c r="K612" t="s">
        <v>38</v>
      </c>
      <c r="L612">
        <v>0.99983034954000005</v>
      </c>
      <c r="M612">
        <f t="shared" si="38"/>
        <v>1</v>
      </c>
      <c r="N612" t="s">
        <v>38</v>
      </c>
      <c r="O612">
        <f t="shared" si="39"/>
        <v>1</v>
      </c>
      <c r="P612">
        <v>0.88724649863799998</v>
      </c>
    </row>
    <row r="613" spans="1:16" x14ac:dyDescent="0.25">
      <c r="A613">
        <v>578</v>
      </c>
      <c r="B613" t="s">
        <v>1252</v>
      </c>
      <c r="C613" t="s">
        <v>1253</v>
      </c>
      <c r="D613" t="s">
        <v>38</v>
      </c>
      <c r="E613" t="s">
        <v>38</v>
      </c>
      <c r="F613">
        <v>0.96</v>
      </c>
      <c r="G613">
        <f t="shared" si="36"/>
        <v>1</v>
      </c>
      <c r="H613" t="s">
        <v>38</v>
      </c>
      <c r="I613">
        <v>0.91459392324199995</v>
      </c>
      <c r="J613">
        <f t="shared" si="37"/>
        <v>1</v>
      </c>
      <c r="K613" t="s">
        <v>38</v>
      </c>
      <c r="L613">
        <v>0.99960155596900002</v>
      </c>
      <c r="M613">
        <f t="shared" si="38"/>
        <v>1</v>
      </c>
      <c r="N613" t="s">
        <v>38</v>
      </c>
      <c r="O613">
        <f t="shared" si="39"/>
        <v>1</v>
      </c>
      <c r="P613">
        <v>0.95806515973700002</v>
      </c>
    </row>
    <row r="614" spans="1:16" x14ac:dyDescent="0.25">
      <c r="A614">
        <v>5099</v>
      </c>
      <c r="B614" t="s">
        <v>1254</v>
      </c>
      <c r="C614" t="s">
        <v>1255</v>
      </c>
      <c r="D614" t="s">
        <v>20</v>
      </c>
      <c r="E614" t="s">
        <v>20</v>
      </c>
      <c r="F614">
        <v>0.95</v>
      </c>
      <c r="G614">
        <f t="shared" si="36"/>
        <v>1</v>
      </c>
      <c r="H614" t="s">
        <v>20</v>
      </c>
      <c r="I614">
        <v>0.97345256674000002</v>
      </c>
      <c r="J614">
        <f t="shared" si="37"/>
        <v>1</v>
      </c>
      <c r="K614" t="s">
        <v>20</v>
      </c>
      <c r="L614">
        <v>0.99975298051200001</v>
      </c>
      <c r="M614">
        <f t="shared" si="38"/>
        <v>1</v>
      </c>
      <c r="N614" t="s">
        <v>20</v>
      </c>
      <c r="O614">
        <f t="shared" si="39"/>
        <v>1</v>
      </c>
      <c r="P614">
        <v>0.97440184908399996</v>
      </c>
    </row>
    <row r="615" spans="1:16" x14ac:dyDescent="0.25">
      <c r="A615">
        <v>1276</v>
      </c>
      <c r="B615" t="s">
        <v>1256</v>
      </c>
      <c r="C615" t="s">
        <v>1257</v>
      </c>
      <c r="D615" t="s">
        <v>143</v>
      </c>
      <c r="E615" t="s">
        <v>143</v>
      </c>
      <c r="F615">
        <v>0.95</v>
      </c>
      <c r="G615">
        <f t="shared" si="36"/>
        <v>1</v>
      </c>
      <c r="H615" t="s">
        <v>143</v>
      </c>
      <c r="I615">
        <v>0.86750893821399999</v>
      </c>
      <c r="J615">
        <f t="shared" si="37"/>
        <v>1</v>
      </c>
      <c r="K615" t="s">
        <v>143</v>
      </c>
      <c r="L615">
        <v>0.99963829366500001</v>
      </c>
      <c r="M615">
        <f t="shared" si="38"/>
        <v>1</v>
      </c>
      <c r="N615" t="s">
        <v>143</v>
      </c>
      <c r="O615">
        <f t="shared" si="39"/>
        <v>1</v>
      </c>
      <c r="P615">
        <v>0.93904907729300002</v>
      </c>
    </row>
    <row r="616" spans="1:16" x14ac:dyDescent="0.25">
      <c r="A616">
        <v>2651</v>
      </c>
      <c r="B616" t="s">
        <v>1258</v>
      </c>
      <c r="C616" t="s">
        <v>1259</v>
      </c>
      <c r="D616" t="s">
        <v>99</v>
      </c>
      <c r="E616" t="s">
        <v>99</v>
      </c>
      <c r="F616">
        <v>0.85</v>
      </c>
      <c r="G616">
        <f t="shared" si="36"/>
        <v>1</v>
      </c>
      <c r="H616" t="s">
        <v>99</v>
      </c>
      <c r="I616">
        <v>0.66342232360800002</v>
      </c>
      <c r="J616">
        <f t="shared" si="37"/>
        <v>1</v>
      </c>
      <c r="K616" t="s">
        <v>99</v>
      </c>
      <c r="L616">
        <v>0.97359389671100005</v>
      </c>
      <c r="M616">
        <f t="shared" si="38"/>
        <v>1</v>
      </c>
      <c r="N616" t="s">
        <v>99</v>
      </c>
      <c r="O616">
        <f t="shared" si="39"/>
        <v>1</v>
      </c>
      <c r="P616">
        <v>0.82900540677300005</v>
      </c>
    </row>
    <row r="617" spans="1:16" x14ac:dyDescent="0.25">
      <c r="A617">
        <v>2241</v>
      </c>
      <c r="B617" t="s">
        <v>1260</v>
      </c>
      <c r="C617" t="s">
        <v>263</v>
      </c>
      <c r="D617" t="s">
        <v>17</v>
      </c>
      <c r="E617" t="s">
        <v>17</v>
      </c>
      <c r="F617">
        <v>0.9</v>
      </c>
      <c r="G617">
        <f t="shared" si="36"/>
        <v>1</v>
      </c>
      <c r="H617" t="s">
        <v>17</v>
      </c>
      <c r="I617">
        <v>0.39363759073600002</v>
      </c>
      <c r="J617">
        <f t="shared" si="37"/>
        <v>1</v>
      </c>
      <c r="K617" t="s">
        <v>17</v>
      </c>
      <c r="L617">
        <v>0.94832805253899999</v>
      </c>
      <c r="M617">
        <f t="shared" si="38"/>
        <v>1</v>
      </c>
      <c r="N617" t="s">
        <v>17</v>
      </c>
      <c r="O617">
        <f t="shared" si="39"/>
        <v>1</v>
      </c>
      <c r="P617">
        <v>0.74732188109200004</v>
      </c>
    </row>
    <row r="618" spans="1:16" x14ac:dyDescent="0.25">
      <c r="A618">
        <v>6280</v>
      </c>
      <c r="B618" t="s">
        <v>1261</v>
      </c>
      <c r="C618" t="s">
        <v>1262</v>
      </c>
      <c r="D618" t="s">
        <v>20</v>
      </c>
      <c r="E618" t="s">
        <v>20</v>
      </c>
      <c r="F618">
        <v>0.96</v>
      </c>
      <c r="G618">
        <f t="shared" si="36"/>
        <v>1</v>
      </c>
      <c r="H618" t="s">
        <v>20</v>
      </c>
      <c r="I618">
        <v>0.95156669664100002</v>
      </c>
      <c r="J618">
        <f t="shared" si="37"/>
        <v>1</v>
      </c>
      <c r="K618" t="s">
        <v>20</v>
      </c>
      <c r="L618">
        <v>0.75546134449299995</v>
      </c>
      <c r="M618">
        <f t="shared" si="38"/>
        <v>1</v>
      </c>
      <c r="N618" t="s">
        <v>20</v>
      </c>
      <c r="O618">
        <f t="shared" si="39"/>
        <v>1</v>
      </c>
      <c r="P618">
        <v>0.88900934704400003</v>
      </c>
    </row>
    <row r="619" spans="1:16" x14ac:dyDescent="0.25">
      <c r="A619">
        <v>1612</v>
      </c>
      <c r="B619" t="s">
        <v>1263</v>
      </c>
      <c r="C619" t="s">
        <v>1264</v>
      </c>
      <c r="D619" t="s">
        <v>104</v>
      </c>
      <c r="E619" t="s">
        <v>104</v>
      </c>
      <c r="F619">
        <v>0.89</v>
      </c>
      <c r="G619">
        <f t="shared" si="36"/>
        <v>1</v>
      </c>
      <c r="H619" t="s">
        <v>104</v>
      </c>
      <c r="I619">
        <v>0.88752865603999997</v>
      </c>
      <c r="J619">
        <f t="shared" si="37"/>
        <v>1</v>
      </c>
      <c r="K619" t="s">
        <v>104</v>
      </c>
      <c r="L619">
        <v>0.99779093409300001</v>
      </c>
      <c r="M619">
        <f t="shared" si="38"/>
        <v>1</v>
      </c>
      <c r="N619" t="s">
        <v>104</v>
      </c>
      <c r="O619">
        <f t="shared" si="39"/>
        <v>1</v>
      </c>
      <c r="P619">
        <v>0.92510653004400001</v>
      </c>
    </row>
    <row r="620" spans="1:16" x14ac:dyDescent="0.25">
      <c r="A620">
        <v>4722</v>
      </c>
      <c r="B620" t="s">
        <v>1265</v>
      </c>
      <c r="C620" t="s">
        <v>1266</v>
      </c>
      <c r="D620" t="s">
        <v>38</v>
      </c>
      <c r="E620" t="s">
        <v>55</v>
      </c>
      <c r="F620">
        <v>0.71</v>
      </c>
      <c r="G620">
        <f t="shared" si="36"/>
        <v>0</v>
      </c>
      <c r="H620" t="s">
        <v>38</v>
      </c>
      <c r="I620">
        <v>0.72766978119199999</v>
      </c>
      <c r="J620">
        <f t="shared" si="37"/>
        <v>1</v>
      </c>
      <c r="K620" t="s">
        <v>38</v>
      </c>
      <c r="L620">
        <v>0.98671841947399996</v>
      </c>
      <c r="M620">
        <f t="shared" si="38"/>
        <v>1</v>
      </c>
      <c r="N620" t="s">
        <v>38</v>
      </c>
      <c r="O620">
        <f t="shared" si="39"/>
        <v>1</v>
      </c>
      <c r="P620">
        <v>0.57146273355499999</v>
      </c>
    </row>
    <row r="621" spans="1:16" x14ac:dyDescent="0.25">
      <c r="A621">
        <v>2619</v>
      </c>
      <c r="B621" t="s">
        <v>1267</v>
      </c>
      <c r="C621" t="s">
        <v>1268</v>
      </c>
      <c r="D621" t="s">
        <v>143</v>
      </c>
      <c r="E621" t="s">
        <v>143</v>
      </c>
      <c r="F621">
        <v>0.98</v>
      </c>
      <c r="G621">
        <f t="shared" si="36"/>
        <v>1</v>
      </c>
      <c r="H621" t="s">
        <v>143</v>
      </c>
      <c r="I621">
        <v>0.92978420918600002</v>
      </c>
      <c r="J621">
        <f t="shared" si="37"/>
        <v>1</v>
      </c>
      <c r="K621" t="s">
        <v>143</v>
      </c>
      <c r="L621">
        <v>0.99996665312300004</v>
      </c>
      <c r="M621">
        <f t="shared" si="38"/>
        <v>1</v>
      </c>
      <c r="N621" t="s">
        <v>143</v>
      </c>
      <c r="O621">
        <f t="shared" si="39"/>
        <v>1</v>
      </c>
      <c r="P621">
        <v>0.96991695410300005</v>
      </c>
    </row>
    <row r="622" spans="1:16" x14ac:dyDescent="0.25">
      <c r="A622">
        <v>3283</v>
      </c>
      <c r="B622" t="s">
        <v>1269</v>
      </c>
      <c r="C622" t="s">
        <v>1270</v>
      </c>
      <c r="D622" t="s">
        <v>58</v>
      </c>
      <c r="E622" t="s">
        <v>58</v>
      </c>
      <c r="F622">
        <v>0.79</v>
      </c>
      <c r="G622">
        <f t="shared" si="36"/>
        <v>1</v>
      </c>
      <c r="H622" t="s">
        <v>58</v>
      </c>
      <c r="I622">
        <v>0.407411071899</v>
      </c>
      <c r="J622">
        <f t="shared" si="37"/>
        <v>1</v>
      </c>
      <c r="K622" t="s">
        <v>58</v>
      </c>
      <c r="L622">
        <v>0.36136319059900002</v>
      </c>
      <c r="M622">
        <f t="shared" si="38"/>
        <v>1</v>
      </c>
      <c r="N622" t="s">
        <v>58</v>
      </c>
      <c r="O622">
        <f t="shared" si="39"/>
        <v>1</v>
      </c>
      <c r="P622">
        <v>0.51959142083300003</v>
      </c>
    </row>
    <row r="623" spans="1:16" x14ac:dyDescent="0.25">
      <c r="A623">
        <v>5646</v>
      </c>
      <c r="B623" t="s">
        <v>1271</v>
      </c>
      <c r="C623" t="s">
        <v>1272</v>
      </c>
      <c r="D623" t="s">
        <v>20</v>
      </c>
      <c r="E623" t="s">
        <v>20</v>
      </c>
      <c r="F623">
        <v>0.88</v>
      </c>
      <c r="G623">
        <f t="shared" si="36"/>
        <v>1</v>
      </c>
      <c r="H623" t="s">
        <v>20</v>
      </c>
      <c r="I623">
        <v>0.93294663185600002</v>
      </c>
      <c r="J623">
        <f t="shared" si="37"/>
        <v>1</v>
      </c>
      <c r="K623" t="s">
        <v>20</v>
      </c>
      <c r="L623">
        <v>0.69900674864900003</v>
      </c>
      <c r="M623">
        <f t="shared" si="38"/>
        <v>1</v>
      </c>
      <c r="N623" t="s">
        <v>20</v>
      </c>
      <c r="O623">
        <f t="shared" si="39"/>
        <v>1</v>
      </c>
      <c r="P623">
        <v>0.83731779350199997</v>
      </c>
    </row>
    <row r="624" spans="1:16" x14ac:dyDescent="0.25">
      <c r="A624">
        <v>2756</v>
      </c>
      <c r="B624" t="s">
        <v>1273</v>
      </c>
      <c r="C624" t="s">
        <v>1274</v>
      </c>
      <c r="D624" t="s">
        <v>38</v>
      </c>
      <c r="E624" t="s">
        <v>38</v>
      </c>
      <c r="F624">
        <v>0.7</v>
      </c>
      <c r="G624">
        <f t="shared" si="36"/>
        <v>1</v>
      </c>
      <c r="H624" t="s">
        <v>26</v>
      </c>
      <c r="I624">
        <v>0.86808237057600002</v>
      </c>
      <c r="J624">
        <f t="shared" si="37"/>
        <v>0</v>
      </c>
      <c r="K624" t="s">
        <v>26</v>
      </c>
      <c r="L624">
        <v>0.98006323717800004</v>
      </c>
      <c r="M624">
        <f t="shared" si="38"/>
        <v>0</v>
      </c>
      <c r="N624" t="s">
        <v>26</v>
      </c>
      <c r="O624">
        <f t="shared" si="39"/>
        <v>0</v>
      </c>
      <c r="P624">
        <v>0.61604853591800002</v>
      </c>
    </row>
    <row r="625" spans="1:16" x14ac:dyDescent="0.25">
      <c r="A625">
        <v>3107</v>
      </c>
      <c r="B625" t="s">
        <v>1275</v>
      </c>
      <c r="C625" t="s">
        <v>1276</v>
      </c>
      <c r="D625" t="s">
        <v>134</v>
      </c>
      <c r="E625" t="s">
        <v>134</v>
      </c>
      <c r="F625">
        <v>0.85</v>
      </c>
      <c r="G625">
        <f t="shared" si="36"/>
        <v>1</v>
      </c>
      <c r="H625" t="s">
        <v>38</v>
      </c>
      <c r="I625">
        <v>0.81593575244200001</v>
      </c>
      <c r="J625">
        <f t="shared" si="37"/>
        <v>0</v>
      </c>
      <c r="K625" t="s">
        <v>38</v>
      </c>
      <c r="L625">
        <v>0.867465178758</v>
      </c>
      <c r="M625">
        <f t="shared" si="38"/>
        <v>0</v>
      </c>
      <c r="N625" t="s">
        <v>38</v>
      </c>
      <c r="O625">
        <f t="shared" si="39"/>
        <v>0</v>
      </c>
      <c r="P625">
        <v>0.56113364373300001</v>
      </c>
    </row>
    <row r="626" spans="1:16" x14ac:dyDescent="0.25">
      <c r="A626">
        <v>1527</v>
      </c>
      <c r="B626" t="s">
        <v>1277</v>
      </c>
      <c r="C626" t="s">
        <v>1278</v>
      </c>
      <c r="D626" t="s">
        <v>26</v>
      </c>
      <c r="E626" t="s">
        <v>224</v>
      </c>
      <c r="F626">
        <v>0.68</v>
      </c>
      <c r="G626">
        <f t="shared" si="36"/>
        <v>0</v>
      </c>
      <c r="H626" t="s">
        <v>20</v>
      </c>
      <c r="I626">
        <v>0.454823969863</v>
      </c>
      <c r="J626">
        <f t="shared" si="37"/>
        <v>0</v>
      </c>
      <c r="K626" t="s">
        <v>20</v>
      </c>
      <c r="L626">
        <v>0.56756435884500001</v>
      </c>
      <c r="M626">
        <f t="shared" si="38"/>
        <v>0</v>
      </c>
      <c r="N626" t="s">
        <v>20</v>
      </c>
      <c r="O626">
        <f t="shared" si="39"/>
        <v>0</v>
      </c>
      <c r="P626">
        <v>0.34079610956900003</v>
      </c>
    </row>
    <row r="627" spans="1:16" x14ac:dyDescent="0.25">
      <c r="A627">
        <v>1381</v>
      </c>
      <c r="B627" t="s">
        <v>1279</v>
      </c>
      <c r="C627" t="s">
        <v>1280</v>
      </c>
      <c r="D627" t="s">
        <v>26</v>
      </c>
      <c r="E627" t="s">
        <v>26</v>
      </c>
      <c r="F627">
        <v>0.73</v>
      </c>
      <c r="G627">
        <f t="shared" si="36"/>
        <v>1</v>
      </c>
      <c r="H627" t="s">
        <v>26</v>
      </c>
      <c r="I627">
        <v>0.93856444373299996</v>
      </c>
      <c r="J627">
        <f t="shared" si="37"/>
        <v>1</v>
      </c>
      <c r="K627" t="s">
        <v>26</v>
      </c>
      <c r="L627">
        <v>0.99999963009000004</v>
      </c>
      <c r="M627">
        <f t="shared" si="38"/>
        <v>1</v>
      </c>
      <c r="N627" t="s">
        <v>26</v>
      </c>
      <c r="O627">
        <f t="shared" si="39"/>
        <v>1</v>
      </c>
      <c r="P627">
        <v>0.88952135794099996</v>
      </c>
    </row>
    <row r="628" spans="1:16" x14ac:dyDescent="0.25">
      <c r="A628">
        <v>2287</v>
      </c>
      <c r="B628" t="s">
        <v>1281</v>
      </c>
      <c r="C628" t="s">
        <v>1282</v>
      </c>
      <c r="D628" t="s">
        <v>99</v>
      </c>
      <c r="E628" t="s">
        <v>99</v>
      </c>
      <c r="F628">
        <v>0.72</v>
      </c>
      <c r="G628">
        <f t="shared" si="36"/>
        <v>1</v>
      </c>
      <c r="H628" t="s">
        <v>99</v>
      </c>
      <c r="I628">
        <v>0.70605150707200004</v>
      </c>
      <c r="J628">
        <f t="shared" si="37"/>
        <v>1</v>
      </c>
      <c r="K628" t="s">
        <v>99</v>
      </c>
      <c r="L628">
        <v>0.99164060545900001</v>
      </c>
      <c r="M628">
        <f t="shared" si="38"/>
        <v>1</v>
      </c>
      <c r="N628" t="s">
        <v>99</v>
      </c>
      <c r="O628">
        <f t="shared" si="39"/>
        <v>1</v>
      </c>
      <c r="P628">
        <v>0.80589737084400004</v>
      </c>
    </row>
    <row r="629" spans="1:16" x14ac:dyDescent="0.25">
      <c r="A629">
        <v>4784</v>
      </c>
      <c r="B629" t="s">
        <v>1283</v>
      </c>
      <c r="C629" t="s">
        <v>1284</v>
      </c>
      <c r="D629" t="s">
        <v>38</v>
      </c>
      <c r="E629" t="s">
        <v>38</v>
      </c>
      <c r="F629">
        <v>0.83</v>
      </c>
      <c r="G629">
        <f t="shared" si="36"/>
        <v>1</v>
      </c>
      <c r="H629" t="s">
        <v>38</v>
      </c>
      <c r="I629">
        <v>0.53158350062100002</v>
      </c>
      <c r="J629">
        <f t="shared" si="37"/>
        <v>1</v>
      </c>
      <c r="K629" t="s">
        <v>38</v>
      </c>
      <c r="L629">
        <v>0.79537233893799997</v>
      </c>
      <c r="M629">
        <f t="shared" si="38"/>
        <v>1</v>
      </c>
      <c r="N629" t="s">
        <v>38</v>
      </c>
      <c r="O629">
        <f t="shared" si="39"/>
        <v>1</v>
      </c>
      <c r="P629">
        <v>0.71898527985299998</v>
      </c>
    </row>
    <row r="630" spans="1:16" x14ac:dyDescent="0.25">
      <c r="A630">
        <v>1408</v>
      </c>
      <c r="B630" t="s">
        <v>1285</v>
      </c>
      <c r="C630" t="s">
        <v>1286</v>
      </c>
      <c r="D630" t="s">
        <v>26</v>
      </c>
      <c r="E630" t="s">
        <v>224</v>
      </c>
      <c r="F630">
        <v>0.8</v>
      </c>
      <c r="G630">
        <f t="shared" si="36"/>
        <v>0</v>
      </c>
      <c r="H630" t="s">
        <v>26</v>
      </c>
      <c r="I630">
        <v>0.75836598178699999</v>
      </c>
      <c r="J630">
        <f t="shared" si="37"/>
        <v>1</v>
      </c>
      <c r="K630" t="s">
        <v>26</v>
      </c>
      <c r="L630">
        <v>0.98359533326500004</v>
      </c>
      <c r="M630">
        <f t="shared" si="38"/>
        <v>1</v>
      </c>
      <c r="N630" t="s">
        <v>26</v>
      </c>
      <c r="O630">
        <f t="shared" si="39"/>
        <v>1</v>
      </c>
      <c r="P630">
        <v>0.58065377168400001</v>
      </c>
    </row>
    <row r="631" spans="1:16" x14ac:dyDescent="0.25">
      <c r="A631">
        <v>2309</v>
      </c>
      <c r="B631" t="s">
        <v>1287</v>
      </c>
      <c r="C631" t="s">
        <v>1288</v>
      </c>
      <c r="D631" t="s">
        <v>26</v>
      </c>
      <c r="E631" t="s">
        <v>20</v>
      </c>
      <c r="F631">
        <v>0.78</v>
      </c>
      <c r="G631">
        <f t="shared" si="36"/>
        <v>0</v>
      </c>
      <c r="H631" t="s">
        <v>55</v>
      </c>
      <c r="I631">
        <v>0.40245648802</v>
      </c>
      <c r="J631">
        <f t="shared" si="37"/>
        <v>0</v>
      </c>
      <c r="K631" t="s">
        <v>55</v>
      </c>
      <c r="L631">
        <v>0.949905346421</v>
      </c>
      <c r="M631">
        <f t="shared" si="38"/>
        <v>0</v>
      </c>
      <c r="N631" t="s">
        <v>55</v>
      </c>
      <c r="O631">
        <f t="shared" si="39"/>
        <v>0</v>
      </c>
      <c r="P631">
        <v>0.45078727814699998</v>
      </c>
    </row>
    <row r="632" spans="1:16" x14ac:dyDescent="0.25">
      <c r="A632">
        <v>1903</v>
      </c>
      <c r="B632" t="s">
        <v>1289</v>
      </c>
      <c r="C632" t="s">
        <v>1290</v>
      </c>
      <c r="D632" t="s">
        <v>38</v>
      </c>
      <c r="E632" t="s">
        <v>38</v>
      </c>
      <c r="F632">
        <v>0.97</v>
      </c>
      <c r="G632">
        <f t="shared" si="36"/>
        <v>1</v>
      </c>
      <c r="H632" t="s">
        <v>38</v>
      </c>
      <c r="I632">
        <v>0.88294297107700004</v>
      </c>
      <c r="J632">
        <f t="shared" si="37"/>
        <v>1</v>
      </c>
      <c r="K632" t="s">
        <v>38</v>
      </c>
      <c r="L632">
        <v>0.99234383987599994</v>
      </c>
      <c r="M632">
        <f t="shared" si="38"/>
        <v>1</v>
      </c>
      <c r="N632" t="s">
        <v>38</v>
      </c>
      <c r="O632">
        <f t="shared" si="39"/>
        <v>1</v>
      </c>
      <c r="P632">
        <v>0.94842893698399999</v>
      </c>
    </row>
    <row r="633" spans="1:16" x14ac:dyDescent="0.25">
      <c r="A633">
        <v>676</v>
      </c>
      <c r="B633" t="s">
        <v>1291</v>
      </c>
      <c r="C633" t="s">
        <v>1292</v>
      </c>
      <c r="D633" t="s">
        <v>104</v>
      </c>
      <c r="E633" t="s">
        <v>104</v>
      </c>
      <c r="F633">
        <v>0.79</v>
      </c>
      <c r="G633">
        <f t="shared" si="36"/>
        <v>1</v>
      </c>
      <c r="H633" t="s">
        <v>26</v>
      </c>
      <c r="I633">
        <v>0.56287132407700002</v>
      </c>
      <c r="J633">
        <f t="shared" si="37"/>
        <v>0</v>
      </c>
      <c r="K633" t="s">
        <v>26</v>
      </c>
      <c r="L633">
        <v>0.68413375768499995</v>
      </c>
      <c r="M633">
        <f t="shared" si="38"/>
        <v>0</v>
      </c>
      <c r="N633" t="s">
        <v>26</v>
      </c>
      <c r="O633">
        <f t="shared" si="39"/>
        <v>0</v>
      </c>
      <c r="P633">
        <v>0.41566836058700002</v>
      </c>
    </row>
    <row r="634" spans="1:16" x14ac:dyDescent="0.25">
      <c r="A634">
        <v>3607</v>
      </c>
      <c r="B634" t="s">
        <v>1294</v>
      </c>
      <c r="C634" t="s">
        <v>205</v>
      </c>
      <c r="D634" t="s">
        <v>38</v>
      </c>
      <c r="E634" t="s">
        <v>38</v>
      </c>
      <c r="F634">
        <v>0.9</v>
      </c>
      <c r="G634">
        <f t="shared" si="36"/>
        <v>1</v>
      </c>
      <c r="H634" t="s">
        <v>38</v>
      </c>
      <c r="I634">
        <v>0.88003550367799999</v>
      </c>
      <c r="J634">
        <f t="shared" si="37"/>
        <v>1</v>
      </c>
      <c r="K634" t="s">
        <v>38</v>
      </c>
      <c r="L634">
        <v>0.98786353000600002</v>
      </c>
      <c r="M634">
        <f t="shared" si="38"/>
        <v>1</v>
      </c>
      <c r="N634" t="s">
        <v>38</v>
      </c>
      <c r="O634">
        <f t="shared" si="39"/>
        <v>1</v>
      </c>
      <c r="P634">
        <v>0.92263301122800001</v>
      </c>
    </row>
    <row r="635" spans="1:16" x14ac:dyDescent="0.25">
      <c r="A635">
        <v>1199</v>
      </c>
      <c r="B635" t="s">
        <v>1295</v>
      </c>
      <c r="C635" t="s">
        <v>285</v>
      </c>
      <c r="D635" t="s">
        <v>143</v>
      </c>
      <c r="E635" t="s">
        <v>143</v>
      </c>
      <c r="F635">
        <v>0.95</v>
      </c>
      <c r="G635">
        <f t="shared" si="36"/>
        <v>1</v>
      </c>
      <c r="H635" t="s">
        <v>143</v>
      </c>
      <c r="I635">
        <v>0.78072488907199999</v>
      </c>
      <c r="J635">
        <f t="shared" si="37"/>
        <v>1</v>
      </c>
      <c r="K635" t="s">
        <v>143</v>
      </c>
      <c r="L635">
        <v>0.99644073739700001</v>
      </c>
      <c r="M635">
        <f t="shared" si="38"/>
        <v>1</v>
      </c>
      <c r="N635" t="s">
        <v>143</v>
      </c>
      <c r="O635">
        <f t="shared" si="39"/>
        <v>1</v>
      </c>
      <c r="P635">
        <v>0.90905520882299995</v>
      </c>
    </row>
    <row r="636" spans="1:16" x14ac:dyDescent="0.25">
      <c r="A636">
        <v>1375</v>
      </c>
      <c r="B636" t="s">
        <v>1296</v>
      </c>
      <c r="C636" t="s">
        <v>1297</v>
      </c>
      <c r="D636" t="s">
        <v>26</v>
      </c>
      <c r="E636" t="s">
        <v>55</v>
      </c>
      <c r="F636">
        <v>0.69</v>
      </c>
      <c r="G636">
        <f t="shared" si="36"/>
        <v>0</v>
      </c>
      <c r="H636" t="s">
        <v>26</v>
      </c>
      <c r="I636">
        <v>0.92292431032</v>
      </c>
      <c r="J636">
        <f t="shared" si="37"/>
        <v>1</v>
      </c>
      <c r="K636" t="s">
        <v>26</v>
      </c>
      <c r="L636">
        <v>0.99998400490799999</v>
      </c>
      <c r="M636">
        <f t="shared" si="38"/>
        <v>1</v>
      </c>
      <c r="N636" t="s">
        <v>26</v>
      </c>
      <c r="O636">
        <f t="shared" si="39"/>
        <v>1</v>
      </c>
      <c r="P636">
        <v>0.64096943840999998</v>
      </c>
    </row>
    <row r="637" spans="1:16" x14ac:dyDescent="0.25">
      <c r="A637">
        <v>1156</v>
      </c>
      <c r="B637" t="s">
        <v>1298</v>
      </c>
      <c r="C637" t="s">
        <v>1299</v>
      </c>
      <c r="D637" t="s">
        <v>143</v>
      </c>
      <c r="E637" t="s">
        <v>143</v>
      </c>
      <c r="F637">
        <v>1</v>
      </c>
      <c r="G637">
        <f t="shared" si="36"/>
        <v>1</v>
      </c>
      <c r="H637" t="s">
        <v>143</v>
      </c>
      <c r="I637">
        <v>0.83152010312400004</v>
      </c>
      <c r="J637">
        <f t="shared" si="37"/>
        <v>1</v>
      </c>
      <c r="K637" t="s">
        <v>143</v>
      </c>
      <c r="L637">
        <v>0.99974681862199999</v>
      </c>
      <c r="M637">
        <f t="shared" si="38"/>
        <v>1</v>
      </c>
      <c r="N637" t="s">
        <v>143</v>
      </c>
      <c r="O637">
        <f t="shared" si="39"/>
        <v>1</v>
      </c>
      <c r="P637">
        <v>0.94375564058200001</v>
      </c>
    </row>
    <row r="638" spans="1:16" x14ac:dyDescent="0.25">
      <c r="A638">
        <v>2702</v>
      </c>
      <c r="B638" t="s">
        <v>1300</v>
      </c>
      <c r="C638" t="s">
        <v>1301</v>
      </c>
      <c r="D638" t="s">
        <v>99</v>
      </c>
      <c r="E638" t="s">
        <v>99</v>
      </c>
      <c r="F638">
        <v>0.75</v>
      </c>
      <c r="G638">
        <f t="shared" si="36"/>
        <v>1</v>
      </c>
      <c r="H638" t="s">
        <v>17</v>
      </c>
      <c r="I638">
        <v>0.39816171199099998</v>
      </c>
      <c r="J638">
        <f t="shared" si="37"/>
        <v>0</v>
      </c>
      <c r="K638" t="s">
        <v>17</v>
      </c>
      <c r="L638">
        <v>0.88965870584399998</v>
      </c>
      <c r="M638">
        <f t="shared" si="38"/>
        <v>0</v>
      </c>
      <c r="N638" t="s">
        <v>17</v>
      </c>
      <c r="O638">
        <f t="shared" si="39"/>
        <v>0</v>
      </c>
      <c r="P638">
        <v>0.429273472612</v>
      </c>
    </row>
    <row r="639" spans="1:16" x14ac:dyDescent="0.25">
      <c r="A639">
        <v>4212</v>
      </c>
      <c r="B639" t="s">
        <v>1302</v>
      </c>
      <c r="C639" t="s">
        <v>1303</v>
      </c>
      <c r="D639" t="s">
        <v>20</v>
      </c>
      <c r="E639" t="s">
        <v>20</v>
      </c>
      <c r="F639">
        <v>1</v>
      </c>
      <c r="G639">
        <f t="shared" si="36"/>
        <v>1</v>
      </c>
      <c r="H639" t="s">
        <v>20</v>
      </c>
      <c r="I639">
        <v>0.95185228180600001</v>
      </c>
      <c r="J639">
        <f t="shared" si="37"/>
        <v>1</v>
      </c>
      <c r="K639" t="s">
        <v>20</v>
      </c>
      <c r="L639">
        <v>0.99887726152400003</v>
      </c>
      <c r="M639">
        <f t="shared" si="38"/>
        <v>1</v>
      </c>
      <c r="N639" t="s">
        <v>20</v>
      </c>
      <c r="O639">
        <f t="shared" si="39"/>
        <v>1</v>
      </c>
      <c r="P639">
        <v>0.98357651444299998</v>
      </c>
    </row>
    <row r="640" spans="1:16" x14ac:dyDescent="0.25">
      <c r="A640">
        <v>4730</v>
      </c>
      <c r="B640" t="s">
        <v>1304</v>
      </c>
      <c r="C640" t="s">
        <v>1305</v>
      </c>
      <c r="D640" t="s">
        <v>38</v>
      </c>
      <c r="E640" t="s">
        <v>38</v>
      </c>
      <c r="F640">
        <v>0.89</v>
      </c>
      <c r="G640">
        <f t="shared" si="36"/>
        <v>1</v>
      </c>
      <c r="H640" t="s">
        <v>38</v>
      </c>
      <c r="I640">
        <v>0.87922930940999999</v>
      </c>
      <c r="J640">
        <f t="shared" si="37"/>
        <v>1</v>
      </c>
      <c r="K640" t="s">
        <v>38</v>
      </c>
      <c r="L640">
        <v>0.99793222680399996</v>
      </c>
      <c r="M640">
        <f t="shared" si="38"/>
        <v>1</v>
      </c>
      <c r="N640" t="s">
        <v>38</v>
      </c>
      <c r="O640">
        <f t="shared" si="39"/>
        <v>1</v>
      </c>
      <c r="P640">
        <v>0.92238717873800002</v>
      </c>
    </row>
    <row r="641" spans="1:16" x14ac:dyDescent="0.25">
      <c r="A641">
        <v>3377</v>
      </c>
      <c r="B641" t="s">
        <v>1306</v>
      </c>
      <c r="C641" t="s">
        <v>1307</v>
      </c>
      <c r="D641" t="s">
        <v>143</v>
      </c>
      <c r="E641" t="s">
        <v>143</v>
      </c>
      <c r="F641">
        <v>0.93</v>
      </c>
      <c r="G641">
        <f t="shared" si="36"/>
        <v>1</v>
      </c>
      <c r="H641" t="s">
        <v>38</v>
      </c>
      <c r="I641">
        <v>0.56133413957199996</v>
      </c>
      <c r="J641">
        <f t="shared" si="37"/>
        <v>0</v>
      </c>
      <c r="K641" t="s">
        <v>143</v>
      </c>
      <c r="L641">
        <v>0.51442067298299998</v>
      </c>
      <c r="M641">
        <f t="shared" si="38"/>
        <v>1</v>
      </c>
      <c r="N641" t="s">
        <v>143</v>
      </c>
      <c r="O641">
        <f t="shared" si="39"/>
        <v>1</v>
      </c>
      <c r="P641">
        <v>0.48147355766099997</v>
      </c>
    </row>
    <row r="642" spans="1:16" x14ac:dyDescent="0.25">
      <c r="A642">
        <v>4867</v>
      </c>
      <c r="B642" t="s">
        <v>1308</v>
      </c>
      <c r="C642" t="s">
        <v>1309</v>
      </c>
      <c r="D642" t="s">
        <v>20</v>
      </c>
      <c r="E642" t="s">
        <v>20</v>
      </c>
      <c r="F642">
        <v>0.82</v>
      </c>
      <c r="G642">
        <f t="shared" si="36"/>
        <v>1</v>
      </c>
      <c r="H642" t="s">
        <v>20</v>
      </c>
      <c r="I642">
        <v>0.97116647629899999</v>
      </c>
      <c r="J642">
        <f t="shared" si="37"/>
        <v>1</v>
      </c>
      <c r="K642" t="s">
        <v>20</v>
      </c>
      <c r="L642">
        <v>0.99931903427400004</v>
      </c>
      <c r="M642">
        <f t="shared" si="38"/>
        <v>1</v>
      </c>
      <c r="N642" t="s">
        <v>20</v>
      </c>
      <c r="O642">
        <f t="shared" si="39"/>
        <v>1</v>
      </c>
      <c r="P642">
        <v>0.93016183685800002</v>
      </c>
    </row>
    <row r="643" spans="1:16" x14ac:dyDescent="0.25">
      <c r="A643">
        <v>4864</v>
      </c>
      <c r="B643" t="s">
        <v>1310</v>
      </c>
      <c r="C643" t="s">
        <v>1311</v>
      </c>
      <c r="D643" t="s">
        <v>20</v>
      </c>
      <c r="E643" t="s">
        <v>20</v>
      </c>
      <c r="F643">
        <v>0.83</v>
      </c>
      <c r="G643">
        <f t="shared" ref="G643:G706" si="40">IF(E643=D643, 1, 0)</f>
        <v>1</v>
      </c>
      <c r="H643" t="s">
        <v>20</v>
      </c>
      <c r="I643">
        <v>0.95675394367900002</v>
      </c>
      <c r="J643">
        <f t="shared" ref="J643:J706" si="41">IF(H643=D643, 1, 0)</f>
        <v>1</v>
      </c>
      <c r="K643" t="s">
        <v>20</v>
      </c>
      <c r="L643">
        <v>0.921903216187</v>
      </c>
      <c r="M643">
        <f t="shared" ref="M643:M706" si="42">IF(K643=D643, 1, 0)</f>
        <v>1</v>
      </c>
      <c r="N643" t="s">
        <v>20</v>
      </c>
      <c r="O643">
        <f t="shared" ref="O643:O706" si="43">IF(N643=D643, 1, 0)</f>
        <v>1</v>
      </c>
      <c r="P643">
        <v>0.902885719955</v>
      </c>
    </row>
    <row r="644" spans="1:16" x14ac:dyDescent="0.25">
      <c r="A644">
        <v>277</v>
      </c>
      <c r="B644" t="s">
        <v>1312</v>
      </c>
      <c r="C644" t="s">
        <v>1313</v>
      </c>
      <c r="D644" t="s">
        <v>55</v>
      </c>
      <c r="E644" t="s">
        <v>55</v>
      </c>
      <c r="F644">
        <v>0.94</v>
      </c>
      <c r="G644">
        <f t="shared" si="40"/>
        <v>1</v>
      </c>
      <c r="H644" t="s">
        <v>55</v>
      </c>
      <c r="I644">
        <v>0.905223559023</v>
      </c>
      <c r="J644">
        <f t="shared" si="41"/>
        <v>1</v>
      </c>
      <c r="K644" t="s">
        <v>55</v>
      </c>
      <c r="L644">
        <v>0.99980061591400005</v>
      </c>
      <c r="M644">
        <f t="shared" si="42"/>
        <v>1</v>
      </c>
      <c r="N644" t="s">
        <v>55</v>
      </c>
      <c r="O644">
        <f t="shared" si="43"/>
        <v>1</v>
      </c>
      <c r="P644">
        <v>0.94834139164599995</v>
      </c>
    </row>
    <row r="645" spans="1:16" x14ac:dyDescent="0.25">
      <c r="A645">
        <v>5866</v>
      </c>
      <c r="B645" t="s">
        <v>1314</v>
      </c>
      <c r="C645" t="s">
        <v>1315</v>
      </c>
      <c r="D645" t="s">
        <v>20</v>
      </c>
      <c r="E645" t="s">
        <v>20</v>
      </c>
      <c r="F645">
        <v>0.75</v>
      </c>
      <c r="G645">
        <f t="shared" si="40"/>
        <v>1</v>
      </c>
      <c r="H645" t="s">
        <v>20</v>
      </c>
      <c r="I645">
        <v>0.87025470133500005</v>
      </c>
      <c r="J645">
        <f t="shared" si="41"/>
        <v>1</v>
      </c>
      <c r="K645" t="s">
        <v>20</v>
      </c>
      <c r="L645">
        <v>0.93416825323899999</v>
      </c>
      <c r="M645">
        <f t="shared" si="42"/>
        <v>1</v>
      </c>
      <c r="N645" t="s">
        <v>20</v>
      </c>
      <c r="O645">
        <f t="shared" si="43"/>
        <v>1</v>
      </c>
      <c r="P645">
        <v>0.85147431819099995</v>
      </c>
    </row>
    <row r="646" spans="1:16" x14ac:dyDescent="0.25">
      <c r="A646">
        <v>4437</v>
      </c>
      <c r="B646" t="s">
        <v>1316</v>
      </c>
      <c r="C646" t="s">
        <v>1317</v>
      </c>
      <c r="D646" t="s">
        <v>38</v>
      </c>
      <c r="E646" t="s">
        <v>38</v>
      </c>
      <c r="F646">
        <v>0.94</v>
      </c>
      <c r="G646">
        <f t="shared" si="40"/>
        <v>1</v>
      </c>
      <c r="H646" t="s">
        <v>38</v>
      </c>
      <c r="I646">
        <v>0.946484958481</v>
      </c>
      <c r="J646">
        <f t="shared" si="41"/>
        <v>1</v>
      </c>
      <c r="K646" t="s">
        <v>38</v>
      </c>
      <c r="L646">
        <v>0.99997493672399995</v>
      </c>
      <c r="M646">
        <f t="shared" si="42"/>
        <v>1</v>
      </c>
      <c r="N646" t="s">
        <v>38</v>
      </c>
      <c r="O646">
        <f t="shared" si="43"/>
        <v>1</v>
      </c>
      <c r="P646">
        <v>0.96215329840099995</v>
      </c>
    </row>
    <row r="647" spans="1:16" x14ac:dyDescent="0.25">
      <c r="A647">
        <v>2722</v>
      </c>
      <c r="B647" t="s">
        <v>1318</v>
      </c>
      <c r="C647" t="s">
        <v>1319</v>
      </c>
      <c r="D647" t="s">
        <v>99</v>
      </c>
      <c r="E647" t="s">
        <v>99</v>
      </c>
      <c r="F647">
        <v>0.75</v>
      </c>
      <c r="G647">
        <f t="shared" si="40"/>
        <v>1</v>
      </c>
      <c r="H647" t="s">
        <v>99</v>
      </c>
      <c r="I647">
        <v>0.68910127251499997</v>
      </c>
      <c r="J647">
        <f t="shared" si="41"/>
        <v>1</v>
      </c>
      <c r="K647" t="s">
        <v>99</v>
      </c>
      <c r="L647">
        <v>0.99801051146899999</v>
      </c>
      <c r="M647">
        <f t="shared" si="42"/>
        <v>1</v>
      </c>
      <c r="N647" t="s">
        <v>99</v>
      </c>
      <c r="O647">
        <f t="shared" si="43"/>
        <v>1</v>
      </c>
      <c r="P647">
        <v>0.81237059466100003</v>
      </c>
    </row>
    <row r="648" spans="1:16" x14ac:dyDescent="0.25">
      <c r="A648">
        <v>516</v>
      </c>
      <c r="B648" t="s">
        <v>1320</v>
      </c>
      <c r="C648" t="s">
        <v>1321</v>
      </c>
      <c r="D648" t="s">
        <v>38</v>
      </c>
      <c r="E648" t="s">
        <v>38</v>
      </c>
      <c r="F648">
        <v>0.9</v>
      </c>
      <c r="G648">
        <f t="shared" si="40"/>
        <v>1</v>
      </c>
      <c r="H648" t="s">
        <v>38</v>
      </c>
      <c r="I648">
        <v>0.939093092312</v>
      </c>
      <c r="J648">
        <f t="shared" si="41"/>
        <v>1</v>
      </c>
      <c r="K648" t="s">
        <v>38</v>
      </c>
      <c r="L648">
        <v>0.99991416579400005</v>
      </c>
      <c r="M648">
        <f t="shared" si="42"/>
        <v>1</v>
      </c>
      <c r="N648" t="s">
        <v>38</v>
      </c>
      <c r="O648">
        <f t="shared" si="43"/>
        <v>1</v>
      </c>
      <c r="P648">
        <v>0.94633575270199999</v>
      </c>
    </row>
    <row r="649" spans="1:16" x14ac:dyDescent="0.25">
      <c r="A649">
        <v>720</v>
      </c>
      <c r="B649" t="s">
        <v>1322</v>
      </c>
      <c r="C649" t="s">
        <v>1323</v>
      </c>
      <c r="D649" t="s">
        <v>104</v>
      </c>
      <c r="E649" t="s">
        <v>104</v>
      </c>
      <c r="F649">
        <v>1</v>
      </c>
      <c r="G649">
        <f t="shared" si="40"/>
        <v>1</v>
      </c>
      <c r="H649" t="s">
        <v>104</v>
      </c>
      <c r="I649">
        <v>0.89900445693800002</v>
      </c>
      <c r="J649">
        <f t="shared" si="41"/>
        <v>1</v>
      </c>
      <c r="K649" t="s">
        <v>104</v>
      </c>
      <c r="L649">
        <v>0.99771677810799997</v>
      </c>
      <c r="M649">
        <f t="shared" si="42"/>
        <v>1</v>
      </c>
      <c r="N649" t="s">
        <v>104</v>
      </c>
      <c r="O649">
        <f t="shared" si="43"/>
        <v>1</v>
      </c>
      <c r="P649">
        <v>0.96557374501500004</v>
      </c>
    </row>
    <row r="650" spans="1:16" x14ac:dyDescent="0.25">
      <c r="A650">
        <v>2163</v>
      </c>
      <c r="B650" t="s">
        <v>1324</v>
      </c>
      <c r="C650" t="s">
        <v>1325</v>
      </c>
      <c r="D650" t="s">
        <v>20</v>
      </c>
      <c r="E650" t="s">
        <v>20</v>
      </c>
      <c r="F650">
        <v>0.81</v>
      </c>
      <c r="G650">
        <f t="shared" si="40"/>
        <v>1</v>
      </c>
      <c r="H650" t="s">
        <v>20</v>
      </c>
      <c r="I650">
        <v>0.91000316088099997</v>
      </c>
      <c r="J650">
        <f t="shared" si="41"/>
        <v>1</v>
      </c>
      <c r="K650" t="s">
        <v>20</v>
      </c>
      <c r="L650">
        <v>0.96321781832200004</v>
      </c>
      <c r="M650">
        <f t="shared" si="42"/>
        <v>1</v>
      </c>
      <c r="N650" t="s">
        <v>20</v>
      </c>
      <c r="O650">
        <f t="shared" si="43"/>
        <v>1</v>
      </c>
      <c r="P650">
        <v>0.894406993067</v>
      </c>
    </row>
    <row r="651" spans="1:16" x14ac:dyDescent="0.25">
      <c r="A651">
        <v>1301</v>
      </c>
      <c r="B651" t="s">
        <v>1326</v>
      </c>
      <c r="C651" t="s">
        <v>1327</v>
      </c>
      <c r="D651" t="s">
        <v>26</v>
      </c>
      <c r="E651" t="s">
        <v>55</v>
      </c>
      <c r="F651">
        <v>0.76</v>
      </c>
      <c r="G651">
        <f t="shared" si="40"/>
        <v>0</v>
      </c>
      <c r="H651" t="s">
        <v>26</v>
      </c>
      <c r="I651">
        <v>0.80193200418900001</v>
      </c>
      <c r="J651">
        <f t="shared" si="41"/>
        <v>1</v>
      </c>
      <c r="K651" t="s">
        <v>26</v>
      </c>
      <c r="L651">
        <v>0.99788998574099996</v>
      </c>
      <c r="M651">
        <f t="shared" si="42"/>
        <v>1</v>
      </c>
      <c r="N651" t="s">
        <v>26</v>
      </c>
      <c r="O651">
        <f t="shared" si="43"/>
        <v>1</v>
      </c>
      <c r="P651">
        <v>0.59994066330999996</v>
      </c>
    </row>
    <row r="652" spans="1:16" x14ac:dyDescent="0.25">
      <c r="A652">
        <v>5097</v>
      </c>
      <c r="B652" t="s">
        <v>1328</v>
      </c>
      <c r="C652" t="s">
        <v>1329</v>
      </c>
      <c r="D652" t="s">
        <v>20</v>
      </c>
      <c r="E652" t="s">
        <v>20</v>
      </c>
      <c r="F652">
        <v>0.88</v>
      </c>
      <c r="G652">
        <f t="shared" si="40"/>
        <v>1</v>
      </c>
      <c r="H652" t="s">
        <v>20</v>
      </c>
      <c r="I652">
        <v>0.96586378404700002</v>
      </c>
      <c r="J652">
        <f t="shared" si="41"/>
        <v>1</v>
      </c>
      <c r="K652" t="s">
        <v>20</v>
      </c>
      <c r="L652">
        <v>0.88376665653200004</v>
      </c>
      <c r="M652">
        <f t="shared" si="42"/>
        <v>1</v>
      </c>
      <c r="N652" t="s">
        <v>20</v>
      </c>
      <c r="O652">
        <f t="shared" si="43"/>
        <v>1</v>
      </c>
      <c r="P652">
        <v>0.90987681352600003</v>
      </c>
    </row>
    <row r="653" spans="1:16" x14ac:dyDescent="0.25">
      <c r="A653">
        <v>2257</v>
      </c>
      <c r="B653" t="s">
        <v>1330</v>
      </c>
      <c r="C653" t="s">
        <v>1331</v>
      </c>
      <c r="D653" t="s">
        <v>20</v>
      </c>
      <c r="E653" t="s">
        <v>20</v>
      </c>
      <c r="F653">
        <v>0.87</v>
      </c>
      <c r="G653">
        <f t="shared" si="40"/>
        <v>1</v>
      </c>
      <c r="H653" t="s">
        <v>20</v>
      </c>
      <c r="I653">
        <v>0.87600780389900001</v>
      </c>
      <c r="J653">
        <f t="shared" si="41"/>
        <v>1</v>
      </c>
      <c r="K653" t="s">
        <v>20</v>
      </c>
      <c r="L653">
        <v>0.97584750660499997</v>
      </c>
      <c r="M653">
        <f t="shared" si="42"/>
        <v>1</v>
      </c>
      <c r="N653" t="s">
        <v>20</v>
      </c>
      <c r="O653">
        <f t="shared" si="43"/>
        <v>1</v>
      </c>
      <c r="P653">
        <v>0.907285103501</v>
      </c>
    </row>
    <row r="654" spans="1:16" x14ac:dyDescent="0.25">
      <c r="A654">
        <v>18</v>
      </c>
      <c r="B654" t="s">
        <v>1332</v>
      </c>
      <c r="C654" t="s">
        <v>1333</v>
      </c>
      <c r="D654" t="s">
        <v>224</v>
      </c>
      <c r="E654" t="s">
        <v>224</v>
      </c>
      <c r="F654">
        <v>1</v>
      </c>
      <c r="G654">
        <f t="shared" si="40"/>
        <v>1</v>
      </c>
      <c r="H654" t="s">
        <v>224</v>
      </c>
      <c r="I654">
        <v>0.87247302561899998</v>
      </c>
      <c r="J654">
        <f t="shared" si="41"/>
        <v>1</v>
      </c>
      <c r="K654" t="s">
        <v>224</v>
      </c>
      <c r="L654">
        <v>0.99860993448799995</v>
      </c>
      <c r="M654">
        <f t="shared" si="42"/>
        <v>1</v>
      </c>
      <c r="N654" t="s">
        <v>224</v>
      </c>
      <c r="O654">
        <f t="shared" si="43"/>
        <v>1</v>
      </c>
      <c r="P654">
        <v>0.95702765336899998</v>
      </c>
    </row>
    <row r="655" spans="1:16" x14ac:dyDescent="0.25">
      <c r="A655">
        <v>2645</v>
      </c>
      <c r="B655" t="s">
        <v>1334</v>
      </c>
      <c r="C655" t="s">
        <v>1335</v>
      </c>
      <c r="D655" t="s">
        <v>387</v>
      </c>
      <c r="E655" t="s">
        <v>38</v>
      </c>
      <c r="F655">
        <v>0.72</v>
      </c>
      <c r="G655">
        <f t="shared" si="40"/>
        <v>0</v>
      </c>
      <c r="H655" t="s">
        <v>27</v>
      </c>
      <c r="I655">
        <v>0.20109049803699999</v>
      </c>
      <c r="J655">
        <f t="shared" si="41"/>
        <v>0</v>
      </c>
      <c r="K655" t="s">
        <v>387</v>
      </c>
      <c r="L655">
        <v>0.86593108276399999</v>
      </c>
      <c r="M655">
        <f t="shared" si="42"/>
        <v>1</v>
      </c>
      <c r="N655" t="s">
        <v>387</v>
      </c>
      <c r="O655">
        <f t="shared" si="43"/>
        <v>1</v>
      </c>
      <c r="P655">
        <v>0.28864369425500003</v>
      </c>
    </row>
    <row r="656" spans="1:16" x14ac:dyDescent="0.25">
      <c r="A656">
        <v>5986</v>
      </c>
      <c r="B656" t="s">
        <v>1336</v>
      </c>
      <c r="C656" t="s">
        <v>1337</v>
      </c>
      <c r="D656" t="s">
        <v>20</v>
      </c>
      <c r="E656" t="s">
        <v>55</v>
      </c>
      <c r="F656">
        <v>0.78</v>
      </c>
      <c r="G656">
        <f t="shared" si="40"/>
        <v>0</v>
      </c>
      <c r="H656" t="s">
        <v>55</v>
      </c>
      <c r="I656">
        <v>0.39133886700100001</v>
      </c>
      <c r="J656">
        <f t="shared" si="41"/>
        <v>0</v>
      </c>
      <c r="K656" t="s">
        <v>26</v>
      </c>
      <c r="L656">
        <v>0.69669308082199999</v>
      </c>
      <c r="M656">
        <f t="shared" si="42"/>
        <v>0</v>
      </c>
      <c r="N656" t="s">
        <v>55</v>
      </c>
      <c r="O656">
        <f t="shared" si="43"/>
        <v>0</v>
      </c>
      <c r="P656">
        <v>0.390446289</v>
      </c>
    </row>
    <row r="657" spans="1:16" x14ac:dyDescent="0.25">
      <c r="A657">
        <v>315</v>
      </c>
      <c r="B657" t="s">
        <v>1338</v>
      </c>
      <c r="C657" t="s">
        <v>920</v>
      </c>
      <c r="D657" t="s">
        <v>55</v>
      </c>
      <c r="E657" t="s">
        <v>55</v>
      </c>
      <c r="F657">
        <v>0.98</v>
      </c>
      <c r="G657">
        <f t="shared" si="40"/>
        <v>1</v>
      </c>
      <c r="H657" t="s">
        <v>55</v>
      </c>
      <c r="I657">
        <v>0.80037922173599996</v>
      </c>
      <c r="J657">
        <f t="shared" si="41"/>
        <v>1</v>
      </c>
      <c r="K657" t="s">
        <v>55</v>
      </c>
      <c r="L657">
        <v>0.99608640400899995</v>
      </c>
      <c r="M657">
        <f t="shared" si="42"/>
        <v>1</v>
      </c>
      <c r="N657" t="s">
        <v>55</v>
      </c>
      <c r="O657">
        <f t="shared" si="43"/>
        <v>1</v>
      </c>
      <c r="P657">
        <v>0.92548854191499996</v>
      </c>
    </row>
    <row r="658" spans="1:16" x14ac:dyDescent="0.25">
      <c r="A658">
        <v>2960</v>
      </c>
      <c r="B658" t="s">
        <v>1339</v>
      </c>
      <c r="C658" t="s">
        <v>1340</v>
      </c>
      <c r="D658" t="s">
        <v>26</v>
      </c>
      <c r="E658" t="s">
        <v>38</v>
      </c>
      <c r="F658">
        <v>0.69</v>
      </c>
      <c r="G658">
        <f t="shared" si="40"/>
        <v>0</v>
      </c>
      <c r="H658" t="s">
        <v>99</v>
      </c>
      <c r="I658">
        <v>0.52466108048000004</v>
      </c>
      <c r="J658">
        <f t="shared" si="41"/>
        <v>0</v>
      </c>
      <c r="K658" t="s">
        <v>26</v>
      </c>
      <c r="L658">
        <v>0.76093466758100003</v>
      </c>
      <c r="M658">
        <f t="shared" si="42"/>
        <v>1</v>
      </c>
      <c r="N658" t="s">
        <v>26</v>
      </c>
      <c r="O658">
        <f t="shared" si="43"/>
        <v>1</v>
      </c>
      <c r="P658">
        <v>0.25364488919400002</v>
      </c>
    </row>
    <row r="659" spans="1:16" x14ac:dyDescent="0.25">
      <c r="A659">
        <v>5693</v>
      </c>
      <c r="B659" t="s">
        <v>1341</v>
      </c>
      <c r="C659" t="s">
        <v>1342</v>
      </c>
      <c r="D659" t="s">
        <v>55</v>
      </c>
      <c r="E659" t="s">
        <v>55</v>
      </c>
      <c r="F659">
        <v>0.98</v>
      </c>
      <c r="G659">
        <f t="shared" si="40"/>
        <v>1</v>
      </c>
      <c r="H659" t="s">
        <v>55</v>
      </c>
      <c r="I659">
        <v>0.652874875159</v>
      </c>
      <c r="J659">
        <f t="shared" si="41"/>
        <v>1</v>
      </c>
      <c r="K659" t="s">
        <v>55</v>
      </c>
      <c r="L659">
        <v>0.99898597332200001</v>
      </c>
      <c r="M659">
        <f t="shared" si="42"/>
        <v>1</v>
      </c>
      <c r="N659" t="s">
        <v>55</v>
      </c>
      <c r="O659">
        <f t="shared" si="43"/>
        <v>1</v>
      </c>
      <c r="P659">
        <v>0.87728694949399999</v>
      </c>
    </row>
    <row r="660" spans="1:16" x14ac:dyDescent="0.25">
      <c r="A660">
        <v>2859</v>
      </c>
      <c r="B660" t="s">
        <v>1343</v>
      </c>
      <c r="C660" t="s">
        <v>1344</v>
      </c>
      <c r="D660" t="s">
        <v>20</v>
      </c>
      <c r="E660" t="s">
        <v>20</v>
      </c>
      <c r="F660">
        <v>0.68</v>
      </c>
      <c r="G660">
        <f t="shared" si="40"/>
        <v>1</v>
      </c>
      <c r="H660" t="s">
        <v>20</v>
      </c>
      <c r="I660">
        <v>0.56976846145799998</v>
      </c>
      <c r="J660">
        <f t="shared" si="41"/>
        <v>1</v>
      </c>
      <c r="K660" t="s">
        <v>20</v>
      </c>
      <c r="L660">
        <v>0.44416557011800001</v>
      </c>
      <c r="M660">
        <f t="shared" si="42"/>
        <v>1</v>
      </c>
      <c r="N660" t="s">
        <v>20</v>
      </c>
      <c r="O660">
        <f t="shared" si="43"/>
        <v>1</v>
      </c>
      <c r="P660">
        <v>0.56464467719199996</v>
      </c>
    </row>
    <row r="661" spans="1:16" x14ac:dyDescent="0.25">
      <c r="A661">
        <v>4684</v>
      </c>
      <c r="B661" t="s">
        <v>1345</v>
      </c>
      <c r="C661" t="s">
        <v>1346</v>
      </c>
      <c r="D661" t="s">
        <v>26</v>
      </c>
      <c r="E661" t="s">
        <v>26</v>
      </c>
      <c r="F661">
        <v>0.74</v>
      </c>
      <c r="G661">
        <f t="shared" si="40"/>
        <v>1</v>
      </c>
      <c r="H661" t="s">
        <v>27</v>
      </c>
      <c r="I661">
        <v>0.47739144408299999</v>
      </c>
      <c r="J661">
        <f t="shared" si="41"/>
        <v>0</v>
      </c>
      <c r="K661" t="s">
        <v>26</v>
      </c>
      <c r="L661">
        <v>0.787733816187</v>
      </c>
      <c r="M661">
        <f t="shared" si="42"/>
        <v>1</v>
      </c>
      <c r="N661" t="s">
        <v>26</v>
      </c>
      <c r="O661">
        <f t="shared" si="43"/>
        <v>1</v>
      </c>
      <c r="P661">
        <v>0.50924460539600003</v>
      </c>
    </row>
    <row r="662" spans="1:16" x14ac:dyDescent="0.25">
      <c r="A662">
        <v>879</v>
      </c>
      <c r="B662" t="s">
        <v>1347</v>
      </c>
      <c r="C662" t="s">
        <v>1348</v>
      </c>
      <c r="D662" t="s">
        <v>104</v>
      </c>
      <c r="E662" t="s">
        <v>104</v>
      </c>
      <c r="F662">
        <v>0.96</v>
      </c>
      <c r="G662">
        <f t="shared" si="40"/>
        <v>1</v>
      </c>
      <c r="H662" t="s">
        <v>104</v>
      </c>
      <c r="I662">
        <v>0.90521788125699998</v>
      </c>
      <c r="J662">
        <f t="shared" si="41"/>
        <v>1</v>
      </c>
      <c r="K662" t="s">
        <v>104</v>
      </c>
      <c r="L662">
        <v>0.99994596155399995</v>
      </c>
      <c r="M662">
        <f t="shared" si="42"/>
        <v>1</v>
      </c>
      <c r="N662" t="s">
        <v>104</v>
      </c>
      <c r="O662">
        <f t="shared" si="43"/>
        <v>1</v>
      </c>
      <c r="P662">
        <v>0.95505461427000005</v>
      </c>
    </row>
    <row r="663" spans="1:16" x14ac:dyDescent="0.25">
      <c r="A663">
        <v>1578</v>
      </c>
      <c r="B663" t="s">
        <v>1349</v>
      </c>
      <c r="C663" t="s">
        <v>1350</v>
      </c>
      <c r="D663" t="s">
        <v>26</v>
      </c>
      <c r="E663" t="s">
        <v>104</v>
      </c>
      <c r="F663">
        <v>0.71</v>
      </c>
      <c r="G663">
        <f t="shared" si="40"/>
        <v>0</v>
      </c>
      <c r="H663" t="s">
        <v>26</v>
      </c>
      <c r="I663">
        <v>0.93557857364499997</v>
      </c>
      <c r="J663">
        <f t="shared" si="41"/>
        <v>1</v>
      </c>
      <c r="K663" t="s">
        <v>26</v>
      </c>
      <c r="L663">
        <v>0.99998348111699997</v>
      </c>
      <c r="M663">
        <f t="shared" si="42"/>
        <v>1</v>
      </c>
      <c r="N663" t="s">
        <v>26</v>
      </c>
      <c r="O663">
        <f t="shared" si="43"/>
        <v>1</v>
      </c>
      <c r="P663">
        <v>0.64518735158700002</v>
      </c>
    </row>
    <row r="664" spans="1:16" x14ac:dyDescent="0.25">
      <c r="A664">
        <v>927</v>
      </c>
      <c r="B664" t="s">
        <v>1351</v>
      </c>
      <c r="C664" t="s">
        <v>1352</v>
      </c>
      <c r="D664" t="s">
        <v>20</v>
      </c>
      <c r="E664" t="s">
        <v>20</v>
      </c>
      <c r="F664">
        <v>0.84</v>
      </c>
      <c r="G664">
        <f t="shared" si="40"/>
        <v>1</v>
      </c>
      <c r="H664" t="s">
        <v>20</v>
      </c>
      <c r="I664">
        <v>0.93190818597299996</v>
      </c>
      <c r="J664">
        <f t="shared" si="41"/>
        <v>1</v>
      </c>
      <c r="K664" t="s">
        <v>20</v>
      </c>
      <c r="L664">
        <v>0.98517579980100001</v>
      </c>
      <c r="M664">
        <f t="shared" si="42"/>
        <v>1</v>
      </c>
      <c r="N664" t="s">
        <v>20</v>
      </c>
      <c r="O664">
        <f t="shared" si="43"/>
        <v>1</v>
      </c>
      <c r="P664">
        <v>0.91902799525800005</v>
      </c>
    </row>
    <row r="665" spans="1:16" x14ac:dyDescent="0.25">
      <c r="A665">
        <v>644</v>
      </c>
      <c r="B665" t="s">
        <v>1353</v>
      </c>
      <c r="C665" t="s">
        <v>1354</v>
      </c>
      <c r="D665" t="s">
        <v>38</v>
      </c>
      <c r="E665" t="s">
        <v>38</v>
      </c>
      <c r="F665">
        <v>0.92</v>
      </c>
      <c r="G665">
        <f t="shared" si="40"/>
        <v>1</v>
      </c>
      <c r="H665" t="s">
        <v>20</v>
      </c>
      <c r="I665">
        <v>0.48461607781900001</v>
      </c>
      <c r="J665">
        <f t="shared" si="41"/>
        <v>0</v>
      </c>
      <c r="K665" t="s">
        <v>38</v>
      </c>
      <c r="L665">
        <v>0.73624771959799995</v>
      </c>
      <c r="M665">
        <f t="shared" si="42"/>
        <v>1</v>
      </c>
      <c r="N665" t="s">
        <v>38</v>
      </c>
      <c r="O665">
        <f t="shared" si="43"/>
        <v>1</v>
      </c>
      <c r="P665">
        <v>0.552082573199</v>
      </c>
    </row>
    <row r="666" spans="1:16" x14ac:dyDescent="0.25">
      <c r="A666">
        <v>3918</v>
      </c>
      <c r="B666" t="s">
        <v>1355</v>
      </c>
      <c r="C666" t="s">
        <v>1356</v>
      </c>
      <c r="D666" t="s">
        <v>38</v>
      </c>
      <c r="E666" t="s">
        <v>38</v>
      </c>
      <c r="F666">
        <v>0.78</v>
      </c>
      <c r="G666">
        <f t="shared" si="40"/>
        <v>1</v>
      </c>
      <c r="H666" t="s">
        <v>38</v>
      </c>
      <c r="I666">
        <v>0.87034483865699996</v>
      </c>
      <c r="J666">
        <f t="shared" si="41"/>
        <v>1</v>
      </c>
      <c r="K666" t="s">
        <v>38</v>
      </c>
      <c r="L666">
        <v>0.99886047477899997</v>
      </c>
      <c r="M666">
        <f t="shared" si="42"/>
        <v>1</v>
      </c>
      <c r="N666" t="s">
        <v>38</v>
      </c>
      <c r="O666">
        <f t="shared" si="43"/>
        <v>1</v>
      </c>
      <c r="P666">
        <v>0.88306843781199995</v>
      </c>
    </row>
    <row r="667" spans="1:16" x14ac:dyDescent="0.25">
      <c r="A667">
        <v>3271</v>
      </c>
      <c r="B667" t="s">
        <v>1357</v>
      </c>
      <c r="C667" t="s">
        <v>1358</v>
      </c>
      <c r="D667" t="s">
        <v>38</v>
      </c>
      <c r="E667" t="s">
        <v>404</v>
      </c>
      <c r="F667">
        <v>0.94</v>
      </c>
      <c r="G667">
        <f t="shared" si="40"/>
        <v>0</v>
      </c>
      <c r="H667" t="s">
        <v>23</v>
      </c>
      <c r="I667">
        <v>0.50022748715099996</v>
      </c>
      <c r="J667">
        <f t="shared" si="41"/>
        <v>0</v>
      </c>
      <c r="K667" t="s">
        <v>23</v>
      </c>
      <c r="L667">
        <v>0.87616306203200001</v>
      </c>
      <c r="M667">
        <f t="shared" si="42"/>
        <v>0</v>
      </c>
      <c r="N667" t="s">
        <v>23</v>
      </c>
      <c r="O667">
        <f t="shared" si="43"/>
        <v>0</v>
      </c>
      <c r="P667">
        <v>0.458796849728</v>
      </c>
    </row>
    <row r="668" spans="1:16" x14ac:dyDescent="0.25">
      <c r="A668">
        <v>4436</v>
      </c>
      <c r="B668" t="s">
        <v>1359</v>
      </c>
      <c r="C668" t="s">
        <v>1360</v>
      </c>
      <c r="D668" t="s">
        <v>20</v>
      </c>
      <c r="E668" t="s">
        <v>99</v>
      </c>
      <c r="F668">
        <v>0.69</v>
      </c>
      <c r="G668">
        <f t="shared" si="40"/>
        <v>0</v>
      </c>
      <c r="H668" t="s">
        <v>20</v>
      </c>
      <c r="I668">
        <v>0.91607432714100001</v>
      </c>
      <c r="J668">
        <f t="shared" si="41"/>
        <v>1</v>
      </c>
      <c r="K668" t="s">
        <v>26</v>
      </c>
      <c r="L668">
        <v>0.57278522733000004</v>
      </c>
      <c r="M668">
        <f t="shared" si="42"/>
        <v>0</v>
      </c>
      <c r="N668" t="s">
        <v>20</v>
      </c>
      <c r="O668">
        <f t="shared" si="43"/>
        <v>1</v>
      </c>
      <c r="P668">
        <v>0.305358109047</v>
      </c>
    </row>
    <row r="669" spans="1:16" x14ac:dyDescent="0.25">
      <c r="A669">
        <v>5759</v>
      </c>
      <c r="B669" t="s">
        <v>1361</v>
      </c>
      <c r="C669" t="s">
        <v>1362</v>
      </c>
      <c r="D669" t="s">
        <v>20</v>
      </c>
      <c r="E669" t="s">
        <v>20</v>
      </c>
      <c r="F669">
        <v>0.73</v>
      </c>
      <c r="G669">
        <f t="shared" si="40"/>
        <v>1</v>
      </c>
      <c r="H669" t="s">
        <v>20</v>
      </c>
      <c r="I669">
        <v>0.93684207802200004</v>
      </c>
      <c r="J669">
        <f t="shared" si="41"/>
        <v>1</v>
      </c>
      <c r="K669" t="s">
        <v>20</v>
      </c>
      <c r="L669">
        <v>0.97312153625300002</v>
      </c>
      <c r="M669">
        <f t="shared" si="42"/>
        <v>1</v>
      </c>
      <c r="N669" t="s">
        <v>20</v>
      </c>
      <c r="O669">
        <f t="shared" si="43"/>
        <v>1</v>
      </c>
      <c r="P669">
        <v>0.87998787142500001</v>
      </c>
    </row>
    <row r="670" spans="1:16" x14ac:dyDescent="0.25">
      <c r="A670">
        <v>4802</v>
      </c>
      <c r="B670" t="s">
        <v>1363</v>
      </c>
      <c r="C670" t="s">
        <v>1364</v>
      </c>
      <c r="D670" t="s">
        <v>20</v>
      </c>
      <c r="E670" t="s">
        <v>20</v>
      </c>
      <c r="F670">
        <v>0.88</v>
      </c>
      <c r="G670">
        <f t="shared" si="40"/>
        <v>1</v>
      </c>
      <c r="H670" t="s">
        <v>20</v>
      </c>
      <c r="I670">
        <v>0.846277709451</v>
      </c>
      <c r="J670">
        <f t="shared" si="41"/>
        <v>1</v>
      </c>
      <c r="K670" t="s">
        <v>20</v>
      </c>
      <c r="L670">
        <v>0.96764879790699998</v>
      </c>
      <c r="M670">
        <f t="shared" si="42"/>
        <v>1</v>
      </c>
      <c r="N670" t="s">
        <v>20</v>
      </c>
      <c r="O670">
        <f t="shared" si="43"/>
        <v>1</v>
      </c>
      <c r="P670">
        <v>0.89797550245299995</v>
      </c>
    </row>
    <row r="671" spans="1:16" x14ac:dyDescent="0.25">
      <c r="A671">
        <v>1481</v>
      </c>
      <c r="B671" t="s">
        <v>1365</v>
      </c>
      <c r="C671" t="s">
        <v>1366</v>
      </c>
      <c r="D671" t="s">
        <v>26</v>
      </c>
      <c r="E671" t="s">
        <v>26</v>
      </c>
      <c r="F671">
        <v>0.75</v>
      </c>
      <c r="G671">
        <f t="shared" si="40"/>
        <v>1</v>
      </c>
      <c r="H671" t="s">
        <v>26</v>
      </c>
      <c r="I671">
        <v>0.927581320082</v>
      </c>
      <c r="J671">
        <f t="shared" si="41"/>
        <v>1</v>
      </c>
      <c r="K671" t="s">
        <v>26</v>
      </c>
      <c r="L671">
        <v>0.99999678339700004</v>
      </c>
      <c r="M671">
        <f t="shared" si="42"/>
        <v>1</v>
      </c>
      <c r="N671" t="s">
        <v>26</v>
      </c>
      <c r="O671">
        <f t="shared" si="43"/>
        <v>1</v>
      </c>
      <c r="P671">
        <v>0.89252603449300005</v>
      </c>
    </row>
    <row r="672" spans="1:16" x14ac:dyDescent="0.25">
      <c r="A672">
        <v>2888</v>
      </c>
      <c r="B672" t="s">
        <v>1367</v>
      </c>
      <c r="C672" t="s">
        <v>1368</v>
      </c>
      <c r="D672" t="s">
        <v>38</v>
      </c>
      <c r="E672" t="s">
        <v>38</v>
      </c>
      <c r="F672">
        <v>0.73</v>
      </c>
      <c r="G672">
        <f t="shared" si="40"/>
        <v>1</v>
      </c>
      <c r="H672" t="s">
        <v>38</v>
      </c>
      <c r="I672">
        <v>0.69459597051599997</v>
      </c>
      <c r="J672">
        <f t="shared" si="41"/>
        <v>1</v>
      </c>
      <c r="K672" t="s">
        <v>38</v>
      </c>
      <c r="L672">
        <v>0.98835957688200005</v>
      </c>
      <c r="M672">
        <f t="shared" si="42"/>
        <v>1</v>
      </c>
      <c r="N672" t="s">
        <v>38</v>
      </c>
      <c r="O672">
        <f t="shared" si="43"/>
        <v>1</v>
      </c>
      <c r="P672">
        <v>0.80431851579900004</v>
      </c>
    </row>
    <row r="673" spans="1:16" x14ac:dyDescent="0.25">
      <c r="A673">
        <v>5793</v>
      </c>
      <c r="B673" t="s">
        <v>1369</v>
      </c>
      <c r="C673" t="s">
        <v>1370</v>
      </c>
      <c r="D673" t="s">
        <v>26</v>
      </c>
      <c r="E673" t="s">
        <v>38</v>
      </c>
      <c r="F673">
        <v>0.72</v>
      </c>
      <c r="G673">
        <f t="shared" si="40"/>
        <v>0</v>
      </c>
      <c r="H673" t="s">
        <v>26</v>
      </c>
      <c r="I673">
        <v>0.91004136527400004</v>
      </c>
      <c r="J673">
        <f t="shared" si="41"/>
        <v>1</v>
      </c>
      <c r="K673" t="s">
        <v>26</v>
      </c>
      <c r="L673">
        <v>0.99631424694699999</v>
      </c>
      <c r="M673">
        <f t="shared" si="42"/>
        <v>1</v>
      </c>
      <c r="N673" t="s">
        <v>26</v>
      </c>
      <c r="O673">
        <f t="shared" si="43"/>
        <v>1</v>
      </c>
      <c r="P673">
        <v>0.63545187073999998</v>
      </c>
    </row>
    <row r="674" spans="1:16" x14ac:dyDescent="0.25">
      <c r="A674">
        <v>696</v>
      </c>
      <c r="B674" t="s">
        <v>1371</v>
      </c>
      <c r="C674" t="s">
        <v>1372</v>
      </c>
      <c r="D674" t="s">
        <v>104</v>
      </c>
      <c r="E674" t="s">
        <v>38</v>
      </c>
      <c r="F674">
        <v>0.9</v>
      </c>
      <c r="G674">
        <f t="shared" si="40"/>
        <v>0</v>
      </c>
      <c r="H674" t="s">
        <v>104</v>
      </c>
      <c r="I674">
        <v>0.89351410935700004</v>
      </c>
      <c r="J674">
        <f t="shared" si="41"/>
        <v>1</v>
      </c>
      <c r="K674" t="s">
        <v>104</v>
      </c>
      <c r="L674">
        <v>0.99162927551500002</v>
      </c>
      <c r="M674">
        <f t="shared" si="42"/>
        <v>1</v>
      </c>
      <c r="N674" t="s">
        <v>104</v>
      </c>
      <c r="O674">
        <f t="shared" si="43"/>
        <v>1</v>
      </c>
      <c r="P674">
        <v>0.62838112829100001</v>
      </c>
    </row>
    <row r="675" spans="1:16" x14ac:dyDescent="0.25">
      <c r="A675">
        <v>3938</v>
      </c>
      <c r="B675" t="s">
        <v>1373</v>
      </c>
      <c r="C675" t="s">
        <v>1374</v>
      </c>
      <c r="D675" t="s">
        <v>23</v>
      </c>
      <c r="E675" t="s">
        <v>23</v>
      </c>
      <c r="F675">
        <v>0.9</v>
      </c>
      <c r="G675">
        <f t="shared" si="40"/>
        <v>1</v>
      </c>
      <c r="H675" t="s">
        <v>23</v>
      </c>
      <c r="I675">
        <v>0.94418468548300005</v>
      </c>
      <c r="J675">
        <f t="shared" si="41"/>
        <v>1</v>
      </c>
      <c r="K675" t="s">
        <v>23</v>
      </c>
      <c r="L675">
        <v>0.99999840499000003</v>
      </c>
      <c r="M675">
        <f t="shared" si="42"/>
        <v>1</v>
      </c>
      <c r="N675" t="s">
        <v>23</v>
      </c>
      <c r="O675">
        <f t="shared" si="43"/>
        <v>1</v>
      </c>
      <c r="P675">
        <v>0.94806103015800003</v>
      </c>
    </row>
    <row r="676" spans="1:16" x14ac:dyDescent="0.25">
      <c r="A676">
        <v>1827</v>
      </c>
      <c r="B676" t="s">
        <v>1375</v>
      </c>
      <c r="C676" t="s">
        <v>1376</v>
      </c>
      <c r="D676" t="s">
        <v>104</v>
      </c>
      <c r="E676" t="s">
        <v>104</v>
      </c>
      <c r="F676">
        <v>1</v>
      </c>
      <c r="G676">
        <f t="shared" si="40"/>
        <v>1</v>
      </c>
      <c r="H676" t="s">
        <v>104</v>
      </c>
      <c r="I676">
        <v>0.61599910742300001</v>
      </c>
      <c r="J676">
        <f t="shared" si="41"/>
        <v>1</v>
      </c>
      <c r="K676" t="s">
        <v>104</v>
      </c>
      <c r="L676">
        <v>0.97265011060899997</v>
      </c>
      <c r="M676">
        <f t="shared" si="42"/>
        <v>1</v>
      </c>
      <c r="N676" t="s">
        <v>104</v>
      </c>
      <c r="O676">
        <f t="shared" si="43"/>
        <v>1</v>
      </c>
      <c r="P676">
        <v>0.86288307267700004</v>
      </c>
    </row>
    <row r="677" spans="1:16" x14ac:dyDescent="0.25">
      <c r="A677">
        <v>1218</v>
      </c>
      <c r="B677" t="s">
        <v>1377</v>
      </c>
      <c r="C677" t="s">
        <v>1378</v>
      </c>
      <c r="D677" t="s">
        <v>27</v>
      </c>
      <c r="E677" t="s">
        <v>27</v>
      </c>
      <c r="F677">
        <v>1</v>
      </c>
      <c r="G677">
        <f t="shared" si="40"/>
        <v>1</v>
      </c>
      <c r="H677" t="s">
        <v>27</v>
      </c>
      <c r="I677">
        <v>0.81383543275000003</v>
      </c>
      <c r="J677">
        <f t="shared" si="41"/>
        <v>1</v>
      </c>
      <c r="K677" t="s">
        <v>27</v>
      </c>
      <c r="L677">
        <v>0.952715947043</v>
      </c>
      <c r="M677">
        <f t="shared" si="42"/>
        <v>1</v>
      </c>
      <c r="N677" t="s">
        <v>27</v>
      </c>
      <c r="O677">
        <f t="shared" si="43"/>
        <v>1</v>
      </c>
      <c r="P677">
        <v>0.92218379326400002</v>
      </c>
    </row>
    <row r="678" spans="1:16" x14ac:dyDescent="0.25">
      <c r="A678">
        <v>370</v>
      </c>
      <c r="B678" t="s">
        <v>1379</v>
      </c>
      <c r="C678" t="s">
        <v>1380</v>
      </c>
      <c r="D678" t="s">
        <v>14</v>
      </c>
      <c r="E678" t="s">
        <v>14</v>
      </c>
      <c r="F678">
        <v>0.97</v>
      </c>
      <c r="G678">
        <f t="shared" si="40"/>
        <v>1</v>
      </c>
      <c r="H678" t="s">
        <v>14</v>
      </c>
      <c r="I678">
        <v>0.71284924890900003</v>
      </c>
      <c r="J678">
        <f t="shared" si="41"/>
        <v>1</v>
      </c>
      <c r="K678" t="s">
        <v>14</v>
      </c>
      <c r="L678">
        <v>0.99953435717100003</v>
      </c>
      <c r="M678">
        <f t="shared" si="42"/>
        <v>1</v>
      </c>
      <c r="N678" t="s">
        <v>14</v>
      </c>
      <c r="O678">
        <f t="shared" si="43"/>
        <v>1</v>
      </c>
      <c r="P678">
        <v>0.89412786869299998</v>
      </c>
    </row>
    <row r="679" spans="1:16" x14ac:dyDescent="0.25">
      <c r="A679">
        <v>314</v>
      </c>
      <c r="B679" t="s">
        <v>1381</v>
      </c>
      <c r="C679" t="s">
        <v>193</v>
      </c>
      <c r="D679" t="s">
        <v>55</v>
      </c>
      <c r="E679" t="s">
        <v>55</v>
      </c>
      <c r="F679">
        <v>0.97</v>
      </c>
      <c r="G679">
        <f t="shared" si="40"/>
        <v>1</v>
      </c>
      <c r="H679" t="s">
        <v>55</v>
      </c>
      <c r="I679">
        <v>0.67517142785100004</v>
      </c>
      <c r="J679">
        <f t="shared" si="41"/>
        <v>1</v>
      </c>
      <c r="K679" t="s">
        <v>55</v>
      </c>
      <c r="L679">
        <v>0.98647310303699998</v>
      </c>
      <c r="M679">
        <f t="shared" si="42"/>
        <v>1</v>
      </c>
      <c r="N679" t="s">
        <v>55</v>
      </c>
      <c r="O679">
        <f t="shared" si="43"/>
        <v>1</v>
      </c>
      <c r="P679">
        <v>0.87721484362900004</v>
      </c>
    </row>
    <row r="680" spans="1:16" x14ac:dyDescent="0.25">
      <c r="A680">
        <v>3423</v>
      </c>
      <c r="B680" t="s">
        <v>1382</v>
      </c>
      <c r="C680" t="s">
        <v>1383</v>
      </c>
      <c r="D680" t="s">
        <v>20</v>
      </c>
      <c r="E680" t="s">
        <v>20</v>
      </c>
      <c r="F680">
        <v>0.75</v>
      </c>
      <c r="G680">
        <f t="shared" si="40"/>
        <v>1</v>
      </c>
      <c r="H680" t="s">
        <v>20</v>
      </c>
      <c r="I680">
        <v>0.96918617865300005</v>
      </c>
      <c r="J680">
        <f t="shared" si="41"/>
        <v>1</v>
      </c>
      <c r="K680" t="s">
        <v>20</v>
      </c>
      <c r="L680">
        <v>0.71219264323700004</v>
      </c>
      <c r="M680">
        <f t="shared" si="42"/>
        <v>1</v>
      </c>
      <c r="N680" t="s">
        <v>20</v>
      </c>
      <c r="O680">
        <f t="shared" si="43"/>
        <v>1</v>
      </c>
      <c r="P680">
        <v>0.81045960729699995</v>
      </c>
    </row>
    <row r="681" spans="1:16" x14ac:dyDescent="0.25">
      <c r="A681">
        <v>1632</v>
      </c>
      <c r="B681" t="s">
        <v>1384</v>
      </c>
      <c r="C681" t="s">
        <v>1385</v>
      </c>
      <c r="D681" t="s">
        <v>104</v>
      </c>
      <c r="E681" t="s">
        <v>26</v>
      </c>
      <c r="F681">
        <v>0.82</v>
      </c>
      <c r="G681">
        <f t="shared" si="40"/>
        <v>0</v>
      </c>
      <c r="H681" t="s">
        <v>104</v>
      </c>
      <c r="I681">
        <v>0.50658737811999999</v>
      </c>
      <c r="J681">
        <f t="shared" si="41"/>
        <v>1</v>
      </c>
      <c r="K681" t="s">
        <v>38</v>
      </c>
      <c r="L681">
        <v>0.529644880466</v>
      </c>
      <c r="M681">
        <f t="shared" si="42"/>
        <v>0</v>
      </c>
      <c r="N681" t="s">
        <v>26</v>
      </c>
      <c r="O681">
        <f t="shared" si="43"/>
        <v>0</v>
      </c>
      <c r="P681">
        <v>0.27333333333299997</v>
      </c>
    </row>
    <row r="682" spans="1:16" x14ac:dyDescent="0.25">
      <c r="A682">
        <v>486</v>
      </c>
      <c r="B682" t="s">
        <v>1386</v>
      </c>
      <c r="C682" t="s">
        <v>833</v>
      </c>
      <c r="D682" t="s">
        <v>14</v>
      </c>
      <c r="E682" t="s">
        <v>14</v>
      </c>
      <c r="F682">
        <v>1</v>
      </c>
      <c r="G682">
        <f t="shared" si="40"/>
        <v>1</v>
      </c>
      <c r="H682" t="s">
        <v>14</v>
      </c>
      <c r="I682">
        <v>0.93926139242399997</v>
      </c>
      <c r="J682">
        <f t="shared" si="41"/>
        <v>1</v>
      </c>
      <c r="K682" t="s">
        <v>14</v>
      </c>
      <c r="L682">
        <v>0.99997711541599998</v>
      </c>
      <c r="M682">
        <f t="shared" si="42"/>
        <v>1</v>
      </c>
      <c r="N682" t="s">
        <v>14</v>
      </c>
      <c r="O682">
        <f t="shared" si="43"/>
        <v>1</v>
      </c>
      <c r="P682">
        <v>0.97974616928000002</v>
      </c>
    </row>
    <row r="683" spans="1:16" x14ac:dyDescent="0.25">
      <c r="A683">
        <v>617</v>
      </c>
      <c r="B683" t="s">
        <v>1387</v>
      </c>
      <c r="C683" t="s">
        <v>1388</v>
      </c>
      <c r="D683" t="s">
        <v>38</v>
      </c>
      <c r="E683" t="s">
        <v>38</v>
      </c>
      <c r="F683">
        <v>0.94</v>
      </c>
      <c r="G683">
        <f t="shared" si="40"/>
        <v>1</v>
      </c>
      <c r="H683" t="s">
        <v>38</v>
      </c>
      <c r="I683">
        <v>0.83450618641399998</v>
      </c>
      <c r="J683">
        <f t="shared" si="41"/>
        <v>1</v>
      </c>
      <c r="K683" t="s">
        <v>38</v>
      </c>
      <c r="L683">
        <v>0.99191501972499996</v>
      </c>
      <c r="M683">
        <f t="shared" si="42"/>
        <v>1</v>
      </c>
      <c r="N683" t="s">
        <v>38</v>
      </c>
      <c r="O683">
        <f t="shared" si="43"/>
        <v>1</v>
      </c>
      <c r="P683">
        <v>0.92214040204600001</v>
      </c>
    </row>
    <row r="684" spans="1:16" x14ac:dyDescent="0.25">
      <c r="A684">
        <v>4313</v>
      </c>
      <c r="B684" t="s">
        <v>1389</v>
      </c>
      <c r="C684" t="s">
        <v>1390</v>
      </c>
      <c r="D684" t="s">
        <v>38</v>
      </c>
      <c r="E684" t="s">
        <v>38</v>
      </c>
      <c r="F684">
        <v>0.84</v>
      </c>
      <c r="G684">
        <f t="shared" si="40"/>
        <v>1</v>
      </c>
      <c r="H684" t="s">
        <v>38</v>
      </c>
      <c r="I684">
        <v>0.94084918108000004</v>
      </c>
      <c r="J684">
        <f t="shared" si="41"/>
        <v>1</v>
      </c>
      <c r="K684" t="s">
        <v>38</v>
      </c>
      <c r="L684">
        <v>0.99991611198899999</v>
      </c>
      <c r="M684">
        <f t="shared" si="42"/>
        <v>1</v>
      </c>
      <c r="N684" t="s">
        <v>38</v>
      </c>
      <c r="O684">
        <f t="shared" si="43"/>
        <v>1</v>
      </c>
      <c r="P684">
        <v>0.92692176435600004</v>
      </c>
    </row>
    <row r="685" spans="1:16" x14ac:dyDescent="0.25">
      <c r="A685">
        <v>2373</v>
      </c>
      <c r="B685" t="s">
        <v>1391</v>
      </c>
      <c r="C685" t="s">
        <v>1392</v>
      </c>
      <c r="D685" t="s">
        <v>26</v>
      </c>
      <c r="E685" t="s">
        <v>26</v>
      </c>
      <c r="F685">
        <v>0.81</v>
      </c>
      <c r="G685">
        <f t="shared" si="40"/>
        <v>1</v>
      </c>
      <c r="H685" t="s">
        <v>26</v>
      </c>
      <c r="I685">
        <v>0.919573952152</v>
      </c>
      <c r="J685">
        <f t="shared" si="41"/>
        <v>1</v>
      </c>
      <c r="K685" t="s">
        <v>26</v>
      </c>
      <c r="L685">
        <v>0.99994665732200005</v>
      </c>
      <c r="M685">
        <f t="shared" si="42"/>
        <v>1</v>
      </c>
      <c r="N685" t="s">
        <v>26</v>
      </c>
      <c r="O685">
        <f t="shared" si="43"/>
        <v>1</v>
      </c>
      <c r="P685">
        <v>0.90984020315799996</v>
      </c>
    </row>
    <row r="686" spans="1:16" x14ac:dyDescent="0.25">
      <c r="A686">
        <v>2357</v>
      </c>
      <c r="B686" t="s">
        <v>1393</v>
      </c>
      <c r="C686" t="s">
        <v>1394</v>
      </c>
      <c r="D686" t="s">
        <v>55</v>
      </c>
      <c r="E686" t="s">
        <v>55</v>
      </c>
      <c r="F686">
        <v>0.99</v>
      </c>
      <c r="G686">
        <f t="shared" si="40"/>
        <v>1</v>
      </c>
      <c r="H686" t="s">
        <v>55</v>
      </c>
      <c r="I686">
        <v>0.87677150413100002</v>
      </c>
      <c r="J686">
        <f t="shared" si="41"/>
        <v>1</v>
      </c>
      <c r="K686" t="s">
        <v>55</v>
      </c>
      <c r="L686">
        <v>0.99976713740099998</v>
      </c>
      <c r="M686">
        <f t="shared" si="42"/>
        <v>1</v>
      </c>
      <c r="N686" t="s">
        <v>55</v>
      </c>
      <c r="O686">
        <f t="shared" si="43"/>
        <v>1</v>
      </c>
      <c r="P686">
        <v>0.95551288051100003</v>
      </c>
    </row>
    <row r="687" spans="1:16" x14ac:dyDescent="0.25">
      <c r="A687">
        <v>3409</v>
      </c>
      <c r="B687" t="s">
        <v>1395</v>
      </c>
      <c r="C687" t="s">
        <v>1396</v>
      </c>
      <c r="D687" t="s">
        <v>20</v>
      </c>
      <c r="E687" t="s">
        <v>20</v>
      </c>
      <c r="F687">
        <v>0.77</v>
      </c>
      <c r="G687">
        <f t="shared" si="40"/>
        <v>1</v>
      </c>
      <c r="H687" t="s">
        <v>20</v>
      </c>
      <c r="I687">
        <v>0.95093066697399997</v>
      </c>
      <c r="J687">
        <f t="shared" si="41"/>
        <v>1</v>
      </c>
      <c r="K687" t="s">
        <v>20</v>
      </c>
      <c r="L687">
        <v>0.989997723873</v>
      </c>
      <c r="M687">
        <f t="shared" si="42"/>
        <v>1</v>
      </c>
      <c r="N687" t="s">
        <v>20</v>
      </c>
      <c r="O687">
        <f t="shared" si="43"/>
        <v>1</v>
      </c>
      <c r="P687">
        <v>0.90364279694899996</v>
      </c>
    </row>
    <row r="688" spans="1:16" x14ac:dyDescent="0.25">
      <c r="A688">
        <v>6211</v>
      </c>
      <c r="B688" t="s">
        <v>1397</v>
      </c>
      <c r="C688" t="s">
        <v>1398</v>
      </c>
      <c r="D688" t="s">
        <v>26</v>
      </c>
      <c r="E688" t="s">
        <v>26</v>
      </c>
      <c r="F688">
        <v>0.72</v>
      </c>
      <c r="G688">
        <f t="shared" si="40"/>
        <v>1</v>
      </c>
      <c r="H688" t="s">
        <v>26</v>
      </c>
      <c r="I688">
        <v>0.84376016278900001</v>
      </c>
      <c r="J688">
        <f t="shared" si="41"/>
        <v>1</v>
      </c>
      <c r="K688" t="s">
        <v>26</v>
      </c>
      <c r="L688">
        <v>0.98974144462799996</v>
      </c>
      <c r="M688">
        <f t="shared" si="42"/>
        <v>1</v>
      </c>
      <c r="N688" t="s">
        <v>26</v>
      </c>
      <c r="O688">
        <f t="shared" si="43"/>
        <v>1</v>
      </c>
      <c r="P688">
        <v>0.85116720247199995</v>
      </c>
    </row>
    <row r="689" spans="1:16" x14ac:dyDescent="0.25">
      <c r="A689">
        <v>2602</v>
      </c>
      <c r="B689" t="s">
        <v>1399</v>
      </c>
      <c r="C689" t="s">
        <v>1400</v>
      </c>
      <c r="D689" t="s">
        <v>143</v>
      </c>
      <c r="E689" t="s">
        <v>143</v>
      </c>
      <c r="F689">
        <v>0.81</v>
      </c>
      <c r="G689">
        <f t="shared" si="40"/>
        <v>1</v>
      </c>
      <c r="H689" t="s">
        <v>38</v>
      </c>
      <c r="I689">
        <v>0.56133413957199996</v>
      </c>
      <c r="J689">
        <f t="shared" si="41"/>
        <v>0</v>
      </c>
      <c r="K689" t="s">
        <v>143</v>
      </c>
      <c r="L689">
        <v>0.51442067298299998</v>
      </c>
      <c r="M689">
        <f t="shared" si="42"/>
        <v>1</v>
      </c>
      <c r="N689" t="s">
        <v>143</v>
      </c>
      <c r="O689">
        <f t="shared" si="43"/>
        <v>1</v>
      </c>
      <c r="P689">
        <v>0.44147355766099999</v>
      </c>
    </row>
    <row r="690" spans="1:16" x14ac:dyDescent="0.25">
      <c r="A690">
        <v>3028</v>
      </c>
      <c r="B690" t="s">
        <v>1401</v>
      </c>
      <c r="C690" t="s">
        <v>1402</v>
      </c>
      <c r="D690" t="s">
        <v>23</v>
      </c>
      <c r="E690" t="s">
        <v>23</v>
      </c>
      <c r="F690">
        <v>0.74</v>
      </c>
      <c r="G690">
        <f t="shared" si="40"/>
        <v>1</v>
      </c>
      <c r="H690" t="s">
        <v>23</v>
      </c>
      <c r="I690">
        <v>0.57191973827300002</v>
      </c>
      <c r="J690">
        <f t="shared" si="41"/>
        <v>1</v>
      </c>
      <c r="K690" t="s">
        <v>23</v>
      </c>
      <c r="L690">
        <v>0.90556378686000005</v>
      </c>
      <c r="M690">
        <f t="shared" si="42"/>
        <v>1</v>
      </c>
      <c r="N690" t="s">
        <v>23</v>
      </c>
      <c r="O690">
        <f t="shared" si="43"/>
        <v>1</v>
      </c>
      <c r="P690">
        <v>0.73916117504400003</v>
      </c>
    </row>
    <row r="691" spans="1:16" x14ac:dyDescent="0.25">
      <c r="A691">
        <v>3128</v>
      </c>
      <c r="B691" t="s">
        <v>1403</v>
      </c>
      <c r="C691" t="s">
        <v>1404</v>
      </c>
      <c r="D691" t="s">
        <v>38</v>
      </c>
      <c r="E691" t="s">
        <v>38</v>
      </c>
      <c r="F691">
        <v>0.8</v>
      </c>
      <c r="G691">
        <f t="shared" si="40"/>
        <v>1</v>
      </c>
      <c r="H691" t="s">
        <v>38</v>
      </c>
      <c r="I691">
        <v>0.85192133063300002</v>
      </c>
      <c r="J691">
        <f t="shared" si="41"/>
        <v>1</v>
      </c>
      <c r="K691" t="s">
        <v>38</v>
      </c>
      <c r="L691">
        <v>0.94949128124600002</v>
      </c>
      <c r="M691">
        <f t="shared" si="42"/>
        <v>1</v>
      </c>
      <c r="N691" t="s">
        <v>38</v>
      </c>
      <c r="O691">
        <f t="shared" si="43"/>
        <v>1</v>
      </c>
      <c r="P691">
        <v>0.86713753729300003</v>
      </c>
    </row>
    <row r="692" spans="1:16" x14ac:dyDescent="0.25">
      <c r="A692">
        <v>297</v>
      </c>
      <c r="B692" t="s">
        <v>1405</v>
      </c>
      <c r="C692" t="s">
        <v>1406</v>
      </c>
      <c r="D692" t="s">
        <v>55</v>
      </c>
      <c r="E692" t="s">
        <v>55</v>
      </c>
      <c r="F692">
        <v>0.9</v>
      </c>
      <c r="G692">
        <f t="shared" si="40"/>
        <v>1</v>
      </c>
      <c r="H692" t="s">
        <v>55</v>
      </c>
      <c r="I692">
        <v>0.85970014496299996</v>
      </c>
      <c r="J692">
        <f t="shared" si="41"/>
        <v>1</v>
      </c>
      <c r="K692" t="s">
        <v>55</v>
      </c>
      <c r="L692">
        <v>0.99980886847700001</v>
      </c>
      <c r="M692">
        <f t="shared" si="42"/>
        <v>1</v>
      </c>
      <c r="N692" t="s">
        <v>55</v>
      </c>
      <c r="O692">
        <f t="shared" si="43"/>
        <v>1</v>
      </c>
      <c r="P692">
        <v>0.919836337813</v>
      </c>
    </row>
    <row r="693" spans="1:16" x14ac:dyDescent="0.25">
      <c r="A693">
        <v>3577</v>
      </c>
      <c r="B693" t="s">
        <v>1407</v>
      </c>
      <c r="C693" t="s">
        <v>1408</v>
      </c>
      <c r="D693" t="s">
        <v>1409</v>
      </c>
      <c r="E693" t="s">
        <v>1409</v>
      </c>
      <c r="F693">
        <v>0.92</v>
      </c>
      <c r="G693">
        <f t="shared" si="40"/>
        <v>1</v>
      </c>
      <c r="H693" t="s">
        <v>1409</v>
      </c>
      <c r="I693">
        <v>0.51702012232399996</v>
      </c>
      <c r="J693">
        <f t="shared" si="41"/>
        <v>1</v>
      </c>
      <c r="K693" t="s">
        <v>1409</v>
      </c>
      <c r="L693">
        <v>0.97843518778600003</v>
      </c>
      <c r="M693">
        <f t="shared" si="42"/>
        <v>1</v>
      </c>
      <c r="N693" t="s">
        <v>1409</v>
      </c>
      <c r="O693">
        <f t="shared" si="43"/>
        <v>1</v>
      </c>
      <c r="P693">
        <v>0.805151770037</v>
      </c>
    </row>
    <row r="694" spans="1:16" x14ac:dyDescent="0.25">
      <c r="A694">
        <v>1981</v>
      </c>
      <c r="B694" t="s">
        <v>1410</v>
      </c>
      <c r="C694" t="s">
        <v>1411</v>
      </c>
      <c r="D694" t="s">
        <v>20</v>
      </c>
      <c r="E694" t="s">
        <v>20</v>
      </c>
      <c r="F694">
        <v>0.92</v>
      </c>
      <c r="G694">
        <f t="shared" si="40"/>
        <v>1</v>
      </c>
      <c r="H694" t="s">
        <v>20</v>
      </c>
      <c r="I694">
        <v>0.93492139026099996</v>
      </c>
      <c r="J694">
        <f t="shared" si="41"/>
        <v>1</v>
      </c>
      <c r="K694" t="s">
        <v>20</v>
      </c>
      <c r="L694">
        <v>0.99561526207700002</v>
      </c>
      <c r="M694">
        <f t="shared" si="42"/>
        <v>1</v>
      </c>
      <c r="N694" t="s">
        <v>20</v>
      </c>
      <c r="O694">
        <f t="shared" si="43"/>
        <v>1</v>
      </c>
      <c r="P694">
        <v>0.950178884113</v>
      </c>
    </row>
    <row r="695" spans="1:16" x14ac:dyDescent="0.25">
      <c r="A695">
        <v>6127</v>
      </c>
      <c r="B695" t="s">
        <v>1412</v>
      </c>
      <c r="C695" t="s">
        <v>1413</v>
      </c>
      <c r="D695" t="s">
        <v>99</v>
      </c>
      <c r="E695" t="s">
        <v>26</v>
      </c>
      <c r="F695">
        <v>0.8</v>
      </c>
      <c r="G695">
        <f t="shared" si="40"/>
        <v>0</v>
      </c>
      <c r="H695" t="s">
        <v>99</v>
      </c>
      <c r="I695">
        <v>0.84499803551599995</v>
      </c>
      <c r="J695">
        <f t="shared" si="41"/>
        <v>1</v>
      </c>
      <c r="K695" t="s">
        <v>99</v>
      </c>
      <c r="L695">
        <v>0.99413392070499995</v>
      </c>
      <c r="M695">
        <f t="shared" si="42"/>
        <v>1</v>
      </c>
      <c r="N695" t="s">
        <v>99</v>
      </c>
      <c r="O695">
        <f t="shared" si="43"/>
        <v>1</v>
      </c>
      <c r="P695">
        <v>0.613043985407</v>
      </c>
    </row>
    <row r="696" spans="1:16" x14ac:dyDescent="0.25">
      <c r="A696">
        <v>2876</v>
      </c>
      <c r="B696" t="s">
        <v>1414</v>
      </c>
      <c r="C696" t="s">
        <v>1415</v>
      </c>
      <c r="D696" t="s">
        <v>23</v>
      </c>
      <c r="E696" t="s">
        <v>23</v>
      </c>
      <c r="F696">
        <v>0.89</v>
      </c>
      <c r="G696">
        <f t="shared" si="40"/>
        <v>1</v>
      </c>
      <c r="H696" t="s">
        <v>23</v>
      </c>
      <c r="I696">
        <v>0.82264921877700004</v>
      </c>
      <c r="J696">
        <f t="shared" si="41"/>
        <v>1</v>
      </c>
      <c r="K696" t="s">
        <v>23</v>
      </c>
      <c r="L696">
        <v>0.99956073784300004</v>
      </c>
      <c r="M696">
        <f t="shared" si="42"/>
        <v>1</v>
      </c>
      <c r="N696" t="s">
        <v>23</v>
      </c>
      <c r="O696">
        <f t="shared" si="43"/>
        <v>1</v>
      </c>
      <c r="P696">
        <v>0.90406998553999995</v>
      </c>
    </row>
    <row r="697" spans="1:16" x14ac:dyDescent="0.25">
      <c r="A697">
        <v>974</v>
      </c>
      <c r="B697" t="s">
        <v>1416</v>
      </c>
      <c r="C697" t="s">
        <v>1417</v>
      </c>
      <c r="D697" t="s">
        <v>20</v>
      </c>
      <c r="E697" t="s">
        <v>20</v>
      </c>
      <c r="F697">
        <v>0.81</v>
      </c>
      <c r="G697">
        <f t="shared" si="40"/>
        <v>1</v>
      </c>
      <c r="H697" t="s">
        <v>20</v>
      </c>
      <c r="I697">
        <v>0.94750861827400001</v>
      </c>
      <c r="J697">
        <f t="shared" si="41"/>
        <v>1</v>
      </c>
      <c r="K697" t="s">
        <v>20</v>
      </c>
      <c r="L697">
        <v>0.98118222421300005</v>
      </c>
      <c r="M697">
        <f t="shared" si="42"/>
        <v>1</v>
      </c>
      <c r="N697" t="s">
        <v>20</v>
      </c>
      <c r="O697">
        <f t="shared" si="43"/>
        <v>1</v>
      </c>
      <c r="P697">
        <v>0.91289694749600003</v>
      </c>
    </row>
    <row r="698" spans="1:16" x14ac:dyDescent="0.25">
      <c r="A698">
        <v>3863</v>
      </c>
      <c r="B698" t="s">
        <v>1418</v>
      </c>
      <c r="C698" t="s">
        <v>1419</v>
      </c>
      <c r="D698" t="s">
        <v>26</v>
      </c>
      <c r="E698" t="s">
        <v>26</v>
      </c>
      <c r="F698">
        <v>0.71</v>
      </c>
      <c r="G698">
        <f t="shared" si="40"/>
        <v>1</v>
      </c>
      <c r="H698" t="s">
        <v>26</v>
      </c>
      <c r="I698">
        <v>0.73662528088500001</v>
      </c>
      <c r="J698">
        <f t="shared" si="41"/>
        <v>1</v>
      </c>
      <c r="K698" t="s">
        <v>26</v>
      </c>
      <c r="L698">
        <v>0.98403569898099996</v>
      </c>
      <c r="M698">
        <f t="shared" si="42"/>
        <v>1</v>
      </c>
      <c r="N698" t="s">
        <v>26</v>
      </c>
      <c r="O698">
        <f t="shared" si="43"/>
        <v>1</v>
      </c>
      <c r="P698">
        <v>0.81022032662200005</v>
      </c>
    </row>
    <row r="699" spans="1:16" x14ac:dyDescent="0.25">
      <c r="A699">
        <v>484</v>
      </c>
      <c r="B699" t="s">
        <v>1420</v>
      </c>
      <c r="C699" t="s">
        <v>1421</v>
      </c>
      <c r="D699" t="s">
        <v>14</v>
      </c>
      <c r="E699" t="s">
        <v>14</v>
      </c>
      <c r="F699">
        <v>0.94</v>
      </c>
      <c r="G699">
        <f t="shared" si="40"/>
        <v>1</v>
      </c>
      <c r="H699" t="s">
        <v>14</v>
      </c>
      <c r="I699">
        <v>0.89567013307900001</v>
      </c>
      <c r="J699">
        <f t="shared" si="41"/>
        <v>1</v>
      </c>
      <c r="K699" t="s">
        <v>14</v>
      </c>
      <c r="L699">
        <v>0.99993987646100002</v>
      </c>
      <c r="M699">
        <f t="shared" si="42"/>
        <v>1</v>
      </c>
      <c r="N699" t="s">
        <v>14</v>
      </c>
      <c r="O699">
        <f t="shared" si="43"/>
        <v>1</v>
      </c>
      <c r="P699">
        <v>0.94520333651300004</v>
      </c>
    </row>
    <row r="700" spans="1:16" x14ac:dyDescent="0.25">
      <c r="A700">
        <v>4740</v>
      </c>
      <c r="B700" t="s">
        <v>1422</v>
      </c>
      <c r="C700" t="s">
        <v>1423</v>
      </c>
      <c r="D700" t="s">
        <v>20</v>
      </c>
      <c r="E700" t="s">
        <v>20</v>
      </c>
      <c r="F700">
        <v>0.81</v>
      </c>
      <c r="G700">
        <f t="shared" si="40"/>
        <v>1</v>
      </c>
      <c r="H700" t="s">
        <v>20</v>
      </c>
      <c r="I700">
        <v>0.667584262742</v>
      </c>
      <c r="J700">
        <f t="shared" si="41"/>
        <v>1</v>
      </c>
      <c r="K700" t="s">
        <v>26</v>
      </c>
      <c r="L700">
        <v>0.57431845214900001</v>
      </c>
      <c r="M700">
        <f t="shared" si="42"/>
        <v>0</v>
      </c>
      <c r="N700" t="s">
        <v>20</v>
      </c>
      <c r="O700">
        <f t="shared" si="43"/>
        <v>1</v>
      </c>
      <c r="P700">
        <v>0.49252808758099997</v>
      </c>
    </row>
    <row r="701" spans="1:16" x14ac:dyDescent="0.25">
      <c r="A701">
        <v>4611</v>
      </c>
      <c r="B701" t="s">
        <v>1424</v>
      </c>
      <c r="C701" t="s">
        <v>1425</v>
      </c>
      <c r="D701" t="s">
        <v>27</v>
      </c>
      <c r="E701" t="s">
        <v>27</v>
      </c>
      <c r="F701">
        <v>0.84</v>
      </c>
      <c r="G701">
        <f t="shared" si="40"/>
        <v>1</v>
      </c>
      <c r="H701" t="s">
        <v>27</v>
      </c>
      <c r="I701">
        <v>0.83319151569200001</v>
      </c>
      <c r="J701">
        <f t="shared" si="41"/>
        <v>1</v>
      </c>
      <c r="K701" t="s">
        <v>27</v>
      </c>
      <c r="L701">
        <v>0.99920783284100001</v>
      </c>
      <c r="M701">
        <f t="shared" si="42"/>
        <v>1</v>
      </c>
      <c r="N701" t="s">
        <v>27</v>
      </c>
      <c r="O701">
        <f t="shared" si="43"/>
        <v>1</v>
      </c>
      <c r="P701">
        <v>0.89079978284399997</v>
      </c>
    </row>
    <row r="702" spans="1:16" x14ac:dyDescent="0.25">
      <c r="A702">
        <v>6183</v>
      </c>
      <c r="B702" t="s">
        <v>1426</v>
      </c>
      <c r="C702" t="s">
        <v>1427</v>
      </c>
      <c r="D702" t="s">
        <v>20</v>
      </c>
      <c r="E702" t="s">
        <v>20</v>
      </c>
      <c r="F702">
        <v>0.94</v>
      </c>
      <c r="G702">
        <f t="shared" si="40"/>
        <v>1</v>
      </c>
      <c r="H702" t="s">
        <v>20</v>
      </c>
      <c r="I702">
        <v>0.92035795820199995</v>
      </c>
      <c r="J702">
        <f t="shared" si="41"/>
        <v>1</v>
      </c>
      <c r="K702" t="s">
        <v>20</v>
      </c>
      <c r="L702">
        <v>0.99965508882300003</v>
      </c>
      <c r="M702">
        <f t="shared" si="42"/>
        <v>1</v>
      </c>
      <c r="N702" t="s">
        <v>20</v>
      </c>
      <c r="O702">
        <f t="shared" si="43"/>
        <v>1</v>
      </c>
      <c r="P702">
        <v>0.953337682342</v>
      </c>
    </row>
    <row r="703" spans="1:16" x14ac:dyDescent="0.25">
      <c r="A703">
        <v>998</v>
      </c>
      <c r="B703" t="s">
        <v>1428</v>
      </c>
      <c r="C703" t="s">
        <v>1225</v>
      </c>
      <c r="D703" t="s">
        <v>20</v>
      </c>
      <c r="E703" t="s">
        <v>20</v>
      </c>
      <c r="F703">
        <v>0.92</v>
      </c>
      <c r="G703">
        <f t="shared" si="40"/>
        <v>1</v>
      </c>
      <c r="H703" t="s">
        <v>20</v>
      </c>
      <c r="I703">
        <v>0.91154182425800001</v>
      </c>
      <c r="J703">
        <f t="shared" si="41"/>
        <v>1</v>
      </c>
      <c r="K703" t="s">
        <v>20</v>
      </c>
      <c r="L703">
        <v>0.98627763952799996</v>
      </c>
      <c r="M703">
        <f t="shared" si="42"/>
        <v>1</v>
      </c>
      <c r="N703" t="s">
        <v>20</v>
      </c>
      <c r="O703">
        <f t="shared" si="43"/>
        <v>1</v>
      </c>
      <c r="P703">
        <v>0.93927315459500005</v>
      </c>
    </row>
    <row r="704" spans="1:16" x14ac:dyDescent="0.25">
      <c r="A704">
        <v>2767</v>
      </c>
      <c r="B704" t="s">
        <v>1429</v>
      </c>
      <c r="C704" t="s">
        <v>1430</v>
      </c>
      <c r="D704" t="s">
        <v>38</v>
      </c>
      <c r="E704" t="s">
        <v>38</v>
      </c>
      <c r="F704">
        <v>0.69</v>
      </c>
      <c r="G704">
        <f t="shared" si="40"/>
        <v>1</v>
      </c>
      <c r="H704" t="s">
        <v>26</v>
      </c>
      <c r="I704">
        <v>0.92989189473099998</v>
      </c>
      <c r="J704">
        <f t="shared" si="41"/>
        <v>0</v>
      </c>
      <c r="K704" t="s">
        <v>26</v>
      </c>
      <c r="L704">
        <v>0.99981982525000002</v>
      </c>
      <c r="M704">
        <f t="shared" si="42"/>
        <v>0</v>
      </c>
      <c r="N704" t="s">
        <v>26</v>
      </c>
      <c r="O704">
        <f t="shared" si="43"/>
        <v>0</v>
      </c>
      <c r="P704">
        <v>0.64323723999399995</v>
      </c>
    </row>
    <row r="705" spans="1:16" x14ac:dyDescent="0.25">
      <c r="A705">
        <v>4503</v>
      </c>
      <c r="B705" t="s">
        <v>1431</v>
      </c>
      <c r="C705" t="s">
        <v>1432</v>
      </c>
      <c r="D705" t="s">
        <v>20</v>
      </c>
      <c r="E705" t="s">
        <v>38</v>
      </c>
      <c r="F705">
        <v>0.84</v>
      </c>
      <c r="G705">
        <f t="shared" si="40"/>
        <v>0</v>
      </c>
      <c r="H705" t="s">
        <v>20</v>
      </c>
      <c r="I705">
        <v>0.87256108292400003</v>
      </c>
      <c r="J705">
        <f t="shared" si="41"/>
        <v>1</v>
      </c>
      <c r="K705" t="s">
        <v>20</v>
      </c>
      <c r="L705">
        <v>0.96185235610099995</v>
      </c>
      <c r="M705">
        <f t="shared" si="42"/>
        <v>1</v>
      </c>
      <c r="N705" t="s">
        <v>20</v>
      </c>
      <c r="O705">
        <f t="shared" si="43"/>
        <v>1</v>
      </c>
      <c r="P705">
        <v>0.61147114634199995</v>
      </c>
    </row>
    <row r="706" spans="1:16" x14ac:dyDescent="0.25">
      <c r="A706">
        <v>3123</v>
      </c>
      <c r="B706" t="s">
        <v>1433</v>
      </c>
      <c r="C706" t="s">
        <v>1434</v>
      </c>
      <c r="D706" t="s">
        <v>68</v>
      </c>
      <c r="E706" t="s">
        <v>68</v>
      </c>
      <c r="F706">
        <v>0.85</v>
      </c>
      <c r="G706">
        <f t="shared" si="40"/>
        <v>1</v>
      </c>
      <c r="H706" t="s">
        <v>104</v>
      </c>
      <c r="I706">
        <v>0.25982882010800001</v>
      </c>
      <c r="J706">
        <f t="shared" si="41"/>
        <v>0</v>
      </c>
      <c r="K706" t="s">
        <v>104</v>
      </c>
      <c r="L706">
        <v>0.37209630235699998</v>
      </c>
      <c r="M706">
        <f t="shared" si="42"/>
        <v>0</v>
      </c>
      <c r="N706" t="s">
        <v>104</v>
      </c>
      <c r="O706">
        <f t="shared" si="43"/>
        <v>0</v>
      </c>
      <c r="P706">
        <v>0.21064170748800001</v>
      </c>
    </row>
    <row r="707" spans="1:16" x14ac:dyDescent="0.25">
      <c r="A707">
        <v>2849</v>
      </c>
      <c r="B707" t="s">
        <v>1435</v>
      </c>
      <c r="C707" t="s">
        <v>1436</v>
      </c>
      <c r="D707" t="s">
        <v>38</v>
      </c>
      <c r="E707" t="s">
        <v>104</v>
      </c>
      <c r="F707">
        <v>0.68</v>
      </c>
      <c r="G707">
        <f t="shared" ref="G707:G770" si="44">IF(E707=D707, 1, 0)</f>
        <v>0</v>
      </c>
      <c r="H707" t="s">
        <v>104</v>
      </c>
      <c r="I707">
        <v>0.65209982109599995</v>
      </c>
      <c r="J707">
        <f t="shared" ref="J707:J770" si="45">IF(H707=D707, 1, 0)</f>
        <v>0</v>
      </c>
      <c r="K707" t="s">
        <v>104</v>
      </c>
      <c r="L707">
        <v>0.98791056121499998</v>
      </c>
      <c r="M707">
        <f t="shared" ref="M707:M770" si="46">IF(K707=D707, 1, 0)</f>
        <v>0</v>
      </c>
      <c r="N707" t="s">
        <v>104</v>
      </c>
      <c r="O707">
        <f t="shared" ref="O707:O770" si="47">IF(N707=D707, 1, 0)</f>
        <v>0</v>
      </c>
      <c r="P707">
        <v>0.77333679410400002</v>
      </c>
    </row>
    <row r="708" spans="1:16" x14ac:dyDescent="0.25">
      <c r="A708">
        <v>4147</v>
      </c>
      <c r="B708" t="s">
        <v>1437</v>
      </c>
      <c r="C708" t="s">
        <v>1438</v>
      </c>
      <c r="D708" t="s">
        <v>26</v>
      </c>
      <c r="E708" t="s">
        <v>38</v>
      </c>
      <c r="F708">
        <v>0.69</v>
      </c>
      <c r="G708">
        <f t="shared" si="44"/>
        <v>0</v>
      </c>
      <c r="H708" t="s">
        <v>26</v>
      </c>
      <c r="I708">
        <v>0.60309559955699998</v>
      </c>
      <c r="J708">
        <f t="shared" si="45"/>
        <v>1</v>
      </c>
      <c r="K708" t="s">
        <v>26</v>
      </c>
      <c r="L708">
        <v>0.88471429122099998</v>
      </c>
      <c r="M708">
        <f t="shared" si="46"/>
        <v>1</v>
      </c>
      <c r="N708" t="s">
        <v>26</v>
      </c>
      <c r="O708">
        <f t="shared" si="47"/>
        <v>1</v>
      </c>
      <c r="P708">
        <v>0.49593663025899998</v>
      </c>
    </row>
    <row r="709" spans="1:16" x14ac:dyDescent="0.25">
      <c r="A709">
        <v>3074</v>
      </c>
      <c r="B709" t="s">
        <v>1439</v>
      </c>
      <c r="C709" t="s">
        <v>1440</v>
      </c>
      <c r="D709" t="s">
        <v>20</v>
      </c>
      <c r="E709" t="s">
        <v>20</v>
      </c>
      <c r="F709">
        <v>0.94</v>
      </c>
      <c r="G709">
        <f t="shared" si="44"/>
        <v>1</v>
      </c>
      <c r="H709" t="s">
        <v>20</v>
      </c>
      <c r="I709">
        <v>0.90870737350200004</v>
      </c>
      <c r="J709">
        <f t="shared" si="45"/>
        <v>1</v>
      </c>
      <c r="K709" t="s">
        <v>20</v>
      </c>
      <c r="L709">
        <v>0.798126569934</v>
      </c>
      <c r="M709">
        <f t="shared" si="46"/>
        <v>1</v>
      </c>
      <c r="N709" t="s">
        <v>20</v>
      </c>
      <c r="O709">
        <f t="shared" si="47"/>
        <v>1</v>
      </c>
      <c r="P709">
        <v>0.882277981145</v>
      </c>
    </row>
    <row r="710" spans="1:16" x14ac:dyDescent="0.25">
      <c r="A710">
        <v>5974</v>
      </c>
      <c r="B710" t="s">
        <v>1441</v>
      </c>
      <c r="C710" t="s">
        <v>1442</v>
      </c>
      <c r="D710" t="s">
        <v>20</v>
      </c>
      <c r="E710" t="s">
        <v>20</v>
      </c>
      <c r="F710">
        <v>0.96</v>
      </c>
      <c r="G710">
        <f t="shared" si="44"/>
        <v>1</v>
      </c>
      <c r="H710" t="s">
        <v>20</v>
      </c>
      <c r="I710">
        <v>0.77071091549399995</v>
      </c>
      <c r="J710">
        <f t="shared" si="45"/>
        <v>1</v>
      </c>
      <c r="K710" t="s">
        <v>20</v>
      </c>
      <c r="L710">
        <v>0.58659539877599998</v>
      </c>
      <c r="M710">
        <f t="shared" si="46"/>
        <v>1</v>
      </c>
      <c r="N710" t="s">
        <v>20</v>
      </c>
      <c r="O710">
        <f t="shared" si="47"/>
        <v>1</v>
      </c>
      <c r="P710">
        <v>0.77243543809000004</v>
      </c>
    </row>
    <row r="711" spans="1:16" x14ac:dyDescent="0.25">
      <c r="A711">
        <v>2656</v>
      </c>
      <c r="B711" t="s">
        <v>1443</v>
      </c>
      <c r="C711" t="s">
        <v>1444</v>
      </c>
      <c r="D711" t="s">
        <v>99</v>
      </c>
      <c r="E711" t="s">
        <v>104</v>
      </c>
      <c r="F711">
        <v>0.71</v>
      </c>
      <c r="G711">
        <f t="shared" si="44"/>
        <v>0</v>
      </c>
      <c r="H711" t="s">
        <v>99</v>
      </c>
      <c r="I711">
        <v>0.75166886154699997</v>
      </c>
      <c r="J711">
        <f t="shared" si="45"/>
        <v>1</v>
      </c>
      <c r="K711" t="s">
        <v>99</v>
      </c>
      <c r="L711">
        <v>0.97911471963999996</v>
      </c>
      <c r="M711">
        <f t="shared" si="46"/>
        <v>1</v>
      </c>
      <c r="N711" t="s">
        <v>99</v>
      </c>
      <c r="O711">
        <f t="shared" si="47"/>
        <v>1</v>
      </c>
      <c r="P711">
        <v>0.57692786039499999</v>
      </c>
    </row>
    <row r="712" spans="1:16" x14ac:dyDescent="0.25">
      <c r="A712">
        <v>1960</v>
      </c>
      <c r="B712" t="s">
        <v>1445</v>
      </c>
      <c r="C712" t="s">
        <v>1446</v>
      </c>
      <c r="D712" t="s">
        <v>17</v>
      </c>
      <c r="E712" t="s">
        <v>17</v>
      </c>
      <c r="F712">
        <v>0.9</v>
      </c>
      <c r="G712">
        <f t="shared" si="44"/>
        <v>1</v>
      </c>
      <c r="H712" t="s">
        <v>27</v>
      </c>
      <c r="I712">
        <v>0.592355928463</v>
      </c>
      <c r="J712">
        <f t="shared" si="45"/>
        <v>0</v>
      </c>
      <c r="K712" t="s">
        <v>17</v>
      </c>
      <c r="L712">
        <v>0.79472806973200005</v>
      </c>
      <c r="M712">
        <f t="shared" si="46"/>
        <v>1</v>
      </c>
      <c r="N712" t="s">
        <v>17</v>
      </c>
      <c r="O712">
        <f t="shared" si="47"/>
        <v>1</v>
      </c>
      <c r="P712">
        <v>0.56490935657700003</v>
      </c>
    </row>
    <row r="713" spans="1:16" x14ac:dyDescent="0.25">
      <c r="A713">
        <v>3259</v>
      </c>
      <c r="B713" t="s">
        <v>1447</v>
      </c>
      <c r="C713" t="s">
        <v>1448</v>
      </c>
      <c r="D713" t="s">
        <v>38</v>
      </c>
      <c r="E713" t="s">
        <v>38</v>
      </c>
      <c r="F713">
        <v>0.75</v>
      </c>
      <c r="G713">
        <f t="shared" si="44"/>
        <v>1</v>
      </c>
      <c r="H713" t="s">
        <v>38</v>
      </c>
      <c r="I713">
        <v>0.32111408448099998</v>
      </c>
      <c r="J713">
        <f t="shared" si="45"/>
        <v>1</v>
      </c>
      <c r="K713" t="s">
        <v>26</v>
      </c>
      <c r="L713">
        <v>0.36882044244599999</v>
      </c>
      <c r="M713">
        <f t="shared" si="46"/>
        <v>0</v>
      </c>
      <c r="N713" t="s">
        <v>38</v>
      </c>
      <c r="O713">
        <f t="shared" si="47"/>
        <v>1</v>
      </c>
      <c r="P713">
        <v>0.35703802816000002</v>
      </c>
    </row>
    <row r="714" spans="1:16" x14ac:dyDescent="0.25">
      <c r="A714">
        <v>1848</v>
      </c>
      <c r="B714" t="s">
        <v>1449</v>
      </c>
      <c r="C714" t="s">
        <v>1450</v>
      </c>
      <c r="D714" t="s">
        <v>20</v>
      </c>
      <c r="E714" t="s">
        <v>20</v>
      </c>
      <c r="F714">
        <v>0.79</v>
      </c>
      <c r="G714">
        <f t="shared" si="44"/>
        <v>1</v>
      </c>
      <c r="H714" t="s">
        <v>38</v>
      </c>
      <c r="I714">
        <v>0.16776585503200001</v>
      </c>
      <c r="J714">
        <f t="shared" si="45"/>
        <v>0</v>
      </c>
      <c r="K714" t="s">
        <v>26</v>
      </c>
      <c r="L714">
        <v>0.293535366415</v>
      </c>
      <c r="M714">
        <f t="shared" si="46"/>
        <v>0</v>
      </c>
      <c r="N714" t="s">
        <v>20</v>
      </c>
      <c r="O714">
        <f t="shared" si="47"/>
        <v>1</v>
      </c>
      <c r="P714">
        <v>0.26333333333300002</v>
      </c>
    </row>
    <row r="715" spans="1:16" x14ac:dyDescent="0.25">
      <c r="A715">
        <v>2826</v>
      </c>
      <c r="B715" t="s">
        <v>1451</v>
      </c>
      <c r="C715" t="s">
        <v>1452</v>
      </c>
      <c r="D715" t="s">
        <v>17</v>
      </c>
      <c r="E715" t="s">
        <v>17</v>
      </c>
      <c r="F715">
        <v>0.75</v>
      </c>
      <c r="G715">
        <f t="shared" si="44"/>
        <v>1</v>
      </c>
      <c r="H715" t="s">
        <v>17</v>
      </c>
      <c r="I715">
        <v>0.43273005733199998</v>
      </c>
      <c r="J715">
        <f t="shared" si="45"/>
        <v>1</v>
      </c>
      <c r="K715" t="s">
        <v>1409</v>
      </c>
      <c r="L715">
        <v>0.63779993237800003</v>
      </c>
      <c r="M715">
        <f t="shared" si="46"/>
        <v>0</v>
      </c>
      <c r="N715" t="s">
        <v>17</v>
      </c>
      <c r="O715">
        <f t="shared" si="47"/>
        <v>1</v>
      </c>
      <c r="P715">
        <v>0.39424335244399999</v>
      </c>
    </row>
    <row r="716" spans="1:16" x14ac:dyDescent="0.25">
      <c r="A716">
        <v>4816</v>
      </c>
      <c r="B716" t="s">
        <v>1453</v>
      </c>
      <c r="C716" t="s">
        <v>1454</v>
      </c>
      <c r="D716" t="s">
        <v>26</v>
      </c>
      <c r="E716" t="s">
        <v>143</v>
      </c>
      <c r="F716">
        <v>0.72</v>
      </c>
      <c r="G716">
        <f t="shared" si="44"/>
        <v>0</v>
      </c>
      <c r="H716" t="s">
        <v>26</v>
      </c>
      <c r="I716">
        <v>0.821651950086</v>
      </c>
      <c r="J716">
        <f t="shared" si="45"/>
        <v>1</v>
      </c>
      <c r="K716" t="s">
        <v>26</v>
      </c>
      <c r="L716">
        <v>0.99717344377100003</v>
      </c>
      <c r="M716">
        <f t="shared" si="46"/>
        <v>1</v>
      </c>
      <c r="N716" t="s">
        <v>26</v>
      </c>
      <c r="O716">
        <f t="shared" si="47"/>
        <v>1</v>
      </c>
      <c r="P716">
        <v>0.60627513128599997</v>
      </c>
    </row>
    <row r="717" spans="1:16" x14ac:dyDescent="0.25">
      <c r="A717">
        <v>4918</v>
      </c>
      <c r="B717" t="s">
        <v>1455</v>
      </c>
      <c r="C717" t="s">
        <v>1456</v>
      </c>
      <c r="D717" t="s">
        <v>99</v>
      </c>
      <c r="E717" t="s">
        <v>99</v>
      </c>
      <c r="F717">
        <v>0.8</v>
      </c>
      <c r="G717">
        <f t="shared" si="44"/>
        <v>1</v>
      </c>
      <c r="H717" t="s">
        <v>99</v>
      </c>
      <c r="I717">
        <v>0.82818116396999997</v>
      </c>
      <c r="J717">
        <f t="shared" si="45"/>
        <v>1</v>
      </c>
      <c r="K717" t="s">
        <v>99</v>
      </c>
      <c r="L717">
        <v>0.99940644090099995</v>
      </c>
      <c r="M717">
        <f t="shared" si="46"/>
        <v>1</v>
      </c>
      <c r="N717" t="s">
        <v>99</v>
      </c>
      <c r="O717">
        <f t="shared" si="47"/>
        <v>1</v>
      </c>
      <c r="P717">
        <v>0.87586253495699995</v>
      </c>
    </row>
    <row r="718" spans="1:16" x14ac:dyDescent="0.25">
      <c r="A718">
        <v>4400</v>
      </c>
      <c r="B718" t="s">
        <v>1457</v>
      </c>
      <c r="C718" t="s">
        <v>1458</v>
      </c>
      <c r="D718" t="s">
        <v>26</v>
      </c>
      <c r="E718" t="s">
        <v>224</v>
      </c>
      <c r="F718">
        <v>0.67</v>
      </c>
      <c r="G718">
        <f t="shared" si="44"/>
        <v>0</v>
      </c>
      <c r="H718" t="s">
        <v>26</v>
      </c>
      <c r="I718">
        <v>0.87535338588699996</v>
      </c>
      <c r="J718">
        <f t="shared" si="45"/>
        <v>1</v>
      </c>
      <c r="K718" t="s">
        <v>26</v>
      </c>
      <c r="L718">
        <v>0.99911560353899997</v>
      </c>
      <c r="M718">
        <f t="shared" si="46"/>
        <v>1</v>
      </c>
      <c r="N718" t="s">
        <v>26</v>
      </c>
      <c r="O718">
        <f t="shared" si="47"/>
        <v>1</v>
      </c>
      <c r="P718">
        <v>0.62482299647499995</v>
      </c>
    </row>
    <row r="719" spans="1:16" x14ac:dyDescent="0.25">
      <c r="A719">
        <v>4775</v>
      </c>
      <c r="B719" t="s">
        <v>1459</v>
      </c>
      <c r="C719" t="s">
        <v>1460</v>
      </c>
      <c r="D719" t="s">
        <v>38</v>
      </c>
      <c r="E719" t="s">
        <v>38</v>
      </c>
      <c r="F719">
        <v>0.75</v>
      </c>
      <c r="G719">
        <f t="shared" si="44"/>
        <v>1</v>
      </c>
      <c r="H719" t="s">
        <v>38</v>
      </c>
      <c r="I719">
        <v>0.78003453672300005</v>
      </c>
      <c r="J719">
        <f t="shared" si="45"/>
        <v>1</v>
      </c>
      <c r="K719" t="s">
        <v>38</v>
      </c>
      <c r="L719">
        <v>0.99321507275499998</v>
      </c>
      <c r="M719">
        <f t="shared" si="46"/>
        <v>1</v>
      </c>
      <c r="N719" t="s">
        <v>38</v>
      </c>
      <c r="O719">
        <f t="shared" si="47"/>
        <v>1</v>
      </c>
      <c r="P719">
        <v>0.84108320315899998</v>
      </c>
    </row>
    <row r="720" spans="1:16" x14ac:dyDescent="0.25">
      <c r="A720">
        <v>5058</v>
      </c>
      <c r="B720" t="s">
        <v>1461</v>
      </c>
      <c r="C720" t="s">
        <v>1462</v>
      </c>
      <c r="D720" t="s">
        <v>26</v>
      </c>
      <c r="E720" t="s">
        <v>26</v>
      </c>
      <c r="F720">
        <v>0.8</v>
      </c>
      <c r="G720">
        <f t="shared" si="44"/>
        <v>1</v>
      </c>
      <c r="H720" t="s">
        <v>26</v>
      </c>
      <c r="I720">
        <v>0.93249451660899996</v>
      </c>
      <c r="J720">
        <f t="shared" si="45"/>
        <v>1</v>
      </c>
      <c r="K720" t="s">
        <v>26</v>
      </c>
      <c r="L720">
        <v>0.99995059932599994</v>
      </c>
      <c r="M720">
        <f t="shared" si="46"/>
        <v>1</v>
      </c>
      <c r="N720" t="s">
        <v>26</v>
      </c>
      <c r="O720">
        <f t="shared" si="47"/>
        <v>1</v>
      </c>
      <c r="P720">
        <v>0.91081503864500002</v>
      </c>
    </row>
    <row r="721" spans="1:16" x14ac:dyDescent="0.25">
      <c r="A721">
        <v>2623</v>
      </c>
      <c r="B721" t="s">
        <v>1463</v>
      </c>
      <c r="C721" t="s">
        <v>1464</v>
      </c>
      <c r="D721" t="s">
        <v>38</v>
      </c>
      <c r="E721" t="s">
        <v>38</v>
      </c>
      <c r="F721">
        <v>0.86</v>
      </c>
      <c r="G721">
        <f t="shared" si="44"/>
        <v>1</v>
      </c>
      <c r="H721" t="s">
        <v>38</v>
      </c>
      <c r="I721">
        <v>0.68008030296199995</v>
      </c>
      <c r="J721">
        <f t="shared" si="45"/>
        <v>1</v>
      </c>
      <c r="K721" t="s">
        <v>38</v>
      </c>
      <c r="L721">
        <v>0.92590241145999996</v>
      </c>
      <c r="M721">
        <f t="shared" si="46"/>
        <v>1</v>
      </c>
      <c r="N721" t="s">
        <v>38</v>
      </c>
      <c r="O721">
        <f t="shared" si="47"/>
        <v>1</v>
      </c>
      <c r="P721">
        <v>0.82199423814100003</v>
      </c>
    </row>
    <row r="722" spans="1:16" x14ac:dyDescent="0.25">
      <c r="A722">
        <v>2604</v>
      </c>
      <c r="B722" t="s">
        <v>1465</v>
      </c>
      <c r="C722" t="s">
        <v>1466</v>
      </c>
      <c r="D722" t="s">
        <v>23</v>
      </c>
      <c r="E722" t="s">
        <v>23</v>
      </c>
      <c r="F722">
        <v>0.8</v>
      </c>
      <c r="G722">
        <f t="shared" si="44"/>
        <v>1</v>
      </c>
      <c r="H722" t="s">
        <v>23</v>
      </c>
      <c r="I722">
        <v>0.78657417132899998</v>
      </c>
      <c r="J722">
        <f t="shared" si="45"/>
        <v>1</v>
      </c>
      <c r="K722" t="s">
        <v>23</v>
      </c>
      <c r="L722">
        <v>0.99870905281900002</v>
      </c>
      <c r="M722">
        <f t="shared" si="46"/>
        <v>1</v>
      </c>
      <c r="N722" t="s">
        <v>23</v>
      </c>
      <c r="O722">
        <f t="shared" si="47"/>
        <v>1</v>
      </c>
      <c r="P722">
        <v>0.86176107471600005</v>
      </c>
    </row>
    <row r="723" spans="1:16" x14ac:dyDescent="0.25">
      <c r="A723">
        <v>415</v>
      </c>
      <c r="B723" t="s">
        <v>1467</v>
      </c>
      <c r="C723" t="s">
        <v>1468</v>
      </c>
      <c r="D723" t="s">
        <v>14</v>
      </c>
      <c r="E723" t="s">
        <v>68</v>
      </c>
      <c r="F723">
        <v>0.73</v>
      </c>
      <c r="G723">
        <f t="shared" si="44"/>
        <v>0</v>
      </c>
      <c r="H723" t="s">
        <v>14</v>
      </c>
      <c r="I723">
        <v>0.91860547452700003</v>
      </c>
      <c r="J723">
        <f t="shared" si="45"/>
        <v>1</v>
      </c>
      <c r="K723" t="s">
        <v>14</v>
      </c>
      <c r="L723">
        <v>0.99999622295099999</v>
      </c>
      <c r="M723">
        <f t="shared" si="46"/>
        <v>1</v>
      </c>
      <c r="N723" t="s">
        <v>14</v>
      </c>
      <c r="O723">
        <f t="shared" si="47"/>
        <v>1</v>
      </c>
      <c r="P723">
        <v>0.63953389915900005</v>
      </c>
    </row>
    <row r="724" spans="1:16" x14ac:dyDescent="0.25">
      <c r="A724">
        <v>184</v>
      </c>
      <c r="B724" t="s">
        <v>1469</v>
      </c>
      <c r="C724" t="s">
        <v>1470</v>
      </c>
      <c r="D724" t="s">
        <v>55</v>
      </c>
      <c r="E724" t="s">
        <v>55</v>
      </c>
      <c r="F724">
        <v>0.87</v>
      </c>
      <c r="G724">
        <f t="shared" si="44"/>
        <v>1</v>
      </c>
      <c r="H724" t="s">
        <v>55</v>
      </c>
      <c r="I724">
        <v>0.79324647600300002</v>
      </c>
      <c r="J724">
        <f t="shared" si="45"/>
        <v>1</v>
      </c>
      <c r="K724" t="s">
        <v>55</v>
      </c>
      <c r="L724">
        <v>0.99996719900300002</v>
      </c>
      <c r="M724">
        <f t="shared" si="46"/>
        <v>1</v>
      </c>
      <c r="N724" t="s">
        <v>55</v>
      </c>
      <c r="O724">
        <f t="shared" si="47"/>
        <v>1</v>
      </c>
      <c r="P724">
        <v>0.88773789166899997</v>
      </c>
    </row>
    <row r="725" spans="1:16" x14ac:dyDescent="0.25">
      <c r="A725">
        <v>4792</v>
      </c>
      <c r="B725" t="s">
        <v>1471</v>
      </c>
      <c r="C725" t="s">
        <v>1472</v>
      </c>
      <c r="D725" t="s">
        <v>38</v>
      </c>
      <c r="E725" t="s">
        <v>38</v>
      </c>
      <c r="F725">
        <v>0.69</v>
      </c>
      <c r="G725">
        <f t="shared" si="44"/>
        <v>1</v>
      </c>
      <c r="H725" t="s">
        <v>38</v>
      </c>
      <c r="I725">
        <v>0.92710679350699998</v>
      </c>
      <c r="J725">
        <f t="shared" si="45"/>
        <v>1</v>
      </c>
      <c r="K725" t="s">
        <v>38</v>
      </c>
      <c r="L725">
        <v>0.99904769975999996</v>
      </c>
      <c r="M725">
        <f t="shared" si="46"/>
        <v>1</v>
      </c>
      <c r="N725" t="s">
        <v>38</v>
      </c>
      <c r="O725">
        <f t="shared" si="47"/>
        <v>1</v>
      </c>
      <c r="P725">
        <v>0.87205149775599999</v>
      </c>
    </row>
    <row r="726" spans="1:16" x14ac:dyDescent="0.25">
      <c r="A726">
        <v>6252</v>
      </c>
      <c r="B726" t="s">
        <v>1473</v>
      </c>
      <c r="C726" t="s">
        <v>1474</v>
      </c>
      <c r="D726" t="s">
        <v>20</v>
      </c>
      <c r="E726" t="s">
        <v>20</v>
      </c>
      <c r="F726">
        <v>0.93</v>
      </c>
      <c r="G726">
        <f t="shared" si="44"/>
        <v>1</v>
      </c>
      <c r="H726" t="s">
        <v>20</v>
      </c>
      <c r="I726">
        <v>0.96208226915499995</v>
      </c>
      <c r="J726">
        <f t="shared" si="45"/>
        <v>1</v>
      </c>
      <c r="K726" t="s">
        <v>20</v>
      </c>
      <c r="L726">
        <v>0.99809425903100002</v>
      </c>
      <c r="M726">
        <f t="shared" si="46"/>
        <v>1</v>
      </c>
      <c r="N726" t="s">
        <v>20</v>
      </c>
      <c r="O726">
        <f t="shared" si="47"/>
        <v>1</v>
      </c>
      <c r="P726">
        <v>0.96339217606200001</v>
      </c>
    </row>
    <row r="727" spans="1:16" x14ac:dyDescent="0.25">
      <c r="A727">
        <v>2069</v>
      </c>
      <c r="B727" t="s">
        <v>1475</v>
      </c>
      <c r="C727" t="s">
        <v>1476</v>
      </c>
      <c r="D727" t="s">
        <v>20</v>
      </c>
      <c r="E727" t="s">
        <v>20</v>
      </c>
      <c r="F727">
        <v>0.84</v>
      </c>
      <c r="G727">
        <f t="shared" si="44"/>
        <v>1</v>
      </c>
      <c r="H727" t="s">
        <v>20</v>
      </c>
      <c r="I727">
        <v>0.98311217609900003</v>
      </c>
      <c r="J727">
        <f t="shared" si="45"/>
        <v>1</v>
      </c>
      <c r="K727" t="s">
        <v>20</v>
      </c>
      <c r="L727">
        <v>0.99986699646800004</v>
      </c>
      <c r="M727">
        <f t="shared" si="46"/>
        <v>1</v>
      </c>
      <c r="N727" t="s">
        <v>20</v>
      </c>
      <c r="O727">
        <f t="shared" si="47"/>
        <v>1</v>
      </c>
      <c r="P727">
        <v>0.94099305752200002</v>
      </c>
    </row>
    <row r="728" spans="1:16" x14ac:dyDescent="0.25">
      <c r="A728">
        <v>2844</v>
      </c>
      <c r="B728" t="s">
        <v>1477</v>
      </c>
      <c r="C728" t="s">
        <v>1478</v>
      </c>
      <c r="D728" t="s">
        <v>17</v>
      </c>
      <c r="E728" t="s">
        <v>17</v>
      </c>
      <c r="F728">
        <v>0.87</v>
      </c>
      <c r="G728">
        <f t="shared" si="44"/>
        <v>1</v>
      </c>
      <c r="H728" t="s">
        <v>26</v>
      </c>
      <c r="I728">
        <v>0.39934429134100002</v>
      </c>
      <c r="J728">
        <f t="shared" si="45"/>
        <v>0</v>
      </c>
      <c r="K728" t="s">
        <v>17</v>
      </c>
      <c r="L728">
        <v>0.88585830627499995</v>
      </c>
      <c r="M728">
        <f t="shared" si="46"/>
        <v>1</v>
      </c>
      <c r="N728" t="s">
        <v>17</v>
      </c>
      <c r="O728">
        <f t="shared" si="47"/>
        <v>1</v>
      </c>
      <c r="P728">
        <v>0.58528610209200005</v>
      </c>
    </row>
    <row r="729" spans="1:16" x14ac:dyDescent="0.25">
      <c r="A729">
        <v>4681</v>
      </c>
      <c r="B729" t="s">
        <v>1479</v>
      </c>
      <c r="C729" t="s">
        <v>1480</v>
      </c>
      <c r="D729" t="s">
        <v>26</v>
      </c>
      <c r="E729" t="s">
        <v>17</v>
      </c>
      <c r="F729">
        <v>0.73</v>
      </c>
      <c r="G729">
        <f t="shared" si="44"/>
        <v>0</v>
      </c>
      <c r="H729" t="s">
        <v>26</v>
      </c>
      <c r="I729">
        <v>0.79056384531099999</v>
      </c>
      <c r="J729">
        <f t="shared" si="45"/>
        <v>1</v>
      </c>
      <c r="K729" t="s">
        <v>26</v>
      </c>
      <c r="L729">
        <v>0.99480007220800004</v>
      </c>
      <c r="M729">
        <f t="shared" si="46"/>
        <v>1</v>
      </c>
      <c r="N729" t="s">
        <v>26</v>
      </c>
      <c r="O729">
        <f t="shared" si="47"/>
        <v>1</v>
      </c>
      <c r="P729">
        <v>0.59512130584</v>
      </c>
    </row>
    <row r="730" spans="1:16" x14ac:dyDescent="0.25">
      <c r="A730">
        <v>1331</v>
      </c>
      <c r="B730" t="s">
        <v>1481</v>
      </c>
      <c r="C730" t="s">
        <v>1482</v>
      </c>
      <c r="D730" t="s">
        <v>26</v>
      </c>
      <c r="E730" t="s">
        <v>26</v>
      </c>
      <c r="F730">
        <v>0.76</v>
      </c>
      <c r="G730">
        <f t="shared" si="44"/>
        <v>1</v>
      </c>
      <c r="H730" t="s">
        <v>26</v>
      </c>
      <c r="I730">
        <v>0.85440529115300001</v>
      </c>
      <c r="J730">
        <f t="shared" si="45"/>
        <v>1</v>
      </c>
      <c r="K730" t="s">
        <v>26</v>
      </c>
      <c r="L730">
        <v>0.99967456008099997</v>
      </c>
      <c r="M730">
        <f t="shared" si="46"/>
        <v>1</v>
      </c>
      <c r="N730" t="s">
        <v>26</v>
      </c>
      <c r="O730">
        <f t="shared" si="47"/>
        <v>1</v>
      </c>
      <c r="P730">
        <v>0.87135995041100001</v>
      </c>
    </row>
    <row r="731" spans="1:16" x14ac:dyDescent="0.25">
      <c r="A731">
        <v>898</v>
      </c>
      <c r="B731" t="s">
        <v>1483</v>
      </c>
      <c r="C731" t="s">
        <v>1484</v>
      </c>
      <c r="D731" t="s">
        <v>20</v>
      </c>
      <c r="E731" t="s">
        <v>20</v>
      </c>
      <c r="F731">
        <v>0.68</v>
      </c>
      <c r="G731">
        <f t="shared" si="44"/>
        <v>1</v>
      </c>
      <c r="H731" t="s">
        <v>20</v>
      </c>
      <c r="I731">
        <v>0.96557275892000005</v>
      </c>
      <c r="J731">
        <f t="shared" si="45"/>
        <v>1</v>
      </c>
      <c r="K731" t="s">
        <v>20</v>
      </c>
      <c r="L731">
        <v>0.99841279237400005</v>
      </c>
      <c r="M731">
        <f t="shared" si="46"/>
        <v>1</v>
      </c>
      <c r="N731" t="s">
        <v>20</v>
      </c>
      <c r="O731">
        <f t="shared" si="47"/>
        <v>1</v>
      </c>
      <c r="P731">
        <v>0.88132851709799997</v>
      </c>
    </row>
    <row r="732" spans="1:16" x14ac:dyDescent="0.25">
      <c r="A732">
        <v>5785</v>
      </c>
      <c r="B732" t="s">
        <v>1485</v>
      </c>
      <c r="C732" t="s">
        <v>1486</v>
      </c>
      <c r="D732" t="s">
        <v>17</v>
      </c>
      <c r="E732" t="s">
        <v>38</v>
      </c>
      <c r="F732">
        <v>0.74</v>
      </c>
      <c r="G732">
        <f t="shared" si="44"/>
        <v>0</v>
      </c>
      <c r="H732" t="s">
        <v>17</v>
      </c>
      <c r="I732">
        <v>0.78993031399699998</v>
      </c>
      <c r="J732">
        <f t="shared" si="45"/>
        <v>1</v>
      </c>
      <c r="K732" t="s">
        <v>17</v>
      </c>
      <c r="L732">
        <v>0.70937394134300003</v>
      </c>
      <c r="M732">
        <f t="shared" si="46"/>
        <v>1</v>
      </c>
      <c r="N732" t="s">
        <v>17</v>
      </c>
      <c r="O732">
        <f t="shared" si="47"/>
        <v>1</v>
      </c>
      <c r="P732">
        <v>0.49976808511300003</v>
      </c>
    </row>
    <row r="733" spans="1:16" x14ac:dyDescent="0.25">
      <c r="A733">
        <v>5940</v>
      </c>
      <c r="B733" t="s">
        <v>1487</v>
      </c>
      <c r="C733" t="s">
        <v>1488</v>
      </c>
      <c r="D733" t="s">
        <v>26</v>
      </c>
      <c r="E733" t="s">
        <v>26</v>
      </c>
      <c r="F733">
        <v>0.8</v>
      </c>
      <c r="G733">
        <f t="shared" si="44"/>
        <v>1</v>
      </c>
      <c r="H733" t="s">
        <v>26</v>
      </c>
      <c r="I733">
        <v>0.80638417794200001</v>
      </c>
      <c r="J733">
        <f t="shared" si="45"/>
        <v>1</v>
      </c>
      <c r="K733" t="s">
        <v>26</v>
      </c>
      <c r="L733">
        <v>0.99744273259799998</v>
      </c>
      <c r="M733">
        <f t="shared" si="46"/>
        <v>1</v>
      </c>
      <c r="N733" t="s">
        <v>26</v>
      </c>
      <c r="O733">
        <f t="shared" si="47"/>
        <v>1</v>
      </c>
      <c r="P733">
        <v>0.86794230351299995</v>
      </c>
    </row>
    <row r="734" spans="1:16" x14ac:dyDescent="0.25">
      <c r="A734">
        <v>5602</v>
      </c>
      <c r="B734" t="s">
        <v>1489</v>
      </c>
      <c r="C734" t="s">
        <v>1490</v>
      </c>
      <c r="D734" t="s">
        <v>20</v>
      </c>
      <c r="E734" t="s">
        <v>20</v>
      </c>
      <c r="F734">
        <v>0.9</v>
      </c>
      <c r="G734">
        <f t="shared" si="44"/>
        <v>1</v>
      </c>
      <c r="H734" t="s">
        <v>20</v>
      </c>
      <c r="I734">
        <v>0.92244939156299999</v>
      </c>
      <c r="J734">
        <f t="shared" si="45"/>
        <v>1</v>
      </c>
      <c r="K734" t="s">
        <v>20</v>
      </c>
      <c r="L734">
        <v>0.98953231097299998</v>
      </c>
      <c r="M734">
        <f t="shared" si="46"/>
        <v>1</v>
      </c>
      <c r="N734" t="s">
        <v>20</v>
      </c>
      <c r="O734">
        <f t="shared" si="47"/>
        <v>1</v>
      </c>
      <c r="P734">
        <v>0.93732723417800001</v>
      </c>
    </row>
    <row r="735" spans="1:16" x14ac:dyDescent="0.25">
      <c r="A735">
        <v>3252</v>
      </c>
      <c r="B735" t="s">
        <v>1491</v>
      </c>
      <c r="C735" t="s">
        <v>1492</v>
      </c>
      <c r="D735" t="s">
        <v>58</v>
      </c>
      <c r="E735" t="s">
        <v>55</v>
      </c>
      <c r="F735">
        <v>0.69</v>
      </c>
      <c r="G735">
        <f t="shared" si="44"/>
        <v>0</v>
      </c>
      <c r="H735" t="s">
        <v>17</v>
      </c>
      <c r="I735">
        <v>0.40854942222700003</v>
      </c>
      <c r="J735">
        <f t="shared" si="45"/>
        <v>0</v>
      </c>
      <c r="K735" t="s">
        <v>17</v>
      </c>
      <c r="L735">
        <v>0.80328292173000004</v>
      </c>
      <c r="M735">
        <f t="shared" si="46"/>
        <v>0</v>
      </c>
      <c r="N735" t="s">
        <v>17</v>
      </c>
      <c r="O735">
        <f t="shared" si="47"/>
        <v>0</v>
      </c>
      <c r="P735">
        <v>0.40394411465300001</v>
      </c>
    </row>
    <row r="736" spans="1:16" x14ac:dyDescent="0.25">
      <c r="A736">
        <v>635</v>
      </c>
      <c r="B736" t="s">
        <v>1493</v>
      </c>
      <c r="C736" t="s">
        <v>1494</v>
      </c>
      <c r="D736" t="s">
        <v>20</v>
      </c>
      <c r="E736" t="s">
        <v>20</v>
      </c>
      <c r="F736">
        <v>0.86</v>
      </c>
      <c r="G736">
        <f t="shared" si="44"/>
        <v>1</v>
      </c>
      <c r="H736" t="s">
        <v>20</v>
      </c>
      <c r="I736">
        <v>0.89201335724499997</v>
      </c>
      <c r="J736">
        <f t="shared" si="45"/>
        <v>1</v>
      </c>
      <c r="K736" t="s">
        <v>20</v>
      </c>
      <c r="L736">
        <v>0.93650351281199995</v>
      </c>
      <c r="M736">
        <f t="shared" si="46"/>
        <v>1</v>
      </c>
      <c r="N736" t="s">
        <v>20</v>
      </c>
      <c r="O736">
        <f t="shared" si="47"/>
        <v>1</v>
      </c>
      <c r="P736">
        <v>0.89617229001900001</v>
      </c>
    </row>
    <row r="737" spans="1:16" x14ac:dyDescent="0.25">
      <c r="A737">
        <v>3744</v>
      </c>
      <c r="B737" t="s">
        <v>1495</v>
      </c>
      <c r="C737" t="s">
        <v>1496</v>
      </c>
      <c r="D737" t="s">
        <v>20</v>
      </c>
      <c r="E737" t="s">
        <v>20</v>
      </c>
      <c r="F737">
        <v>0.97</v>
      </c>
      <c r="G737">
        <f t="shared" si="44"/>
        <v>1</v>
      </c>
      <c r="H737" t="s">
        <v>20</v>
      </c>
      <c r="I737">
        <v>0.87811187203300001</v>
      </c>
      <c r="J737">
        <f t="shared" si="45"/>
        <v>1</v>
      </c>
      <c r="K737" t="s">
        <v>20</v>
      </c>
      <c r="L737">
        <v>0.91680338594400002</v>
      </c>
      <c r="M737">
        <f t="shared" si="46"/>
        <v>1</v>
      </c>
      <c r="N737" t="s">
        <v>20</v>
      </c>
      <c r="O737">
        <f t="shared" si="47"/>
        <v>1</v>
      </c>
      <c r="P737">
        <v>0.92163841932599999</v>
      </c>
    </row>
    <row r="738" spans="1:16" x14ac:dyDescent="0.25">
      <c r="A738">
        <v>2705</v>
      </c>
      <c r="B738" t="s">
        <v>1497</v>
      </c>
      <c r="C738" t="s">
        <v>1498</v>
      </c>
      <c r="D738" t="s">
        <v>99</v>
      </c>
      <c r="E738" t="s">
        <v>99</v>
      </c>
      <c r="F738">
        <v>0.8</v>
      </c>
      <c r="G738">
        <f t="shared" si="44"/>
        <v>1</v>
      </c>
      <c r="H738" t="s">
        <v>99</v>
      </c>
      <c r="I738">
        <v>0.79012218019400005</v>
      </c>
      <c r="J738">
        <f t="shared" si="45"/>
        <v>1</v>
      </c>
      <c r="K738" t="s">
        <v>99</v>
      </c>
      <c r="L738">
        <v>0.99994793863700004</v>
      </c>
      <c r="M738">
        <f t="shared" si="46"/>
        <v>1</v>
      </c>
      <c r="N738" t="s">
        <v>99</v>
      </c>
      <c r="O738">
        <f t="shared" si="47"/>
        <v>1</v>
      </c>
      <c r="P738">
        <v>0.86335670627700001</v>
      </c>
    </row>
    <row r="739" spans="1:16" x14ac:dyDescent="0.25">
      <c r="A739">
        <v>4</v>
      </c>
      <c r="B739" t="s">
        <v>1499</v>
      </c>
      <c r="C739" t="s">
        <v>1500</v>
      </c>
      <c r="D739" t="s">
        <v>224</v>
      </c>
      <c r="E739" t="s">
        <v>224</v>
      </c>
      <c r="F739">
        <v>0.97</v>
      </c>
      <c r="G739">
        <f t="shared" si="44"/>
        <v>1</v>
      </c>
      <c r="H739" t="s">
        <v>224</v>
      </c>
      <c r="I739">
        <v>0.70049127377499998</v>
      </c>
      <c r="J739">
        <f t="shared" si="45"/>
        <v>1</v>
      </c>
      <c r="K739" t="s">
        <v>224</v>
      </c>
      <c r="L739">
        <v>0.89648795285899996</v>
      </c>
      <c r="M739">
        <f t="shared" si="46"/>
        <v>1</v>
      </c>
      <c r="N739" t="s">
        <v>224</v>
      </c>
      <c r="O739">
        <f t="shared" si="47"/>
        <v>1</v>
      </c>
      <c r="P739">
        <v>0.85565974221100005</v>
      </c>
    </row>
    <row r="740" spans="1:16" x14ac:dyDescent="0.25">
      <c r="A740">
        <v>4236</v>
      </c>
      <c r="B740" t="s">
        <v>1501</v>
      </c>
      <c r="C740" t="s">
        <v>1502</v>
      </c>
      <c r="D740" t="s">
        <v>55</v>
      </c>
      <c r="E740" t="s">
        <v>20</v>
      </c>
      <c r="F740">
        <v>0.73</v>
      </c>
      <c r="G740">
        <f t="shared" si="44"/>
        <v>0</v>
      </c>
      <c r="H740" t="s">
        <v>55</v>
      </c>
      <c r="I740">
        <v>0.83765559456600003</v>
      </c>
      <c r="J740">
        <f t="shared" si="45"/>
        <v>1</v>
      </c>
      <c r="K740" t="s">
        <v>55</v>
      </c>
      <c r="L740">
        <v>0.99954507978399998</v>
      </c>
      <c r="M740">
        <f t="shared" si="46"/>
        <v>1</v>
      </c>
      <c r="N740" t="s">
        <v>55</v>
      </c>
      <c r="O740">
        <f t="shared" si="47"/>
        <v>1</v>
      </c>
      <c r="P740">
        <v>0.61240022478300005</v>
      </c>
    </row>
    <row r="741" spans="1:16" x14ac:dyDescent="0.25">
      <c r="A741">
        <v>6172</v>
      </c>
      <c r="B741" t="s">
        <v>1503</v>
      </c>
      <c r="C741" t="s">
        <v>1504</v>
      </c>
      <c r="D741" t="s">
        <v>38</v>
      </c>
      <c r="E741" t="s">
        <v>38</v>
      </c>
      <c r="F741">
        <v>0.75</v>
      </c>
      <c r="G741">
        <f t="shared" si="44"/>
        <v>1</v>
      </c>
      <c r="H741" t="s">
        <v>38</v>
      </c>
      <c r="I741">
        <v>0.86871927721300002</v>
      </c>
      <c r="J741">
        <f t="shared" si="45"/>
        <v>1</v>
      </c>
      <c r="K741" t="s">
        <v>38</v>
      </c>
      <c r="L741">
        <v>0.99823540687800005</v>
      </c>
      <c r="M741">
        <f t="shared" si="46"/>
        <v>1</v>
      </c>
      <c r="N741" t="s">
        <v>38</v>
      </c>
      <c r="O741">
        <f t="shared" si="47"/>
        <v>1</v>
      </c>
      <c r="P741">
        <v>0.87231822803000003</v>
      </c>
    </row>
    <row r="742" spans="1:16" x14ac:dyDescent="0.25">
      <c r="A742">
        <v>4034</v>
      </c>
      <c r="B742" t="s">
        <v>1505</v>
      </c>
      <c r="C742" t="s">
        <v>1506</v>
      </c>
      <c r="D742" t="s">
        <v>38</v>
      </c>
      <c r="E742" t="s">
        <v>224</v>
      </c>
      <c r="F742">
        <v>0.75</v>
      </c>
      <c r="G742">
        <f t="shared" si="44"/>
        <v>0</v>
      </c>
      <c r="H742" t="s">
        <v>38</v>
      </c>
      <c r="I742">
        <v>0.90919281813999997</v>
      </c>
      <c r="J742">
        <f t="shared" si="45"/>
        <v>1</v>
      </c>
      <c r="K742" t="s">
        <v>38</v>
      </c>
      <c r="L742">
        <v>0.99990079898499995</v>
      </c>
      <c r="M742">
        <f t="shared" si="46"/>
        <v>1</v>
      </c>
      <c r="N742" t="s">
        <v>38</v>
      </c>
      <c r="O742">
        <f t="shared" si="47"/>
        <v>1</v>
      </c>
      <c r="P742">
        <v>0.63636453904199997</v>
      </c>
    </row>
    <row r="743" spans="1:16" x14ac:dyDescent="0.25">
      <c r="A743">
        <v>2792</v>
      </c>
      <c r="B743" t="s">
        <v>1507</v>
      </c>
      <c r="C743" t="s">
        <v>1508</v>
      </c>
      <c r="D743" t="s">
        <v>20</v>
      </c>
      <c r="E743" t="s">
        <v>17</v>
      </c>
      <c r="F743">
        <v>0.69</v>
      </c>
      <c r="G743">
        <f t="shared" si="44"/>
        <v>0</v>
      </c>
      <c r="H743" t="s">
        <v>20</v>
      </c>
      <c r="I743">
        <v>0.83197030534899996</v>
      </c>
      <c r="J743">
        <f t="shared" si="45"/>
        <v>1</v>
      </c>
      <c r="K743" t="s">
        <v>20</v>
      </c>
      <c r="L743">
        <v>0.85513809601000002</v>
      </c>
      <c r="M743">
        <f t="shared" si="46"/>
        <v>1</v>
      </c>
      <c r="N743" t="s">
        <v>20</v>
      </c>
      <c r="O743">
        <f t="shared" si="47"/>
        <v>1</v>
      </c>
      <c r="P743">
        <v>0.56236946712000002</v>
      </c>
    </row>
    <row r="744" spans="1:16" x14ac:dyDescent="0.25">
      <c r="A744">
        <v>3914</v>
      </c>
      <c r="B744" t="s">
        <v>1509</v>
      </c>
      <c r="C744" t="s">
        <v>1510</v>
      </c>
      <c r="D744" t="s">
        <v>17</v>
      </c>
      <c r="E744" t="s">
        <v>17</v>
      </c>
      <c r="F744">
        <v>0.98</v>
      </c>
      <c r="G744">
        <f t="shared" si="44"/>
        <v>1</v>
      </c>
      <c r="H744" t="s">
        <v>17</v>
      </c>
      <c r="I744">
        <v>0.76622447177399999</v>
      </c>
      <c r="J744">
        <f t="shared" si="45"/>
        <v>1</v>
      </c>
      <c r="K744" t="s">
        <v>17</v>
      </c>
      <c r="L744">
        <v>0.95288705042800004</v>
      </c>
      <c r="M744">
        <f t="shared" si="46"/>
        <v>1</v>
      </c>
      <c r="N744" t="s">
        <v>17</v>
      </c>
      <c r="O744">
        <f t="shared" si="47"/>
        <v>1</v>
      </c>
      <c r="P744">
        <v>0.899703840734</v>
      </c>
    </row>
    <row r="745" spans="1:16" x14ac:dyDescent="0.25">
      <c r="A745">
        <v>492</v>
      </c>
      <c r="B745" t="s">
        <v>1511</v>
      </c>
      <c r="C745" t="s">
        <v>1512</v>
      </c>
      <c r="D745" t="s">
        <v>14</v>
      </c>
      <c r="E745" t="s">
        <v>14</v>
      </c>
      <c r="F745">
        <v>0.87</v>
      </c>
      <c r="G745">
        <f t="shared" si="44"/>
        <v>1</v>
      </c>
      <c r="H745" t="s">
        <v>14</v>
      </c>
      <c r="I745">
        <v>0.67989696005800004</v>
      </c>
      <c r="J745">
        <f t="shared" si="45"/>
        <v>1</v>
      </c>
      <c r="K745" t="s">
        <v>14</v>
      </c>
      <c r="L745">
        <v>0.99993474005299998</v>
      </c>
      <c r="M745">
        <f t="shared" si="46"/>
        <v>1</v>
      </c>
      <c r="N745" t="s">
        <v>14</v>
      </c>
      <c r="O745">
        <f t="shared" si="47"/>
        <v>1</v>
      </c>
      <c r="P745">
        <v>0.84994390003700004</v>
      </c>
    </row>
    <row r="746" spans="1:16" x14ac:dyDescent="0.25">
      <c r="A746">
        <v>598</v>
      </c>
      <c r="B746" t="s">
        <v>1513</v>
      </c>
      <c r="C746" t="s">
        <v>1514</v>
      </c>
      <c r="D746" t="s">
        <v>38</v>
      </c>
      <c r="E746" t="s">
        <v>38</v>
      </c>
      <c r="F746">
        <v>0.79</v>
      </c>
      <c r="G746">
        <f t="shared" si="44"/>
        <v>1</v>
      </c>
      <c r="H746" t="s">
        <v>38</v>
      </c>
      <c r="I746">
        <v>0.48795847093400002</v>
      </c>
      <c r="J746">
        <f t="shared" si="45"/>
        <v>1</v>
      </c>
      <c r="K746" t="s">
        <v>38</v>
      </c>
      <c r="L746">
        <v>0.631837269112</v>
      </c>
      <c r="M746">
        <f t="shared" si="46"/>
        <v>1</v>
      </c>
      <c r="N746" t="s">
        <v>38</v>
      </c>
      <c r="O746">
        <f t="shared" si="47"/>
        <v>1</v>
      </c>
      <c r="P746">
        <v>0.63659858001500003</v>
      </c>
    </row>
    <row r="747" spans="1:16" x14ac:dyDescent="0.25">
      <c r="A747">
        <v>4726</v>
      </c>
      <c r="B747" t="s">
        <v>1515</v>
      </c>
      <c r="C747" t="s">
        <v>1516</v>
      </c>
      <c r="D747" t="s">
        <v>26</v>
      </c>
      <c r="E747" t="s">
        <v>38</v>
      </c>
      <c r="F747">
        <v>0.81</v>
      </c>
      <c r="G747">
        <f t="shared" si="44"/>
        <v>0</v>
      </c>
      <c r="H747" t="s">
        <v>26</v>
      </c>
      <c r="I747">
        <v>0.38676521779</v>
      </c>
      <c r="J747">
        <f t="shared" si="45"/>
        <v>1</v>
      </c>
      <c r="K747" t="s">
        <v>26</v>
      </c>
      <c r="L747">
        <v>0.56144056278999999</v>
      </c>
      <c r="M747">
        <f t="shared" si="46"/>
        <v>1</v>
      </c>
      <c r="N747" t="s">
        <v>26</v>
      </c>
      <c r="O747">
        <f t="shared" si="47"/>
        <v>1</v>
      </c>
      <c r="P747">
        <v>0.31606859352599997</v>
      </c>
    </row>
    <row r="748" spans="1:16" x14ac:dyDescent="0.25">
      <c r="A748">
        <v>717</v>
      </c>
      <c r="B748" t="s">
        <v>1517</v>
      </c>
      <c r="C748" t="s">
        <v>1518</v>
      </c>
      <c r="D748" t="s">
        <v>104</v>
      </c>
      <c r="E748" t="s">
        <v>104</v>
      </c>
      <c r="F748">
        <v>0.9</v>
      </c>
      <c r="G748">
        <f t="shared" si="44"/>
        <v>1</v>
      </c>
      <c r="H748" t="s">
        <v>38</v>
      </c>
      <c r="I748">
        <v>0.48813166440299999</v>
      </c>
      <c r="J748">
        <f t="shared" si="45"/>
        <v>0</v>
      </c>
      <c r="K748" t="s">
        <v>38</v>
      </c>
      <c r="L748">
        <v>0.69885664005500003</v>
      </c>
      <c r="M748">
        <f t="shared" si="46"/>
        <v>0</v>
      </c>
      <c r="N748" t="s">
        <v>38</v>
      </c>
      <c r="O748">
        <f t="shared" si="47"/>
        <v>0</v>
      </c>
      <c r="P748">
        <v>0.39566276815200002</v>
      </c>
    </row>
    <row r="749" spans="1:16" x14ac:dyDescent="0.25">
      <c r="A749">
        <v>6140</v>
      </c>
      <c r="B749" t="s">
        <v>1519</v>
      </c>
      <c r="C749" t="s">
        <v>1520</v>
      </c>
      <c r="D749" t="s">
        <v>20</v>
      </c>
      <c r="E749" t="s">
        <v>20</v>
      </c>
      <c r="F749">
        <v>0.81</v>
      </c>
      <c r="G749">
        <f t="shared" si="44"/>
        <v>1</v>
      </c>
      <c r="H749" t="s">
        <v>20</v>
      </c>
      <c r="I749">
        <v>0.93099830830800001</v>
      </c>
      <c r="J749">
        <f t="shared" si="45"/>
        <v>1</v>
      </c>
      <c r="K749" t="s">
        <v>20</v>
      </c>
      <c r="L749">
        <v>0.66225901744000004</v>
      </c>
      <c r="M749">
        <f t="shared" si="46"/>
        <v>1</v>
      </c>
      <c r="N749" t="s">
        <v>20</v>
      </c>
      <c r="O749">
        <f t="shared" si="47"/>
        <v>1</v>
      </c>
      <c r="P749">
        <v>0.80108577524900004</v>
      </c>
    </row>
    <row r="750" spans="1:16" x14ac:dyDescent="0.25">
      <c r="A750">
        <v>4563</v>
      </c>
      <c r="B750" t="s">
        <v>1521</v>
      </c>
      <c r="C750" t="s">
        <v>1522</v>
      </c>
      <c r="D750" t="s">
        <v>68</v>
      </c>
      <c r="E750" t="s">
        <v>68</v>
      </c>
      <c r="F750">
        <v>0.78</v>
      </c>
      <c r="G750">
        <f t="shared" si="44"/>
        <v>1</v>
      </c>
      <c r="H750" t="s">
        <v>68</v>
      </c>
      <c r="I750">
        <v>0.79875587382799995</v>
      </c>
      <c r="J750">
        <f t="shared" si="45"/>
        <v>1</v>
      </c>
      <c r="K750" t="s">
        <v>68</v>
      </c>
      <c r="L750">
        <v>0.99945400362699999</v>
      </c>
      <c r="M750">
        <f t="shared" si="46"/>
        <v>1</v>
      </c>
      <c r="N750" t="s">
        <v>68</v>
      </c>
      <c r="O750">
        <f t="shared" si="47"/>
        <v>1</v>
      </c>
      <c r="P750">
        <v>0.85940329248500003</v>
      </c>
    </row>
    <row r="751" spans="1:16" x14ac:dyDescent="0.25">
      <c r="A751">
        <v>1890</v>
      </c>
      <c r="B751" t="s">
        <v>1523</v>
      </c>
      <c r="C751" t="s">
        <v>1524</v>
      </c>
      <c r="D751" t="s">
        <v>38</v>
      </c>
      <c r="E751" t="s">
        <v>38</v>
      </c>
      <c r="F751">
        <v>0.95</v>
      </c>
      <c r="G751">
        <f t="shared" si="44"/>
        <v>1</v>
      </c>
      <c r="H751" t="s">
        <v>38</v>
      </c>
      <c r="I751">
        <v>0.88486648135299995</v>
      </c>
      <c r="J751">
        <f t="shared" si="45"/>
        <v>1</v>
      </c>
      <c r="K751" t="s">
        <v>38</v>
      </c>
      <c r="L751">
        <v>0.99984099735800003</v>
      </c>
      <c r="M751">
        <f t="shared" si="46"/>
        <v>1</v>
      </c>
      <c r="N751" t="s">
        <v>38</v>
      </c>
      <c r="O751">
        <f t="shared" si="47"/>
        <v>1</v>
      </c>
      <c r="P751">
        <v>0.94490249290399997</v>
      </c>
    </row>
    <row r="752" spans="1:16" x14ac:dyDescent="0.25">
      <c r="A752">
        <v>494</v>
      </c>
      <c r="B752" t="s">
        <v>1525</v>
      </c>
      <c r="C752" t="s">
        <v>1526</v>
      </c>
      <c r="D752" t="s">
        <v>14</v>
      </c>
      <c r="E752" t="s">
        <v>14</v>
      </c>
      <c r="F752">
        <v>0.83</v>
      </c>
      <c r="G752">
        <f t="shared" si="44"/>
        <v>1</v>
      </c>
      <c r="H752" t="s">
        <v>14</v>
      </c>
      <c r="I752">
        <v>0.78152656474500004</v>
      </c>
      <c r="J752">
        <f t="shared" si="45"/>
        <v>1</v>
      </c>
      <c r="K752" t="s">
        <v>14</v>
      </c>
      <c r="L752">
        <v>0.99932346175300002</v>
      </c>
      <c r="M752">
        <f t="shared" si="46"/>
        <v>1</v>
      </c>
      <c r="N752" t="s">
        <v>14</v>
      </c>
      <c r="O752">
        <f t="shared" si="47"/>
        <v>1</v>
      </c>
      <c r="P752">
        <v>0.87028334216600001</v>
      </c>
    </row>
    <row r="753" spans="1:16" x14ac:dyDescent="0.25">
      <c r="A753">
        <v>1884</v>
      </c>
      <c r="B753" t="s">
        <v>1527</v>
      </c>
      <c r="C753" t="s">
        <v>1528</v>
      </c>
      <c r="D753" t="s">
        <v>38</v>
      </c>
      <c r="E753" t="s">
        <v>38</v>
      </c>
      <c r="F753">
        <v>0.91</v>
      </c>
      <c r="G753">
        <f t="shared" si="44"/>
        <v>1</v>
      </c>
      <c r="H753" t="s">
        <v>38</v>
      </c>
      <c r="I753">
        <v>0.88464341211099995</v>
      </c>
      <c r="J753">
        <f t="shared" si="45"/>
        <v>1</v>
      </c>
      <c r="K753" t="s">
        <v>38</v>
      </c>
      <c r="L753">
        <v>0.99978736641999999</v>
      </c>
      <c r="M753">
        <f t="shared" si="46"/>
        <v>1</v>
      </c>
      <c r="N753" t="s">
        <v>38</v>
      </c>
      <c r="O753">
        <f t="shared" si="47"/>
        <v>1</v>
      </c>
      <c r="P753">
        <v>0.93147692617699995</v>
      </c>
    </row>
    <row r="754" spans="1:16" x14ac:dyDescent="0.25">
      <c r="A754">
        <v>293</v>
      </c>
      <c r="B754" t="s">
        <v>1529</v>
      </c>
      <c r="C754" t="s">
        <v>1530</v>
      </c>
      <c r="D754" t="s">
        <v>55</v>
      </c>
      <c r="E754" t="s">
        <v>55</v>
      </c>
      <c r="F754">
        <v>0.97</v>
      </c>
      <c r="G754">
        <f t="shared" si="44"/>
        <v>1</v>
      </c>
      <c r="H754" t="s">
        <v>55</v>
      </c>
      <c r="I754">
        <v>0.80037922173599996</v>
      </c>
      <c r="J754">
        <f t="shared" si="45"/>
        <v>1</v>
      </c>
      <c r="K754" t="s">
        <v>55</v>
      </c>
      <c r="L754">
        <v>0.99608640400899995</v>
      </c>
      <c r="M754">
        <f t="shared" si="46"/>
        <v>1</v>
      </c>
      <c r="N754" t="s">
        <v>55</v>
      </c>
      <c r="O754">
        <f t="shared" si="47"/>
        <v>1</v>
      </c>
      <c r="P754">
        <v>0.92215520858199995</v>
      </c>
    </row>
    <row r="755" spans="1:16" x14ac:dyDescent="0.25">
      <c r="A755">
        <v>2379</v>
      </c>
      <c r="B755" t="s">
        <v>1531</v>
      </c>
      <c r="C755" t="s">
        <v>1532</v>
      </c>
      <c r="D755" t="s">
        <v>20</v>
      </c>
      <c r="E755" t="s">
        <v>20</v>
      </c>
      <c r="F755">
        <v>0.93</v>
      </c>
      <c r="G755">
        <f t="shared" si="44"/>
        <v>1</v>
      </c>
      <c r="H755" t="s">
        <v>20</v>
      </c>
      <c r="I755">
        <v>0.96966162205600004</v>
      </c>
      <c r="J755">
        <f t="shared" si="45"/>
        <v>1</v>
      </c>
      <c r="K755" t="s">
        <v>20</v>
      </c>
      <c r="L755">
        <v>0.99976411108499996</v>
      </c>
      <c r="M755">
        <f t="shared" si="46"/>
        <v>1</v>
      </c>
      <c r="N755" t="s">
        <v>20</v>
      </c>
      <c r="O755">
        <f t="shared" si="47"/>
        <v>1</v>
      </c>
      <c r="P755">
        <v>0.96647524437999999</v>
      </c>
    </row>
    <row r="756" spans="1:16" x14ac:dyDescent="0.25">
      <c r="A756">
        <v>1313</v>
      </c>
      <c r="B756" t="s">
        <v>1533</v>
      </c>
      <c r="C756" t="s">
        <v>1534</v>
      </c>
      <c r="D756" t="s">
        <v>26</v>
      </c>
      <c r="E756" t="s">
        <v>20</v>
      </c>
      <c r="F756">
        <v>1</v>
      </c>
      <c r="G756">
        <f t="shared" si="44"/>
        <v>0</v>
      </c>
      <c r="H756" t="s">
        <v>20</v>
      </c>
      <c r="I756">
        <v>0.82085709522999994</v>
      </c>
      <c r="J756">
        <f t="shared" si="45"/>
        <v>0</v>
      </c>
      <c r="K756" t="s">
        <v>20</v>
      </c>
      <c r="L756">
        <v>0.984040584183</v>
      </c>
      <c r="M756">
        <f t="shared" si="46"/>
        <v>0</v>
      </c>
      <c r="N756" t="s">
        <v>20</v>
      </c>
      <c r="O756">
        <f t="shared" si="47"/>
        <v>0</v>
      </c>
      <c r="P756">
        <v>0.93496589313800005</v>
      </c>
    </row>
    <row r="757" spans="1:16" x14ac:dyDescent="0.25">
      <c r="A757">
        <v>416</v>
      </c>
      <c r="B757" t="s">
        <v>1535</v>
      </c>
      <c r="C757" t="s">
        <v>1536</v>
      </c>
      <c r="D757" t="s">
        <v>14</v>
      </c>
      <c r="E757" t="s">
        <v>14</v>
      </c>
      <c r="F757">
        <v>1</v>
      </c>
      <c r="G757">
        <f t="shared" si="44"/>
        <v>1</v>
      </c>
      <c r="H757" t="s">
        <v>14</v>
      </c>
      <c r="I757">
        <v>0.81989944938299997</v>
      </c>
      <c r="J757">
        <f t="shared" si="45"/>
        <v>1</v>
      </c>
      <c r="K757" t="s">
        <v>14</v>
      </c>
      <c r="L757">
        <v>0.99637189502400003</v>
      </c>
      <c r="M757">
        <f t="shared" si="46"/>
        <v>1</v>
      </c>
      <c r="N757" t="s">
        <v>14</v>
      </c>
      <c r="O757">
        <f t="shared" si="47"/>
        <v>1</v>
      </c>
      <c r="P757">
        <v>0.93875711480199997</v>
      </c>
    </row>
    <row r="758" spans="1:16" x14ac:dyDescent="0.25">
      <c r="A758">
        <v>3616</v>
      </c>
      <c r="B758" t="s">
        <v>1537</v>
      </c>
      <c r="C758" t="s">
        <v>1538</v>
      </c>
      <c r="D758" t="s">
        <v>38</v>
      </c>
      <c r="E758" t="s">
        <v>38</v>
      </c>
      <c r="F758">
        <v>0.7</v>
      </c>
      <c r="G758">
        <f t="shared" si="44"/>
        <v>1</v>
      </c>
      <c r="H758" t="s">
        <v>38</v>
      </c>
      <c r="I758">
        <v>0.96738158232799998</v>
      </c>
      <c r="J758">
        <f t="shared" si="45"/>
        <v>1</v>
      </c>
      <c r="K758" t="s">
        <v>38</v>
      </c>
      <c r="L758">
        <v>0.99992617823800001</v>
      </c>
      <c r="M758">
        <f t="shared" si="46"/>
        <v>1</v>
      </c>
      <c r="N758" t="s">
        <v>38</v>
      </c>
      <c r="O758">
        <f t="shared" si="47"/>
        <v>1</v>
      </c>
      <c r="P758">
        <v>0.88910258685499999</v>
      </c>
    </row>
    <row r="759" spans="1:16" x14ac:dyDescent="0.25">
      <c r="A759">
        <v>4635</v>
      </c>
      <c r="B759" t="s">
        <v>1539</v>
      </c>
      <c r="C759" t="s">
        <v>1540</v>
      </c>
      <c r="D759" t="s">
        <v>55</v>
      </c>
      <c r="E759" t="s">
        <v>20</v>
      </c>
      <c r="F759">
        <v>0.91</v>
      </c>
      <c r="G759">
        <f t="shared" si="44"/>
        <v>0</v>
      </c>
      <c r="H759" t="s">
        <v>55</v>
      </c>
      <c r="I759">
        <v>0.748503204363</v>
      </c>
      <c r="J759">
        <f t="shared" si="45"/>
        <v>1</v>
      </c>
      <c r="K759" t="s">
        <v>55</v>
      </c>
      <c r="L759">
        <v>0.99910527137399996</v>
      </c>
      <c r="M759">
        <f t="shared" si="46"/>
        <v>1</v>
      </c>
      <c r="N759" t="s">
        <v>55</v>
      </c>
      <c r="O759">
        <f t="shared" si="47"/>
        <v>1</v>
      </c>
      <c r="P759">
        <v>0.58253615857899999</v>
      </c>
    </row>
    <row r="760" spans="1:16" x14ac:dyDescent="0.25">
      <c r="A760">
        <v>5911</v>
      </c>
      <c r="B760" t="s">
        <v>1541</v>
      </c>
      <c r="C760" t="s">
        <v>1542</v>
      </c>
      <c r="D760" t="s">
        <v>68</v>
      </c>
      <c r="E760" t="s">
        <v>68</v>
      </c>
      <c r="F760">
        <v>0.87</v>
      </c>
      <c r="G760">
        <f t="shared" si="44"/>
        <v>1</v>
      </c>
      <c r="H760" t="s">
        <v>68</v>
      </c>
      <c r="I760">
        <v>0.79875587382799995</v>
      </c>
      <c r="J760">
        <f t="shared" si="45"/>
        <v>1</v>
      </c>
      <c r="K760" t="s">
        <v>68</v>
      </c>
      <c r="L760">
        <v>0.99945400362699999</v>
      </c>
      <c r="M760">
        <f t="shared" si="46"/>
        <v>1</v>
      </c>
      <c r="N760" t="s">
        <v>68</v>
      </c>
      <c r="O760">
        <f t="shared" si="47"/>
        <v>1</v>
      </c>
      <c r="P760">
        <v>0.88940329248500005</v>
      </c>
    </row>
    <row r="761" spans="1:16" x14ac:dyDescent="0.25">
      <c r="A761">
        <v>2156</v>
      </c>
      <c r="B761" t="s">
        <v>1543</v>
      </c>
      <c r="C761" t="s">
        <v>1544</v>
      </c>
      <c r="D761" t="s">
        <v>27</v>
      </c>
      <c r="E761" t="s">
        <v>27</v>
      </c>
      <c r="F761">
        <v>0.86</v>
      </c>
      <c r="G761">
        <f t="shared" si="44"/>
        <v>1</v>
      </c>
      <c r="H761" t="s">
        <v>26</v>
      </c>
      <c r="I761">
        <v>0.75654984728499997</v>
      </c>
      <c r="J761">
        <f t="shared" si="45"/>
        <v>0</v>
      </c>
      <c r="K761" t="s">
        <v>26</v>
      </c>
      <c r="L761">
        <v>0.99546547848699996</v>
      </c>
      <c r="M761">
        <f t="shared" si="46"/>
        <v>0</v>
      </c>
      <c r="N761" t="s">
        <v>26</v>
      </c>
      <c r="O761">
        <f t="shared" si="47"/>
        <v>0</v>
      </c>
      <c r="P761">
        <v>0.58400510859099997</v>
      </c>
    </row>
    <row r="762" spans="1:16" x14ac:dyDescent="0.25">
      <c r="A762">
        <v>3169</v>
      </c>
      <c r="B762" t="s">
        <v>1545</v>
      </c>
      <c r="C762" t="s">
        <v>1546</v>
      </c>
      <c r="D762" t="s">
        <v>55</v>
      </c>
      <c r="E762" t="s">
        <v>55</v>
      </c>
      <c r="F762">
        <v>0.93</v>
      </c>
      <c r="G762">
        <f t="shared" si="44"/>
        <v>1</v>
      </c>
      <c r="H762" t="s">
        <v>55</v>
      </c>
      <c r="I762">
        <v>0.55592673341200005</v>
      </c>
      <c r="J762">
        <f t="shared" si="45"/>
        <v>1</v>
      </c>
      <c r="K762" t="s">
        <v>55</v>
      </c>
      <c r="L762">
        <v>0.97098773508000003</v>
      </c>
      <c r="M762">
        <f t="shared" si="46"/>
        <v>1</v>
      </c>
      <c r="N762" t="s">
        <v>55</v>
      </c>
      <c r="O762">
        <f t="shared" si="47"/>
        <v>1</v>
      </c>
      <c r="P762">
        <v>0.81897148949700005</v>
      </c>
    </row>
    <row r="763" spans="1:16" x14ac:dyDescent="0.25">
      <c r="A763">
        <v>4327</v>
      </c>
      <c r="B763" t="s">
        <v>1547</v>
      </c>
      <c r="C763" t="s">
        <v>1548</v>
      </c>
      <c r="D763" t="s">
        <v>27</v>
      </c>
      <c r="E763" t="s">
        <v>27</v>
      </c>
      <c r="F763">
        <v>0.78</v>
      </c>
      <c r="G763">
        <f t="shared" si="44"/>
        <v>1</v>
      </c>
      <c r="H763" t="s">
        <v>27</v>
      </c>
      <c r="I763">
        <v>0.77788328501299997</v>
      </c>
      <c r="J763">
        <f t="shared" si="45"/>
        <v>1</v>
      </c>
      <c r="K763" t="s">
        <v>27</v>
      </c>
      <c r="L763">
        <v>0.99528541164999995</v>
      </c>
      <c r="M763">
        <f t="shared" si="46"/>
        <v>1</v>
      </c>
      <c r="N763" t="s">
        <v>27</v>
      </c>
      <c r="O763">
        <f t="shared" si="47"/>
        <v>1</v>
      </c>
      <c r="P763">
        <v>0.85105623222100002</v>
      </c>
    </row>
    <row r="764" spans="1:16" x14ac:dyDescent="0.25">
      <c r="A764">
        <v>1850</v>
      </c>
      <c r="B764" t="s">
        <v>1549</v>
      </c>
      <c r="C764" t="s">
        <v>1550</v>
      </c>
      <c r="D764" t="s">
        <v>20</v>
      </c>
      <c r="E764" t="s">
        <v>20</v>
      </c>
      <c r="F764">
        <v>0.95</v>
      </c>
      <c r="G764">
        <f t="shared" si="44"/>
        <v>1</v>
      </c>
      <c r="H764" t="s">
        <v>20</v>
      </c>
      <c r="I764">
        <v>0.456404031195</v>
      </c>
      <c r="J764">
        <f t="shared" si="45"/>
        <v>1</v>
      </c>
      <c r="K764" t="s">
        <v>55</v>
      </c>
      <c r="L764">
        <v>0.87530578658000002</v>
      </c>
      <c r="M764">
        <f t="shared" si="46"/>
        <v>0</v>
      </c>
      <c r="N764" t="s">
        <v>20</v>
      </c>
      <c r="O764">
        <f t="shared" si="47"/>
        <v>1</v>
      </c>
      <c r="P764">
        <v>0.468801343732</v>
      </c>
    </row>
    <row r="765" spans="1:16" x14ac:dyDescent="0.25">
      <c r="A765">
        <v>4638</v>
      </c>
      <c r="B765" t="s">
        <v>1551</v>
      </c>
      <c r="C765" t="s">
        <v>1552</v>
      </c>
      <c r="D765" t="s">
        <v>134</v>
      </c>
      <c r="E765" t="s">
        <v>134</v>
      </c>
      <c r="F765">
        <v>0.81</v>
      </c>
      <c r="G765">
        <f t="shared" si="44"/>
        <v>1</v>
      </c>
      <c r="H765" t="s">
        <v>38</v>
      </c>
      <c r="I765">
        <v>0.55397490598400001</v>
      </c>
      <c r="J765">
        <f t="shared" si="45"/>
        <v>0</v>
      </c>
      <c r="K765" t="s">
        <v>134</v>
      </c>
      <c r="L765">
        <v>0.60939714537800005</v>
      </c>
      <c r="M765">
        <f t="shared" si="46"/>
        <v>1</v>
      </c>
      <c r="N765" t="s">
        <v>134</v>
      </c>
      <c r="O765">
        <f t="shared" si="47"/>
        <v>1</v>
      </c>
      <c r="P765">
        <v>0.47313238179299999</v>
      </c>
    </row>
    <row r="766" spans="1:16" x14ac:dyDescent="0.25">
      <c r="A766">
        <v>3046</v>
      </c>
      <c r="B766" t="s">
        <v>1553</v>
      </c>
      <c r="C766" t="s">
        <v>1554</v>
      </c>
      <c r="D766" t="s">
        <v>20</v>
      </c>
      <c r="E766" t="s">
        <v>20</v>
      </c>
      <c r="F766">
        <v>0.78</v>
      </c>
      <c r="G766">
        <f t="shared" si="44"/>
        <v>1</v>
      </c>
      <c r="H766" t="s">
        <v>20</v>
      </c>
      <c r="I766">
        <v>0.96620975848099999</v>
      </c>
      <c r="J766">
        <f t="shared" si="45"/>
        <v>1</v>
      </c>
      <c r="K766" t="s">
        <v>20</v>
      </c>
      <c r="L766">
        <v>0.99937925834300001</v>
      </c>
      <c r="M766">
        <f t="shared" si="46"/>
        <v>1</v>
      </c>
      <c r="N766" t="s">
        <v>20</v>
      </c>
      <c r="O766">
        <f t="shared" si="47"/>
        <v>1</v>
      </c>
      <c r="P766">
        <v>0.91519633894100005</v>
      </c>
    </row>
    <row r="767" spans="1:16" x14ac:dyDescent="0.25">
      <c r="A767">
        <v>5434</v>
      </c>
      <c r="B767" t="s">
        <v>1555</v>
      </c>
      <c r="C767" t="s">
        <v>1556</v>
      </c>
      <c r="D767" t="s">
        <v>38</v>
      </c>
      <c r="E767" t="s">
        <v>38</v>
      </c>
      <c r="F767">
        <v>0.89</v>
      </c>
      <c r="G767">
        <f t="shared" si="44"/>
        <v>1</v>
      </c>
      <c r="H767" t="s">
        <v>38</v>
      </c>
      <c r="I767">
        <v>0.96344964449000003</v>
      </c>
      <c r="J767">
        <f t="shared" si="45"/>
        <v>1</v>
      </c>
      <c r="K767" t="s">
        <v>38</v>
      </c>
      <c r="L767">
        <v>0.99999994801400005</v>
      </c>
      <c r="M767">
        <f t="shared" si="46"/>
        <v>1</v>
      </c>
      <c r="N767" t="s">
        <v>38</v>
      </c>
      <c r="O767">
        <f t="shared" si="47"/>
        <v>1</v>
      </c>
      <c r="P767">
        <v>0.95114986416799996</v>
      </c>
    </row>
    <row r="768" spans="1:16" x14ac:dyDescent="0.25">
      <c r="A768">
        <v>2132</v>
      </c>
      <c r="B768" t="s">
        <v>1557</v>
      </c>
      <c r="C768" t="s">
        <v>1558</v>
      </c>
      <c r="D768" t="s">
        <v>26</v>
      </c>
      <c r="E768" t="s">
        <v>26</v>
      </c>
      <c r="F768">
        <v>0.77</v>
      </c>
      <c r="G768">
        <f t="shared" si="44"/>
        <v>1</v>
      </c>
      <c r="H768" t="s">
        <v>26</v>
      </c>
      <c r="I768">
        <v>0.762514435805</v>
      </c>
      <c r="J768">
        <f t="shared" si="45"/>
        <v>1</v>
      </c>
      <c r="K768" t="s">
        <v>26</v>
      </c>
      <c r="L768">
        <v>0.99907542497199997</v>
      </c>
      <c r="M768">
        <f t="shared" si="46"/>
        <v>1</v>
      </c>
      <c r="N768" t="s">
        <v>26</v>
      </c>
      <c r="O768">
        <f t="shared" si="47"/>
        <v>1</v>
      </c>
      <c r="P768">
        <v>0.84386328692599999</v>
      </c>
    </row>
    <row r="769" spans="1:16" x14ac:dyDescent="0.25">
      <c r="A769">
        <v>4550</v>
      </c>
      <c r="B769" t="s">
        <v>1559</v>
      </c>
      <c r="C769" t="s">
        <v>1560</v>
      </c>
      <c r="D769" t="s">
        <v>143</v>
      </c>
      <c r="E769" t="s">
        <v>104</v>
      </c>
      <c r="F769">
        <v>0.69</v>
      </c>
      <c r="G769">
        <f t="shared" si="44"/>
        <v>0</v>
      </c>
      <c r="H769" t="s">
        <v>143</v>
      </c>
      <c r="I769">
        <v>0.47572575317499999</v>
      </c>
      <c r="J769">
        <f t="shared" si="45"/>
        <v>1</v>
      </c>
      <c r="K769" t="s">
        <v>143</v>
      </c>
      <c r="L769">
        <v>0.822538275386</v>
      </c>
      <c r="M769">
        <f t="shared" si="46"/>
        <v>1</v>
      </c>
      <c r="N769" t="s">
        <v>143</v>
      </c>
      <c r="O769">
        <f t="shared" si="47"/>
        <v>1</v>
      </c>
      <c r="P769">
        <v>0.43275467618699998</v>
      </c>
    </row>
    <row r="770" spans="1:16" x14ac:dyDescent="0.25">
      <c r="A770">
        <v>2806</v>
      </c>
      <c r="B770" t="s">
        <v>1561</v>
      </c>
      <c r="C770" t="s">
        <v>1562</v>
      </c>
      <c r="D770" t="s">
        <v>26</v>
      </c>
      <c r="E770" t="s">
        <v>26</v>
      </c>
      <c r="F770">
        <v>0.75</v>
      </c>
      <c r="G770">
        <f t="shared" si="44"/>
        <v>1</v>
      </c>
      <c r="H770" t="s">
        <v>26</v>
      </c>
      <c r="I770">
        <v>0.73164056641599995</v>
      </c>
      <c r="J770">
        <f t="shared" si="45"/>
        <v>1</v>
      </c>
      <c r="K770" t="s">
        <v>26</v>
      </c>
      <c r="L770">
        <v>0.97477962002899998</v>
      </c>
      <c r="M770">
        <f t="shared" si="46"/>
        <v>1</v>
      </c>
      <c r="N770" t="s">
        <v>26</v>
      </c>
      <c r="O770">
        <f t="shared" si="47"/>
        <v>1</v>
      </c>
      <c r="P770">
        <v>0.81880672881500005</v>
      </c>
    </row>
    <row r="771" spans="1:16" x14ac:dyDescent="0.25">
      <c r="A771">
        <v>2778</v>
      </c>
      <c r="B771" t="s">
        <v>1563</v>
      </c>
      <c r="C771" t="s">
        <v>1564</v>
      </c>
      <c r="D771" t="s">
        <v>38</v>
      </c>
      <c r="E771" t="s">
        <v>38</v>
      </c>
      <c r="F771">
        <v>0.73</v>
      </c>
      <c r="G771">
        <f t="shared" ref="G771:G834" si="48">IF(E771=D771, 1, 0)</f>
        <v>1</v>
      </c>
      <c r="H771" t="s">
        <v>38</v>
      </c>
      <c r="I771">
        <v>0.96958403892</v>
      </c>
      <c r="J771">
        <f t="shared" ref="J771:J834" si="49">IF(H771=D771, 1, 0)</f>
        <v>1</v>
      </c>
      <c r="K771" t="s">
        <v>38</v>
      </c>
      <c r="L771">
        <v>0.999996964238</v>
      </c>
      <c r="M771">
        <f t="shared" ref="M771:M834" si="50">IF(K771=D771, 1, 0)</f>
        <v>1</v>
      </c>
      <c r="N771" t="s">
        <v>38</v>
      </c>
      <c r="O771">
        <f t="shared" ref="O771:O834" si="51">IF(N771=D771, 1, 0)</f>
        <v>1</v>
      </c>
      <c r="P771">
        <v>0.89986033438599999</v>
      </c>
    </row>
    <row r="772" spans="1:16" x14ac:dyDescent="0.25">
      <c r="A772">
        <v>2037</v>
      </c>
      <c r="B772" t="s">
        <v>1565</v>
      </c>
      <c r="C772" t="s">
        <v>1566</v>
      </c>
      <c r="D772" t="s">
        <v>27</v>
      </c>
      <c r="E772" t="s">
        <v>38</v>
      </c>
      <c r="F772">
        <v>0.68</v>
      </c>
      <c r="G772">
        <f t="shared" si="48"/>
        <v>0</v>
      </c>
      <c r="H772" t="s">
        <v>27</v>
      </c>
      <c r="I772">
        <v>0.93212069621000004</v>
      </c>
      <c r="J772">
        <f t="shared" si="49"/>
        <v>1</v>
      </c>
      <c r="K772" t="s">
        <v>27</v>
      </c>
      <c r="L772">
        <v>0.99928977984300005</v>
      </c>
      <c r="M772">
        <f t="shared" si="50"/>
        <v>1</v>
      </c>
      <c r="N772" t="s">
        <v>27</v>
      </c>
      <c r="O772">
        <f t="shared" si="51"/>
        <v>1</v>
      </c>
      <c r="P772">
        <v>0.64380349201800002</v>
      </c>
    </row>
    <row r="773" spans="1:16" x14ac:dyDescent="0.25">
      <c r="A773">
        <v>3427</v>
      </c>
      <c r="B773" t="s">
        <v>1567</v>
      </c>
      <c r="C773" t="s">
        <v>1568</v>
      </c>
      <c r="D773" t="s">
        <v>20</v>
      </c>
      <c r="E773" t="s">
        <v>20</v>
      </c>
      <c r="F773">
        <v>0.9</v>
      </c>
      <c r="G773">
        <f t="shared" si="48"/>
        <v>1</v>
      </c>
      <c r="H773" t="s">
        <v>20</v>
      </c>
      <c r="I773">
        <v>0.97140318671199999</v>
      </c>
      <c r="J773">
        <f t="shared" si="49"/>
        <v>1</v>
      </c>
      <c r="K773" t="s">
        <v>20</v>
      </c>
      <c r="L773">
        <v>0.99932497978400003</v>
      </c>
      <c r="M773">
        <f t="shared" si="50"/>
        <v>1</v>
      </c>
      <c r="N773" t="s">
        <v>20</v>
      </c>
      <c r="O773">
        <f t="shared" si="51"/>
        <v>1</v>
      </c>
      <c r="P773">
        <v>0.95690938883200005</v>
      </c>
    </row>
    <row r="774" spans="1:16" x14ac:dyDescent="0.25">
      <c r="A774">
        <v>1367</v>
      </c>
      <c r="B774" t="s">
        <v>1569</v>
      </c>
      <c r="C774" t="s">
        <v>1570</v>
      </c>
      <c r="D774" t="s">
        <v>26</v>
      </c>
      <c r="E774" t="s">
        <v>26</v>
      </c>
      <c r="F774">
        <v>0.94</v>
      </c>
      <c r="G774">
        <f t="shared" si="48"/>
        <v>1</v>
      </c>
      <c r="H774" t="s">
        <v>26</v>
      </c>
      <c r="I774">
        <v>0.61356900782799995</v>
      </c>
      <c r="J774">
        <f t="shared" si="49"/>
        <v>1</v>
      </c>
      <c r="K774" t="s">
        <v>26</v>
      </c>
      <c r="L774">
        <v>0.99920187001299998</v>
      </c>
      <c r="M774">
        <f t="shared" si="50"/>
        <v>1</v>
      </c>
      <c r="N774" t="s">
        <v>26</v>
      </c>
      <c r="O774">
        <f t="shared" si="51"/>
        <v>1</v>
      </c>
      <c r="P774">
        <v>0.850923625947</v>
      </c>
    </row>
    <row r="775" spans="1:16" x14ac:dyDescent="0.25">
      <c r="A775">
        <v>96</v>
      </c>
      <c r="B775" t="s">
        <v>1571</v>
      </c>
      <c r="C775" t="s">
        <v>1572</v>
      </c>
      <c r="D775" t="s">
        <v>55</v>
      </c>
      <c r="E775" t="s">
        <v>55</v>
      </c>
      <c r="F775">
        <v>1</v>
      </c>
      <c r="G775">
        <f t="shared" si="48"/>
        <v>1</v>
      </c>
      <c r="H775" t="s">
        <v>55</v>
      </c>
      <c r="I775">
        <v>0.49011578850999998</v>
      </c>
      <c r="J775">
        <f t="shared" si="49"/>
        <v>1</v>
      </c>
      <c r="K775" t="s">
        <v>55</v>
      </c>
      <c r="L775">
        <v>0.99119422762200005</v>
      </c>
      <c r="M775">
        <f t="shared" si="50"/>
        <v>1</v>
      </c>
      <c r="N775" t="s">
        <v>55</v>
      </c>
      <c r="O775">
        <f t="shared" si="51"/>
        <v>1</v>
      </c>
      <c r="P775">
        <v>0.82710333871099995</v>
      </c>
    </row>
    <row r="776" spans="1:16" x14ac:dyDescent="0.25">
      <c r="A776">
        <v>4655</v>
      </c>
      <c r="B776" t="s">
        <v>1573</v>
      </c>
      <c r="C776" t="s">
        <v>1574</v>
      </c>
      <c r="D776" t="s">
        <v>55</v>
      </c>
      <c r="E776" t="s">
        <v>55</v>
      </c>
      <c r="F776">
        <v>0.86</v>
      </c>
      <c r="G776">
        <f t="shared" si="48"/>
        <v>1</v>
      </c>
      <c r="H776" t="s">
        <v>55</v>
      </c>
      <c r="I776">
        <v>0.60736573321300003</v>
      </c>
      <c r="J776">
        <f t="shared" si="49"/>
        <v>1</v>
      </c>
      <c r="K776" t="s">
        <v>55</v>
      </c>
      <c r="L776">
        <v>0.94001310505400004</v>
      </c>
      <c r="M776">
        <f t="shared" si="50"/>
        <v>1</v>
      </c>
      <c r="N776" t="s">
        <v>55</v>
      </c>
      <c r="O776">
        <f t="shared" si="51"/>
        <v>1</v>
      </c>
      <c r="P776">
        <v>0.80245961275599997</v>
      </c>
    </row>
    <row r="777" spans="1:16" x14ac:dyDescent="0.25">
      <c r="A777">
        <v>6185</v>
      </c>
      <c r="B777" t="s">
        <v>1575</v>
      </c>
      <c r="C777" t="s">
        <v>1576</v>
      </c>
      <c r="D777" t="s">
        <v>38</v>
      </c>
      <c r="E777" t="s">
        <v>27</v>
      </c>
      <c r="F777">
        <v>0.74</v>
      </c>
      <c r="G777">
        <f t="shared" si="48"/>
        <v>0</v>
      </c>
      <c r="H777" t="s">
        <v>38</v>
      </c>
      <c r="I777">
        <v>0.94273976471300003</v>
      </c>
      <c r="J777">
        <f t="shared" si="49"/>
        <v>1</v>
      </c>
      <c r="K777" t="s">
        <v>38</v>
      </c>
      <c r="L777">
        <v>0.99995281521000001</v>
      </c>
      <c r="M777">
        <f t="shared" si="50"/>
        <v>1</v>
      </c>
      <c r="N777" t="s">
        <v>38</v>
      </c>
      <c r="O777">
        <f t="shared" si="51"/>
        <v>1</v>
      </c>
      <c r="P777">
        <v>0.64756419330799997</v>
      </c>
    </row>
    <row r="778" spans="1:16" x14ac:dyDescent="0.25">
      <c r="A778">
        <v>5329</v>
      </c>
      <c r="B778" t="s">
        <v>1577</v>
      </c>
      <c r="C778" t="s">
        <v>1578</v>
      </c>
      <c r="D778" t="s">
        <v>143</v>
      </c>
      <c r="E778" t="s">
        <v>143</v>
      </c>
      <c r="F778">
        <v>0.91</v>
      </c>
      <c r="G778">
        <f t="shared" si="48"/>
        <v>1</v>
      </c>
      <c r="H778" t="s">
        <v>143</v>
      </c>
      <c r="I778">
        <v>0.82271382178700003</v>
      </c>
      <c r="J778">
        <f t="shared" si="49"/>
        <v>1</v>
      </c>
      <c r="K778" t="s">
        <v>143</v>
      </c>
      <c r="L778">
        <v>0.99965680519800004</v>
      </c>
      <c r="M778">
        <f t="shared" si="50"/>
        <v>1</v>
      </c>
      <c r="N778" t="s">
        <v>143</v>
      </c>
      <c r="O778">
        <f t="shared" si="51"/>
        <v>1</v>
      </c>
      <c r="P778">
        <v>0.91079020899499996</v>
      </c>
    </row>
    <row r="779" spans="1:16" x14ac:dyDescent="0.25">
      <c r="A779">
        <v>2433</v>
      </c>
      <c r="B779" t="s">
        <v>1579</v>
      </c>
      <c r="C779" t="s">
        <v>1580</v>
      </c>
      <c r="D779" t="s">
        <v>20</v>
      </c>
      <c r="E779" t="s">
        <v>20</v>
      </c>
      <c r="F779">
        <v>0.88</v>
      </c>
      <c r="G779">
        <f t="shared" si="48"/>
        <v>1</v>
      </c>
      <c r="H779" t="s">
        <v>20</v>
      </c>
      <c r="I779">
        <v>0.96529229763400004</v>
      </c>
      <c r="J779">
        <f t="shared" si="49"/>
        <v>1</v>
      </c>
      <c r="K779" t="s">
        <v>20</v>
      </c>
      <c r="L779">
        <v>0.99908092053200004</v>
      </c>
      <c r="M779">
        <f t="shared" si="50"/>
        <v>1</v>
      </c>
      <c r="N779" t="s">
        <v>20</v>
      </c>
      <c r="O779">
        <f t="shared" si="51"/>
        <v>1</v>
      </c>
      <c r="P779">
        <v>0.94812440605500004</v>
      </c>
    </row>
    <row r="780" spans="1:16" x14ac:dyDescent="0.25">
      <c r="A780">
        <v>783</v>
      </c>
      <c r="B780" t="s">
        <v>1581</v>
      </c>
      <c r="C780" t="s">
        <v>1582</v>
      </c>
      <c r="D780" t="s">
        <v>104</v>
      </c>
      <c r="E780" t="s">
        <v>38</v>
      </c>
      <c r="F780">
        <v>0.93</v>
      </c>
      <c r="G780">
        <f t="shared" si="48"/>
        <v>0</v>
      </c>
      <c r="H780" t="s">
        <v>104</v>
      </c>
      <c r="I780">
        <v>0.88305672748599995</v>
      </c>
      <c r="J780">
        <f t="shared" si="49"/>
        <v>1</v>
      </c>
      <c r="K780" t="s">
        <v>104</v>
      </c>
      <c r="L780">
        <v>0.99657954940100002</v>
      </c>
      <c r="M780">
        <f t="shared" si="50"/>
        <v>1</v>
      </c>
      <c r="N780" t="s">
        <v>104</v>
      </c>
      <c r="O780">
        <f t="shared" si="51"/>
        <v>1</v>
      </c>
      <c r="P780">
        <v>0.62654542562899995</v>
      </c>
    </row>
    <row r="781" spans="1:16" x14ac:dyDescent="0.25">
      <c r="A781">
        <v>648</v>
      </c>
      <c r="B781" t="s">
        <v>1583</v>
      </c>
      <c r="C781" t="s">
        <v>1584</v>
      </c>
      <c r="D781" t="s">
        <v>38</v>
      </c>
      <c r="E781" t="s">
        <v>38</v>
      </c>
      <c r="F781">
        <v>0.88</v>
      </c>
      <c r="G781">
        <f t="shared" si="48"/>
        <v>1</v>
      </c>
      <c r="H781" t="s">
        <v>38</v>
      </c>
      <c r="I781">
        <v>0.81840070172900004</v>
      </c>
      <c r="J781">
        <f t="shared" si="49"/>
        <v>1</v>
      </c>
      <c r="K781" t="s">
        <v>38</v>
      </c>
      <c r="L781">
        <v>0.99704458455099998</v>
      </c>
      <c r="M781">
        <f t="shared" si="50"/>
        <v>1</v>
      </c>
      <c r="N781" t="s">
        <v>38</v>
      </c>
      <c r="O781">
        <f t="shared" si="51"/>
        <v>1</v>
      </c>
      <c r="P781">
        <v>0.89848176209300001</v>
      </c>
    </row>
    <row r="782" spans="1:16" x14ac:dyDescent="0.25">
      <c r="A782">
        <v>5217</v>
      </c>
      <c r="B782" t="s">
        <v>1585</v>
      </c>
      <c r="C782" t="s">
        <v>1586</v>
      </c>
      <c r="D782" t="s">
        <v>20</v>
      </c>
      <c r="E782" t="s">
        <v>20</v>
      </c>
      <c r="F782">
        <v>0.86</v>
      </c>
      <c r="G782">
        <f t="shared" si="48"/>
        <v>1</v>
      </c>
      <c r="H782" t="s">
        <v>38</v>
      </c>
      <c r="I782">
        <v>0.62654613356400002</v>
      </c>
      <c r="J782">
        <f t="shared" si="49"/>
        <v>0</v>
      </c>
      <c r="K782" t="s">
        <v>38</v>
      </c>
      <c r="L782">
        <v>0.91778632766900003</v>
      </c>
      <c r="M782">
        <f t="shared" si="50"/>
        <v>0</v>
      </c>
      <c r="N782" t="s">
        <v>38</v>
      </c>
      <c r="O782">
        <f t="shared" si="51"/>
        <v>0</v>
      </c>
      <c r="P782">
        <v>0.51477748707799997</v>
      </c>
    </row>
    <row r="783" spans="1:16" x14ac:dyDescent="0.25">
      <c r="A783">
        <v>2906</v>
      </c>
      <c r="B783" t="s">
        <v>1587</v>
      </c>
      <c r="C783" t="s">
        <v>1588</v>
      </c>
      <c r="D783" t="s">
        <v>26</v>
      </c>
      <c r="E783" t="s">
        <v>26</v>
      </c>
      <c r="F783">
        <v>0.93</v>
      </c>
      <c r="G783">
        <f t="shared" si="48"/>
        <v>1</v>
      </c>
      <c r="H783" t="s">
        <v>26</v>
      </c>
      <c r="I783">
        <v>0.94247743027800002</v>
      </c>
      <c r="J783">
        <f t="shared" si="49"/>
        <v>1</v>
      </c>
      <c r="K783" t="s">
        <v>26</v>
      </c>
      <c r="L783">
        <v>0.99998438750300001</v>
      </c>
      <c r="M783">
        <f t="shared" si="50"/>
        <v>1</v>
      </c>
      <c r="N783" t="s">
        <v>26</v>
      </c>
      <c r="O783">
        <f t="shared" si="51"/>
        <v>1</v>
      </c>
      <c r="P783">
        <v>0.95748727259400002</v>
      </c>
    </row>
    <row r="784" spans="1:16" x14ac:dyDescent="0.25">
      <c r="A784">
        <v>5708</v>
      </c>
      <c r="B784" t="s">
        <v>1589</v>
      </c>
      <c r="C784" t="s">
        <v>1590</v>
      </c>
      <c r="D784" t="s">
        <v>14</v>
      </c>
      <c r="E784" t="s">
        <v>14</v>
      </c>
      <c r="F784">
        <v>0.95</v>
      </c>
      <c r="G784">
        <f t="shared" si="48"/>
        <v>1</v>
      </c>
      <c r="H784" t="s">
        <v>14</v>
      </c>
      <c r="I784">
        <v>0.450491512644</v>
      </c>
      <c r="J784">
        <f t="shared" si="49"/>
        <v>1</v>
      </c>
      <c r="K784" t="s">
        <v>14</v>
      </c>
      <c r="L784">
        <v>0.84940514073399997</v>
      </c>
      <c r="M784">
        <f t="shared" si="50"/>
        <v>1</v>
      </c>
      <c r="N784" t="s">
        <v>14</v>
      </c>
      <c r="O784">
        <f t="shared" si="51"/>
        <v>1</v>
      </c>
      <c r="P784">
        <v>0.74996555112600005</v>
      </c>
    </row>
    <row r="785" spans="1:16" x14ac:dyDescent="0.25">
      <c r="A785">
        <v>1034</v>
      </c>
      <c r="B785" t="s">
        <v>1591</v>
      </c>
      <c r="C785" t="s">
        <v>1592</v>
      </c>
      <c r="D785" t="s">
        <v>20</v>
      </c>
      <c r="E785" t="s">
        <v>20</v>
      </c>
      <c r="F785">
        <v>0.74</v>
      </c>
      <c r="G785">
        <f t="shared" si="48"/>
        <v>1</v>
      </c>
      <c r="H785" t="s">
        <v>20</v>
      </c>
      <c r="I785">
        <v>0.97253139515300002</v>
      </c>
      <c r="J785">
        <f t="shared" si="49"/>
        <v>1</v>
      </c>
      <c r="K785" t="s">
        <v>20</v>
      </c>
      <c r="L785">
        <v>0.99855081802699996</v>
      </c>
      <c r="M785">
        <f t="shared" si="50"/>
        <v>1</v>
      </c>
      <c r="N785" t="s">
        <v>20</v>
      </c>
      <c r="O785">
        <f t="shared" si="51"/>
        <v>1</v>
      </c>
      <c r="P785">
        <v>0.90369407105999999</v>
      </c>
    </row>
    <row r="786" spans="1:16" x14ac:dyDescent="0.25">
      <c r="A786">
        <v>3965</v>
      </c>
      <c r="B786" t="s">
        <v>1593</v>
      </c>
      <c r="C786" t="s">
        <v>1594</v>
      </c>
      <c r="D786" t="s">
        <v>38</v>
      </c>
      <c r="E786" t="s">
        <v>134</v>
      </c>
      <c r="F786">
        <v>0.78</v>
      </c>
      <c r="G786">
        <f t="shared" si="48"/>
        <v>0</v>
      </c>
      <c r="H786" t="s">
        <v>38</v>
      </c>
      <c r="I786">
        <v>0.94239941578599995</v>
      </c>
      <c r="J786">
        <f t="shared" si="49"/>
        <v>1</v>
      </c>
      <c r="K786" t="s">
        <v>38</v>
      </c>
      <c r="L786">
        <v>0.99989489379899998</v>
      </c>
      <c r="M786">
        <f t="shared" si="50"/>
        <v>1</v>
      </c>
      <c r="N786" t="s">
        <v>38</v>
      </c>
      <c r="O786">
        <f t="shared" si="51"/>
        <v>1</v>
      </c>
      <c r="P786">
        <v>0.64743143652799995</v>
      </c>
    </row>
    <row r="787" spans="1:16" x14ac:dyDescent="0.25">
      <c r="A787">
        <v>5779</v>
      </c>
      <c r="B787" t="s">
        <v>1595</v>
      </c>
      <c r="C787" t="s">
        <v>1596</v>
      </c>
      <c r="D787" t="s">
        <v>20</v>
      </c>
      <c r="E787" t="s">
        <v>20</v>
      </c>
      <c r="F787">
        <v>0.8</v>
      </c>
      <c r="G787">
        <f t="shared" si="48"/>
        <v>1</v>
      </c>
      <c r="H787" t="s">
        <v>20</v>
      </c>
      <c r="I787">
        <v>0.97190632916899999</v>
      </c>
      <c r="J787">
        <f t="shared" si="49"/>
        <v>1</v>
      </c>
      <c r="K787" t="s">
        <v>20</v>
      </c>
      <c r="L787">
        <v>0.77555338172900001</v>
      </c>
      <c r="M787">
        <f t="shared" si="50"/>
        <v>1</v>
      </c>
      <c r="N787" t="s">
        <v>20</v>
      </c>
      <c r="O787">
        <f t="shared" si="51"/>
        <v>1</v>
      </c>
      <c r="P787">
        <v>0.84915323696599998</v>
      </c>
    </row>
    <row r="788" spans="1:16" x14ac:dyDescent="0.25">
      <c r="A788">
        <v>6224</v>
      </c>
      <c r="B788" t="s">
        <v>1597</v>
      </c>
      <c r="C788" t="s">
        <v>1598</v>
      </c>
      <c r="D788" t="s">
        <v>26</v>
      </c>
      <c r="E788" t="s">
        <v>26</v>
      </c>
      <c r="F788">
        <v>0.87</v>
      </c>
      <c r="G788">
        <f t="shared" si="48"/>
        <v>1</v>
      </c>
      <c r="H788" t="s">
        <v>38</v>
      </c>
      <c r="I788">
        <v>0.87016534603700002</v>
      </c>
      <c r="J788">
        <f t="shared" si="49"/>
        <v>0</v>
      </c>
      <c r="K788" t="s">
        <v>38</v>
      </c>
      <c r="L788">
        <v>0.99676225096899995</v>
      </c>
      <c r="M788">
        <f t="shared" si="50"/>
        <v>0</v>
      </c>
      <c r="N788" t="s">
        <v>38</v>
      </c>
      <c r="O788">
        <f t="shared" si="51"/>
        <v>0</v>
      </c>
      <c r="P788">
        <v>0.62230919900199999</v>
      </c>
    </row>
    <row r="789" spans="1:16" x14ac:dyDescent="0.25">
      <c r="A789">
        <v>4181</v>
      </c>
      <c r="B789" t="s">
        <v>1599</v>
      </c>
      <c r="C789" t="s">
        <v>1600</v>
      </c>
      <c r="D789" t="s">
        <v>20</v>
      </c>
      <c r="E789" t="s">
        <v>38</v>
      </c>
      <c r="F789">
        <v>0.73</v>
      </c>
      <c r="G789">
        <f t="shared" si="48"/>
        <v>0</v>
      </c>
      <c r="H789" t="s">
        <v>20</v>
      </c>
      <c r="I789">
        <v>0.89039356923000001</v>
      </c>
      <c r="J789">
        <f t="shared" si="49"/>
        <v>1</v>
      </c>
      <c r="K789" t="s">
        <v>20</v>
      </c>
      <c r="L789">
        <v>0.970235612887</v>
      </c>
      <c r="M789">
        <f t="shared" si="50"/>
        <v>1</v>
      </c>
      <c r="N789" t="s">
        <v>20</v>
      </c>
      <c r="O789">
        <f t="shared" si="51"/>
        <v>1</v>
      </c>
      <c r="P789">
        <v>0.62020972737199997</v>
      </c>
    </row>
    <row r="790" spans="1:16" x14ac:dyDescent="0.25">
      <c r="A790">
        <v>2122</v>
      </c>
      <c r="B790" t="s">
        <v>1601</v>
      </c>
      <c r="C790" t="s">
        <v>1602</v>
      </c>
      <c r="D790" t="s">
        <v>20</v>
      </c>
      <c r="E790" t="s">
        <v>20</v>
      </c>
      <c r="F790">
        <v>0.88</v>
      </c>
      <c r="G790">
        <f t="shared" si="48"/>
        <v>1</v>
      </c>
      <c r="H790" t="s">
        <v>20</v>
      </c>
      <c r="I790">
        <v>0.97079636988100004</v>
      </c>
      <c r="J790">
        <f t="shared" si="49"/>
        <v>1</v>
      </c>
      <c r="K790" t="s">
        <v>20</v>
      </c>
      <c r="L790">
        <v>0.99419630859300001</v>
      </c>
      <c r="M790">
        <f t="shared" si="50"/>
        <v>1</v>
      </c>
      <c r="N790" t="s">
        <v>20</v>
      </c>
      <c r="O790">
        <f t="shared" si="51"/>
        <v>1</v>
      </c>
      <c r="P790">
        <v>0.94833089282500005</v>
      </c>
    </row>
    <row r="791" spans="1:16" x14ac:dyDescent="0.25">
      <c r="A791">
        <v>1060</v>
      </c>
      <c r="B791" t="s">
        <v>1603</v>
      </c>
      <c r="C791" t="s">
        <v>1604</v>
      </c>
      <c r="D791" t="s">
        <v>20</v>
      </c>
      <c r="E791" t="s">
        <v>20</v>
      </c>
      <c r="F791">
        <v>0.93</v>
      </c>
      <c r="G791">
        <f t="shared" si="48"/>
        <v>1</v>
      </c>
      <c r="H791" t="s">
        <v>20</v>
      </c>
      <c r="I791">
        <v>0.943149159254</v>
      </c>
      <c r="J791">
        <f t="shared" si="49"/>
        <v>1</v>
      </c>
      <c r="K791" t="s">
        <v>20</v>
      </c>
      <c r="L791">
        <v>0.99598221572199996</v>
      </c>
      <c r="M791">
        <f t="shared" si="50"/>
        <v>1</v>
      </c>
      <c r="N791" t="s">
        <v>20</v>
      </c>
      <c r="O791">
        <f t="shared" si="51"/>
        <v>1</v>
      </c>
      <c r="P791">
        <v>0.95637712499200001</v>
      </c>
    </row>
    <row r="792" spans="1:16" x14ac:dyDescent="0.25">
      <c r="A792">
        <v>1436</v>
      </c>
      <c r="B792" t="s">
        <v>1605</v>
      </c>
      <c r="C792" t="s">
        <v>1606</v>
      </c>
      <c r="D792" t="s">
        <v>26</v>
      </c>
      <c r="E792" t="s">
        <v>26</v>
      </c>
      <c r="F792">
        <v>0.74</v>
      </c>
      <c r="G792">
        <f t="shared" si="48"/>
        <v>1</v>
      </c>
      <c r="H792" t="s">
        <v>26</v>
      </c>
      <c r="I792">
        <v>0.90603674976600002</v>
      </c>
      <c r="J792">
        <f t="shared" si="49"/>
        <v>1</v>
      </c>
      <c r="K792" t="s">
        <v>26</v>
      </c>
      <c r="L792">
        <v>0.99997252101900003</v>
      </c>
      <c r="M792">
        <f t="shared" si="50"/>
        <v>1</v>
      </c>
      <c r="N792" t="s">
        <v>26</v>
      </c>
      <c r="O792">
        <f t="shared" si="51"/>
        <v>1</v>
      </c>
      <c r="P792">
        <v>0.88200309026199997</v>
      </c>
    </row>
    <row r="793" spans="1:16" x14ac:dyDescent="0.25">
      <c r="A793">
        <v>6289</v>
      </c>
      <c r="B793" t="s">
        <v>1607</v>
      </c>
      <c r="C793" t="s">
        <v>1608</v>
      </c>
      <c r="D793" t="s">
        <v>38</v>
      </c>
      <c r="E793" t="s">
        <v>68</v>
      </c>
      <c r="F793">
        <v>0.77</v>
      </c>
      <c r="G793">
        <f t="shared" si="48"/>
        <v>0</v>
      </c>
      <c r="H793" t="s">
        <v>38</v>
      </c>
      <c r="I793">
        <v>0.87573570189100003</v>
      </c>
      <c r="J793">
        <f t="shared" si="49"/>
        <v>1</v>
      </c>
      <c r="K793" t="s">
        <v>38</v>
      </c>
      <c r="L793">
        <v>0.99908437631699998</v>
      </c>
      <c r="M793">
        <f t="shared" si="50"/>
        <v>1</v>
      </c>
      <c r="N793" t="s">
        <v>38</v>
      </c>
      <c r="O793">
        <f t="shared" si="51"/>
        <v>1</v>
      </c>
      <c r="P793">
        <v>0.62494002606900001</v>
      </c>
    </row>
    <row r="794" spans="1:16" x14ac:dyDescent="0.25">
      <c r="A794">
        <v>4623</v>
      </c>
      <c r="B794" t="s">
        <v>1609</v>
      </c>
      <c r="C794" t="s">
        <v>1610</v>
      </c>
      <c r="D794" t="s">
        <v>23</v>
      </c>
      <c r="E794" t="s">
        <v>55</v>
      </c>
      <c r="F794">
        <v>0.7</v>
      </c>
      <c r="G794">
        <f t="shared" si="48"/>
        <v>0</v>
      </c>
      <c r="H794" t="s">
        <v>23</v>
      </c>
      <c r="I794">
        <v>0.84865032703499999</v>
      </c>
      <c r="J794">
        <f t="shared" si="49"/>
        <v>1</v>
      </c>
      <c r="K794" t="s">
        <v>23</v>
      </c>
      <c r="L794">
        <v>0.99972836356799999</v>
      </c>
      <c r="M794">
        <f t="shared" si="50"/>
        <v>1</v>
      </c>
      <c r="N794" t="s">
        <v>23</v>
      </c>
      <c r="O794">
        <f t="shared" si="51"/>
        <v>1</v>
      </c>
      <c r="P794">
        <v>0.61612623020099999</v>
      </c>
    </row>
    <row r="795" spans="1:16" x14ac:dyDescent="0.25">
      <c r="A795">
        <v>1510</v>
      </c>
      <c r="B795" t="s">
        <v>1611</v>
      </c>
      <c r="C795" t="s">
        <v>1612</v>
      </c>
      <c r="D795" t="s">
        <v>26</v>
      </c>
      <c r="E795" t="s">
        <v>26</v>
      </c>
      <c r="F795">
        <v>0.74</v>
      </c>
      <c r="G795">
        <f t="shared" si="48"/>
        <v>1</v>
      </c>
      <c r="H795" t="s">
        <v>26</v>
      </c>
      <c r="I795">
        <v>0.68649978540199996</v>
      </c>
      <c r="J795">
        <f t="shared" si="49"/>
        <v>1</v>
      </c>
      <c r="K795" t="s">
        <v>26</v>
      </c>
      <c r="L795">
        <v>0.99239104504499998</v>
      </c>
      <c r="M795">
        <f t="shared" si="50"/>
        <v>1</v>
      </c>
      <c r="N795" t="s">
        <v>26</v>
      </c>
      <c r="O795">
        <f t="shared" si="51"/>
        <v>1</v>
      </c>
      <c r="P795">
        <v>0.80629694348299996</v>
      </c>
    </row>
    <row r="796" spans="1:16" x14ac:dyDescent="0.25">
      <c r="A796">
        <v>4943</v>
      </c>
      <c r="B796" t="s">
        <v>1613</v>
      </c>
      <c r="C796" t="s">
        <v>1614</v>
      </c>
      <c r="D796" t="s">
        <v>38</v>
      </c>
      <c r="E796" t="s">
        <v>38</v>
      </c>
      <c r="F796">
        <v>0.75</v>
      </c>
      <c r="G796">
        <f t="shared" si="48"/>
        <v>1</v>
      </c>
      <c r="H796" t="s">
        <v>38</v>
      </c>
      <c r="I796">
        <v>0.97528795018199999</v>
      </c>
      <c r="J796">
        <f t="shared" si="49"/>
        <v>1</v>
      </c>
      <c r="K796" t="s">
        <v>38</v>
      </c>
      <c r="L796">
        <v>0.999999978284</v>
      </c>
      <c r="M796">
        <f t="shared" si="50"/>
        <v>1</v>
      </c>
      <c r="N796" t="s">
        <v>38</v>
      </c>
      <c r="O796">
        <f t="shared" si="51"/>
        <v>1</v>
      </c>
      <c r="P796">
        <v>0.90842930948900003</v>
      </c>
    </row>
    <row r="797" spans="1:16" x14ac:dyDescent="0.25">
      <c r="A797">
        <v>967</v>
      </c>
      <c r="B797" t="s">
        <v>1615</v>
      </c>
      <c r="C797" t="s">
        <v>1616</v>
      </c>
      <c r="D797" t="s">
        <v>20</v>
      </c>
      <c r="E797" t="s">
        <v>20</v>
      </c>
      <c r="F797">
        <v>1</v>
      </c>
      <c r="G797">
        <f t="shared" si="48"/>
        <v>1</v>
      </c>
      <c r="H797" t="s">
        <v>20</v>
      </c>
      <c r="I797">
        <v>0.92580020063599999</v>
      </c>
      <c r="J797">
        <f t="shared" si="49"/>
        <v>1</v>
      </c>
      <c r="K797" t="s">
        <v>20</v>
      </c>
      <c r="L797">
        <v>0.98950361368399997</v>
      </c>
      <c r="M797">
        <f t="shared" si="50"/>
        <v>1</v>
      </c>
      <c r="N797" t="s">
        <v>20</v>
      </c>
      <c r="O797">
        <f t="shared" si="51"/>
        <v>1</v>
      </c>
      <c r="P797">
        <v>0.97176793810700002</v>
      </c>
    </row>
    <row r="798" spans="1:16" x14ac:dyDescent="0.25">
      <c r="A798">
        <v>3837</v>
      </c>
      <c r="B798" t="s">
        <v>1617</v>
      </c>
      <c r="C798" t="s">
        <v>1618</v>
      </c>
      <c r="D798" t="s">
        <v>20</v>
      </c>
      <c r="E798" t="s">
        <v>20</v>
      </c>
      <c r="F798">
        <v>0.76</v>
      </c>
      <c r="G798">
        <f t="shared" si="48"/>
        <v>1</v>
      </c>
      <c r="H798" t="s">
        <v>20</v>
      </c>
      <c r="I798">
        <v>0.95125187705900005</v>
      </c>
      <c r="J798">
        <f t="shared" si="49"/>
        <v>1</v>
      </c>
      <c r="K798" t="s">
        <v>20</v>
      </c>
      <c r="L798">
        <v>0.99294439217499997</v>
      </c>
      <c r="M798">
        <f t="shared" si="50"/>
        <v>1</v>
      </c>
      <c r="N798" t="s">
        <v>20</v>
      </c>
      <c r="O798">
        <f t="shared" si="51"/>
        <v>1</v>
      </c>
      <c r="P798">
        <v>0.90139875641099998</v>
      </c>
    </row>
    <row r="799" spans="1:16" x14ac:dyDescent="0.25">
      <c r="A799">
        <v>5046</v>
      </c>
      <c r="B799" t="s">
        <v>1619</v>
      </c>
      <c r="C799" t="s">
        <v>1620</v>
      </c>
      <c r="D799" t="s">
        <v>229</v>
      </c>
      <c r="E799" t="s">
        <v>229</v>
      </c>
      <c r="F799">
        <v>0.86</v>
      </c>
      <c r="G799">
        <f t="shared" si="48"/>
        <v>1</v>
      </c>
      <c r="H799" t="s">
        <v>229</v>
      </c>
      <c r="I799">
        <v>0.48662725032100002</v>
      </c>
      <c r="J799">
        <f t="shared" si="49"/>
        <v>1</v>
      </c>
      <c r="K799" t="s">
        <v>229</v>
      </c>
      <c r="L799">
        <v>0.84574687361500001</v>
      </c>
      <c r="M799">
        <f t="shared" si="50"/>
        <v>1</v>
      </c>
      <c r="N799" t="s">
        <v>229</v>
      </c>
      <c r="O799">
        <f t="shared" si="51"/>
        <v>1</v>
      </c>
      <c r="P799">
        <v>0.73079137464499999</v>
      </c>
    </row>
    <row r="800" spans="1:16" x14ac:dyDescent="0.25">
      <c r="A800">
        <v>4481</v>
      </c>
      <c r="B800" t="s">
        <v>1621</v>
      </c>
      <c r="C800" t="s">
        <v>1622</v>
      </c>
      <c r="D800" t="s">
        <v>20</v>
      </c>
      <c r="E800" t="s">
        <v>20</v>
      </c>
      <c r="F800">
        <v>0.79</v>
      </c>
      <c r="G800">
        <f t="shared" si="48"/>
        <v>1</v>
      </c>
      <c r="H800" t="s">
        <v>20</v>
      </c>
      <c r="I800">
        <v>0.73213356233500004</v>
      </c>
      <c r="J800">
        <f t="shared" si="49"/>
        <v>1</v>
      </c>
      <c r="K800" t="s">
        <v>55</v>
      </c>
      <c r="L800">
        <v>0.31945286311499999</v>
      </c>
      <c r="M800">
        <f t="shared" si="50"/>
        <v>0</v>
      </c>
      <c r="N800" t="s">
        <v>20</v>
      </c>
      <c r="O800">
        <f t="shared" si="51"/>
        <v>1</v>
      </c>
      <c r="P800">
        <v>0.50737785411199998</v>
      </c>
    </row>
    <row r="801" spans="1:16" x14ac:dyDescent="0.25">
      <c r="A801">
        <v>5369</v>
      </c>
      <c r="B801" t="s">
        <v>1623</v>
      </c>
      <c r="C801" t="s">
        <v>1624</v>
      </c>
      <c r="D801" t="s">
        <v>38</v>
      </c>
      <c r="E801" t="s">
        <v>38</v>
      </c>
      <c r="F801">
        <v>0.82</v>
      </c>
      <c r="G801">
        <f t="shared" si="48"/>
        <v>1</v>
      </c>
      <c r="H801" t="s">
        <v>38</v>
      </c>
      <c r="I801">
        <v>0.884996168463</v>
      </c>
      <c r="J801">
        <f t="shared" si="49"/>
        <v>1</v>
      </c>
      <c r="K801" t="s">
        <v>38</v>
      </c>
      <c r="L801">
        <v>0.99725729490600001</v>
      </c>
      <c r="M801">
        <f t="shared" si="50"/>
        <v>1</v>
      </c>
      <c r="N801" t="s">
        <v>38</v>
      </c>
      <c r="O801">
        <f t="shared" si="51"/>
        <v>1</v>
      </c>
      <c r="P801">
        <v>0.90075115445599996</v>
      </c>
    </row>
    <row r="802" spans="1:16" x14ac:dyDescent="0.25">
      <c r="A802">
        <v>4728</v>
      </c>
      <c r="B802" t="s">
        <v>1625</v>
      </c>
      <c r="C802" t="s">
        <v>1626</v>
      </c>
      <c r="D802" t="s">
        <v>26</v>
      </c>
      <c r="E802" t="s">
        <v>143</v>
      </c>
      <c r="F802">
        <v>0.69</v>
      </c>
      <c r="G802">
        <f t="shared" si="48"/>
        <v>0</v>
      </c>
      <c r="H802" t="s">
        <v>26</v>
      </c>
      <c r="I802">
        <v>0.93079027261000002</v>
      </c>
      <c r="J802">
        <f t="shared" si="49"/>
        <v>1</v>
      </c>
      <c r="K802" t="s">
        <v>26</v>
      </c>
      <c r="L802">
        <v>0.99902913974800001</v>
      </c>
      <c r="M802">
        <f t="shared" si="50"/>
        <v>1</v>
      </c>
      <c r="N802" t="s">
        <v>26</v>
      </c>
      <c r="O802">
        <f t="shared" si="51"/>
        <v>1</v>
      </c>
      <c r="P802">
        <v>0.64327313745299997</v>
      </c>
    </row>
    <row r="803" spans="1:16" x14ac:dyDescent="0.25">
      <c r="A803">
        <v>5412</v>
      </c>
      <c r="B803" t="s">
        <v>1627</v>
      </c>
      <c r="C803" t="s">
        <v>1628</v>
      </c>
      <c r="D803" t="s">
        <v>38</v>
      </c>
      <c r="E803" t="s">
        <v>38</v>
      </c>
      <c r="F803">
        <v>0.9</v>
      </c>
      <c r="G803">
        <f t="shared" si="48"/>
        <v>1</v>
      </c>
      <c r="H803" t="s">
        <v>38</v>
      </c>
      <c r="I803">
        <v>0.91176178801600005</v>
      </c>
      <c r="J803">
        <f t="shared" si="49"/>
        <v>1</v>
      </c>
      <c r="K803" t="s">
        <v>38</v>
      </c>
      <c r="L803">
        <v>0.99997636922599997</v>
      </c>
      <c r="M803">
        <f t="shared" si="50"/>
        <v>1</v>
      </c>
      <c r="N803" t="s">
        <v>38</v>
      </c>
      <c r="O803">
        <f t="shared" si="51"/>
        <v>1</v>
      </c>
      <c r="P803">
        <v>0.93724605241400005</v>
      </c>
    </row>
    <row r="804" spans="1:16" x14ac:dyDescent="0.25">
      <c r="A804">
        <v>331</v>
      </c>
      <c r="B804" t="s">
        <v>1629</v>
      </c>
      <c r="C804" t="s">
        <v>1630</v>
      </c>
      <c r="D804" t="s">
        <v>55</v>
      </c>
      <c r="E804" t="s">
        <v>55</v>
      </c>
      <c r="F804">
        <v>0.65</v>
      </c>
      <c r="G804">
        <f t="shared" si="48"/>
        <v>1</v>
      </c>
      <c r="H804" t="s">
        <v>55</v>
      </c>
      <c r="I804">
        <v>0.83530424581700002</v>
      </c>
      <c r="J804">
        <f t="shared" si="49"/>
        <v>1</v>
      </c>
      <c r="K804" t="s">
        <v>55</v>
      </c>
      <c r="L804">
        <v>0.99486198842100004</v>
      </c>
      <c r="M804">
        <f t="shared" si="50"/>
        <v>1</v>
      </c>
      <c r="N804" t="s">
        <v>55</v>
      </c>
      <c r="O804">
        <f t="shared" si="51"/>
        <v>1</v>
      </c>
      <c r="P804">
        <v>0.826722078079</v>
      </c>
    </row>
    <row r="805" spans="1:16" x14ac:dyDescent="0.25">
      <c r="A805">
        <v>1054</v>
      </c>
      <c r="B805" t="s">
        <v>1631</v>
      </c>
      <c r="C805" t="s">
        <v>1632</v>
      </c>
      <c r="D805" t="s">
        <v>20</v>
      </c>
      <c r="E805" t="s">
        <v>20</v>
      </c>
      <c r="F805">
        <v>0.87</v>
      </c>
      <c r="G805">
        <f t="shared" si="48"/>
        <v>1</v>
      </c>
      <c r="H805" t="s">
        <v>20</v>
      </c>
      <c r="I805">
        <v>0.90520702612399995</v>
      </c>
      <c r="J805">
        <f t="shared" si="49"/>
        <v>1</v>
      </c>
      <c r="K805" t="s">
        <v>20</v>
      </c>
      <c r="L805">
        <v>0.98805270779099996</v>
      </c>
      <c r="M805">
        <f t="shared" si="50"/>
        <v>1</v>
      </c>
      <c r="N805" t="s">
        <v>20</v>
      </c>
      <c r="O805">
        <f t="shared" si="51"/>
        <v>1</v>
      </c>
      <c r="P805">
        <v>0.921086577972</v>
      </c>
    </row>
    <row r="806" spans="1:16" x14ac:dyDescent="0.25">
      <c r="A806">
        <v>5915</v>
      </c>
      <c r="B806" t="s">
        <v>1633</v>
      </c>
      <c r="C806" t="s">
        <v>1634</v>
      </c>
      <c r="D806" t="s">
        <v>68</v>
      </c>
      <c r="E806" t="s">
        <v>68</v>
      </c>
      <c r="F806">
        <v>0.81</v>
      </c>
      <c r="G806">
        <f t="shared" si="48"/>
        <v>1</v>
      </c>
      <c r="H806" t="s">
        <v>68</v>
      </c>
      <c r="I806">
        <v>0.79875587382799995</v>
      </c>
      <c r="J806">
        <f t="shared" si="49"/>
        <v>1</v>
      </c>
      <c r="K806" t="s">
        <v>68</v>
      </c>
      <c r="L806">
        <v>0.99945400362699999</v>
      </c>
      <c r="M806">
        <f t="shared" si="50"/>
        <v>1</v>
      </c>
      <c r="N806" t="s">
        <v>68</v>
      </c>
      <c r="O806">
        <f t="shared" si="51"/>
        <v>1</v>
      </c>
      <c r="P806">
        <v>0.86940329248500003</v>
      </c>
    </row>
    <row r="807" spans="1:16" x14ac:dyDescent="0.25">
      <c r="A807">
        <v>3903</v>
      </c>
      <c r="B807" t="s">
        <v>1635</v>
      </c>
      <c r="C807" t="s">
        <v>1636</v>
      </c>
      <c r="D807" t="s">
        <v>38</v>
      </c>
      <c r="E807" t="s">
        <v>38</v>
      </c>
      <c r="F807">
        <v>0.77</v>
      </c>
      <c r="G807">
        <f t="shared" si="48"/>
        <v>1</v>
      </c>
      <c r="H807" t="s">
        <v>38</v>
      </c>
      <c r="I807">
        <v>0.92045481319099998</v>
      </c>
      <c r="J807">
        <f t="shared" si="49"/>
        <v>1</v>
      </c>
      <c r="K807" t="s">
        <v>38</v>
      </c>
      <c r="L807">
        <v>0.99987851942600003</v>
      </c>
      <c r="M807">
        <f t="shared" si="50"/>
        <v>1</v>
      </c>
      <c r="N807" t="s">
        <v>38</v>
      </c>
      <c r="O807">
        <f t="shared" si="51"/>
        <v>1</v>
      </c>
      <c r="P807">
        <v>0.89677777753900001</v>
      </c>
    </row>
    <row r="808" spans="1:16" x14ac:dyDescent="0.25">
      <c r="A808">
        <v>5899</v>
      </c>
      <c r="B808" t="s">
        <v>1637</v>
      </c>
      <c r="C808" t="s">
        <v>1638</v>
      </c>
      <c r="D808" t="s">
        <v>26</v>
      </c>
      <c r="E808" t="s">
        <v>26</v>
      </c>
      <c r="F808">
        <v>0.66</v>
      </c>
      <c r="G808">
        <f t="shared" si="48"/>
        <v>1</v>
      </c>
      <c r="H808" t="s">
        <v>26</v>
      </c>
      <c r="I808">
        <v>0.80636783395199996</v>
      </c>
      <c r="J808">
        <f t="shared" si="49"/>
        <v>1</v>
      </c>
      <c r="K808" t="s">
        <v>26</v>
      </c>
      <c r="L808">
        <v>0.97095013860500001</v>
      </c>
      <c r="M808">
        <f t="shared" si="50"/>
        <v>1</v>
      </c>
      <c r="N808" t="s">
        <v>26</v>
      </c>
      <c r="O808">
        <f t="shared" si="51"/>
        <v>1</v>
      </c>
      <c r="P808">
        <v>0.81243932418599996</v>
      </c>
    </row>
    <row r="809" spans="1:16" x14ac:dyDescent="0.25">
      <c r="A809">
        <v>3881</v>
      </c>
      <c r="B809" t="s">
        <v>1639</v>
      </c>
      <c r="C809" t="s">
        <v>1640</v>
      </c>
      <c r="D809" t="s">
        <v>20</v>
      </c>
      <c r="E809" t="s">
        <v>20</v>
      </c>
      <c r="F809">
        <v>0.93</v>
      </c>
      <c r="G809">
        <f t="shared" si="48"/>
        <v>1</v>
      </c>
      <c r="H809" t="s">
        <v>20</v>
      </c>
      <c r="I809">
        <v>0.93812237537400001</v>
      </c>
      <c r="J809">
        <f t="shared" si="49"/>
        <v>1</v>
      </c>
      <c r="K809" t="s">
        <v>20</v>
      </c>
      <c r="L809">
        <v>0.96033481807300003</v>
      </c>
      <c r="M809">
        <f t="shared" si="50"/>
        <v>1</v>
      </c>
      <c r="N809" t="s">
        <v>20</v>
      </c>
      <c r="O809">
        <f t="shared" si="51"/>
        <v>1</v>
      </c>
      <c r="P809">
        <v>0.94281906448200004</v>
      </c>
    </row>
    <row r="810" spans="1:16" x14ac:dyDescent="0.25">
      <c r="A810">
        <v>3792</v>
      </c>
      <c r="B810" t="s">
        <v>1641</v>
      </c>
      <c r="C810" t="s">
        <v>1642</v>
      </c>
      <c r="D810" t="s">
        <v>38</v>
      </c>
      <c r="E810" t="s">
        <v>38</v>
      </c>
      <c r="F810">
        <v>0.85</v>
      </c>
      <c r="G810">
        <f t="shared" si="48"/>
        <v>1</v>
      </c>
      <c r="H810" t="s">
        <v>38</v>
      </c>
      <c r="I810">
        <v>0.973346862837</v>
      </c>
      <c r="J810">
        <f t="shared" si="49"/>
        <v>1</v>
      </c>
      <c r="K810" t="s">
        <v>38</v>
      </c>
      <c r="L810">
        <v>0.99999114517800003</v>
      </c>
      <c r="M810">
        <f t="shared" si="50"/>
        <v>1</v>
      </c>
      <c r="N810" t="s">
        <v>38</v>
      </c>
      <c r="O810">
        <f t="shared" si="51"/>
        <v>1</v>
      </c>
      <c r="P810">
        <v>0.94111266933799997</v>
      </c>
    </row>
    <row r="811" spans="1:16" x14ac:dyDescent="0.25">
      <c r="A811">
        <v>5471</v>
      </c>
      <c r="B811" t="s">
        <v>1643</v>
      </c>
      <c r="C811" t="s">
        <v>1644</v>
      </c>
      <c r="D811" t="s">
        <v>104</v>
      </c>
      <c r="E811" t="s">
        <v>104</v>
      </c>
      <c r="F811">
        <v>0.81</v>
      </c>
      <c r="G811">
        <f t="shared" si="48"/>
        <v>1</v>
      </c>
      <c r="H811" t="s">
        <v>104</v>
      </c>
      <c r="I811">
        <v>0.85090850605199997</v>
      </c>
      <c r="J811">
        <f t="shared" si="49"/>
        <v>1</v>
      </c>
      <c r="K811" t="s">
        <v>104</v>
      </c>
      <c r="L811">
        <v>0.99504263355800004</v>
      </c>
      <c r="M811">
        <f t="shared" si="50"/>
        <v>1</v>
      </c>
      <c r="N811" t="s">
        <v>104</v>
      </c>
      <c r="O811">
        <f t="shared" si="51"/>
        <v>1</v>
      </c>
      <c r="P811">
        <v>0.88531704653700005</v>
      </c>
    </row>
    <row r="812" spans="1:16" x14ac:dyDescent="0.25">
      <c r="A812">
        <v>5263</v>
      </c>
      <c r="B812" t="s">
        <v>1645</v>
      </c>
      <c r="C812" t="s">
        <v>1646</v>
      </c>
      <c r="D812" t="s">
        <v>104</v>
      </c>
      <c r="E812" t="s">
        <v>104</v>
      </c>
      <c r="F812">
        <v>0.85</v>
      </c>
      <c r="G812">
        <f t="shared" si="48"/>
        <v>1</v>
      </c>
      <c r="H812" t="s">
        <v>104</v>
      </c>
      <c r="I812">
        <v>0.79791216889299998</v>
      </c>
      <c r="J812">
        <f t="shared" si="49"/>
        <v>1</v>
      </c>
      <c r="K812" t="s">
        <v>104</v>
      </c>
      <c r="L812">
        <v>0.999822011116</v>
      </c>
      <c r="M812">
        <f t="shared" si="50"/>
        <v>1</v>
      </c>
      <c r="N812" t="s">
        <v>104</v>
      </c>
      <c r="O812">
        <f t="shared" si="51"/>
        <v>1</v>
      </c>
      <c r="P812">
        <v>0.88257806000299999</v>
      </c>
    </row>
    <row r="813" spans="1:16" x14ac:dyDescent="0.25">
      <c r="A813">
        <v>4583</v>
      </c>
      <c r="B813" t="s">
        <v>1647</v>
      </c>
      <c r="C813" t="s">
        <v>1648</v>
      </c>
      <c r="D813" t="s">
        <v>667</v>
      </c>
      <c r="E813" t="s">
        <v>667</v>
      </c>
      <c r="F813">
        <v>0.9</v>
      </c>
      <c r="G813">
        <f t="shared" si="48"/>
        <v>1</v>
      </c>
      <c r="H813" t="s">
        <v>26</v>
      </c>
      <c r="I813">
        <v>0.53690129553699995</v>
      </c>
      <c r="J813">
        <f t="shared" si="49"/>
        <v>0</v>
      </c>
      <c r="K813" t="s">
        <v>667</v>
      </c>
      <c r="L813">
        <v>0.93251390255300004</v>
      </c>
      <c r="M813">
        <f t="shared" si="50"/>
        <v>1</v>
      </c>
      <c r="N813" t="s">
        <v>667</v>
      </c>
      <c r="O813">
        <f t="shared" si="51"/>
        <v>1</v>
      </c>
      <c r="P813">
        <v>0.61083796751800001</v>
      </c>
    </row>
    <row r="814" spans="1:16" x14ac:dyDescent="0.25">
      <c r="A814">
        <v>1087</v>
      </c>
      <c r="B814" t="s">
        <v>1649</v>
      </c>
      <c r="C814" t="s">
        <v>1650</v>
      </c>
      <c r="D814" t="s">
        <v>68</v>
      </c>
      <c r="E814" t="s">
        <v>68</v>
      </c>
      <c r="F814">
        <v>0.85</v>
      </c>
      <c r="G814">
        <f t="shared" si="48"/>
        <v>1</v>
      </c>
      <c r="H814" t="s">
        <v>68</v>
      </c>
      <c r="I814">
        <v>0.778740478869</v>
      </c>
      <c r="J814">
        <f t="shared" si="49"/>
        <v>1</v>
      </c>
      <c r="K814" t="s">
        <v>68</v>
      </c>
      <c r="L814">
        <v>0.99981061440300001</v>
      </c>
      <c r="M814">
        <f t="shared" si="50"/>
        <v>1</v>
      </c>
      <c r="N814" t="s">
        <v>68</v>
      </c>
      <c r="O814">
        <f t="shared" si="51"/>
        <v>1</v>
      </c>
      <c r="P814">
        <v>0.876183697757</v>
      </c>
    </row>
    <row r="815" spans="1:16" x14ac:dyDescent="0.25">
      <c r="A815">
        <v>3559</v>
      </c>
      <c r="B815" t="s">
        <v>1651</v>
      </c>
      <c r="C815" t="s">
        <v>1652</v>
      </c>
      <c r="D815" t="s">
        <v>68</v>
      </c>
      <c r="E815" t="s">
        <v>68</v>
      </c>
      <c r="F815">
        <v>0.76</v>
      </c>
      <c r="G815">
        <f t="shared" si="48"/>
        <v>1</v>
      </c>
      <c r="H815" t="s">
        <v>68</v>
      </c>
      <c r="I815">
        <v>0.89845012608999997</v>
      </c>
      <c r="J815">
        <f t="shared" si="49"/>
        <v>1</v>
      </c>
      <c r="K815" t="s">
        <v>68</v>
      </c>
      <c r="L815">
        <v>0.99999375086800002</v>
      </c>
      <c r="M815">
        <f t="shared" si="50"/>
        <v>1</v>
      </c>
      <c r="N815" t="s">
        <v>68</v>
      </c>
      <c r="O815">
        <f t="shared" si="51"/>
        <v>1</v>
      </c>
      <c r="P815">
        <v>0.88614795898599996</v>
      </c>
    </row>
    <row r="816" spans="1:16" x14ac:dyDescent="0.25">
      <c r="A816">
        <v>5585</v>
      </c>
      <c r="B816" t="s">
        <v>1653</v>
      </c>
      <c r="C816" t="s">
        <v>1654</v>
      </c>
      <c r="D816" t="s">
        <v>26</v>
      </c>
      <c r="E816" t="s">
        <v>26</v>
      </c>
      <c r="F816">
        <v>0.74</v>
      </c>
      <c r="G816">
        <f t="shared" si="48"/>
        <v>1</v>
      </c>
      <c r="H816" t="s">
        <v>26</v>
      </c>
      <c r="I816">
        <v>0.917085387882</v>
      </c>
      <c r="J816">
        <f t="shared" si="49"/>
        <v>1</v>
      </c>
      <c r="K816" t="s">
        <v>26</v>
      </c>
      <c r="L816">
        <v>0.99991026482000001</v>
      </c>
      <c r="M816">
        <f t="shared" si="50"/>
        <v>1</v>
      </c>
      <c r="N816" t="s">
        <v>26</v>
      </c>
      <c r="O816">
        <f t="shared" si="51"/>
        <v>1</v>
      </c>
      <c r="P816">
        <v>0.88566521756700001</v>
      </c>
    </row>
    <row r="817" spans="1:16" x14ac:dyDescent="0.25">
      <c r="A817">
        <v>4148</v>
      </c>
      <c r="B817" t="s">
        <v>1655</v>
      </c>
      <c r="C817" t="s">
        <v>1656</v>
      </c>
      <c r="D817" t="s">
        <v>20</v>
      </c>
      <c r="E817" t="s">
        <v>20</v>
      </c>
      <c r="F817">
        <v>0.85</v>
      </c>
      <c r="G817">
        <f t="shared" si="48"/>
        <v>1</v>
      </c>
      <c r="H817" t="s">
        <v>20</v>
      </c>
      <c r="I817">
        <v>0.90128447770700004</v>
      </c>
      <c r="J817">
        <f t="shared" si="49"/>
        <v>1</v>
      </c>
      <c r="K817" t="s">
        <v>20</v>
      </c>
      <c r="L817">
        <v>0.91813100805199999</v>
      </c>
      <c r="M817">
        <f t="shared" si="50"/>
        <v>1</v>
      </c>
      <c r="N817" t="s">
        <v>20</v>
      </c>
      <c r="O817">
        <f t="shared" si="51"/>
        <v>1</v>
      </c>
      <c r="P817">
        <v>0.88980516192000003</v>
      </c>
    </row>
    <row r="818" spans="1:16" x14ac:dyDescent="0.25">
      <c r="A818">
        <v>2996</v>
      </c>
      <c r="B818" t="s">
        <v>1657</v>
      </c>
      <c r="C818" t="s">
        <v>1658</v>
      </c>
      <c r="D818" t="s">
        <v>38</v>
      </c>
      <c r="E818" t="s">
        <v>104</v>
      </c>
      <c r="F818">
        <v>0.86</v>
      </c>
      <c r="G818">
        <f t="shared" si="48"/>
        <v>0</v>
      </c>
      <c r="H818" t="s">
        <v>38</v>
      </c>
      <c r="I818">
        <v>0.69047431090900002</v>
      </c>
      <c r="J818">
        <f t="shared" si="49"/>
        <v>1</v>
      </c>
      <c r="K818" t="s">
        <v>38</v>
      </c>
      <c r="L818">
        <v>0.99378268003299997</v>
      </c>
      <c r="M818">
        <f t="shared" si="50"/>
        <v>1</v>
      </c>
      <c r="N818" t="s">
        <v>38</v>
      </c>
      <c r="O818">
        <f t="shared" si="51"/>
        <v>1</v>
      </c>
      <c r="P818">
        <v>0.56141899698099995</v>
      </c>
    </row>
    <row r="819" spans="1:16" x14ac:dyDescent="0.25">
      <c r="A819">
        <v>2297</v>
      </c>
      <c r="B819" t="s">
        <v>1659</v>
      </c>
      <c r="C819" t="s">
        <v>1660</v>
      </c>
      <c r="D819" t="s">
        <v>20</v>
      </c>
      <c r="E819" t="s">
        <v>104</v>
      </c>
      <c r="F819">
        <v>0.67</v>
      </c>
      <c r="G819">
        <f t="shared" si="48"/>
        <v>0</v>
      </c>
      <c r="H819" t="s">
        <v>26</v>
      </c>
      <c r="I819">
        <v>0.806591655124</v>
      </c>
      <c r="J819">
        <f t="shared" si="49"/>
        <v>0</v>
      </c>
      <c r="K819" t="s">
        <v>26</v>
      </c>
      <c r="L819">
        <v>0.99343682831000002</v>
      </c>
      <c r="M819">
        <f t="shared" si="50"/>
        <v>0</v>
      </c>
      <c r="N819" t="s">
        <v>26</v>
      </c>
      <c r="O819">
        <f t="shared" si="51"/>
        <v>0</v>
      </c>
      <c r="P819">
        <v>0.60000949447800001</v>
      </c>
    </row>
    <row r="820" spans="1:16" x14ac:dyDescent="0.25">
      <c r="A820">
        <v>5502</v>
      </c>
      <c r="B820" t="s">
        <v>1661</v>
      </c>
      <c r="C820" t="s">
        <v>1662</v>
      </c>
      <c r="D820" t="s">
        <v>20</v>
      </c>
      <c r="E820" t="s">
        <v>20</v>
      </c>
      <c r="F820">
        <v>0.98</v>
      </c>
      <c r="G820">
        <f t="shared" si="48"/>
        <v>1</v>
      </c>
      <c r="H820" t="s">
        <v>20</v>
      </c>
      <c r="I820">
        <v>0.79922768865299998</v>
      </c>
      <c r="J820">
        <f t="shared" si="49"/>
        <v>1</v>
      </c>
      <c r="K820" t="s">
        <v>55</v>
      </c>
      <c r="L820">
        <v>0.88649115109400001</v>
      </c>
      <c r="M820">
        <f t="shared" si="50"/>
        <v>0</v>
      </c>
      <c r="N820" t="s">
        <v>20</v>
      </c>
      <c r="O820">
        <f t="shared" si="51"/>
        <v>1</v>
      </c>
      <c r="P820">
        <v>0.59307589621800005</v>
      </c>
    </row>
    <row r="821" spans="1:16" x14ac:dyDescent="0.25">
      <c r="A821">
        <v>2490</v>
      </c>
      <c r="B821" t="s">
        <v>1663</v>
      </c>
      <c r="C821" t="s">
        <v>1664</v>
      </c>
      <c r="D821" t="s">
        <v>20</v>
      </c>
      <c r="E821" t="s">
        <v>20</v>
      </c>
      <c r="F821">
        <v>0.83</v>
      </c>
      <c r="G821">
        <f t="shared" si="48"/>
        <v>1</v>
      </c>
      <c r="H821" t="s">
        <v>20</v>
      </c>
      <c r="I821">
        <v>0.92903574880100004</v>
      </c>
      <c r="J821">
        <f t="shared" si="49"/>
        <v>1</v>
      </c>
      <c r="K821" t="s">
        <v>20</v>
      </c>
      <c r="L821">
        <v>0.98486916594700002</v>
      </c>
      <c r="M821">
        <f t="shared" si="50"/>
        <v>1</v>
      </c>
      <c r="N821" t="s">
        <v>20</v>
      </c>
      <c r="O821">
        <f t="shared" si="51"/>
        <v>1</v>
      </c>
      <c r="P821">
        <v>0.914634971583</v>
      </c>
    </row>
    <row r="822" spans="1:16" x14ac:dyDescent="0.25">
      <c r="A822">
        <v>5822</v>
      </c>
      <c r="B822" t="s">
        <v>1665</v>
      </c>
      <c r="C822" t="s">
        <v>1666</v>
      </c>
      <c r="D822" t="s">
        <v>20</v>
      </c>
      <c r="E822" t="s">
        <v>20</v>
      </c>
      <c r="F822">
        <v>0.95</v>
      </c>
      <c r="G822">
        <f t="shared" si="48"/>
        <v>1</v>
      </c>
      <c r="H822" t="s">
        <v>20</v>
      </c>
      <c r="I822">
        <v>0.66331496521</v>
      </c>
      <c r="J822">
        <f t="shared" si="49"/>
        <v>1</v>
      </c>
      <c r="K822" t="s">
        <v>20</v>
      </c>
      <c r="L822">
        <v>0.94296873516500002</v>
      </c>
      <c r="M822">
        <f t="shared" si="50"/>
        <v>1</v>
      </c>
      <c r="N822" t="s">
        <v>20</v>
      </c>
      <c r="O822">
        <f t="shared" si="51"/>
        <v>1</v>
      </c>
      <c r="P822">
        <v>0.85209456679200002</v>
      </c>
    </row>
    <row r="823" spans="1:16" x14ac:dyDescent="0.25">
      <c r="A823">
        <v>5341</v>
      </c>
      <c r="B823" t="s">
        <v>1667</v>
      </c>
      <c r="C823" t="s">
        <v>672</v>
      </c>
      <c r="D823" t="s">
        <v>38</v>
      </c>
      <c r="E823" t="s">
        <v>38</v>
      </c>
      <c r="F823">
        <v>0.93</v>
      </c>
      <c r="G823">
        <f t="shared" si="48"/>
        <v>1</v>
      </c>
      <c r="H823" t="s">
        <v>38</v>
      </c>
      <c r="I823">
        <v>0.93187681308799997</v>
      </c>
      <c r="J823">
        <f t="shared" si="49"/>
        <v>1</v>
      </c>
      <c r="K823" t="s">
        <v>38</v>
      </c>
      <c r="L823">
        <v>0.99813205064699995</v>
      </c>
      <c r="M823">
        <f t="shared" si="50"/>
        <v>1</v>
      </c>
      <c r="N823" t="s">
        <v>38</v>
      </c>
      <c r="O823">
        <f t="shared" si="51"/>
        <v>1</v>
      </c>
      <c r="P823">
        <v>0.95333628791199998</v>
      </c>
    </row>
    <row r="824" spans="1:16" x14ac:dyDescent="0.25">
      <c r="A824">
        <v>5230</v>
      </c>
      <c r="B824" t="s">
        <v>1668</v>
      </c>
      <c r="C824" t="s">
        <v>1669</v>
      </c>
      <c r="D824" t="s">
        <v>99</v>
      </c>
      <c r="E824" t="s">
        <v>99</v>
      </c>
      <c r="F824">
        <v>0.77</v>
      </c>
      <c r="G824">
        <f t="shared" si="48"/>
        <v>1</v>
      </c>
      <c r="H824" t="s">
        <v>99</v>
      </c>
      <c r="I824">
        <v>0.71027472005799996</v>
      </c>
      <c r="J824">
        <f t="shared" si="49"/>
        <v>1</v>
      </c>
      <c r="K824" t="s">
        <v>99</v>
      </c>
      <c r="L824">
        <v>0.92418499046699998</v>
      </c>
      <c r="M824">
        <f t="shared" si="50"/>
        <v>1</v>
      </c>
      <c r="N824" t="s">
        <v>99</v>
      </c>
      <c r="O824">
        <f t="shared" si="51"/>
        <v>1</v>
      </c>
      <c r="P824">
        <v>0.80148657017500002</v>
      </c>
    </row>
    <row r="825" spans="1:16" x14ac:dyDescent="0.25">
      <c r="A825">
        <v>697</v>
      </c>
      <c r="B825" t="s">
        <v>1670</v>
      </c>
      <c r="C825" t="s">
        <v>1671</v>
      </c>
      <c r="D825" t="s">
        <v>104</v>
      </c>
      <c r="E825" t="s">
        <v>38</v>
      </c>
      <c r="F825">
        <v>0.87</v>
      </c>
      <c r="G825">
        <f t="shared" si="48"/>
        <v>0</v>
      </c>
      <c r="H825" t="s">
        <v>104</v>
      </c>
      <c r="I825">
        <v>0.52830068992400003</v>
      </c>
      <c r="J825">
        <f t="shared" si="49"/>
        <v>1</v>
      </c>
      <c r="K825" t="s">
        <v>104</v>
      </c>
      <c r="L825">
        <v>0.85592284095100002</v>
      </c>
      <c r="M825">
        <f t="shared" si="50"/>
        <v>1</v>
      </c>
      <c r="N825" t="s">
        <v>104</v>
      </c>
      <c r="O825">
        <f t="shared" si="51"/>
        <v>1</v>
      </c>
      <c r="P825">
        <v>0.46140784362499998</v>
      </c>
    </row>
    <row r="826" spans="1:16" x14ac:dyDescent="0.25">
      <c r="A826">
        <v>3181</v>
      </c>
      <c r="B826" t="s">
        <v>1672</v>
      </c>
      <c r="C826" t="s">
        <v>1673</v>
      </c>
      <c r="D826" t="s">
        <v>20</v>
      </c>
      <c r="E826" t="s">
        <v>20</v>
      </c>
      <c r="F826">
        <v>0.94</v>
      </c>
      <c r="G826">
        <f t="shared" si="48"/>
        <v>1</v>
      </c>
      <c r="H826" t="s">
        <v>20</v>
      </c>
      <c r="I826">
        <v>0.948645678888</v>
      </c>
      <c r="J826">
        <f t="shared" si="49"/>
        <v>1</v>
      </c>
      <c r="K826" t="s">
        <v>20</v>
      </c>
      <c r="L826">
        <v>0.96328575918299997</v>
      </c>
      <c r="M826">
        <f t="shared" si="50"/>
        <v>1</v>
      </c>
      <c r="N826" t="s">
        <v>20</v>
      </c>
      <c r="O826">
        <f t="shared" si="51"/>
        <v>1</v>
      </c>
      <c r="P826">
        <v>0.95064381268999998</v>
      </c>
    </row>
    <row r="827" spans="1:16" x14ac:dyDescent="0.25">
      <c r="A827">
        <v>140</v>
      </c>
      <c r="B827" t="s">
        <v>1674</v>
      </c>
      <c r="C827" t="s">
        <v>1675</v>
      </c>
      <c r="D827" t="s">
        <v>55</v>
      </c>
      <c r="E827" t="s">
        <v>55</v>
      </c>
      <c r="F827">
        <v>0.93</v>
      </c>
      <c r="G827">
        <f t="shared" si="48"/>
        <v>1</v>
      </c>
      <c r="H827" t="s">
        <v>55</v>
      </c>
      <c r="I827">
        <v>0.78888211975800004</v>
      </c>
      <c r="J827">
        <f t="shared" si="49"/>
        <v>1</v>
      </c>
      <c r="K827" t="s">
        <v>55</v>
      </c>
      <c r="L827">
        <v>0.99982885291800006</v>
      </c>
      <c r="M827">
        <f t="shared" si="50"/>
        <v>1</v>
      </c>
      <c r="N827" t="s">
        <v>55</v>
      </c>
      <c r="O827">
        <f t="shared" si="51"/>
        <v>1</v>
      </c>
      <c r="P827">
        <v>0.90623699089200005</v>
      </c>
    </row>
    <row r="828" spans="1:16" x14ac:dyDescent="0.25">
      <c r="A828">
        <v>1788</v>
      </c>
      <c r="B828" t="s">
        <v>1676</v>
      </c>
      <c r="C828" t="s">
        <v>1677</v>
      </c>
      <c r="D828" t="s">
        <v>20</v>
      </c>
      <c r="E828" t="s">
        <v>20</v>
      </c>
      <c r="F828">
        <v>0.86</v>
      </c>
      <c r="G828">
        <f t="shared" si="48"/>
        <v>1</v>
      </c>
      <c r="H828" t="s">
        <v>20</v>
      </c>
      <c r="I828">
        <v>0.90052129949199999</v>
      </c>
      <c r="J828">
        <f t="shared" si="49"/>
        <v>1</v>
      </c>
      <c r="K828" t="s">
        <v>20</v>
      </c>
      <c r="L828">
        <v>0.80933814005100002</v>
      </c>
      <c r="M828">
        <f t="shared" si="50"/>
        <v>1</v>
      </c>
      <c r="N828" t="s">
        <v>20</v>
      </c>
      <c r="O828">
        <f t="shared" si="51"/>
        <v>1</v>
      </c>
      <c r="P828">
        <v>0.856619813181</v>
      </c>
    </row>
    <row r="829" spans="1:16" x14ac:dyDescent="0.25">
      <c r="A829">
        <v>1826</v>
      </c>
      <c r="B829" t="s">
        <v>1678</v>
      </c>
      <c r="C829" t="s">
        <v>1679</v>
      </c>
      <c r="D829" t="s">
        <v>20</v>
      </c>
      <c r="E829" t="s">
        <v>20</v>
      </c>
      <c r="F829">
        <v>0.87</v>
      </c>
      <c r="G829">
        <f t="shared" si="48"/>
        <v>1</v>
      </c>
      <c r="H829" t="s">
        <v>20</v>
      </c>
      <c r="I829">
        <v>0.95563728779000001</v>
      </c>
      <c r="J829">
        <f t="shared" si="49"/>
        <v>1</v>
      </c>
      <c r="K829" t="s">
        <v>20</v>
      </c>
      <c r="L829">
        <v>0.99492531120700001</v>
      </c>
      <c r="M829">
        <f t="shared" si="50"/>
        <v>1</v>
      </c>
      <c r="N829" t="s">
        <v>20</v>
      </c>
      <c r="O829">
        <f t="shared" si="51"/>
        <v>1</v>
      </c>
      <c r="P829">
        <v>0.94018753299900004</v>
      </c>
    </row>
    <row r="830" spans="1:16" x14ac:dyDescent="0.25">
      <c r="A830">
        <v>4776</v>
      </c>
      <c r="B830" t="s">
        <v>1680</v>
      </c>
      <c r="C830" t="s">
        <v>1681</v>
      </c>
      <c r="D830" t="s">
        <v>38</v>
      </c>
      <c r="E830" t="s">
        <v>26</v>
      </c>
      <c r="F830">
        <v>0.72</v>
      </c>
      <c r="G830">
        <f t="shared" si="48"/>
        <v>0</v>
      </c>
      <c r="H830" t="s">
        <v>38</v>
      </c>
      <c r="I830">
        <v>0.78690189803900001</v>
      </c>
      <c r="J830">
        <f t="shared" si="49"/>
        <v>1</v>
      </c>
      <c r="K830" t="s">
        <v>38</v>
      </c>
      <c r="L830">
        <v>0.94105661299599996</v>
      </c>
      <c r="M830">
        <f t="shared" si="50"/>
        <v>1</v>
      </c>
      <c r="N830" t="s">
        <v>38</v>
      </c>
      <c r="O830">
        <f t="shared" si="51"/>
        <v>1</v>
      </c>
      <c r="P830">
        <v>0.57598617034499999</v>
      </c>
    </row>
    <row r="831" spans="1:16" x14ac:dyDescent="0.25">
      <c r="A831">
        <v>3951</v>
      </c>
      <c r="B831" t="s">
        <v>1682</v>
      </c>
      <c r="C831" t="s">
        <v>1683</v>
      </c>
      <c r="D831" t="s">
        <v>38</v>
      </c>
      <c r="E831" t="s">
        <v>38</v>
      </c>
      <c r="F831">
        <v>0.72</v>
      </c>
      <c r="G831">
        <f t="shared" si="48"/>
        <v>1</v>
      </c>
      <c r="H831" t="s">
        <v>38</v>
      </c>
      <c r="I831">
        <v>0.88174985162200004</v>
      </c>
      <c r="J831">
        <f t="shared" si="49"/>
        <v>1</v>
      </c>
      <c r="K831" t="s">
        <v>38</v>
      </c>
      <c r="L831">
        <v>0.99959226702199999</v>
      </c>
      <c r="M831">
        <f t="shared" si="50"/>
        <v>1</v>
      </c>
      <c r="N831" t="s">
        <v>38</v>
      </c>
      <c r="O831">
        <f t="shared" si="51"/>
        <v>1</v>
      </c>
      <c r="P831">
        <v>0.86711403954800004</v>
      </c>
    </row>
    <row r="832" spans="1:16" x14ac:dyDescent="0.25">
      <c r="A832">
        <v>5313</v>
      </c>
      <c r="B832" t="s">
        <v>1684</v>
      </c>
      <c r="C832" t="s">
        <v>1685</v>
      </c>
      <c r="D832" t="s">
        <v>27</v>
      </c>
      <c r="E832" t="s">
        <v>27</v>
      </c>
      <c r="F832">
        <v>0.96</v>
      </c>
      <c r="G832">
        <f t="shared" si="48"/>
        <v>1</v>
      </c>
      <c r="H832" t="s">
        <v>27</v>
      </c>
      <c r="I832">
        <v>0.82216798658800005</v>
      </c>
      <c r="J832">
        <f t="shared" si="49"/>
        <v>1</v>
      </c>
      <c r="K832" t="s">
        <v>27</v>
      </c>
      <c r="L832">
        <v>0.99941684389499996</v>
      </c>
      <c r="M832">
        <f t="shared" si="50"/>
        <v>1</v>
      </c>
      <c r="N832" t="s">
        <v>27</v>
      </c>
      <c r="O832">
        <f t="shared" si="51"/>
        <v>1</v>
      </c>
      <c r="P832">
        <v>0.927194943494</v>
      </c>
    </row>
    <row r="833" spans="1:16" x14ac:dyDescent="0.25">
      <c r="A833">
        <v>2012</v>
      </c>
      <c r="B833" t="s">
        <v>1686</v>
      </c>
      <c r="C833" t="s">
        <v>1687</v>
      </c>
      <c r="D833" t="s">
        <v>20</v>
      </c>
      <c r="E833" t="s">
        <v>20</v>
      </c>
      <c r="F833">
        <v>0.87</v>
      </c>
      <c r="G833">
        <f t="shared" si="48"/>
        <v>1</v>
      </c>
      <c r="H833" t="s">
        <v>20</v>
      </c>
      <c r="I833">
        <v>0.922713876732</v>
      </c>
      <c r="J833">
        <f t="shared" si="49"/>
        <v>1</v>
      </c>
      <c r="K833" t="s">
        <v>20</v>
      </c>
      <c r="L833">
        <v>0.99947211202999997</v>
      </c>
      <c r="M833">
        <f t="shared" si="50"/>
        <v>1</v>
      </c>
      <c r="N833" t="s">
        <v>20</v>
      </c>
      <c r="O833">
        <f t="shared" si="51"/>
        <v>1</v>
      </c>
      <c r="P833">
        <v>0.93072866292099998</v>
      </c>
    </row>
    <row r="834" spans="1:16" x14ac:dyDescent="0.25">
      <c r="A834">
        <v>4846</v>
      </c>
      <c r="B834" t="s">
        <v>1688</v>
      </c>
      <c r="C834" t="s">
        <v>1689</v>
      </c>
      <c r="D834" t="s">
        <v>26</v>
      </c>
      <c r="E834" t="s">
        <v>26</v>
      </c>
      <c r="F834">
        <v>0.79</v>
      </c>
      <c r="G834">
        <f t="shared" si="48"/>
        <v>1</v>
      </c>
      <c r="H834" t="s">
        <v>26</v>
      </c>
      <c r="I834">
        <v>0.88678685040600003</v>
      </c>
      <c r="J834">
        <f t="shared" si="49"/>
        <v>1</v>
      </c>
      <c r="K834" t="s">
        <v>26</v>
      </c>
      <c r="L834">
        <v>0.99987579519900005</v>
      </c>
      <c r="M834">
        <f t="shared" si="50"/>
        <v>1</v>
      </c>
      <c r="N834" t="s">
        <v>26</v>
      </c>
      <c r="O834">
        <f t="shared" si="51"/>
        <v>1</v>
      </c>
      <c r="P834">
        <v>0.89222088186799997</v>
      </c>
    </row>
    <row r="835" spans="1:16" x14ac:dyDescent="0.25">
      <c r="A835">
        <v>2824</v>
      </c>
      <c r="B835" t="s">
        <v>1690</v>
      </c>
      <c r="C835" t="s">
        <v>1691</v>
      </c>
      <c r="D835" t="s">
        <v>17</v>
      </c>
      <c r="E835" t="s">
        <v>17</v>
      </c>
      <c r="F835">
        <v>0.94</v>
      </c>
      <c r="G835">
        <f t="shared" ref="G835:G898" si="52">IF(E835=D835, 1, 0)</f>
        <v>1</v>
      </c>
      <c r="H835" t="s">
        <v>17</v>
      </c>
      <c r="I835">
        <v>0.67176219708899998</v>
      </c>
      <c r="J835">
        <f t="shared" ref="J835:J898" si="53">IF(H835=D835, 1, 0)</f>
        <v>1</v>
      </c>
      <c r="K835" t="s">
        <v>17</v>
      </c>
      <c r="L835">
        <v>0.95501745800799998</v>
      </c>
      <c r="M835">
        <f t="shared" ref="M835:M898" si="54">IF(K835=D835, 1, 0)</f>
        <v>1</v>
      </c>
      <c r="N835" t="s">
        <v>17</v>
      </c>
      <c r="O835">
        <f t="shared" ref="O835:O898" si="55">IF(N835=D835, 1, 0)</f>
        <v>1</v>
      </c>
      <c r="P835">
        <v>0.855593218366</v>
      </c>
    </row>
    <row r="836" spans="1:16" x14ac:dyDescent="0.25">
      <c r="A836">
        <v>4682</v>
      </c>
      <c r="B836" t="s">
        <v>1692</v>
      </c>
      <c r="C836" t="s">
        <v>1693</v>
      </c>
      <c r="D836" t="s">
        <v>38</v>
      </c>
      <c r="E836" t="s">
        <v>38</v>
      </c>
      <c r="F836">
        <v>0.73</v>
      </c>
      <c r="G836">
        <f t="shared" si="52"/>
        <v>1</v>
      </c>
      <c r="H836" t="s">
        <v>38</v>
      </c>
      <c r="I836">
        <v>0.91805988285700002</v>
      </c>
      <c r="J836">
        <f t="shared" si="53"/>
        <v>1</v>
      </c>
      <c r="K836" t="s">
        <v>38</v>
      </c>
      <c r="L836">
        <v>0.99916753386599999</v>
      </c>
      <c r="M836">
        <f t="shared" si="54"/>
        <v>1</v>
      </c>
      <c r="N836" t="s">
        <v>38</v>
      </c>
      <c r="O836">
        <f t="shared" si="55"/>
        <v>1</v>
      </c>
      <c r="P836">
        <v>0.88240913890799999</v>
      </c>
    </row>
    <row r="837" spans="1:16" x14ac:dyDescent="0.25">
      <c r="A837">
        <v>2320</v>
      </c>
      <c r="B837" t="s">
        <v>1694</v>
      </c>
      <c r="C837" t="s">
        <v>325</v>
      </c>
      <c r="D837" t="s">
        <v>326</v>
      </c>
      <c r="E837" t="s">
        <v>104</v>
      </c>
      <c r="F837">
        <v>0.73</v>
      </c>
      <c r="G837">
        <f t="shared" si="52"/>
        <v>0</v>
      </c>
      <c r="H837" t="s">
        <v>326</v>
      </c>
      <c r="I837">
        <v>0.37022116672499999</v>
      </c>
      <c r="J837">
        <f t="shared" si="53"/>
        <v>1</v>
      </c>
      <c r="K837" t="s">
        <v>326</v>
      </c>
      <c r="L837">
        <v>0.89746391712700002</v>
      </c>
      <c r="M837">
        <f t="shared" si="54"/>
        <v>1</v>
      </c>
      <c r="N837" t="s">
        <v>326</v>
      </c>
      <c r="O837">
        <f t="shared" si="55"/>
        <v>1</v>
      </c>
      <c r="P837">
        <v>0.42256169461699999</v>
      </c>
    </row>
    <row r="838" spans="1:16" x14ac:dyDescent="0.25">
      <c r="A838">
        <v>2938</v>
      </c>
      <c r="B838" t="s">
        <v>1695</v>
      </c>
      <c r="C838" t="s">
        <v>1696</v>
      </c>
      <c r="D838" t="s">
        <v>26</v>
      </c>
      <c r="E838" t="s">
        <v>26</v>
      </c>
      <c r="F838">
        <v>0.85</v>
      </c>
      <c r="G838">
        <f t="shared" si="52"/>
        <v>1</v>
      </c>
      <c r="H838" t="s">
        <v>26</v>
      </c>
      <c r="I838">
        <v>0.90048822494500003</v>
      </c>
      <c r="J838">
        <f t="shared" si="53"/>
        <v>1</v>
      </c>
      <c r="K838" t="s">
        <v>26</v>
      </c>
      <c r="L838">
        <v>0.99914806880100004</v>
      </c>
      <c r="M838">
        <f t="shared" si="54"/>
        <v>1</v>
      </c>
      <c r="N838" t="s">
        <v>26</v>
      </c>
      <c r="O838">
        <f t="shared" si="55"/>
        <v>1</v>
      </c>
      <c r="P838">
        <v>0.91654543124800003</v>
      </c>
    </row>
    <row r="839" spans="1:16" x14ac:dyDescent="0.25">
      <c r="A839">
        <v>2679</v>
      </c>
      <c r="B839" t="s">
        <v>1697</v>
      </c>
      <c r="C839" t="s">
        <v>1698</v>
      </c>
      <c r="D839" t="s">
        <v>104</v>
      </c>
      <c r="E839" t="s">
        <v>104</v>
      </c>
      <c r="F839">
        <v>0.87</v>
      </c>
      <c r="G839">
        <f t="shared" si="52"/>
        <v>1</v>
      </c>
      <c r="H839" t="s">
        <v>104</v>
      </c>
      <c r="I839">
        <v>0.93168133723799995</v>
      </c>
      <c r="J839">
        <f t="shared" si="53"/>
        <v>1</v>
      </c>
      <c r="K839" t="s">
        <v>104</v>
      </c>
      <c r="L839">
        <v>0.99972311158500005</v>
      </c>
      <c r="M839">
        <f t="shared" si="54"/>
        <v>1</v>
      </c>
      <c r="N839" t="s">
        <v>104</v>
      </c>
      <c r="O839">
        <f t="shared" si="55"/>
        <v>1</v>
      </c>
      <c r="P839">
        <v>0.93380148294099996</v>
      </c>
    </row>
    <row r="840" spans="1:16" x14ac:dyDescent="0.25">
      <c r="A840">
        <v>5481</v>
      </c>
      <c r="B840" t="s">
        <v>1699</v>
      </c>
      <c r="C840" t="s">
        <v>1700</v>
      </c>
      <c r="D840" t="s">
        <v>38</v>
      </c>
      <c r="E840" t="s">
        <v>27</v>
      </c>
      <c r="F840">
        <v>0.7</v>
      </c>
      <c r="G840">
        <f t="shared" si="52"/>
        <v>0</v>
      </c>
      <c r="H840" t="s">
        <v>38</v>
      </c>
      <c r="I840">
        <v>0.95190693076599997</v>
      </c>
      <c r="J840">
        <f t="shared" si="53"/>
        <v>1</v>
      </c>
      <c r="K840" t="s">
        <v>38</v>
      </c>
      <c r="L840">
        <v>0.99997971148099996</v>
      </c>
      <c r="M840">
        <f t="shared" si="54"/>
        <v>1</v>
      </c>
      <c r="N840" t="s">
        <v>38</v>
      </c>
      <c r="O840">
        <f t="shared" si="55"/>
        <v>1</v>
      </c>
      <c r="P840">
        <v>0.65062888074900005</v>
      </c>
    </row>
    <row r="841" spans="1:16" x14ac:dyDescent="0.25">
      <c r="A841">
        <v>1171</v>
      </c>
      <c r="B841" t="s">
        <v>1701</v>
      </c>
      <c r="C841" t="s">
        <v>1702</v>
      </c>
      <c r="D841" t="s">
        <v>143</v>
      </c>
      <c r="E841" t="s">
        <v>143</v>
      </c>
      <c r="F841">
        <v>0.76</v>
      </c>
      <c r="G841">
        <f t="shared" si="52"/>
        <v>1</v>
      </c>
      <c r="H841" t="s">
        <v>143</v>
      </c>
      <c r="I841">
        <v>0.88217736915800005</v>
      </c>
      <c r="J841">
        <f t="shared" si="53"/>
        <v>1</v>
      </c>
      <c r="K841" t="s">
        <v>143</v>
      </c>
      <c r="L841">
        <v>0.99974630957499999</v>
      </c>
      <c r="M841">
        <f t="shared" si="54"/>
        <v>1</v>
      </c>
      <c r="N841" t="s">
        <v>143</v>
      </c>
      <c r="O841">
        <f t="shared" si="55"/>
        <v>1</v>
      </c>
      <c r="P841">
        <v>0.88064122624399999</v>
      </c>
    </row>
    <row r="842" spans="1:16" x14ac:dyDescent="0.25">
      <c r="A842">
        <v>2697</v>
      </c>
      <c r="B842" t="s">
        <v>1703</v>
      </c>
      <c r="C842" t="s">
        <v>1704</v>
      </c>
      <c r="D842" t="s">
        <v>20</v>
      </c>
      <c r="E842" t="s">
        <v>104</v>
      </c>
      <c r="F842">
        <v>0.74</v>
      </c>
      <c r="G842">
        <f t="shared" si="52"/>
        <v>0</v>
      </c>
      <c r="H842" t="s">
        <v>20</v>
      </c>
      <c r="I842">
        <v>0.54683227919800004</v>
      </c>
      <c r="J842">
        <f t="shared" si="53"/>
        <v>1</v>
      </c>
      <c r="K842" t="s">
        <v>26</v>
      </c>
      <c r="L842">
        <v>0.72962749746099997</v>
      </c>
      <c r="M842">
        <f t="shared" si="54"/>
        <v>0</v>
      </c>
      <c r="N842" t="s">
        <v>104</v>
      </c>
      <c r="O842">
        <f t="shared" si="55"/>
        <v>0</v>
      </c>
      <c r="P842">
        <v>0.24666666666699999</v>
      </c>
    </row>
    <row r="843" spans="1:16" x14ac:dyDescent="0.25">
      <c r="A843">
        <v>2468</v>
      </c>
      <c r="B843" t="s">
        <v>1705</v>
      </c>
      <c r="C843" t="s">
        <v>1706</v>
      </c>
      <c r="D843" t="s">
        <v>667</v>
      </c>
      <c r="E843" t="s">
        <v>20</v>
      </c>
      <c r="F843">
        <v>0.68</v>
      </c>
      <c r="G843">
        <f t="shared" si="52"/>
        <v>0</v>
      </c>
      <c r="H843" t="s">
        <v>26</v>
      </c>
      <c r="I843">
        <v>0.75489151271999999</v>
      </c>
      <c r="J843">
        <f t="shared" si="53"/>
        <v>0</v>
      </c>
      <c r="K843" t="s">
        <v>26</v>
      </c>
      <c r="L843">
        <v>0.92970498900499998</v>
      </c>
      <c r="M843">
        <f t="shared" si="54"/>
        <v>0</v>
      </c>
      <c r="N843" t="s">
        <v>26</v>
      </c>
      <c r="O843">
        <f t="shared" si="55"/>
        <v>0</v>
      </c>
      <c r="P843">
        <v>0.56153216724199995</v>
      </c>
    </row>
    <row r="844" spans="1:16" x14ac:dyDescent="0.25">
      <c r="A844">
        <v>1332</v>
      </c>
      <c r="B844" t="s">
        <v>1707</v>
      </c>
      <c r="C844" t="s">
        <v>1708</v>
      </c>
      <c r="D844" t="s">
        <v>26</v>
      </c>
      <c r="E844" t="s">
        <v>224</v>
      </c>
      <c r="F844">
        <v>0.7</v>
      </c>
      <c r="G844">
        <f t="shared" si="52"/>
        <v>0</v>
      </c>
      <c r="H844" t="s">
        <v>26</v>
      </c>
      <c r="I844">
        <v>0.57894440433899996</v>
      </c>
      <c r="J844">
        <f t="shared" si="53"/>
        <v>1</v>
      </c>
      <c r="K844" t="s">
        <v>26</v>
      </c>
      <c r="L844">
        <v>0.99613972044700005</v>
      </c>
      <c r="M844">
        <f t="shared" si="54"/>
        <v>1</v>
      </c>
      <c r="N844" t="s">
        <v>26</v>
      </c>
      <c r="O844">
        <f t="shared" si="55"/>
        <v>1</v>
      </c>
      <c r="P844">
        <v>0.52502804159500005</v>
      </c>
    </row>
    <row r="845" spans="1:16" x14ac:dyDescent="0.25">
      <c r="A845">
        <v>2723</v>
      </c>
      <c r="B845" t="s">
        <v>1709</v>
      </c>
      <c r="C845" t="s">
        <v>1710</v>
      </c>
      <c r="D845" t="s">
        <v>104</v>
      </c>
      <c r="E845" t="s">
        <v>104</v>
      </c>
      <c r="F845">
        <v>0.86</v>
      </c>
      <c r="G845">
        <f t="shared" si="52"/>
        <v>1</v>
      </c>
      <c r="H845" t="s">
        <v>104</v>
      </c>
      <c r="I845">
        <v>0.934112294821</v>
      </c>
      <c r="J845">
        <f t="shared" si="53"/>
        <v>1</v>
      </c>
      <c r="K845" t="s">
        <v>104</v>
      </c>
      <c r="L845">
        <v>0.99993451944099998</v>
      </c>
      <c r="M845">
        <f t="shared" si="54"/>
        <v>1</v>
      </c>
      <c r="N845" t="s">
        <v>104</v>
      </c>
      <c r="O845">
        <f t="shared" si="55"/>
        <v>1</v>
      </c>
      <c r="P845">
        <v>0.93134893808800001</v>
      </c>
    </row>
    <row r="846" spans="1:16" x14ac:dyDescent="0.25">
      <c r="A846">
        <v>5666</v>
      </c>
      <c r="B846" t="s">
        <v>1711</v>
      </c>
      <c r="C846" t="s">
        <v>1712</v>
      </c>
      <c r="D846" t="s">
        <v>20</v>
      </c>
      <c r="E846" t="s">
        <v>20</v>
      </c>
      <c r="F846">
        <v>0.98</v>
      </c>
      <c r="G846">
        <f t="shared" si="52"/>
        <v>1</v>
      </c>
      <c r="H846" t="s">
        <v>20</v>
      </c>
      <c r="I846">
        <v>0.96741400980299996</v>
      </c>
      <c r="J846">
        <f t="shared" si="53"/>
        <v>1</v>
      </c>
      <c r="K846" t="s">
        <v>20</v>
      </c>
      <c r="L846">
        <v>0.94164924546600004</v>
      </c>
      <c r="M846">
        <f t="shared" si="54"/>
        <v>1</v>
      </c>
      <c r="N846" t="s">
        <v>20</v>
      </c>
      <c r="O846">
        <f t="shared" si="55"/>
        <v>1</v>
      </c>
      <c r="P846">
        <v>0.96302108508999995</v>
      </c>
    </row>
    <row r="847" spans="1:16" x14ac:dyDescent="0.25">
      <c r="A847">
        <v>2655</v>
      </c>
      <c r="B847" t="s">
        <v>1713</v>
      </c>
      <c r="C847" t="s">
        <v>1714</v>
      </c>
      <c r="D847" t="s">
        <v>99</v>
      </c>
      <c r="E847" t="s">
        <v>667</v>
      </c>
      <c r="F847">
        <v>0.71</v>
      </c>
      <c r="G847">
        <f t="shared" si="52"/>
        <v>0</v>
      </c>
      <c r="H847" t="s">
        <v>99</v>
      </c>
      <c r="I847">
        <v>0.84086333746999997</v>
      </c>
      <c r="J847">
        <f t="shared" si="53"/>
        <v>1</v>
      </c>
      <c r="K847" t="s">
        <v>99</v>
      </c>
      <c r="L847">
        <v>0.999824623104</v>
      </c>
      <c r="M847">
        <f t="shared" si="54"/>
        <v>1</v>
      </c>
      <c r="N847" t="s">
        <v>99</v>
      </c>
      <c r="O847">
        <f t="shared" si="55"/>
        <v>1</v>
      </c>
      <c r="P847">
        <v>0.61356265352499995</v>
      </c>
    </row>
    <row r="848" spans="1:16" x14ac:dyDescent="0.25">
      <c r="A848">
        <v>5437</v>
      </c>
      <c r="B848" t="s">
        <v>1715</v>
      </c>
      <c r="C848" t="s">
        <v>1716</v>
      </c>
      <c r="D848" t="s">
        <v>404</v>
      </c>
      <c r="E848" t="s">
        <v>26</v>
      </c>
      <c r="F848">
        <v>0.72</v>
      </c>
      <c r="G848">
        <f t="shared" si="52"/>
        <v>0</v>
      </c>
      <c r="H848" t="s">
        <v>38</v>
      </c>
      <c r="I848">
        <v>0.639183556938</v>
      </c>
      <c r="J848">
        <f t="shared" si="53"/>
        <v>0</v>
      </c>
      <c r="K848" t="s">
        <v>38</v>
      </c>
      <c r="L848">
        <v>0.65886349962099999</v>
      </c>
      <c r="M848">
        <f t="shared" si="54"/>
        <v>0</v>
      </c>
      <c r="N848" t="s">
        <v>38</v>
      </c>
      <c r="O848">
        <f t="shared" si="55"/>
        <v>0</v>
      </c>
      <c r="P848">
        <v>0.43268235218599999</v>
      </c>
    </row>
    <row r="849" spans="1:16" x14ac:dyDescent="0.25">
      <c r="A849">
        <v>3110</v>
      </c>
      <c r="B849" t="s">
        <v>1717</v>
      </c>
      <c r="C849" t="s">
        <v>1718</v>
      </c>
      <c r="D849" t="s">
        <v>20</v>
      </c>
      <c r="E849" t="s">
        <v>38</v>
      </c>
      <c r="F849">
        <v>0.83</v>
      </c>
      <c r="G849">
        <f t="shared" si="52"/>
        <v>0</v>
      </c>
      <c r="H849" t="s">
        <v>38</v>
      </c>
      <c r="I849">
        <v>0.64944912379499997</v>
      </c>
      <c r="J849">
        <f t="shared" si="53"/>
        <v>0</v>
      </c>
      <c r="K849" t="s">
        <v>20</v>
      </c>
      <c r="L849">
        <v>0.48365096100799998</v>
      </c>
      <c r="M849">
        <f t="shared" si="54"/>
        <v>1</v>
      </c>
      <c r="N849" t="s">
        <v>38</v>
      </c>
      <c r="O849">
        <f t="shared" si="55"/>
        <v>0</v>
      </c>
      <c r="P849">
        <v>0.49314970793200003</v>
      </c>
    </row>
    <row r="850" spans="1:16" x14ac:dyDescent="0.25">
      <c r="A850">
        <v>957</v>
      </c>
      <c r="B850" t="s">
        <v>1719</v>
      </c>
      <c r="C850" t="s">
        <v>1720</v>
      </c>
      <c r="D850" t="s">
        <v>20</v>
      </c>
      <c r="E850" t="s">
        <v>20</v>
      </c>
      <c r="F850">
        <v>0.8</v>
      </c>
      <c r="G850">
        <f t="shared" si="52"/>
        <v>1</v>
      </c>
      <c r="H850" t="s">
        <v>20</v>
      </c>
      <c r="I850">
        <v>0.94467435520499998</v>
      </c>
      <c r="J850">
        <f t="shared" si="53"/>
        <v>1</v>
      </c>
      <c r="K850" t="s">
        <v>20</v>
      </c>
      <c r="L850">
        <v>0.57264260284400004</v>
      </c>
      <c r="M850">
        <f t="shared" si="54"/>
        <v>1</v>
      </c>
      <c r="N850" t="s">
        <v>20</v>
      </c>
      <c r="O850">
        <f t="shared" si="55"/>
        <v>1</v>
      </c>
      <c r="P850">
        <v>0.77243898601600003</v>
      </c>
    </row>
    <row r="851" spans="1:16" x14ac:dyDescent="0.25">
      <c r="A851">
        <v>1643</v>
      </c>
      <c r="B851" t="s">
        <v>1721</v>
      </c>
      <c r="C851" t="s">
        <v>1722</v>
      </c>
      <c r="D851" t="s">
        <v>104</v>
      </c>
      <c r="E851" t="s">
        <v>104</v>
      </c>
      <c r="F851">
        <v>0.85</v>
      </c>
      <c r="G851">
        <f t="shared" si="52"/>
        <v>1</v>
      </c>
      <c r="H851" t="s">
        <v>104</v>
      </c>
      <c r="I851">
        <v>0.77169998955999997</v>
      </c>
      <c r="J851">
        <f t="shared" si="53"/>
        <v>1</v>
      </c>
      <c r="K851" t="s">
        <v>104</v>
      </c>
      <c r="L851">
        <v>0.99542713753000001</v>
      </c>
      <c r="M851">
        <f t="shared" si="54"/>
        <v>1</v>
      </c>
      <c r="N851" t="s">
        <v>104</v>
      </c>
      <c r="O851">
        <f t="shared" si="55"/>
        <v>1</v>
      </c>
      <c r="P851">
        <v>0.87237570902999995</v>
      </c>
    </row>
    <row r="852" spans="1:16" x14ac:dyDescent="0.25">
      <c r="A852">
        <v>339</v>
      </c>
      <c r="B852" t="s">
        <v>1723</v>
      </c>
      <c r="C852" t="s">
        <v>1724</v>
      </c>
      <c r="D852" t="s">
        <v>55</v>
      </c>
      <c r="E852" t="s">
        <v>55</v>
      </c>
      <c r="F852">
        <v>0.93</v>
      </c>
      <c r="G852">
        <f t="shared" si="52"/>
        <v>1</v>
      </c>
      <c r="H852" t="s">
        <v>55</v>
      </c>
      <c r="I852">
        <v>0.42540678620700001</v>
      </c>
      <c r="J852">
        <f t="shared" si="53"/>
        <v>1</v>
      </c>
      <c r="K852" t="s">
        <v>26</v>
      </c>
      <c r="L852">
        <v>0.71544151836100001</v>
      </c>
      <c r="M852">
        <f t="shared" si="54"/>
        <v>0</v>
      </c>
      <c r="N852" t="s">
        <v>55</v>
      </c>
      <c r="O852">
        <f t="shared" si="55"/>
        <v>1</v>
      </c>
      <c r="P852">
        <v>0.45180226206899998</v>
      </c>
    </row>
    <row r="853" spans="1:16" x14ac:dyDescent="0.25">
      <c r="A853">
        <v>2256</v>
      </c>
      <c r="B853" t="s">
        <v>1725</v>
      </c>
      <c r="C853" t="s">
        <v>1726</v>
      </c>
      <c r="D853" t="s">
        <v>26</v>
      </c>
      <c r="E853" t="s">
        <v>26</v>
      </c>
      <c r="F853">
        <v>0.92</v>
      </c>
      <c r="G853">
        <f t="shared" si="52"/>
        <v>1</v>
      </c>
      <c r="H853" t="s">
        <v>26</v>
      </c>
      <c r="I853">
        <v>0.83616543595600001</v>
      </c>
      <c r="J853">
        <f t="shared" si="53"/>
        <v>1</v>
      </c>
      <c r="K853" t="s">
        <v>26</v>
      </c>
      <c r="L853">
        <v>0.99796237662700005</v>
      </c>
      <c r="M853">
        <f t="shared" si="54"/>
        <v>1</v>
      </c>
      <c r="N853" t="s">
        <v>26</v>
      </c>
      <c r="O853">
        <f t="shared" si="55"/>
        <v>1</v>
      </c>
      <c r="P853">
        <v>0.91804260419499994</v>
      </c>
    </row>
    <row r="854" spans="1:16" x14ac:dyDescent="0.25">
      <c r="A854">
        <v>4208</v>
      </c>
      <c r="B854" t="s">
        <v>1727</v>
      </c>
      <c r="C854" t="s">
        <v>1728</v>
      </c>
      <c r="D854" t="s">
        <v>38</v>
      </c>
      <c r="E854" t="s">
        <v>38</v>
      </c>
      <c r="F854">
        <v>0.92</v>
      </c>
      <c r="G854">
        <f t="shared" si="52"/>
        <v>1</v>
      </c>
      <c r="H854" t="s">
        <v>38</v>
      </c>
      <c r="I854">
        <v>0.87874325212899995</v>
      </c>
      <c r="J854">
        <f t="shared" si="53"/>
        <v>1</v>
      </c>
      <c r="K854" t="s">
        <v>38</v>
      </c>
      <c r="L854">
        <v>0.99771582348300003</v>
      </c>
      <c r="M854">
        <f t="shared" si="54"/>
        <v>1</v>
      </c>
      <c r="N854" t="s">
        <v>38</v>
      </c>
      <c r="O854">
        <f t="shared" si="55"/>
        <v>1</v>
      </c>
      <c r="P854">
        <v>0.93215302520400001</v>
      </c>
    </row>
    <row r="855" spans="1:16" x14ac:dyDescent="0.25">
      <c r="A855">
        <v>3760</v>
      </c>
      <c r="B855" t="s">
        <v>1729</v>
      </c>
      <c r="C855" t="s">
        <v>1730</v>
      </c>
      <c r="D855" t="s">
        <v>38</v>
      </c>
      <c r="E855" t="s">
        <v>38</v>
      </c>
      <c r="F855">
        <v>0.79</v>
      </c>
      <c r="G855">
        <f t="shared" si="52"/>
        <v>1</v>
      </c>
      <c r="H855" t="s">
        <v>38</v>
      </c>
      <c r="I855">
        <v>0.96965324554700005</v>
      </c>
      <c r="J855">
        <f t="shared" si="53"/>
        <v>1</v>
      </c>
      <c r="K855" t="s">
        <v>38</v>
      </c>
      <c r="L855">
        <v>0.99999012674599996</v>
      </c>
      <c r="M855">
        <f t="shared" si="54"/>
        <v>1</v>
      </c>
      <c r="N855" t="s">
        <v>38</v>
      </c>
      <c r="O855">
        <f t="shared" si="55"/>
        <v>1</v>
      </c>
      <c r="P855">
        <v>0.91988112409699996</v>
      </c>
    </row>
    <row r="856" spans="1:16" x14ac:dyDescent="0.25">
      <c r="A856">
        <v>1268</v>
      </c>
      <c r="B856" t="s">
        <v>1731</v>
      </c>
      <c r="C856" t="s">
        <v>1257</v>
      </c>
      <c r="D856" t="s">
        <v>143</v>
      </c>
      <c r="E856" t="s">
        <v>143</v>
      </c>
      <c r="F856">
        <v>0.95</v>
      </c>
      <c r="G856">
        <f t="shared" si="52"/>
        <v>1</v>
      </c>
      <c r="H856" t="s">
        <v>143</v>
      </c>
      <c r="I856">
        <v>0.86750893821399999</v>
      </c>
      <c r="J856">
        <f t="shared" si="53"/>
        <v>1</v>
      </c>
      <c r="K856" t="s">
        <v>143</v>
      </c>
      <c r="L856">
        <v>0.99963829366500001</v>
      </c>
      <c r="M856">
        <f t="shared" si="54"/>
        <v>1</v>
      </c>
      <c r="N856" t="s">
        <v>143</v>
      </c>
      <c r="O856">
        <f t="shared" si="55"/>
        <v>1</v>
      </c>
      <c r="P856">
        <v>0.93904907729300002</v>
      </c>
    </row>
    <row r="857" spans="1:16" x14ac:dyDescent="0.25">
      <c r="A857">
        <v>665</v>
      </c>
      <c r="B857" t="s">
        <v>1732</v>
      </c>
      <c r="C857" t="s">
        <v>1733</v>
      </c>
      <c r="D857" t="s">
        <v>38</v>
      </c>
      <c r="E857" t="s">
        <v>38</v>
      </c>
      <c r="F857">
        <v>0.91</v>
      </c>
      <c r="G857">
        <f t="shared" si="52"/>
        <v>1</v>
      </c>
      <c r="H857" t="s">
        <v>38</v>
      </c>
      <c r="I857">
        <v>0.90852864756700003</v>
      </c>
      <c r="J857">
        <f t="shared" si="53"/>
        <v>1</v>
      </c>
      <c r="K857" t="s">
        <v>38</v>
      </c>
      <c r="L857">
        <v>0.99991695125500002</v>
      </c>
      <c r="M857">
        <f t="shared" si="54"/>
        <v>1</v>
      </c>
      <c r="N857" t="s">
        <v>38</v>
      </c>
      <c r="O857">
        <f t="shared" si="55"/>
        <v>1</v>
      </c>
      <c r="P857">
        <v>0.93948186627399999</v>
      </c>
    </row>
    <row r="858" spans="1:16" x14ac:dyDescent="0.25">
      <c r="A858">
        <v>670</v>
      </c>
      <c r="B858" t="s">
        <v>1734</v>
      </c>
      <c r="C858" t="s">
        <v>1735</v>
      </c>
      <c r="D858" t="s">
        <v>38</v>
      </c>
      <c r="E858" t="s">
        <v>38</v>
      </c>
      <c r="F858">
        <v>0.83</v>
      </c>
      <c r="G858">
        <f t="shared" si="52"/>
        <v>1</v>
      </c>
      <c r="H858" t="s">
        <v>38</v>
      </c>
      <c r="I858">
        <v>0.92564702307199997</v>
      </c>
      <c r="J858">
        <f t="shared" si="53"/>
        <v>1</v>
      </c>
      <c r="K858" t="s">
        <v>38</v>
      </c>
      <c r="L858">
        <v>0.999947748315</v>
      </c>
      <c r="M858">
        <f t="shared" si="54"/>
        <v>1</v>
      </c>
      <c r="N858" t="s">
        <v>38</v>
      </c>
      <c r="O858">
        <f t="shared" si="55"/>
        <v>1</v>
      </c>
      <c r="P858">
        <v>0.91853159046199995</v>
      </c>
    </row>
    <row r="859" spans="1:16" x14ac:dyDescent="0.25">
      <c r="A859">
        <v>2939</v>
      </c>
      <c r="B859" t="s">
        <v>1736</v>
      </c>
      <c r="C859" t="s">
        <v>1737</v>
      </c>
      <c r="D859" t="s">
        <v>38</v>
      </c>
      <c r="E859" t="s">
        <v>38</v>
      </c>
      <c r="F859">
        <v>0.81</v>
      </c>
      <c r="G859">
        <f t="shared" si="52"/>
        <v>1</v>
      </c>
      <c r="H859" t="s">
        <v>38</v>
      </c>
      <c r="I859">
        <v>0.96787632908400001</v>
      </c>
      <c r="J859">
        <f t="shared" si="53"/>
        <v>1</v>
      </c>
      <c r="K859" t="s">
        <v>38</v>
      </c>
      <c r="L859">
        <v>0.99999821435199998</v>
      </c>
      <c r="M859">
        <f t="shared" si="54"/>
        <v>1</v>
      </c>
      <c r="N859" t="s">
        <v>38</v>
      </c>
      <c r="O859">
        <f t="shared" si="55"/>
        <v>1</v>
      </c>
      <c r="P859">
        <v>0.92595818114499995</v>
      </c>
    </row>
    <row r="860" spans="1:16" x14ac:dyDescent="0.25">
      <c r="A860">
        <v>4107</v>
      </c>
      <c r="B860" t="s">
        <v>1738</v>
      </c>
      <c r="C860" t="s">
        <v>1739</v>
      </c>
      <c r="D860" t="s">
        <v>38</v>
      </c>
      <c r="E860" t="s">
        <v>26</v>
      </c>
      <c r="F860">
        <v>0.75</v>
      </c>
      <c r="G860">
        <f t="shared" si="52"/>
        <v>0</v>
      </c>
      <c r="H860" t="s">
        <v>38</v>
      </c>
      <c r="I860">
        <v>0.95135217806200001</v>
      </c>
      <c r="J860">
        <f t="shared" si="53"/>
        <v>1</v>
      </c>
      <c r="K860" t="s">
        <v>38</v>
      </c>
      <c r="L860">
        <v>0.99995579827000003</v>
      </c>
      <c r="M860">
        <f t="shared" si="54"/>
        <v>1</v>
      </c>
      <c r="N860" t="s">
        <v>38</v>
      </c>
      <c r="O860">
        <f t="shared" si="55"/>
        <v>1</v>
      </c>
      <c r="P860">
        <v>0.65043599211100001</v>
      </c>
    </row>
    <row r="861" spans="1:16" x14ac:dyDescent="0.25">
      <c r="A861">
        <v>4825</v>
      </c>
      <c r="B861" t="s">
        <v>1740</v>
      </c>
      <c r="C861" t="s">
        <v>829</v>
      </c>
      <c r="D861" t="s">
        <v>38</v>
      </c>
      <c r="E861" t="s">
        <v>38</v>
      </c>
      <c r="F861">
        <v>0.87</v>
      </c>
      <c r="G861">
        <f t="shared" si="52"/>
        <v>1</v>
      </c>
      <c r="H861" t="s">
        <v>38</v>
      </c>
      <c r="I861">
        <v>0.87603305909100004</v>
      </c>
      <c r="J861">
        <f t="shared" si="53"/>
        <v>1</v>
      </c>
      <c r="K861" t="s">
        <v>38</v>
      </c>
      <c r="L861">
        <v>0.99924982207299995</v>
      </c>
      <c r="M861">
        <f t="shared" si="54"/>
        <v>1</v>
      </c>
      <c r="N861" t="s">
        <v>38</v>
      </c>
      <c r="O861">
        <f t="shared" si="55"/>
        <v>1</v>
      </c>
      <c r="P861">
        <v>0.91509429372100004</v>
      </c>
    </row>
    <row r="862" spans="1:16" x14ac:dyDescent="0.25">
      <c r="A862">
        <v>574</v>
      </c>
      <c r="B862" t="s">
        <v>1741</v>
      </c>
      <c r="C862" t="s">
        <v>1742</v>
      </c>
      <c r="D862" t="s">
        <v>38</v>
      </c>
      <c r="E862" t="s">
        <v>38</v>
      </c>
      <c r="F862">
        <v>0.95</v>
      </c>
      <c r="G862">
        <f t="shared" si="52"/>
        <v>1</v>
      </c>
      <c r="H862" t="s">
        <v>38</v>
      </c>
      <c r="I862">
        <v>0.85842088758299995</v>
      </c>
      <c r="J862">
        <f t="shared" si="53"/>
        <v>1</v>
      </c>
      <c r="K862" t="s">
        <v>38</v>
      </c>
      <c r="L862">
        <v>0.99925532409499995</v>
      </c>
      <c r="M862">
        <f t="shared" si="54"/>
        <v>1</v>
      </c>
      <c r="N862" t="s">
        <v>38</v>
      </c>
      <c r="O862">
        <f t="shared" si="55"/>
        <v>1</v>
      </c>
      <c r="P862">
        <v>0.93589207055900003</v>
      </c>
    </row>
    <row r="863" spans="1:16" x14ac:dyDescent="0.25">
      <c r="A863">
        <v>4676</v>
      </c>
      <c r="B863" t="s">
        <v>1743</v>
      </c>
      <c r="C863" t="s">
        <v>1744</v>
      </c>
      <c r="D863" t="s">
        <v>26</v>
      </c>
      <c r="E863" t="s">
        <v>20</v>
      </c>
      <c r="F863">
        <v>0.67</v>
      </c>
      <c r="G863">
        <f t="shared" si="52"/>
        <v>0</v>
      </c>
      <c r="H863" t="s">
        <v>26</v>
      </c>
      <c r="I863">
        <v>0.61181068541200001</v>
      </c>
      <c r="J863">
        <f t="shared" si="53"/>
        <v>1</v>
      </c>
      <c r="K863" t="s">
        <v>26</v>
      </c>
      <c r="L863">
        <v>0.99914738696700001</v>
      </c>
      <c r="M863">
        <f t="shared" si="54"/>
        <v>1</v>
      </c>
      <c r="N863" t="s">
        <v>26</v>
      </c>
      <c r="O863">
        <f t="shared" si="55"/>
        <v>1</v>
      </c>
      <c r="P863">
        <v>0.53698602412600005</v>
      </c>
    </row>
    <row r="864" spans="1:16" x14ac:dyDescent="0.25">
      <c r="A864">
        <v>4087</v>
      </c>
      <c r="B864" t="s">
        <v>1745</v>
      </c>
      <c r="C864" t="s">
        <v>1746</v>
      </c>
      <c r="D864" t="s">
        <v>38</v>
      </c>
      <c r="E864" t="s">
        <v>104</v>
      </c>
      <c r="F864">
        <v>0.71</v>
      </c>
      <c r="G864">
        <f t="shared" si="52"/>
        <v>0</v>
      </c>
      <c r="H864" t="s">
        <v>38</v>
      </c>
      <c r="I864">
        <v>0.89695345408500005</v>
      </c>
      <c r="J864">
        <f t="shared" si="53"/>
        <v>1</v>
      </c>
      <c r="K864" t="s">
        <v>38</v>
      </c>
      <c r="L864">
        <v>0.98411412861799996</v>
      </c>
      <c r="M864">
        <f t="shared" si="54"/>
        <v>1</v>
      </c>
      <c r="N864" t="s">
        <v>38</v>
      </c>
      <c r="O864">
        <f t="shared" si="55"/>
        <v>1</v>
      </c>
      <c r="P864">
        <v>0.62702252756800003</v>
      </c>
    </row>
    <row r="865" spans="1:16" x14ac:dyDescent="0.25">
      <c r="A865">
        <v>5559</v>
      </c>
      <c r="B865" t="s">
        <v>1747</v>
      </c>
      <c r="C865" t="s">
        <v>1748</v>
      </c>
      <c r="D865" t="s">
        <v>20</v>
      </c>
      <c r="E865" t="s">
        <v>20</v>
      </c>
      <c r="F865">
        <v>0.79</v>
      </c>
      <c r="G865">
        <f t="shared" si="52"/>
        <v>1</v>
      </c>
      <c r="H865" t="s">
        <v>20</v>
      </c>
      <c r="I865">
        <v>0.93944913492100002</v>
      </c>
      <c r="J865">
        <f t="shared" si="53"/>
        <v>1</v>
      </c>
      <c r="K865" t="s">
        <v>20</v>
      </c>
      <c r="L865">
        <v>0.73543751820900005</v>
      </c>
      <c r="M865">
        <f t="shared" si="54"/>
        <v>1</v>
      </c>
      <c r="N865" t="s">
        <v>20</v>
      </c>
      <c r="O865">
        <f t="shared" si="55"/>
        <v>1</v>
      </c>
      <c r="P865">
        <v>0.82162888437699999</v>
      </c>
    </row>
    <row r="866" spans="1:16" x14ac:dyDescent="0.25">
      <c r="A866">
        <v>3654</v>
      </c>
      <c r="B866" t="s">
        <v>1749</v>
      </c>
      <c r="C866" t="s">
        <v>1750</v>
      </c>
      <c r="D866" t="s">
        <v>26</v>
      </c>
      <c r="E866" t="s">
        <v>26</v>
      </c>
      <c r="F866">
        <v>0.88</v>
      </c>
      <c r="G866">
        <f t="shared" si="52"/>
        <v>1</v>
      </c>
      <c r="H866" t="s">
        <v>26</v>
      </c>
      <c r="I866">
        <v>0.81897597661699995</v>
      </c>
      <c r="J866">
        <f t="shared" si="53"/>
        <v>1</v>
      </c>
      <c r="K866" t="s">
        <v>26</v>
      </c>
      <c r="L866">
        <v>0.98956105440800002</v>
      </c>
      <c r="M866">
        <f t="shared" si="54"/>
        <v>1</v>
      </c>
      <c r="N866" t="s">
        <v>26</v>
      </c>
      <c r="O866">
        <f t="shared" si="55"/>
        <v>1</v>
      </c>
      <c r="P866">
        <v>0.89617901034199998</v>
      </c>
    </row>
    <row r="867" spans="1:16" x14ac:dyDescent="0.25">
      <c r="A867">
        <v>6166</v>
      </c>
      <c r="B867" t="s">
        <v>1751</v>
      </c>
      <c r="C867" t="s">
        <v>1752</v>
      </c>
      <c r="D867" t="s">
        <v>20</v>
      </c>
      <c r="E867" t="s">
        <v>20</v>
      </c>
      <c r="F867">
        <v>0.98</v>
      </c>
      <c r="G867">
        <f t="shared" si="52"/>
        <v>1</v>
      </c>
      <c r="H867" t="s">
        <v>20</v>
      </c>
      <c r="I867">
        <v>0.79550522196999995</v>
      </c>
      <c r="J867">
        <f t="shared" si="53"/>
        <v>1</v>
      </c>
      <c r="K867" t="s">
        <v>20</v>
      </c>
      <c r="L867">
        <v>0.85625088024200002</v>
      </c>
      <c r="M867">
        <f t="shared" si="54"/>
        <v>1</v>
      </c>
      <c r="N867" t="s">
        <v>20</v>
      </c>
      <c r="O867">
        <f t="shared" si="55"/>
        <v>1</v>
      </c>
      <c r="P867">
        <v>0.87725203407100005</v>
      </c>
    </row>
    <row r="868" spans="1:16" x14ac:dyDescent="0.25">
      <c r="A868">
        <v>3171</v>
      </c>
      <c r="B868" t="s">
        <v>1753</v>
      </c>
      <c r="C868" t="s">
        <v>1754</v>
      </c>
      <c r="D868" t="s">
        <v>55</v>
      </c>
      <c r="E868" t="s">
        <v>55</v>
      </c>
      <c r="F868">
        <v>0.71</v>
      </c>
      <c r="G868">
        <f t="shared" si="52"/>
        <v>1</v>
      </c>
      <c r="H868" t="s">
        <v>55</v>
      </c>
      <c r="I868">
        <v>0.83093879940600002</v>
      </c>
      <c r="J868">
        <f t="shared" si="53"/>
        <v>1</v>
      </c>
      <c r="K868" t="s">
        <v>55</v>
      </c>
      <c r="L868">
        <v>0.99868967161199995</v>
      </c>
      <c r="M868">
        <f t="shared" si="54"/>
        <v>1</v>
      </c>
      <c r="N868" t="s">
        <v>55</v>
      </c>
      <c r="O868">
        <f t="shared" si="55"/>
        <v>1</v>
      </c>
      <c r="P868">
        <v>0.84654282367300004</v>
      </c>
    </row>
    <row r="869" spans="1:16" x14ac:dyDescent="0.25">
      <c r="A869">
        <v>4028</v>
      </c>
      <c r="B869" t="s">
        <v>1755</v>
      </c>
      <c r="C869" t="s">
        <v>1756</v>
      </c>
      <c r="D869" t="s">
        <v>20</v>
      </c>
      <c r="E869" t="s">
        <v>20</v>
      </c>
      <c r="F869">
        <v>0.77</v>
      </c>
      <c r="G869">
        <f t="shared" si="52"/>
        <v>1</v>
      </c>
      <c r="H869" t="s">
        <v>20</v>
      </c>
      <c r="I869">
        <v>0.95164595042599998</v>
      </c>
      <c r="J869">
        <f t="shared" si="53"/>
        <v>1</v>
      </c>
      <c r="K869" t="s">
        <v>20</v>
      </c>
      <c r="L869">
        <v>0.99444194209400005</v>
      </c>
      <c r="M869">
        <f t="shared" si="54"/>
        <v>1</v>
      </c>
      <c r="N869" t="s">
        <v>20</v>
      </c>
      <c r="O869">
        <f t="shared" si="55"/>
        <v>1</v>
      </c>
      <c r="P869">
        <v>0.90536263084000002</v>
      </c>
    </row>
    <row r="870" spans="1:16" x14ac:dyDescent="0.25">
      <c r="A870">
        <v>5065</v>
      </c>
      <c r="B870" t="s">
        <v>1757</v>
      </c>
      <c r="C870" t="s">
        <v>1758</v>
      </c>
      <c r="D870" t="s">
        <v>26</v>
      </c>
      <c r="E870" t="s">
        <v>26</v>
      </c>
      <c r="F870">
        <v>0.68</v>
      </c>
      <c r="G870">
        <f t="shared" si="52"/>
        <v>1</v>
      </c>
      <c r="H870" t="s">
        <v>26</v>
      </c>
      <c r="I870">
        <v>0.91620637331499999</v>
      </c>
      <c r="J870">
        <f t="shared" si="53"/>
        <v>1</v>
      </c>
      <c r="K870" t="s">
        <v>26</v>
      </c>
      <c r="L870">
        <v>0.99994385082899995</v>
      </c>
      <c r="M870">
        <f t="shared" si="54"/>
        <v>1</v>
      </c>
      <c r="N870" t="s">
        <v>26</v>
      </c>
      <c r="O870">
        <f t="shared" si="55"/>
        <v>1</v>
      </c>
      <c r="P870">
        <v>0.86538340804799996</v>
      </c>
    </row>
    <row r="871" spans="1:16" x14ac:dyDescent="0.25">
      <c r="A871">
        <v>2529</v>
      </c>
      <c r="B871" t="s">
        <v>1759</v>
      </c>
      <c r="C871" t="s">
        <v>1760</v>
      </c>
      <c r="D871" t="s">
        <v>38</v>
      </c>
      <c r="E871" t="s">
        <v>38</v>
      </c>
      <c r="F871">
        <v>0.78</v>
      </c>
      <c r="G871">
        <f t="shared" si="52"/>
        <v>1</v>
      </c>
      <c r="H871" t="s">
        <v>38</v>
      </c>
      <c r="I871">
        <v>0.93826722398600004</v>
      </c>
      <c r="J871">
        <f t="shared" si="53"/>
        <v>1</v>
      </c>
      <c r="K871" t="s">
        <v>38</v>
      </c>
      <c r="L871">
        <v>0.99999475555999995</v>
      </c>
      <c r="M871">
        <f t="shared" si="54"/>
        <v>1</v>
      </c>
      <c r="N871" t="s">
        <v>38</v>
      </c>
      <c r="O871">
        <f t="shared" si="55"/>
        <v>1</v>
      </c>
      <c r="P871">
        <v>0.90608732651500001</v>
      </c>
    </row>
    <row r="872" spans="1:16" x14ac:dyDescent="0.25">
      <c r="A872">
        <v>2053</v>
      </c>
      <c r="B872" t="s">
        <v>1761</v>
      </c>
      <c r="C872" t="s">
        <v>70</v>
      </c>
      <c r="D872" t="s">
        <v>20</v>
      </c>
      <c r="E872" t="s">
        <v>20</v>
      </c>
      <c r="F872">
        <v>0.96</v>
      </c>
      <c r="G872">
        <f t="shared" si="52"/>
        <v>1</v>
      </c>
      <c r="H872" t="s">
        <v>20</v>
      </c>
      <c r="I872">
        <v>0.94768076190600004</v>
      </c>
      <c r="J872">
        <f t="shared" si="53"/>
        <v>1</v>
      </c>
      <c r="K872" t="s">
        <v>20</v>
      </c>
      <c r="L872">
        <v>0.99491959987400003</v>
      </c>
      <c r="M872">
        <f t="shared" si="54"/>
        <v>1</v>
      </c>
      <c r="N872" t="s">
        <v>20</v>
      </c>
      <c r="O872">
        <f t="shared" si="55"/>
        <v>1</v>
      </c>
      <c r="P872">
        <v>0.96753345392699996</v>
      </c>
    </row>
    <row r="873" spans="1:16" x14ac:dyDescent="0.25">
      <c r="A873">
        <v>3917</v>
      </c>
      <c r="B873" t="s">
        <v>1762</v>
      </c>
      <c r="C873" t="s">
        <v>1763</v>
      </c>
      <c r="D873" t="s">
        <v>20</v>
      </c>
      <c r="E873" t="s">
        <v>20</v>
      </c>
      <c r="F873">
        <v>0.79</v>
      </c>
      <c r="G873">
        <f t="shared" si="52"/>
        <v>1</v>
      </c>
      <c r="H873" t="s">
        <v>20</v>
      </c>
      <c r="I873">
        <v>0.93222788834199999</v>
      </c>
      <c r="J873">
        <f t="shared" si="53"/>
        <v>1</v>
      </c>
      <c r="K873" t="s">
        <v>20</v>
      </c>
      <c r="L873">
        <v>0.99279699725699999</v>
      </c>
      <c r="M873">
        <f t="shared" si="54"/>
        <v>1</v>
      </c>
      <c r="N873" t="s">
        <v>20</v>
      </c>
      <c r="O873">
        <f t="shared" si="55"/>
        <v>1</v>
      </c>
      <c r="P873">
        <v>0.90500829520000003</v>
      </c>
    </row>
    <row r="874" spans="1:16" x14ac:dyDescent="0.25">
      <c r="A874">
        <v>5299</v>
      </c>
      <c r="B874" t="s">
        <v>1764</v>
      </c>
      <c r="C874" t="s">
        <v>1765</v>
      </c>
      <c r="D874" t="s">
        <v>38</v>
      </c>
      <c r="E874" t="s">
        <v>38</v>
      </c>
      <c r="F874">
        <v>0.92</v>
      </c>
      <c r="G874">
        <f t="shared" si="52"/>
        <v>1</v>
      </c>
      <c r="H874" t="s">
        <v>38</v>
      </c>
      <c r="I874">
        <v>0.88807465886699999</v>
      </c>
      <c r="J874">
        <f t="shared" si="53"/>
        <v>1</v>
      </c>
      <c r="K874" t="s">
        <v>38</v>
      </c>
      <c r="L874">
        <v>0.99952167345599996</v>
      </c>
      <c r="M874">
        <f t="shared" si="54"/>
        <v>1</v>
      </c>
      <c r="N874" t="s">
        <v>38</v>
      </c>
      <c r="O874">
        <f t="shared" si="55"/>
        <v>1</v>
      </c>
      <c r="P874">
        <v>0.93586544410799999</v>
      </c>
    </row>
    <row r="875" spans="1:16" x14ac:dyDescent="0.25">
      <c r="A875">
        <v>4405</v>
      </c>
      <c r="B875" t="s">
        <v>1766</v>
      </c>
      <c r="C875" t="s">
        <v>1767</v>
      </c>
      <c r="D875" t="s">
        <v>26</v>
      </c>
      <c r="E875" t="s">
        <v>26</v>
      </c>
      <c r="F875">
        <v>0.69</v>
      </c>
      <c r="G875">
        <f t="shared" si="52"/>
        <v>1</v>
      </c>
      <c r="H875" t="s">
        <v>26</v>
      </c>
      <c r="I875">
        <v>0.86924818891199995</v>
      </c>
      <c r="J875">
        <f t="shared" si="53"/>
        <v>1</v>
      </c>
      <c r="K875" t="s">
        <v>26</v>
      </c>
      <c r="L875">
        <v>0.99998022979699996</v>
      </c>
      <c r="M875">
        <f t="shared" si="54"/>
        <v>1</v>
      </c>
      <c r="N875" t="s">
        <v>26</v>
      </c>
      <c r="O875">
        <f t="shared" si="55"/>
        <v>1</v>
      </c>
      <c r="P875">
        <v>0.85307613956999995</v>
      </c>
    </row>
    <row r="876" spans="1:16" x14ac:dyDescent="0.25">
      <c r="A876">
        <v>1957</v>
      </c>
      <c r="B876" t="s">
        <v>1768</v>
      </c>
      <c r="C876" t="s">
        <v>1769</v>
      </c>
      <c r="D876" t="s">
        <v>20</v>
      </c>
      <c r="E876" t="s">
        <v>20</v>
      </c>
      <c r="F876">
        <v>0.8</v>
      </c>
      <c r="G876">
        <f t="shared" si="52"/>
        <v>1</v>
      </c>
      <c r="H876" t="s">
        <v>20</v>
      </c>
      <c r="I876">
        <v>0.87857667113899995</v>
      </c>
      <c r="J876">
        <f t="shared" si="53"/>
        <v>1</v>
      </c>
      <c r="K876" t="s">
        <v>20</v>
      </c>
      <c r="L876">
        <v>0.84660968676500004</v>
      </c>
      <c r="M876">
        <f t="shared" si="54"/>
        <v>1</v>
      </c>
      <c r="N876" t="s">
        <v>20</v>
      </c>
      <c r="O876">
        <f t="shared" si="55"/>
        <v>1</v>
      </c>
      <c r="P876">
        <v>0.84172878596800005</v>
      </c>
    </row>
    <row r="877" spans="1:16" x14ac:dyDescent="0.25">
      <c r="A877">
        <v>1153</v>
      </c>
      <c r="B877" t="s">
        <v>1770</v>
      </c>
      <c r="C877" t="s">
        <v>1771</v>
      </c>
      <c r="D877" t="s">
        <v>27</v>
      </c>
      <c r="E877" t="s">
        <v>27</v>
      </c>
      <c r="F877">
        <v>0.75</v>
      </c>
      <c r="G877">
        <f t="shared" si="52"/>
        <v>1</v>
      </c>
      <c r="H877" t="s">
        <v>27</v>
      </c>
      <c r="I877">
        <v>0.78391090328500002</v>
      </c>
      <c r="J877">
        <f t="shared" si="53"/>
        <v>1</v>
      </c>
      <c r="K877" t="s">
        <v>27</v>
      </c>
      <c r="L877">
        <v>0.90148867671099997</v>
      </c>
      <c r="M877">
        <f t="shared" si="54"/>
        <v>1</v>
      </c>
      <c r="N877" t="s">
        <v>27</v>
      </c>
      <c r="O877">
        <f t="shared" si="55"/>
        <v>1</v>
      </c>
      <c r="P877">
        <v>0.81179985999899995</v>
      </c>
    </row>
    <row r="878" spans="1:16" x14ac:dyDescent="0.25">
      <c r="A878">
        <v>2696</v>
      </c>
      <c r="B878" t="s">
        <v>1772</v>
      </c>
      <c r="C878" t="s">
        <v>1773</v>
      </c>
      <c r="D878" t="s">
        <v>20</v>
      </c>
      <c r="E878" t="s">
        <v>404</v>
      </c>
      <c r="F878">
        <v>0.84</v>
      </c>
      <c r="G878">
        <f t="shared" si="52"/>
        <v>0</v>
      </c>
      <c r="H878" t="s">
        <v>68</v>
      </c>
      <c r="I878">
        <v>0.135295406881</v>
      </c>
      <c r="J878">
        <f t="shared" si="53"/>
        <v>0</v>
      </c>
      <c r="K878" t="s">
        <v>387</v>
      </c>
      <c r="L878">
        <v>0.84032743398300003</v>
      </c>
      <c r="M878">
        <f t="shared" si="54"/>
        <v>0</v>
      </c>
      <c r="N878" t="s">
        <v>387</v>
      </c>
      <c r="O878">
        <f t="shared" si="55"/>
        <v>0</v>
      </c>
      <c r="P878">
        <v>0.28010914466100001</v>
      </c>
    </row>
    <row r="879" spans="1:16" x14ac:dyDescent="0.25">
      <c r="A879">
        <v>2880</v>
      </c>
      <c r="B879" t="s">
        <v>1774</v>
      </c>
      <c r="C879" t="s">
        <v>1775</v>
      </c>
      <c r="D879" t="s">
        <v>38</v>
      </c>
      <c r="E879" t="s">
        <v>14</v>
      </c>
      <c r="F879">
        <v>0.7</v>
      </c>
      <c r="G879">
        <f t="shared" si="52"/>
        <v>0</v>
      </c>
      <c r="H879" t="s">
        <v>38</v>
      </c>
      <c r="I879">
        <v>0.847921022169</v>
      </c>
      <c r="J879">
        <f t="shared" si="53"/>
        <v>1</v>
      </c>
      <c r="K879" t="s">
        <v>38</v>
      </c>
      <c r="L879">
        <v>0.95500450861099995</v>
      </c>
      <c r="M879">
        <f t="shared" si="54"/>
        <v>1</v>
      </c>
      <c r="N879" t="s">
        <v>38</v>
      </c>
      <c r="O879">
        <f t="shared" si="55"/>
        <v>1</v>
      </c>
      <c r="P879">
        <v>0.600975176926</v>
      </c>
    </row>
    <row r="880" spans="1:16" x14ac:dyDescent="0.25">
      <c r="A880">
        <v>1386</v>
      </c>
      <c r="B880" t="s">
        <v>1776</v>
      </c>
      <c r="C880" t="s">
        <v>1777</v>
      </c>
      <c r="D880" t="s">
        <v>26</v>
      </c>
      <c r="E880" t="s">
        <v>26</v>
      </c>
      <c r="F880">
        <v>0.76</v>
      </c>
      <c r="G880">
        <f t="shared" si="52"/>
        <v>1</v>
      </c>
      <c r="H880" t="s">
        <v>26</v>
      </c>
      <c r="I880">
        <v>0.95262703697200002</v>
      </c>
      <c r="J880">
        <f t="shared" si="53"/>
        <v>1</v>
      </c>
      <c r="K880" t="s">
        <v>26</v>
      </c>
      <c r="L880">
        <v>0.99999577224299996</v>
      </c>
      <c r="M880">
        <f t="shared" si="54"/>
        <v>1</v>
      </c>
      <c r="N880" t="s">
        <v>26</v>
      </c>
      <c r="O880">
        <f t="shared" si="55"/>
        <v>1</v>
      </c>
      <c r="P880">
        <v>0.90420760307199999</v>
      </c>
    </row>
    <row r="881" spans="1:16" x14ac:dyDescent="0.25">
      <c r="A881">
        <v>382</v>
      </c>
      <c r="B881" t="s">
        <v>1778</v>
      </c>
      <c r="C881" t="s">
        <v>1779</v>
      </c>
      <c r="D881" t="s">
        <v>14</v>
      </c>
      <c r="E881" t="s">
        <v>14</v>
      </c>
      <c r="F881">
        <v>0.8</v>
      </c>
      <c r="G881">
        <f t="shared" si="52"/>
        <v>1</v>
      </c>
      <c r="H881" t="s">
        <v>20</v>
      </c>
      <c r="I881">
        <v>0.54324763553099997</v>
      </c>
      <c r="J881">
        <f t="shared" si="53"/>
        <v>0</v>
      </c>
      <c r="K881" t="s">
        <v>14</v>
      </c>
      <c r="L881">
        <v>0.99657836965400004</v>
      </c>
      <c r="M881">
        <f t="shared" si="54"/>
        <v>1</v>
      </c>
      <c r="N881" t="s">
        <v>14</v>
      </c>
      <c r="O881">
        <f t="shared" si="55"/>
        <v>1</v>
      </c>
      <c r="P881">
        <v>0.59885945655100004</v>
      </c>
    </row>
    <row r="882" spans="1:16" x14ac:dyDescent="0.25">
      <c r="A882">
        <v>1701</v>
      </c>
      <c r="B882" t="s">
        <v>1780</v>
      </c>
      <c r="C882" t="s">
        <v>1781</v>
      </c>
      <c r="D882" t="s">
        <v>38</v>
      </c>
      <c r="E882" t="s">
        <v>38</v>
      </c>
      <c r="F882">
        <v>0.83</v>
      </c>
      <c r="G882">
        <f t="shared" si="52"/>
        <v>1</v>
      </c>
      <c r="H882" t="s">
        <v>104</v>
      </c>
      <c r="I882">
        <v>0.72248471652799995</v>
      </c>
      <c r="J882">
        <f t="shared" si="53"/>
        <v>0</v>
      </c>
      <c r="K882" t="s">
        <v>104</v>
      </c>
      <c r="L882">
        <v>0.98669444950999996</v>
      </c>
      <c r="M882">
        <f t="shared" si="54"/>
        <v>0</v>
      </c>
      <c r="N882" t="s">
        <v>104</v>
      </c>
      <c r="O882">
        <f t="shared" si="55"/>
        <v>0</v>
      </c>
      <c r="P882">
        <v>0.56972638867900005</v>
      </c>
    </row>
    <row r="883" spans="1:16" x14ac:dyDescent="0.25">
      <c r="A883">
        <v>3857</v>
      </c>
      <c r="B883" t="s">
        <v>1782</v>
      </c>
      <c r="C883" t="s">
        <v>1783</v>
      </c>
      <c r="D883" t="s">
        <v>38</v>
      </c>
      <c r="E883" t="s">
        <v>38</v>
      </c>
      <c r="F883">
        <v>0.84</v>
      </c>
      <c r="G883">
        <f t="shared" si="52"/>
        <v>1</v>
      </c>
      <c r="H883" t="s">
        <v>38</v>
      </c>
      <c r="I883">
        <v>0.98528094632800001</v>
      </c>
      <c r="J883">
        <f t="shared" si="53"/>
        <v>1</v>
      </c>
      <c r="K883" t="s">
        <v>38</v>
      </c>
      <c r="L883">
        <v>0.99999996943500002</v>
      </c>
      <c r="M883">
        <f t="shared" si="54"/>
        <v>1</v>
      </c>
      <c r="N883" t="s">
        <v>38</v>
      </c>
      <c r="O883">
        <f t="shared" si="55"/>
        <v>1</v>
      </c>
      <c r="P883">
        <v>0.94176030525400001</v>
      </c>
    </row>
    <row r="884" spans="1:16" x14ac:dyDescent="0.25">
      <c r="A884">
        <v>269</v>
      </c>
      <c r="B884" t="s">
        <v>1784</v>
      </c>
      <c r="C884" t="s">
        <v>1785</v>
      </c>
      <c r="D884" t="s">
        <v>55</v>
      </c>
      <c r="E884" t="s">
        <v>55</v>
      </c>
      <c r="F884">
        <v>0.98</v>
      </c>
      <c r="G884">
        <f t="shared" si="52"/>
        <v>1</v>
      </c>
      <c r="H884" t="s">
        <v>55</v>
      </c>
      <c r="I884">
        <v>0.67517142785100004</v>
      </c>
      <c r="J884">
        <f t="shared" si="53"/>
        <v>1</v>
      </c>
      <c r="K884" t="s">
        <v>55</v>
      </c>
      <c r="L884">
        <v>0.98647310303699998</v>
      </c>
      <c r="M884">
        <f t="shared" si="54"/>
        <v>1</v>
      </c>
      <c r="N884" t="s">
        <v>55</v>
      </c>
      <c r="O884">
        <f t="shared" si="55"/>
        <v>1</v>
      </c>
      <c r="P884">
        <v>0.88054817696300003</v>
      </c>
    </row>
    <row r="885" spans="1:16" x14ac:dyDescent="0.25">
      <c r="A885">
        <v>4191</v>
      </c>
      <c r="B885" t="s">
        <v>1786</v>
      </c>
      <c r="C885" t="s">
        <v>1787</v>
      </c>
      <c r="D885" t="s">
        <v>20</v>
      </c>
      <c r="E885" t="s">
        <v>20</v>
      </c>
      <c r="F885">
        <v>0.96</v>
      </c>
      <c r="G885">
        <f t="shared" si="52"/>
        <v>1</v>
      </c>
      <c r="H885" t="s">
        <v>20</v>
      </c>
      <c r="I885">
        <v>0.87998936480000001</v>
      </c>
      <c r="J885">
        <f t="shared" si="53"/>
        <v>1</v>
      </c>
      <c r="K885" t="s">
        <v>20</v>
      </c>
      <c r="L885">
        <v>0.99060596704500004</v>
      </c>
      <c r="M885">
        <f t="shared" si="54"/>
        <v>1</v>
      </c>
      <c r="N885" t="s">
        <v>20</v>
      </c>
      <c r="O885">
        <f t="shared" si="55"/>
        <v>1</v>
      </c>
      <c r="P885">
        <v>0.94353177728199999</v>
      </c>
    </row>
    <row r="886" spans="1:16" x14ac:dyDescent="0.25">
      <c r="A886">
        <v>4241</v>
      </c>
      <c r="B886" t="s">
        <v>1788</v>
      </c>
      <c r="C886" t="s">
        <v>1789</v>
      </c>
      <c r="D886" t="s">
        <v>20</v>
      </c>
      <c r="E886" t="s">
        <v>20</v>
      </c>
      <c r="F886">
        <v>0.81</v>
      </c>
      <c r="G886">
        <f t="shared" si="52"/>
        <v>1</v>
      </c>
      <c r="H886" t="s">
        <v>20</v>
      </c>
      <c r="I886">
        <v>0.94144707811100004</v>
      </c>
      <c r="J886">
        <f t="shared" si="53"/>
        <v>1</v>
      </c>
      <c r="K886" t="s">
        <v>20</v>
      </c>
      <c r="L886">
        <v>0.98353419460199998</v>
      </c>
      <c r="M886">
        <f t="shared" si="54"/>
        <v>1</v>
      </c>
      <c r="N886" t="s">
        <v>20</v>
      </c>
      <c r="O886">
        <f t="shared" si="55"/>
        <v>1</v>
      </c>
      <c r="P886">
        <v>0.91166042423799998</v>
      </c>
    </row>
    <row r="887" spans="1:16" x14ac:dyDescent="0.25">
      <c r="A887">
        <v>1334</v>
      </c>
      <c r="B887" t="s">
        <v>1790</v>
      </c>
      <c r="C887" t="s">
        <v>1791</v>
      </c>
      <c r="D887" t="s">
        <v>26</v>
      </c>
      <c r="E887" t="s">
        <v>26</v>
      </c>
      <c r="F887">
        <v>0.82</v>
      </c>
      <c r="G887">
        <f t="shared" si="52"/>
        <v>1</v>
      </c>
      <c r="H887" t="s">
        <v>26</v>
      </c>
      <c r="I887">
        <v>0.89831641871500001</v>
      </c>
      <c r="J887">
        <f t="shared" si="53"/>
        <v>1</v>
      </c>
      <c r="K887" t="s">
        <v>26</v>
      </c>
      <c r="L887">
        <v>0.99760747339199995</v>
      </c>
      <c r="M887">
        <f t="shared" si="54"/>
        <v>1</v>
      </c>
      <c r="N887" t="s">
        <v>26</v>
      </c>
      <c r="O887">
        <f t="shared" si="55"/>
        <v>1</v>
      </c>
      <c r="P887">
        <v>0.905307964036</v>
      </c>
    </row>
    <row r="888" spans="1:16" x14ac:dyDescent="0.25">
      <c r="A888">
        <v>3295</v>
      </c>
      <c r="B888" t="s">
        <v>1792</v>
      </c>
      <c r="C888" t="s">
        <v>1793</v>
      </c>
      <c r="D888" t="s">
        <v>104</v>
      </c>
      <c r="E888" t="s">
        <v>26</v>
      </c>
      <c r="F888">
        <v>0.77</v>
      </c>
      <c r="G888">
        <f t="shared" si="52"/>
        <v>0</v>
      </c>
      <c r="H888" t="s">
        <v>104</v>
      </c>
      <c r="I888">
        <v>0.29466589953</v>
      </c>
      <c r="J888">
        <f t="shared" si="53"/>
        <v>1</v>
      </c>
      <c r="K888" t="s">
        <v>104</v>
      </c>
      <c r="L888">
        <v>0.33998943910399998</v>
      </c>
      <c r="M888">
        <f t="shared" si="54"/>
        <v>1</v>
      </c>
      <c r="N888" t="s">
        <v>104</v>
      </c>
      <c r="O888">
        <f t="shared" si="55"/>
        <v>1</v>
      </c>
      <c r="P888">
        <v>0.21155177954500001</v>
      </c>
    </row>
    <row r="889" spans="1:16" x14ac:dyDescent="0.25">
      <c r="A889">
        <v>5040</v>
      </c>
      <c r="B889" t="s">
        <v>1794</v>
      </c>
      <c r="C889" t="s">
        <v>1795</v>
      </c>
      <c r="D889" t="s">
        <v>20</v>
      </c>
      <c r="E889" t="s">
        <v>20</v>
      </c>
      <c r="F889">
        <v>0.96</v>
      </c>
      <c r="G889">
        <f t="shared" si="52"/>
        <v>1</v>
      </c>
      <c r="H889" t="s">
        <v>20</v>
      </c>
      <c r="I889">
        <v>0.99497737701099997</v>
      </c>
      <c r="J889">
        <f t="shared" si="53"/>
        <v>1</v>
      </c>
      <c r="K889" t="s">
        <v>20</v>
      </c>
      <c r="L889">
        <v>0.99934470013800003</v>
      </c>
      <c r="M889">
        <f t="shared" si="54"/>
        <v>1</v>
      </c>
      <c r="N889" t="s">
        <v>20</v>
      </c>
      <c r="O889">
        <f t="shared" si="55"/>
        <v>1</v>
      </c>
      <c r="P889">
        <v>0.98477402571600003</v>
      </c>
    </row>
    <row r="890" spans="1:16" x14ac:dyDescent="0.25">
      <c r="A890">
        <v>545</v>
      </c>
      <c r="B890" t="s">
        <v>1796</v>
      </c>
      <c r="C890" t="s">
        <v>1797</v>
      </c>
      <c r="D890" t="s">
        <v>55</v>
      </c>
      <c r="E890" t="s">
        <v>55</v>
      </c>
      <c r="F890">
        <v>0.98</v>
      </c>
      <c r="G890">
        <f t="shared" si="52"/>
        <v>1</v>
      </c>
      <c r="H890" t="s">
        <v>55</v>
      </c>
      <c r="I890">
        <v>0.90632151865300004</v>
      </c>
      <c r="J890">
        <f t="shared" si="53"/>
        <v>1</v>
      </c>
      <c r="K890" t="s">
        <v>55</v>
      </c>
      <c r="L890">
        <v>0.99994989014500002</v>
      </c>
      <c r="M890">
        <f t="shared" si="54"/>
        <v>1</v>
      </c>
      <c r="N890" t="s">
        <v>55</v>
      </c>
      <c r="O890">
        <f t="shared" si="55"/>
        <v>1</v>
      </c>
      <c r="P890">
        <v>0.96209046959900002</v>
      </c>
    </row>
    <row r="891" spans="1:16" x14ac:dyDescent="0.25">
      <c r="A891">
        <v>3441</v>
      </c>
      <c r="B891" t="s">
        <v>1798</v>
      </c>
      <c r="C891" t="s">
        <v>1799</v>
      </c>
      <c r="D891" t="s">
        <v>55</v>
      </c>
      <c r="E891" t="s">
        <v>20</v>
      </c>
      <c r="F891">
        <v>0.66</v>
      </c>
      <c r="G891">
        <f t="shared" si="52"/>
        <v>0</v>
      </c>
      <c r="H891" t="s">
        <v>26</v>
      </c>
      <c r="I891">
        <v>0.34066612811899999</v>
      </c>
      <c r="J891">
        <f t="shared" si="53"/>
        <v>0</v>
      </c>
      <c r="K891" t="s">
        <v>26</v>
      </c>
      <c r="L891">
        <v>0.76683969455199996</v>
      </c>
      <c r="M891">
        <f t="shared" si="54"/>
        <v>0</v>
      </c>
      <c r="N891" t="s">
        <v>26</v>
      </c>
      <c r="O891">
        <f t="shared" si="55"/>
        <v>0</v>
      </c>
      <c r="P891">
        <v>0.36916860755699998</v>
      </c>
    </row>
    <row r="892" spans="1:16" x14ac:dyDescent="0.25">
      <c r="A892">
        <v>3913</v>
      </c>
      <c r="B892" t="s">
        <v>1800</v>
      </c>
      <c r="C892" t="s">
        <v>1801</v>
      </c>
      <c r="D892" t="s">
        <v>17</v>
      </c>
      <c r="E892" t="s">
        <v>17</v>
      </c>
      <c r="F892">
        <v>0.95</v>
      </c>
      <c r="G892">
        <f t="shared" si="52"/>
        <v>1</v>
      </c>
      <c r="H892" t="s">
        <v>17</v>
      </c>
      <c r="I892">
        <v>0.76622447177399999</v>
      </c>
      <c r="J892">
        <f t="shared" si="53"/>
        <v>1</v>
      </c>
      <c r="K892" t="s">
        <v>17</v>
      </c>
      <c r="L892">
        <v>0.95288705042800004</v>
      </c>
      <c r="M892">
        <f t="shared" si="54"/>
        <v>1</v>
      </c>
      <c r="N892" t="s">
        <v>17</v>
      </c>
      <c r="O892">
        <f t="shared" si="55"/>
        <v>1</v>
      </c>
      <c r="P892">
        <v>0.889703840734</v>
      </c>
    </row>
    <row r="893" spans="1:16" x14ac:dyDescent="0.25">
      <c r="A893">
        <v>542</v>
      </c>
      <c r="B893" t="s">
        <v>1802</v>
      </c>
      <c r="C893" t="s">
        <v>1803</v>
      </c>
      <c r="D893" t="s">
        <v>38</v>
      </c>
      <c r="E893" t="s">
        <v>38</v>
      </c>
      <c r="F893">
        <v>0.89</v>
      </c>
      <c r="G893">
        <f t="shared" si="52"/>
        <v>1</v>
      </c>
      <c r="H893" t="s">
        <v>38</v>
      </c>
      <c r="I893">
        <v>0.63941148744200005</v>
      </c>
      <c r="J893">
        <f t="shared" si="53"/>
        <v>1</v>
      </c>
      <c r="K893" t="s">
        <v>38</v>
      </c>
      <c r="L893">
        <v>0.98719880052099995</v>
      </c>
      <c r="M893">
        <f t="shared" si="54"/>
        <v>1</v>
      </c>
      <c r="N893" t="s">
        <v>38</v>
      </c>
      <c r="O893">
        <f t="shared" si="55"/>
        <v>1</v>
      </c>
      <c r="P893">
        <v>0.838870095988</v>
      </c>
    </row>
    <row r="894" spans="1:16" x14ac:dyDescent="0.25">
      <c r="A894">
        <v>873</v>
      </c>
      <c r="B894" t="s">
        <v>1804</v>
      </c>
      <c r="C894" t="s">
        <v>974</v>
      </c>
      <c r="D894" t="s">
        <v>104</v>
      </c>
      <c r="E894" t="s">
        <v>104</v>
      </c>
      <c r="F894">
        <v>1</v>
      </c>
      <c r="G894">
        <f t="shared" si="52"/>
        <v>1</v>
      </c>
      <c r="H894" t="s">
        <v>104</v>
      </c>
      <c r="I894">
        <v>0.84339958159100004</v>
      </c>
      <c r="J894">
        <f t="shared" si="53"/>
        <v>1</v>
      </c>
      <c r="K894" t="s">
        <v>104</v>
      </c>
      <c r="L894">
        <v>0.99987626879699998</v>
      </c>
      <c r="M894">
        <f t="shared" si="54"/>
        <v>1</v>
      </c>
      <c r="N894" t="s">
        <v>104</v>
      </c>
      <c r="O894">
        <f t="shared" si="55"/>
        <v>1</v>
      </c>
      <c r="P894">
        <v>0.94775861679600004</v>
      </c>
    </row>
    <row r="895" spans="1:16" x14ac:dyDescent="0.25">
      <c r="A895">
        <v>5917</v>
      </c>
      <c r="B895" t="s">
        <v>1805</v>
      </c>
      <c r="C895" t="s">
        <v>1806</v>
      </c>
      <c r="D895" t="s">
        <v>20</v>
      </c>
      <c r="E895" t="s">
        <v>20</v>
      </c>
      <c r="F895">
        <v>0.88</v>
      </c>
      <c r="G895">
        <f t="shared" si="52"/>
        <v>1</v>
      </c>
      <c r="H895" t="s">
        <v>20</v>
      </c>
      <c r="I895">
        <v>0.88085555970499996</v>
      </c>
      <c r="J895">
        <f t="shared" si="53"/>
        <v>1</v>
      </c>
      <c r="K895" t="s">
        <v>20</v>
      </c>
      <c r="L895">
        <v>0.68101472130200003</v>
      </c>
      <c r="M895">
        <f t="shared" si="54"/>
        <v>1</v>
      </c>
      <c r="N895" t="s">
        <v>20</v>
      </c>
      <c r="O895">
        <f t="shared" si="55"/>
        <v>1</v>
      </c>
      <c r="P895">
        <v>0.81395676033599995</v>
      </c>
    </row>
    <row r="896" spans="1:16" x14ac:dyDescent="0.25">
      <c r="A896">
        <v>3966</v>
      </c>
      <c r="B896" t="s">
        <v>1807</v>
      </c>
      <c r="C896" t="s">
        <v>1808</v>
      </c>
      <c r="D896" t="s">
        <v>38</v>
      </c>
      <c r="E896" t="s">
        <v>38</v>
      </c>
      <c r="F896">
        <v>0.78</v>
      </c>
      <c r="G896">
        <f t="shared" si="52"/>
        <v>1</v>
      </c>
      <c r="H896" t="s">
        <v>38</v>
      </c>
      <c r="I896">
        <v>0.92614542629399998</v>
      </c>
      <c r="J896">
        <f t="shared" si="53"/>
        <v>1</v>
      </c>
      <c r="K896" t="s">
        <v>38</v>
      </c>
      <c r="L896">
        <v>0.99983425834200002</v>
      </c>
      <c r="M896">
        <f t="shared" si="54"/>
        <v>1</v>
      </c>
      <c r="N896" t="s">
        <v>38</v>
      </c>
      <c r="O896">
        <f t="shared" si="55"/>
        <v>1</v>
      </c>
      <c r="P896">
        <v>0.90199322821200001</v>
      </c>
    </row>
    <row r="897" spans="1:16" x14ac:dyDescent="0.25">
      <c r="A897">
        <v>3800</v>
      </c>
      <c r="B897" t="s">
        <v>1809</v>
      </c>
      <c r="C897" t="s">
        <v>1810</v>
      </c>
      <c r="D897" t="s">
        <v>20</v>
      </c>
      <c r="E897" t="s">
        <v>20</v>
      </c>
      <c r="F897">
        <v>0.84</v>
      </c>
      <c r="G897">
        <f t="shared" si="52"/>
        <v>1</v>
      </c>
      <c r="H897" t="s">
        <v>20</v>
      </c>
      <c r="I897">
        <v>0.913826529449</v>
      </c>
      <c r="J897">
        <f t="shared" si="53"/>
        <v>1</v>
      </c>
      <c r="K897" t="s">
        <v>20</v>
      </c>
      <c r="L897">
        <v>0.99957044482299995</v>
      </c>
      <c r="M897">
        <f t="shared" si="54"/>
        <v>1</v>
      </c>
      <c r="N897" t="s">
        <v>20</v>
      </c>
      <c r="O897">
        <f t="shared" si="55"/>
        <v>1</v>
      </c>
      <c r="P897">
        <v>0.91779899142400001</v>
      </c>
    </row>
    <row r="898" spans="1:16" x14ac:dyDescent="0.25">
      <c r="A898">
        <v>4173</v>
      </c>
      <c r="B898" t="s">
        <v>1811</v>
      </c>
      <c r="C898" t="s">
        <v>1812</v>
      </c>
      <c r="D898" t="s">
        <v>20</v>
      </c>
      <c r="E898" t="s">
        <v>20</v>
      </c>
      <c r="F898">
        <v>0.96</v>
      </c>
      <c r="G898">
        <f t="shared" si="52"/>
        <v>1</v>
      </c>
      <c r="H898" t="s">
        <v>20</v>
      </c>
      <c r="I898">
        <v>0.97622115605399995</v>
      </c>
      <c r="J898">
        <f t="shared" si="53"/>
        <v>1</v>
      </c>
      <c r="K898" t="s">
        <v>20</v>
      </c>
      <c r="L898">
        <v>0.99990675674399998</v>
      </c>
      <c r="M898">
        <f t="shared" si="54"/>
        <v>1</v>
      </c>
      <c r="N898" t="s">
        <v>20</v>
      </c>
      <c r="O898">
        <f t="shared" si="55"/>
        <v>1</v>
      </c>
      <c r="P898">
        <v>0.978709304266</v>
      </c>
    </row>
    <row r="899" spans="1:16" x14ac:dyDescent="0.25">
      <c r="A899">
        <v>1206</v>
      </c>
      <c r="B899" t="s">
        <v>1813</v>
      </c>
      <c r="C899" t="s">
        <v>1814</v>
      </c>
      <c r="D899" t="s">
        <v>143</v>
      </c>
      <c r="E899" t="s">
        <v>143</v>
      </c>
      <c r="F899">
        <v>0.8</v>
      </c>
      <c r="G899">
        <f t="shared" ref="G899:G962" si="56">IF(E899=D899, 1, 0)</f>
        <v>1</v>
      </c>
      <c r="H899" t="s">
        <v>68</v>
      </c>
      <c r="I899">
        <v>0.54852972403900002</v>
      </c>
      <c r="J899">
        <f t="shared" ref="J899:J962" si="57">IF(H899=D899, 1, 0)</f>
        <v>0</v>
      </c>
      <c r="K899" t="s">
        <v>68</v>
      </c>
      <c r="L899">
        <v>0.95775656402499998</v>
      </c>
      <c r="M899">
        <f t="shared" ref="M899:M962" si="58">IF(K899=D899, 1, 0)</f>
        <v>0</v>
      </c>
      <c r="N899" t="s">
        <v>68</v>
      </c>
      <c r="O899">
        <f t="shared" ref="O899:O962" si="59">IF(N899=D899, 1, 0)</f>
        <v>0</v>
      </c>
      <c r="P899">
        <v>0.50209542935499996</v>
      </c>
    </row>
    <row r="900" spans="1:16" x14ac:dyDescent="0.25">
      <c r="A900">
        <v>4731</v>
      </c>
      <c r="B900" t="s">
        <v>1815</v>
      </c>
      <c r="C900" t="s">
        <v>1816</v>
      </c>
      <c r="D900" t="s">
        <v>38</v>
      </c>
      <c r="E900" t="s">
        <v>38</v>
      </c>
      <c r="F900">
        <v>0.75</v>
      </c>
      <c r="G900">
        <f t="shared" si="56"/>
        <v>1</v>
      </c>
      <c r="H900" t="s">
        <v>38</v>
      </c>
      <c r="I900">
        <v>0.92679650281399995</v>
      </c>
      <c r="J900">
        <f t="shared" si="57"/>
        <v>1</v>
      </c>
      <c r="K900" t="s">
        <v>38</v>
      </c>
      <c r="L900">
        <v>0.99990651976</v>
      </c>
      <c r="M900">
        <f t="shared" si="58"/>
        <v>1</v>
      </c>
      <c r="N900" t="s">
        <v>38</v>
      </c>
      <c r="O900">
        <f t="shared" si="59"/>
        <v>1</v>
      </c>
      <c r="P900">
        <v>0.89223434085800002</v>
      </c>
    </row>
    <row r="901" spans="1:16" x14ac:dyDescent="0.25">
      <c r="A901">
        <v>2644</v>
      </c>
      <c r="B901" t="s">
        <v>1817</v>
      </c>
      <c r="C901" t="s">
        <v>1818</v>
      </c>
      <c r="D901" t="s">
        <v>229</v>
      </c>
      <c r="E901" t="s">
        <v>38</v>
      </c>
      <c r="F901">
        <v>0.69</v>
      </c>
      <c r="G901">
        <f t="shared" si="56"/>
        <v>0</v>
      </c>
      <c r="H901" t="s">
        <v>38</v>
      </c>
      <c r="I901">
        <v>0.87617030576499999</v>
      </c>
      <c r="J901">
        <f t="shared" si="57"/>
        <v>0</v>
      </c>
      <c r="K901" t="s">
        <v>38</v>
      </c>
      <c r="L901">
        <v>0.99948724227100005</v>
      </c>
      <c r="M901">
        <f t="shared" si="58"/>
        <v>0</v>
      </c>
      <c r="N901" t="s">
        <v>38</v>
      </c>
      <c r="O901">
        <f t="shared" si="59"/>
        <v>0</v>
      </c>
      <c r="P901">
        <v>0.85521918267899999</v>
      </c>
    </row>
    <row r="902" spans="1:16" x14ac:dyDescent="0.25">
      <c r="A902">
        <v>601</v>
      </c>
      <c r="B902" t="s">
        <v>1819</v>
      </c>
      <c r="C902" t="s">
        <v>1820</v>
      </c>
      <c r="D902" t="s">
        <v>38</v>
      </c>
      <c r="E902" t="s">
        <v>38</v>
      </c>
      <c r="F902">
        <v>0.9</v>
      </c>
      <c r="G902">
        <f t="shared" si="56"/>
        <v>1</v>
      </c>
      <c r="H902" t="s">
        <v>38</v>
      </c>
      <c r="I902">
        <v>0.83241745245700005</v>
      </c>
      <c r="J902">
        <f t="shared" si="57"/>
        <v>1</v>
      </c>
      <c r="K902" t="s">
        <v>38</v>
      </c>
      <c r="L902">
        <v>0.99759058843899995</v>
      </c>
      <c r="M902">
        <f t="shared" si="58"/>
        <v>1</v>
      </c>
      <c r="N902" t="s">
        <v>38</v>
      </c>
      <c r="O902">
        <f t="shared" si="59"/>
        <v>1</v>
      </c>
      <c r="P902">
        <v>0.910002680299</v>
      </c>
    </row>
    <row r="903" spans="1:16" x14ac:dyDescent="0.25">
      <c r="A903">
        <v>1511</v>
      </c>
      <c r="B903" t="s">
        <v>1821</v>
      </c>
      <c r="C903" t="s">
        <v>1822</v>
      </c>
      <c r="D903" t="s">
        <v>26</v>
      </c>
      <c r="E903" t="s">
        <v>38</v>
      </c>
      <c r="F903">
        <v>0.7</v>
      </c>
      <c r="G903">
        <f t="shared" si="56"/>
        <v>0</v>
      </c>
      <c r="H903" t="s">
        <v>26</v>
      </c>
      <c r="I903">
        <v>0.53932064938299995</v>
      </c>
      <c r="J903">
        <f t="shared" si="57"/>
        <v>1</v>
      </c>
      <c r="K903" t="s">
        <v>26</v>
      </c>
      <c r="L903">
        <v>0.82892141735699998</v>
      </c>
      <c r="M903">
        <f t="shared" si="58"/>
        <v>1</v>
      </c>
      <c r="N903" t="s">
        <v>26</v>
      </c>
      <c r="O903">
        <f t="shared" si="59"/>
        <v>1</v>
      </c>
      <c r="P903">
        <v>0.45608068891300002</v>
      </c>
    </row>
    <row r="904" spans="1:16" x14ac:dyDescent="0.25">
      <c r="A904">
        <v>5939</v>
      </c>
      <c r="B904" t="s">
        <v>1823</v>
      </c>
      <c r="C904" t="s">
        <v>1824</v>
      </c>
      <c r="D904" t="s">
        <v>26</v>
      </c>
      <c r="E904" t="s">
        <v>26</v>
      </c>
      <c r="F904">
        <v>0.71</v>
      </c>
      <c r="G904">
        <f t="shared" si="56"/>
        <v>1</v>
      </c>
      <c r="H904" t="s">
        <v>26</v>
      </c>
      <c r="I904">
        <v>0.97357895831600005</v>
      </c>
      <c r="J904">
        <f t="shared" si="57"/>
        <v>1</v>
      </c>
      <c r="K904" t="s">
        <v>26</v>
      </c>
      <c r="L904">
        <v>0.999999564121</v>
      </c>
      <c r="M904">
        <f t="shared" si="58"/>
        <v>1</v>
      </c>
      <c r="N904" t="s">
        <v>26</v>
      </c>
      <c r="O904">
        <f t="shared" si="59"/>
        <v>1</v>
      </c>
      <c r="P904">
        <v>0.894526174146</v>
      </c>
    </row>
    <row r="905" spans="1:16" x14ac:dyDescent="0.25">
      <c r="A905">
        <v>3892</v>
      </c>
      <c r="B905" t="s">
        <v>1825</v>
      </c>
      <c r="C905" t="s">
        <v>1826</v>
      </c>
      <c r="D905" t="s">
        <v>20</v>
      </c>
      <c r="E905" t="s">
        <v>20</v>
      </c>
      <c r="F905">
        <v>0.96</v>
      </c>
      <c r="G905">
        <f t="shared" si="56"/>
        <v>1</v>
      </c>
      <c r="H905" t="s">
        <v>20</v>
      </c>
      <c r="I905">
        <v>0.96331478717499996</v>
      </c>
      <c r="J905">
        <f t="shared" si="57"/>
        <v>1</v>
      </c>
      <c r="K905" t="s">
        <v>20</v>
      </c>
      <c r="L905">
        <v>0.99901116541500001</v>
      </c>
      <c r="M905">
        <f t="shared" si="58"/>
        <v>1</v>
      </c>
      <c r="N905" t="s">
        <v>20</v>
      </c>
      <c r="O905">
        <f t="shared" si="59"/>
        <v>1</v>
      </c>
      <c r="P905">
        <v>0.974108650864</v>
      </c>
    </row>
    <row r="906" spans="1:16" x14ac:dyDescent="0.25">
      <c r="A906">
        <v>3154</v>
      </c>
      <c r="B906" t="s">
        <v>1827</v>
      </c>
      <c r="C906" t="s">
        <v>1828</v>
      </c>
      <c r="D906" t="s">
        <v>26</v>
      </c>
      <c r="E906" t="s">
        <v>26</v>
      </c>
      <c r="F906">
        <v>0.8</v>
      </c>
      <c r="G906">
        <f t="shared" si="56"/>
        <v>1</v>
      </c>
      <c r="H906" t="s">
        <v>26</v>
      </c>
      <c r="I906">
        <v>0.92469068690400003</v>
      </c>
      <c r="J906">
        <f t="shared" si="57"/>
        <v>1</v>
      </c>
      <c r="K906" t="s">
        <v>26</v>
      </c>
      <c r="L906">
        <v>0.99999943346200004</v>
      </c>
      <c r="M906">
        <f t="shared" si="58"/>
        <v>1</v>
      </c>
      <c r="N906" t="s">
        <v>26</v>
      </c>
      <c r="O906">
        <f t="shared" si="59"/>
        <v>1</v>
      </c>
      <c r="P906">
        <v>0.90823004012200004</v>
      </c>
    </row>
    <row r="907" spans="1:16" x14ac:dyDescent="0.25">
      <c r="A907">
        <v>4870</v>
      </c>
      <c r="B907" t="s">
        <v>1829</v>
      </c>
      <c r="C907" t="s">
        <v>1830</v>
      </c>
      <c r="D907" t="s">
        <v>99</v>
      </c>
      <c r="E907" t="s">
        <v>99</v>
      </c>
      <c r="F907">
        <v>0.87</v>
      </c>
      <c r="G907">
        <f t="shared" si="56"/>
        <v>1</v>
      </c>
      <c r="H907" t="s">
        <v>99</v>
      </c>
      <c r="I907">
        <v>0.84357246591400004</v>
      </c>
      <c r="J907">
        <f t="shared" si="57"/>
        <v>1</v>
      </c>
      <c r="K907" t="s">
        <v>99</v>
      </c>
      <c r="L907">
        <v>0.99385578621299997</v>
      </c>
      <c r="M907">
        <f t="shared" si="58"/>
        <v>1</v>
      </c>
      <c r="N907" t="s">
        <v>99</v>
      </c>
      <c r="O907">
        <f t="shared" si="59"/>
        <v>1</v>
      </c>
      <c r="P907">
        <v>0.90247608404199997</v>
      </c>
    </row>
    <row r="908" spans="1:16" x14ac:dyDescent="0.25">
      <c r="A908">
        <v>4642</v>
      </c>
      <c r="B908" t="s">
        <v>1831</v>
      </c>
      <c r="C908" t="s">
        <v>1832</v>
      </c>
      <c r="D908" t="s">
        <v>20</v>
      </c>
      <c r="E908" t="s">
        <v>20</v>
      </c>
      <c r="F908">
        <v>0.99</v>
      </c>
      <c r="G908">
        <f t="shared" si="56"/>
        <v>1</v>
      </c>
      <c r="H908" t="s">
        <v>20</v>
      </c>
      <c r="I908">
        <v>0.75953910404900005</v>
      </c>
      <c r="J908">
        <f t="shared" si="57"/>
        <v>1</v>
      </c>
      <c r="K908" t="s">
        <v>20</v>
      </c>
      <c r="L908">
        <v>0.52820740539400002</v>
      </c>
      <c r="M908">
        <f t="shared" si="58"/>
        <v>1</v>
      </c>
      <c r="N908" t="s">
        <v>20</v>
      </c>
      <c r="O908">
        <f t="shared" si="59"/>
        <v>1</v>
      </c>
      <c r="P908">
        <v>0.75924883648099994</v>
      </c>
    </row>
    <row r="909" spans="1:16" x14ac:dyDescent="0.25">
      <c r="A909">
        <v>1210</v>
      </c>
      <c r="B909" t="s">
        <v>1833</v>
      </c>
      <c r="C909" t="s">
        <v>1834</v>
      </c>
      <c r="D909" t="s">
        <v>143</v>
      </c>
      <c r="E909" t="s">
        <v>143</v>
      </c>
      <c r="F909">
        <v>0.74</v>
      </c>
      <c r="G909">
        <f t="shared" si="56"/>
        <v>1</v>
      </c>
      <c r="H909" t="s">
        <v>143</v>
      </c>
      <c r="I909">
        <v>0.56768386012299998</v>
      </c>
      <c r="J909">
        <f t="shared" si="57"/>
        <v>1</v>
      </c>
      <c r="K909" t="s">
        <v>143</v>
      </c>
      <c r="L909">
        <v>0.90685224491600003</v>
      </c>
      <c r="M909">
        <f t="shared" si="58"/>
        <v>1</v>
      </c>
      <c r="N909" t="s">
        <v>143</v>
      </c>
      <c r="O909">
        <f t="shared" si="59"/>
        <v>1</v>
      </c>
      <c r="P909">
        <v>0.73817870167999999</v>
      </c>
    </row>
    <row r="910" spans="1:16" x14ac:dyDescent="0.25">
      <c r="A910">
        <v>3487</v>
      </c>
      <c r="B910" t="s">
        <v>1835</v>
      </c>
      <c r="C910" t="s">
        <v>1836</v>
      </c>
      <c r="D910" t="s">
        <v>20</v>
      </c>
      <c r="E910" t="s">
        <v>20</v>
      </c>
      <c r="F910">
        <v>0.87</v>
      </c>
      <c r="G910">
        <f t="shared" si="56"/>
        <v>1</v>
      </c>
      <c r="H910" t="s">
        <v>20</v>
      </c>
      <c r="I910">
        <v>0.94413225916300003</v>
      </c>
      <c r="J910">
        <f t="shared" si="57"/>
        <v>1</v>
      </c>
      <c r="K910" t="s">
        <v>20</v>
      </c>
      <c r="L910">
        <v>0.99817269346000004</v>
      </c>
      <c r="M910">
        <f t="shared" si="58"/>
        <v>1</v>
      </c>
      <c r="N910" t="s">
        <v>20</v>
      </c>
      <c r="O910">
        <f t="shared" si="59"/>
        <v>1</v>
      </c>
      <c r="P910">
        <v>0.93743498420799998</v>
      </c>
    </row>
    <row r="911" spans="1:16" x14ac:dyDescent="0.25">
      <c r="A911">
        <v>1770</v>
      </c>
      <c r="B911" t="s">
        <v>1837</v>
      </c>
      <c r="C911" t="s">
        <v>1838</v>
      </c>
      <c r="D911" t="s">
        <v>38</v>
      </c>
      <c r="E911" t="s">
        <v>38</v>
      </c>
      <c r="F911">
        <v>0.87</v>
      </c>
      <c r="G911">
        <f t="shared" si="56"/>
        <v>1</v>
      </c>
      <c r="H911" t="s">
        <v>38</v>
      </c>
      <c r="I911">
        <v>0.98809156014400001</v>
      </c>
      <c r="J911">
        <f t="shared" si="57"/>
        <v>1</v>
      </c>
      <c r="K911" t="s">
        <v>38</v>
      </c>
      <c r="L911">
        <v>0.99999808364099996</v>
      </c>
      <c r="M911">
        <f t="shared" si="58"/>
        <v>1</v>
      </c>
      <c r="N911" t="s">
        <v>38</v>
      </c>
      <c r="O911">
        <f t="shared" si="59"/>
        <v>1</v>
      </c>
      <c r="P911">
        <v>0.95269654792900005</v>
      </c>
    </row>
    <row r="912" spans="1:16" x14ac:dyDescent="0.25">
      <c r="A912">
        <v>1388</v>
      </c>
      <c r="B912" t="s">
        <v>1839</v>
      </c>
      <c r="C912" t="s">
        <v>1840</v>
      </c>
      <c r="D912" t="s">
        <v>26</v>
      </c>
      <c r="E912" t="s">
        <v>26</v>
      </c>
      <c r="F912">
        <v>0.73</v>
      </c>
      <c r="G912">
        <f t="shared" si="56"/>
        <v>1</v>
      </c>
      <c r="H912" t="s">
        <v>26</v>
      </c>
      <c r="I912">
        <v>0.94141709446900002</v>
      </c>
      <c r="J912">
        <f t="shared" si="57"/>
        <v>1</v>
      </c>
      <c r="K912" t="s">
        <v>26</v>
      </c>
      <c r="L912">
        <v>0.99992057308799998</v>
      </c>
      <c r="M912">
        <f t="shared" si="58"/>
        <v>1</v>
      </c>
      <c r="N912" t="s">
        <v>26</v>
      </c>
      <c r="O912">
        <f t="shared" si="59"/>
        <v>1</v>
      </c>
      <c r="P912">
        <v>0.89044588918599998</v>
      </c>
    </row>
    <row r="913" spans="1:16" x14ac:dyDescent="0.25">
      <c r="A913">
        <v>1389</v>
      </c>
      <c r="B913" t="s">
        <v>1841</v>
      </c>
      <c r="C913" t="s">
        <v>1842</v>
      </c>
      <c r="D913" t="s">
        <v>26</v>
      </c>
      <c r="E913" t="s">
        <v>26</v>
      </c>
      <c r="F913">
        <v>0.96</v>
      </c>
      <c r="G913">
        <f t="shared" si="56"/>
        <v>1</v>
      </c>
      <c r="H913" t="s">
        <v>26</v>
      </c>
      <c r="I913">
        <v>0.94727824605599997</v>
      </c>
      <c r="J913">
        <f t="shared" si="57"/>
        <v>1</v>
      </c>
      <c r="K913" t="s">
        <v>26</v>
      </c>
      <c r="L913">
        <v>0.99998479402499996</v>
      </c>
      <c r="M913">
        <f t="shared" si="58"/>
        <v>1</v>
      </c>
      <c r="N913" t="s">
        <v>26</v>
      </c>
      <c r="O913">
        <f t="shared" si="59"/>
        <v>1</v>
      </c>
      <c r="P913">
        <v>0.96908768002699996</v>
      </c>
    </row>
    <row r="914" spans="1:16" x14ac:dyDescent="0.25">
      <c r="A914">
        <v>4949</v>
      </c>
      <c r="B914" t="s">
        <v>1843</v>
      </c>
      <c r="C914" t="s">
        <v>1844</v>
      </c>
      <c r="D914" t="s">
        <v>38</v>
      </c>
      <c r="E914" t="s">
        <v>38</v>
      </c>
      <c r="F914">
        <v>0.92</v>
      </c>
      <c r="G914">
        <f t="shared" si="56"/>
        <v>1</v>
      </c>
      <c r="H914" t="s">
        <v>38</v>
      </c>
      <c r="I914">
        <v>0.96930287002899995</v>
      </c>
      <c r="J914">
        <f t="shared" si="57"/>
        <v>1</v>
      </c>
      <c r="K914" t="s">
        <v>38</v>
      </c>
      <c r="L914">
        <v>0.99995130026300005</v>
      </c>
      <c r="M914">
        <f t="shared" si="58"/>
        <v>1</v>
      </c>
      <c r="N914" t="s">
        <v>38</v>
      </c>
      <c r="O914">
        <f t="shared" si="59"/>
        <v>1</v>
      </c>
      <c r="P914">
        <v>0.96308472342999996</v>
      </c>
    </row>
    <row r="915" spans="1:16" x14ac:dyDescent="0.25">
      <c r="A915">
        <v>3880</v>
      </c>
      <c r="B915" t="s">
        <v>1845</v>
      </c>
      <c r="C915" t="s">
        <v>1846</v>
      </c>
      <c r="D915" t="s">
        <v>20</v>
      </c>
      <c r="E915" t="s">
        <v>20</v>
      </c>
      <c r="F915">
        <v>0.83</v>
      </c>
      <c r="G915">
        <f t="shared" si="56"/>
        <v>1</v>
      </c>
      <c r="H915" t="s">
        <v>20</v>
      </c>
      <c r="I915">
        <v>0.95326556133600004</v>
      </c>
      <c r="J915">
        <f t="shared" si="57"/>
        <v>1</v>
      </c>
      <c r="K915" t="s">
        <v>20</v>
      </c>
      <c r="L915">
        <v>0.99498519134899999</v>
      </c>
      <c r="M915">
        <f t="shared" si="58"/>
        <v>1</v>
      </c>
      <c r="N915" t="s">
        <v>20</v>
      </c>
      <c r="O915">
        <f t="shared" si="59"/>
        <v>1</v>
      </c>
      <c r="P915">
        <v>0.92608358422799997</v>
      </c>
    </row>
    <row r="916" spans="1:16" x14ac:dyDescent="0.25">
      <c r="A916">
        <v>428</v>
      </c>
      <c r="B916" t="s">
        <v>1847</v>
      </c>
      <c r="C916" t="s">
        <v>1848</v>
      </c>
      <c r="D916" t="s">
        <v>14</v>
      </c>
      <c r="E916" t="s">
        <v>14</v>
      </c>
      <c r="F916">
        <v>0.85</v>
      </c>
      <c r="G916">
        <f t="shared" si="56"/>
        <v>1</v>
      </c>
      <c r="H916" t="s">
        <v>14</v>
      </c>
      <c r="I916">
        <v>0.729585912266</v>
      </c>
      <c r="J916">
        <f t="shared" si="57"/>
        <v>1</v>
      </c>
      <c r="K916" t="s">
        <v>14</v>
      </c>
      <c r="L916">
        <v>0.99975860656899995</v>
      </c>
      <c r="M916">
        <f t="shared" si="58"/>
        <v>1</v>
      </c>
      <c r="N916" t="s">
        <v>14</v>
      </c>
      <c r="O916">
        <f t="shared" si="59"/>
        <v>1</v>
      </c>
      <c r="P916">
        <v>0.85978150627899996</v>
      </c>
    </row>
    <row r="917" spans="1:16" x14ac:dyDescent="0.25">
      <c r="A917">
        <v>3297</v>
      </c>
      <c r="B917" t="s">
        <v>1849</v>
      </c>
      <c r="C917" t="s">
        <v>1850</v>
      </c>
      <c r="D917" t="s">
        <v>26</v>
      </c>
      <c r="E917" t="s">
        <v>26</v>
      </c>
      <c r="F917">
        <v>0.89</v>
      </c>
      <c r="G917">
        <f t="shared" si="56"/>
        <v>1</v>
      </c>
      <c r="H917" t="s">
        <v>26</v>
      </c>
      <c r="I917">
        <v>0.71914585878100001</v>
      </c>
      <c r="J917">
        <f t="shared" si="57"/>
        <v>1</v>
      </c>
      <c r="K917" t="s">
        <v>26</v>
      </c>
      <c r="L917">
        <v>0.99830753179800003</v>
      </c>
      <c r="M917">
        <f t="shared" si="58"/>
        <v>1</v>
      </c>
      <c r="N917" t="s">
        <v>26</v>
      </c>
      <c r="O917">
        <f t="shared" si="59"/>
        <v>1</v>
      </c>
      <c r="P917">
        <v>0.86915113019300005</v>
      </c>
    </row>
    <row r="918" spans="1:16" x14ac:dyDescent="0.25">
      <c r="A918">
        <v>5650</v>
      </c>
      <c r="B918" t="s">
        <v>1851</v>
      </c>
      <c r="C918" t="s">
        <v>1852</v>
      </c>
      <c r="D918" t="s">
        <v>20</v>
      </c>
      <c r="E918" t="s">
        <v>20</v>
      </c>
      <c r="F918">
        <v>0.89</v>
      </c>
      <c r="G918">
        <f t="shared" si="56"/>
        <v>1</v>
      </c>
      <c r="H918" t="s">
        <v>20</v>
      </c>
      <c r="I918">
        <v>0.96190510298300003</v>
      </c>
      <c r="J918">
        <f t="shared" si="57"/>
        <v>1</v>
      </c>
      <c r="K918" t="s">
        <v>20</v>
      </c>
      <c r="L918">
        <v>0.79605460670299999</v>
      </c>
      <c r="M918">
        <f t="shared" si="58"/>
        <v>1</v>
      </c>
      <c r="N918" t="s">
        <v>20</v>
      </c>
      <c r="O918">
        <f t="shared" si="59"/>
        <v>1</v>
      </c>
      <c r="P918">
        <v>0.88265323656200001</v>
      </c>
    </row>
    <row r="919" spans="1:16" x14ac:dyDescent="0.25">
      <c r="A919">
        <v>1380</v>
      </c>
      <c r="B919" t="s">
        <v>1853</v>
      </c>
      <c r="C919" t="s">
        <v>1854</v>
      </c>
      <c r="D919" t="s">
        <v>26</v>
      </c>
      <c r="E919" t="s">
        <v>55</v>
      </c>
      <c r="F919">
        <v>0.7</v>
      </c>
      <c r="G919">
        <f t="shared" si="56"/>
        <v>0</v>
      </c>
      <c r="H919" t="s">
        <v>26</v>
      </c>
      <c r="I919">
        <v>0.89566721625800005</v>
      </c>
      <c r="J919">
        <f t="shared" si="57"/>
        <v>1</v>
      </c>
      <c r="K919" t="s">
        <v>26</v>
      </c>
      <c r="L919">
        <v>0.99998432959500005</v>
      </c>
      <c r="M919">
        <f t="shared" si="58"/>
        <v>1</v>
      </c>
      <c r="N919" t="s">
        <v>26</v>
      </c>
      <c r="O919">
        <f t="shared" si="59"/>
        <v>1</v>
      </c>
      <c r="P919">
        <v>0.63188384861799995</v>
      </c>
    </row>
    <row r="920" spans="1:16" x14ac:dyDescent="0.25">
      <c r="A920">
        <v>3998</v>
      </c>
      <c r="B920" t="s">
        <v>1855</v>
      </c>
      <c r="C920" t="s">
        <v>1856</v>
      </c>
      <c r="D920" t="s">
        <v>104</v>
      </c>
      <c r="E920" t="s">
        <v>104</v>
      </c>
      <c r="F920">
        <v>0.75</v>
      </c>
      <c r="G920">
        <f t="shared" si="56"/>
        <v>1</v>
      </c>
      <c r="H920" t="s">
        <v>104</v>
      </c>
      <c r="I920">
        <v>0.95168133682400002</v>
      </c>
      <c r="J920">
        <f t="shared" si="57"/>
        <v>1</v>
      </c>
      <c r="K920" t="s">
        <v>104</v>
      </c>
      <c r="L920">
        <v>0.99999381220799999</v>
      </c>
      <c r="M920">
        <f t="shared" si="58"/>
        <v>1</v>
      </c>
      <c r="N920" t="s">
        <v>104</v>
      </c>
      <c r="O920">
        <f t="shared" si="59"/>
        <v>1</v>
      </c>
      <c r="P920">
        <v>0.900558383011</v>
      </c>
    </row>
    <row r="921" spans="1:16" x14ac:dyDescent="0.25">
      <c r="A921">
        <v>4515</v>
      </c>
      <c r="B921" t="s">
        <v>1857</v>
      </c>
      <c r="C921" t="s">
        <v>1858</v>
      </c>
      <c r="D921" t="s">
        <v>20</v>
      </c>
      <c r="E921" t="s">
        <v>20</v>
      </c>
      <c r="F921">
        <v>0.92</v>
      </c>
      <c r="G921">
        <f t="shared" si="56"/>
        <v>1</v>
      </c>
      <c r="H921" t="s">
        <v>20</v>
      </c>
      <c r="I921">
        <v>0.57794005862599995</v>
      </c>
      <c r="J921">
        <f t="shared" si="57"/>
        <v>1</v>
      </c>
      <c r="K921" t="s">
        <v>20</v>
      </c>
      <c r="L921">
        <v>0.82866661153099996</v>
      </c>
      <c r="M921">
        <f t="shared" si="58"/>
        <v>1</v>
      </c>
      <c r="N921" t="s">
        <v>20</v>
      </c>
      <c r="O921">
        <f t="shared" si="59"/>
        <v>1</v>
      </c>
      <c r="P921">
        <v>0.77553555671899999</v>
      </c>
    </row>
    <row r="922" spans="1:16" x14ac:dyDescent="0.25">
      <c r="A922">
        <v>5150</v>
      </c>
      <c r="B922" t="s">
        <v>1859</v>
      </c>
      <c r="C922" t="s">
        <v>1860</v>
      </c>
      <c r="D922" t="s">
        <v>38</v>
      </c>
      <c r="E922" t="s">
        <v>38</v>
      </c>
      <c r="F922">
        <v>0.78</v>
      </c>
      <c r="G922">
        <f t="shared" si="56"/>
        <v>1</v>
      </c>
      <c r="H922" t="s">
        <v>38</v>
      </c>
      <c r="I922">
        <v>0.92746535411200004</v>
      </c>
      <c r="J922">
        <f t="shared" si="57"/>
        <v>1</v>
      </c>
      <c r="K922" t="s">
        <v>38</v>
      </c>
      <c r="L922">
        <v>0.99975343483800005</v>
      </c>
      <c r="M922">
        <f t="shared" si="58"/>
        <v>1</v>
      </c>
      <c r="N922" t="s">
        <v>38</v>
      </c>
      <c r="O922">
        <f t="shared" si="59"/>
        <v>1</v>
      </c>
      <c r="P922">
        <v>0.90240626298299997</v>
      </c>
    </row>
    <row r="923" spans="1:16" x14ac:dyDescent="0.25">
      <c r="A923">
        <v>308</v>
      </c>
      <c r="B923" t="s">
        <v>1861</v>
      </c>
      <c r="C923" t="s">
        <v>1862</v>
      </c>
      <c r="D923" t="s">
        <v>55</v>
      </c>
      <c r="E923" t="s">
        <v>55</v>
      </c>
      <c r="F923">
        <v>0.95</v>
      </c>
      <c r="G923">
        <f t="shared" si="56"/>
        <v>1</v>
      </c>
      <c r="H923" t="s">
        <v>55</v>
      </c>
      <c r="I923">
        <v>0.903098843451</v>
      </c>
      <c r="J923">
        <f t="shared" si="57"/>
        <v>1</v>
      </c>
      <c r="K923" t="s">
        <v>55</v>
      </c>
      <c r="L923">
        <v>0.99993362307300004</v>
      </c>
      <c r="M923">
        <f t="shared" si="58"/>
        <v>1</v>
      </c>
      <c r="N923" t="s">
        <v>55</v>
      </c>
      <c r="O923">
        <f t="shared" si="59"/>
        <v>1</v>
      </c>
      <c r="P923">
        <v>0.95101082217499999</v>
      </c>
    </row>
    <row r="924" spans="1:16" x14ac:dyDescent="0.25">
      <c r="A924">
        <v>1287</v>
      </c>
      <c r="B924" t="s">
        <v>1863</v>
      </c>
      <c r="C924" t="s">
        <v>1864</v>
      </c>
      <c r="D924" t="s">
        <v>26</v>
      </c>
      <c r="E924" t="s">
        <v>143</v>
      </c>
      <c r="F924">
        <v>0.9</v>
      </c>
      <c r="G924">
        <f t="shared" si="56"/>
        <v>0</v>
      </c>
      <c r="H924" t="s">
        <v>26</v>
      </c>
      <c r="I924">
        <v>0.75995981217800002</v>
      </c>
      <c r="J924">
        <f t="shared" si="57"/>
        <v>1</v>
      </c>
      <c r="K924" t="s">
        <v>26</v>
      </c>
      <c r="L924">
        <v>0.98351189746900003</v>
      </c>
      <c r="M924">
        <f t="shared" si="58"/>
        <v>1</v>
      </c>
      <c r="N924" t="s">
        <v>26</v>
      </c>
      <c r="O924">
        <f t="shared" si="59"/>
        <v>1</v>
      </c>
      <c r="P924">
        <v>0.58115723654899998</v>
      </c>
    </row>
    <row r="925" spans="1:16" x14ac:dyDescent="0.25">
      <c r="A925">
        <v>1359</v>
      </c>
      <c r="B925" t="s">
        <v>1865</v>
      </c>
      <c r="C925" t="s">
        <v>1866</v>
      </c>
      <c r="D925" t="s">
        <v>26</v>
      </c>
      <c r="E925" t="s">
        <v>68</v>
      </c>
      <c r="F925">
        <v>0.71</v>
      </c>
      <c r="G925">
        <f t="shared" si="56"/>
        <v>0</v>
      </c>
      <c r="H925" t="s">
        <v>26</v>
      </c>
      <c r="I925">
        <v>0.81604782258099995</v>
      </c>
      <c r="J925">
        <f t="shared" si="57"/>
        <v>1</v>
      </c>
      <c r="K925" t="s">
        <v>26</v>
      </c>
      <c r="L925">
        <v>0.99759134361199997</v>
      </c>
      <c r="M925">
        <f t="shared" si="58"/>
        <v>1</v>
      </c>
      <c r="N925" t="s">
        <v>26</v>
      </c>
      <c r="O925">
        <f t="shared" si="59"/>
        <v>1</v>
      </c>
      <c r="P925">
        <v>0.60454638873099997</v>
      </c>
    </row>
    <row r="926" spans="1:16" x14ac:dyDescent="0.25">
      <c r="A926">
        <v>4680</v>
      </c>
      <c r="B926" t="s">
        <v>1867</v>
      </c>
      <c r="C926" t="s">
        <v>1868</v>
      </c>
      <c r="D926" t="s">
        <v>26</v>
      </c>
      <c r="E926" t="s">
        <v>26</v>
      </c>
      <c r="F926">
        <v>0.72</v>
      </c>
      <c r="G926">
        <f t="shared" si="56"/>
        <v>1</v>
      </c>
      <c r="H926" t="s">
        <v>26</v>
      </c>
      <c r="I926">
        <v>0.82344077065800003</v>
      </c>
      <c r="J926">
        <f t="shared" si="57"/>
        <v>1</v>
      </c>
      <c r="K926" t="s">
        <v>26</v>
      </c>
      <c r="L926">
        <v>0.99839347263599998</v>
      </c>
      <c r="M926">
        <f t="shared" si="58"/>
        <v>1</v>
      </c>
      <c r="N926" t="s">
        <v>26</v>
      </c>
      <c r="O926">
        <f t="shared" si="59"/>
        <v>1</v>
      </c>
      <c r="P926">
        <v>0.84727808109799996</v>
      </c>
    </row>
    <row r="927" spans="1:16" x14ac:dyDescent="0.25">
      <c r="A927">
        <v>4189</v>
      </c>
      <c r="B927" t="s">
        <v>1869</v>
      </c>
      <c r="C927" t="s">
        <v>1870</v>
      </c>
      <c r="D927" t="s">
        <v>20</v>
      </c>
      <c r="E927" t="s">
        <v>20</v>
      </c>
      <c r="F927">
        <v>0.94</v>
      </c>
      <c r="G927">
        <f t="shared" si="56"/>
        <v>1</v>
      </c>
      <c r="H927" t="s">
        <v>20</v>
      </c>
      <c r="I927">
        <v>0.86944704489400004</v>
      </c>
      <c r="J927">
        <f t="shared" si="57"/>
        <v>1</v>
      </c>
      <c r="K927" t="s">
        <v>20</v>
      </c>
      <c r="L927">
        <v>0.99669671221400002</v>
      </c>
      <c r="M927">
        <f t="shared" si="58"/>
        <v>1</v>
      </c>
      <c r="N927" t="s">
        <v>20</v>
      </c>
      <c r="O927">
        <f t="shared" si="59"/>
        <v>1</v>
      </c>
      <c r="P927">
        <v>0.93538125237000003</v>
      </c>
    </row>
    <row r="928" spans="1:16" x14ac:dyDescent="0.25">
      <c r="A928">
        <v>5642</v>
      </c>
      <c r="B928" t="s">
        <v>1871</v>
      </c>
      <c r="C928" t="s">
        <v>1872</v>
      </c>
      <c r="D928" t="s">
        <v>27</v>
      </c>
      <c r="E928" t="s">
        <v>38</v>
      </c>
      <c r="F928">
        <v>0.7</v>
      </c>
      <c r="G928">
        <f t="shared" si="56"/>
        <v>0</v>
      </c>
      <c r="H928" t="s">
        <v>27</v>
      </c>
      <c r="I928">
        <v>0.50588451029299997</v>
      </c>
      <c r="J928">
        <f t="shared" si="57"/>
        <v>1</v>
      </c>
      <c r="K928" t="s">
        <v>26</v>
      </c>
      <c r="L928">
        <v>0.56311575841799999</v>
      </c>
      <c r="M928">
        <f t="shared" si="58"/>
        <v>0</v>
      </c>
      <c r="N928" t="s">
        <v>38</v>
      </c>
      <c r="O928">
        <f t="shared" si="59"/>
        <v>0</v>
      </c>
      <c r="P928">
        <v>0.23333333333299999</v>
      </c>
    </row>
    <row r="929" spans="1:16" x14ac:dyDescent="0.25">
      <c r="A929">
        <v>6263</v>
      </c>
      <c r="B929" t="s">
        <v>1873</v>
      </c>
      <c r="C929" t="s">
        <v>1874</v>
      </c>
      <c r="D929" t="s">
        <v>134</v>
      </c>
      <c r="E929" t="s">
        <v>26</v>
      </c>
      <c r="F929">
        <v>0.7</v>
      </c>
      <c r="G929">
        <f t="shared" si="56"/>
        <v>0</v>
      </c>
      <c r="H929" t="s">
        <v>26</v>
      </c>
      <c r="I929">
        <v>0.70765831351999997</v>
      </c>
      <c r="J929">
        <f t="shared" si="57"/>
        <v>0</v>
      </c>
      <c r="K929" t="s">
        <v>26</v>
      </c>
      <c r="L929">
        <v>0.88264017549499996</v>
      </c>
      <c r="M929">
        <f t="shared" si="58"/>
        <v>0</v>
      </c>
      <c r="N929" t="s">
        <v>26</v>
      </c>
      <c r="O929">
        <f t="shared" si="59"/>
        <v>0</v>
      </c>
      <c r="P929">
        <v>0.76343282967199999</v>
      </c>
    </row>
    <row r="930" spans="1:16" x14ac:dyDescent="0.25">
      <c r="A930">
        <v>1675</v>
      </c>
      <c r="B930" t="s">
        <v>1875</v>
      </c>
      <c r="C930" t="s">
        <v>1876</v>
      </c>
      <c r="D930" t="s">
        <v>38</v>
      </c>
      <c r="E930" t="s">
        <v>20</v>
      </c>
      <c r="F930">
        <v>0.73</v>
      </c>
      <c r="G930">
        <f t="shared" si="56"/>
        <v>0</v>
      </c>
      <c r="H930" t="s">
        <v>38</v>
      </c>
      <c r="I930">
        <v>0.909393068857</v>
      </c>
      <c r="J930">
        <f t="shared" si="57"/>
        <v>1</v>
      </c>
      <c r="K930" t="s">
        <v>38</v>
      </c>
      <c r="L930">
        <v>0.99988348960700002</v>
      </c>
      <c r="M930">
        <f t="shared" si="58"/>
        <v>1</v>
      </c>
      <c r="N930" t="s">
        <v>38</v>
      </c>
      <c r="O930">
        <f t="shared" si="59"/>
        <v>1</v>
      </c>
      <c r="P930">
        <v>0.63642551948799997</v>
      </c>
    </row>
    <row r="931" spans="1:16" x14ac:dyDescent="0.25">
      <c r="A931">
        <v>3294</v>
      </c>
      <c r="B931" t="s">
        <v>1877</v>
      </c>
      <c r="C931" t="s">
        <v>1878</v>
      </c>
      <c r="D931" t="s">
        <v>20</v>
      </c>
      <c r="E931" t="s">
        <v>20</v>
      </c>
      <c r="F931">
        <v>0.91</v>
      </c>
      <c r="G931">
        <f t="shared" si="56"/>
        <v>1</v>
      </c>
      <c r="H931" t="s">
        <v>20</v>
      </c>
      <c r="I931">
        <v>0.951280049249</v>
      </c>
      <c r="J931">
        <f t="shared" si="57"/>
        <v>1</v>
      </c>
      <c r="K931" t="s">
        <v>20</v>
      </c>
      <c r="L931">
        <v>0.964613310389</v>
      </c>
      <c r="M931">
        <f t="shared" si="58"/>
        <v>1</v>
      </c>
      <c r="N931" t="s">
        <v>20</v>
      </c>
      <c r="O931">
        <f t="shared" si="59"/>
        <v>1</v>
      </c>
      <c r="P931">
        <v>0.94196445321199995</v>
      </c>
    </row>
    <row r="932" spans="1:16" x14ac:dyDescent="0.25">
      <c r="A932">
        <v>2930</v>
      </c>
      <c r="B932" t="s">
        <v>1879</v>
      </c>
      <c r="C932" t="s">
        <v>1880</v>
      </c>
      <c r="D932" t="s">
        <v>38</v>
      </c>
      <c r="E932" t="s">
        <v>38</v>
      </c>
      <c r="F932">
        <v>0.79</v>
      </c>
      <c r="G932">
        <f t="shared" si="56"/>
        <v>1</v>
      </c>
      <c r="H932" t="s">
        <v>38</v>
      </c>
      <c r="I932">
        <v>0.39052502570199998</v>
      </c>
      <c r="J932">
        <f t="shared" si="57"/>
        <v>1</v>
      </c>
      <c r="K932" t="s">
        <v>17</v>
      </c>
      <c r="L932">
        <v>0.78697916910499999</v>
      </c>
      <c r="M932">
        <f t="shared" si="58"/>
        <v>0</v>
      </c>
      <c r="N932" t="s">
        <v>38</v>
      </c>
      <c r="O932">
        <f t="shared" si="59"/>
        <v>1</v>
      </c>
      <c r="P932">
        <v>0.39350834190099998</v>
      </c>
    </row>
    <row r="933" spans="1:16" x14ac:dyDescent="0.25">
      <c r="A933">
        <v>2091</v>
      </c>
      <c r="B933" t="s">
        <v>1881</v>
      </c>
      <c r="C933" t="s">
        <v>1882</v>
      </c>
      <c r="D933" t="s">
        <v>38</v>
      </c>
      <c r="E933" t="s">
        <v>38</v>
      </c>
      <c r="F933">
        <v>0.97</v>
      </c>
      <c r="G933">
        <f t="shared" si="56"/>
        <v>1</v>
      </c>
      <c r="H933" t="s">
        <v>38</v>
      </c>
      <c r="I933">
        <v>0.92564702112099995</v>
      </c>
      <c r="J933">
        <f t="shared" si="57"/>
        <v>1</v>
      </c>
      <c r="K933" t="s">
        <v>38</v>
      </c>
      <c r="L933">
        <v>0.99994774831800004</v>
      </c>
      <c r="M933">
        <f t="shared" si="58"/>
        <v>1</v>
      </c>
      <c r="N933" t="s">
        <v>38</v>
      </c>
      <c r="O933">
        <f t="shared" si="59"/>
        <v>1</v>
      </c>
      <c r="P933">
        <v>0.96519825648000002</v>
      </c>
    </row>
    <row r="934" spans="1:16" x14ac:dyDescent="0.25">
      <c r="A934">
        <v>1445</v>
      </c>
      <c r="B934" t="s">
        <v>1883</v>
      </c>
      <c r="C934" t="s">
        <v>1884</v>
      </c>
      <c r="D934" t="s">
        <v>26</v>
      </c>
      <c r="E934" t="s">
        <v>26</v>
      </c>
      <c r="F934">
        <v>0.84</v>
      </c>
      <c r="G934">
        <f t="shared" si="56"/>
        <v>1</v>
      </c>
      <c r="H934" t="s">
        <v>26</v>
      </c>
      <c r="I934">
        <v>0.36742732667400002</v>
      </c>
      <c r="J934">
        <f t="shared" si="57"/>
        <v>1</v>
      </c>
      <c r="K934" t="s">
        <v>68</v>
      </c>
      <c r="L934">
        <v>0.84323621481</v>
      </c>
      <c r="M934">
        <f t="shared" si="58"/>
        <v>0</v>
      </c>
      <c r="N934" t="s">
        <v>26</v>
      </c>
      <c r="O934">
        <f t="shared" si="59"/>
        <v>1</v>
      </c>
      <c r="P934">
        <v>0.40247577555800002</v>
      </c>
    </row>
    <row r="935" spans="1:16" x14ac:dyDescent="0.25">
      <c r="A935">
        <v>4799</v>
      </c>
      <c r="B935" t="s">
        <v>1885</v>
      </c>
      <c r="C935" t="s">
        <v>1886</v>
      </c>
      <c r="D935" t="s">
        <v>20</v>
      </c>
      <c r="E935" t="s">
        <v>20</v>
      </c>
      <c r="F935">
        <v>0.96</v>
      </c>
      <c r="G935">
        <f t="shared" si="56"/>
        <v>1</v>
      </c>
      <c r="H935" t="s">
        <v>20</v>
      </c>
      <c r="I935">
        <v>0.97981015146700001</v>
      </c>
      <c r="J935">
        <f t="shared" si="57"/>
        <v>1</v>
      </c>
      <c r="K935" t="s">
        <v>20</v>
      </c>
      <c r="L935">
        <v>0.99951908205200002</v>
      </c>
      <c r="M935">
        <f t="shared" si="58"/>
        <v>1</v>
      </c>
      <c r="N935" t="s">
        <v>20</v>
      </c>
      <c r="O935">
        <f t="shared" si="59"/>
        <v>1</v>
      </c>
      <c r="P935">
        <v>0.97977641117299996</v>
      </c>
    </row>
    <row r="936" spans="1:16" x14ac:dyDescent="0.25">
      <c r="A936">
        <v>2720</v>
      </c>
      <c r="B936" t="s">
        <v>1887</v>
      </c>
      <c r="C936" t="s">
        <v>1888</v>
      </c>
      <c r="D936" t="s">
        <v>99</v>
      </c>
      <c r="E936" t="s">
        <v>229</v>
      </c>
      <c r="F936">
        <v>0.91</v>
      </c>
      <c r="G936">
        <f t="shared" si="56"/>
        <v>0</v>
      </c>
      <c r="H936" t="s">
        <v>229</v>
      </c>
      <c r="I936">
        <v>0.75660014161300004</v>
      </c>
      <c r="J936">
        <f t="shared" si="57"/>
        <v>0</v>
      </c>
      <c r="K936" t="s">
        <v>229</v>
      </c>
      <c r="L936">
        <v>0.99672176010299995</v>
      </c>
      <c r="M936">
        <f t="shared" si="58"/>
        <v>0</v>
      </c>
      <c r="N936" t="s">
        <v>229</v>
      </c>
      <c r="O936">
        <f t="shared" si="59"/>
        <v>0</v>
      </c>
      <c r="P936">
        <v>0.88777396723900004</v>
      </c>
    </row>
    <row r="937" spans="1:16" x14ac:dyDescent="0.25">
      <c r="A937">
        <v>3688</v>
      </c>
      <c r="B937" t="s">
        <v>1889</v>
      </c>
      <c r="C937" t="s">
        <v>1890</v>
      </c>
      <c r="D937" t="s">
        <v>27</v>
      </c>
      <c r="E937" t="s">
        <v>27</v>
      </c>
      <c r="F937">
        <v>0.75</v>
      </c>
      <c r="G937">
        <f t="shared" si="56"/>
        <v>1</v>
      </c>
      <c r="H937" t="s">
        <v>27</v>
      </c>
      <c r="I937">
        <v>0.70262036668100003</v>
      </c>
      <c r="J937">
        <f t="shared" si="57"/>
        <v>1</v>
      </c>
      <c r="K937" t="s">
        <v>27</v>
      </c>
      <c r="L937">
        <v>0.85361255788199997</v>
      </c>
      <c r="M937">
        <f t="shared" si="58"/>
        <v>1</v>
      </c>
      <c r="N937" t="s">
        <v>27</v>
      </c>
      <c r="O937">
        <f t="shared" si="59"/>
        <v>1</v>
      </c>
      <c r="P937">
        <v>0.76874430818799999</v>
      </c>
    </row>
    <row r="938" spans="1:16" x14ac:dyDescent="0.25">
      <c r="A938">
        <v>3213</v>
      </c>
      <c r="B938" t="s">
        <v>1891</v>
      </c>
      <c r="C938" t="s">
        <v>1892</v>
      </c>
      <c r="D938" t="s">
        <v>26</v>
      </c>
      <c r="E938" t="s">
        <v>229</v>
      </c>
      <c r="F938">
        <v>0.71</v>
      </c>
      <c r="G938">
        <f t="shared" si="56"/>
        <v>0</v>
      </c>
      <c r="H938" t="s">
        <v>26</v>
      </c>
      <c r="I938">
        <v>0.82688199259999995</v>
      </c>
      <c r="J938">
        <f t="shared" si="57"/>
        <v>1</v>
      </c>
      <c r="K938" t="s">
        <v>26</v>
      </c>
      <c r="L938">
        <v>0.99169144376499996</v>
      </c>
      <c r="M938">
        <f t="shared" si="58"/>
        <v>1</v>
      </c>
      <c r="N938" t="s">
        <v>26</v>
      </c>
      <c r="O938">
        <f t="shared" si="59"/>
        <v>1</v>
      </c>
      <c r="P938">
        <v>0.60619114545499997</v>
      </c>
    </row>
    <row r="939" spans="1:16" x14ac:dyDescent="0.25">
      <c r="A939">
        <v>433</v>
      </c>
      <c r="B939" t="s">
        <v>1893</v>
      </c>
      <c r="C939" t="s">
        <v>1894</v>
      </c>
      <c r="D939" t="s">
        <v>14</v>
      </c>
      <c r="E939" t="s">
        <v>14</v>
      </c>
      <c r="F939">
        <v>0.72</v>
      </c>
      <c r="G939">
        <f t="shared" si="56"/>
        <v>1</v>
      </c>
      <c r="H939" t="s">
        <v>14</v>
      </c>
      <c r="I939">
        <v>0.82577874105500004</v>
      </c>
      <c r="J939">
        <f t="shared" si="57"/>
        <v>1</v>
      </c>
      <c r="K939" t="s">
        <v>14</v>
      </c>
      <c r="L939">
        <v>0.999719048853</v>
      </c>
      <c r="M939">
        <f t="shared" si="58"/>
        <v>1</v>
      </c>
      <c r="N939" t="s">
        <v>14</v>
      </c>
      <c r="O939">
        <f t="shared" si="59"/>
        <v>1</v>
      </c>
      <c r="P939">
        <v>0.84849926330299996</v>
      </c>
    </row>
    <row r="940" spans="1:16" x14ac:dyDescent="0.25">
      <c r="A940">
        <v>2807</v>
      </c>
      <c r="B940" t="s">
        <v>1895</v>
      </c>
      <c r="C940" t="s">
        <v>1896</v>
      </c>
      <c r="D940" t="s">
        <v>26</v>
      </c>
      <c r="E940" t="s">
        <v>26</v>
      </c>
      <c r="F940">
        <v>0.66</v>
      </c>
      <c r="G940">
        <f t="shared" si="56"/>
        <v>1</v>
      </c>
      <c r="H940" t="s">
        <v>26</v>
      </c>
      <c r="I940">
        <v>0.76251660196500004</v>
      </c>
      <c r="J940">
        <f t="shared" si="57"/>
        <v>1</v>
      </c>
      <c r="K940" t="s">
        <v>26</v>
      </c>
      <c r="L940">
        <v>0.97298004197700005</v>
      </c>
      <c r="M940">
        <f t="shared" si="58"/>
        <v>1</v>
      </c>
      <c r="N940" t="s">
        <v>26</v>
      </c>
      <c r="O940">
        <f t="shared" si="59"/>
        <v>1</v>
      </c>
      <c r="P940">
        <v>0.79849888131400004</v>
      </c>
    </row>
    <row r="941" spans="1:16" x14ac:dyDescent="0.25">
      <c r="A941">
        <v>346</v>
      </c>
      <c r="B941" t="s">
        <v>1897</v>
      </c>
      <c r="C941" t="s">
        <v>1898</v>
      </c>
      <c r="D941" t="s">
        <v>55</v>
      </c>
      <c r="E941" t="s">
        <v>55</v>
      </c>
      <c r="F941">
        <v>0.95</v>
      </c>
      <c r="G941">
        <f t="shared" si="56"/>
        <v>1</v>
      </c>
      <c r="H941" t="s">
        <v>55</v>
      </c>
      <c r="I941">
        <v>0.84934597206399998</v>
      </c>
      <c r="J941">
        <f t="shared" si="57"/>
        <v>1</v>
      </c>
      <c r="K941" t="s">
        <v>55</v>
      </c>
      <c r="L941">
        <v>0.99808514699999995</v>
      </c>
      <c r="M941">
        <f t="shared" si="58"/>
        <v>1</v>
      </c>
      <c r="N941" t="s">
        <v>55</v>
      </c>
      <c r="O941">
        <f t="shared" si="59"/>
        <v>1</v>
      </c>
      <c r="P941">
        <v>0.932477039688</v>
      </c>
    </row>
    <row r="942" spans="1:16" x14ac:dyDescent="0.25">
      <c r="A942">
        <v>1446</v>
      </c>
      <c r="B942" t="s">
        <v>1899</v>
      </c>
      <c r="C942" t="s">
        <v>1900</v>
      </c>
      <c r="D942" t="s">
        <v>26</v>
      </c>
      <c r="E942" t="s">
        <v>27</v>
      </c>
      <c r="F942">
        <v>0.85</v>
      </c>
      <c r="G942">
        <f t="shared" si="56"/>
        <v>0</v>
      </c>
      <c r="H942" t="s">
        <v>27</v>
      </c>
      <c r="I942">
        <v>0.55698351355499998</v>
      </c>
      <c r="J942">
        <f t="shared" si="57"/>
        <v>0</v>
      </c>
      <c r="K942" t="s">
        <v>26</v>
      </c>
      <c r="L942">
        <v>0.49651165000699998</v>
      </c>
      <c r="M942">
        <f t="shared" si="58"/>
        <v>1</v>
      </c>
      <c r="N942" t="s">
        <v>27</v>
      </c>
      <c r="O942">
        <f t="shared" si="59"/>
        <v>0</v>
      </c>
      <c r="P942">
        <v>0.46899450451800001</v>
      </c>
    </row>
    <row r="943" spans="1:16" x14ac:dyDescent="0.25">
      <c r="A943">
        <v>5477</v>
      </c>
      <c r="B943" t="s">
        <v>1901</v>
      </c>
      <c r="C943" t="s">
        <v>1902</v>
      </c>
      <c r="D943" t="s">
        <v>38</v>
      </c>
      <c r="E943" t="s">
        <v>38</v>
      </c>
      <c r="F943">
        <v>0.72</v>
      </c>
      <c r="G943">
        <f t="shared" si="56"/>
        <v>1</v>
      </c>
      <c r="H943" t="s">
        <v>38</v>
      </c>
      <c r="I943">
        <v>0.85440443808900002</v>
      </c>
      <c r="J943">
        <f t="shared" si="57"/>
        <v>1</v>
      </c>
      <c r="K943" t="s">
        <v>38</v>
      </c>
      <c r="L943">
        <v>0.99977815779300006</v>
      </c>
      <c r="M943">
        <f t="shared" si="58"/>
        <v>1</v>
      </c>
      <c r="N943" t="s">
        <v>38</v>
      </c>
      <c r="O943">
        <f t="shared" si="59"/>
        <v>1</v>
      </c>
      <c r="P943">
        <v>0.85806086529400005</v>
      </c>
    </row>
    <row r="944" spans="1:16" x14ac:dyDescent="0.25">
      <c r="A944">
        <v>5484</v>
      </c>
      <c r="B944" t="s">
        <v>1903</v>
      </c>
      <c r="C944" t="s">
        <v>1904</v>
      </c>
      <c r="D944" t="s">
        <v>17</v>
      </c>
      <c r="E944" t="s">
        <v>38</v>
      </c>
      <c r="F944">
        <v>0.75</v>
      </c>
      <c r="G944">
        <f t="shared" si="56"/>
        <v>0</v>
      </c>
      <c r="H944" t="s">
        <v>17</v>
      </c>
      <c r="I944">
        <v>0.91882373437800002</v>
      </c>
      <c r="J944">
        <f t="shared" si="57"/>
        <v>1</v>
      </c>
      <c r="K944" t="s">
        <v>17</v>
      </c>
      <c r="L944">
        <v>0.98400615602599995</v>
      </c>
      <c r="M944">
        <f t="shared" si="58"/>
        <v>1</v>
      </c>
      <c r="N944" t="s">
        <v>17</v>
      </c>
      <c r="O944">
        <f t="shared" si="59"/>
        <v>1</v>
      </c>
      <c r="P944">
        <v>0.63427663013500002</v>
      </c>
    </row>
    <row r="945" spans="1:16" x14ac:dyDescent="0.25">
      <c r="A945">
        <v>1605</v>
      </c>
      <c r="B945" t="s">
        <v>1905</v>
      </c>
      <c r="C945" t="s">
        <v>1906</v>
      </c>
      <c r="D945" t="s">
        <v>68</v>
      </c>
      <c r="E945" t="s">
        <v>38</v>
      </c>
      <c r="F945">
        <v>0.75</v>
      </c>
      <c r="G945">
        <f t="shared" si="56"/>
        <v>0</v>
      </c>
      <c r="H945" t="s">
        <v>68</v>
      </c>
      <c r="I945">
        <v>0.41173653442500002</v>
      </c>
      <c r="J945">
        <f t="shared" si="57"/>
        <v>1</v>
      </c>
      <c r="K945" t="s">
        <v>68</v>
      </c>
      <c r="L945">
        <v>0.48616524647300002</v>
      </c>
      <c r="M945">
        <f t="shared" si="58"/>
        <v>1</v>
      </c>
      <c r="N945" t="s">
        <v>68</v>
      </c>
      <c r="O945">
        <f t="shared" si="59"/>
        <v>1</v>
      </c>
      <c r="P945">
        <v>0.29930059363299999</v>
      </c>
    </row>
    <row r="946" spans="1:16" x14ac:dyDescent="0.25">
      <c r="A946">
        <v>1220</v>
      </c>
      <c r="B946" t="s">
        <v>1907</v>
      </c>
      <c r="C946" t="s">
        <v>1908</v>
      </c>
      <c r="D946" t="s">
        <v>27</v>
      </c>
      <c r="E946" t="s">
        <v>27</v>
      </c>
      <c r="F946">
        <v>0.83</v>
      </c>
      <c r="G946">
        <f t="shared" si="56"/>
        <v>1</v>
      </c>
      <c r="H946" t="s">
        <v>27</v>
      </c>
      <c r="I946">
        <v>0.78328277125900003</v>
      </c>
      <c r="J946">
        <f t="shared" si="57"/>
        <v>1</v>
      </c>
      <c r="K946" t="s">
        <v>27</v>
      </c>
      <c r="L946">
        <v>0.97355133877699995</v>
      </c>
      <c r="M946">
        <f t="shared" si="58"/>
        <v>1</v>
      </c>
      <c r="N946" t="s">
        <v>27</v>
      </c>
      <c r="O946">
        <f t="shared" si="59"/>
        <v>1</v>
      </c>
      <c r="P946">
        <v>0.86227803667900005</v>
      </c>
    </row>
    <row r="947" spans="1:16" x14ac:dyDescent="0.25">
      <c r="A947">
        <v>553</v>
      </c>
      <c r="B947" t="s">
        <v>1909</v>
      </c>
      <c r="C947" t="s">
        <v>1910</v>
      </c>
      <c r="D947" t="s">
        <v>38</v>
      </c>
      <c r="E947" t="s">
        <v>38</v>
      </c>
      <c r="F947">
        <v>0.94</v>
      </c>
      <c r="G947">
        <f t="shared" si="56"/>
        <v>1</v>
      </c>
      <c r="H947" t="s">
        <v>38</v>
      </c>
      <c r="I947">
        <v>0.821878131299</v>
      </c>
      <c r="J947">
        <f t="shared" si="57"/>
        <v>1</v>
      </c>
      <c r="K947" t="s">
        <v>38</v>
      </c>
      <c r="L947">
        <v>0.99898401985700003</v>
      </c>
      <c r="M947">
        <f t="shared" si="58"/>
        <v>1</v>
      </c>
      <c r="N947" t="s">
        <v>38</v>
      </c>
      <c r="O947">
        <f t="shared" si="59"/>
        <v>1</v>
      </c>
      <c r="P947">
        <v>0.92028738371899999</v>
      </c>
    </row>
    <row r="948" spans="1:16" x14ac:dyDescent="0.25">
      <c r="A948">
        <v>877</v>
      </c>
      <c r="B948" t="s">
        <v>1911</v>
      </c>
      <c r="C948" t="s">
        <v>1912</v>
      </c>
      <c r="D948" t="s">
        <v>104</v>
      </c>
      <c r="E948" t="s">
        <v>104</v>
      </c>
      <c r="F948">
        <v>0.9</v>
      </c>
      <c r="G948">
        <f t="shared" si="56"/>
        <v>1</v>
      </c>
      <c r="H948" t="s">
        <v>104</v>
      </c>
      <c r="I948">
        <v>0.84763277855399999</v>
      </c>
      <c r="J948">
        <f t="shared" si="57"/>
        <v>1</v>
      </c>
      <c r="K948" t="s">
        <v>104</v>
      </c>
      <c r="L948">
        <v>0.99921276861899999</v>
      </c>
      <c r="M948">
        <f t="shared" si="58"/>
        <v>1</v>
      </c>
      <c r="N948" t="s">
        <v>104</v>
      </c>
      <c r="O948">
        <f t="shared" si="59"/>
        <v>1</v>
      </c>
      <c r="P948">
        <v>0.91561518239100004</v>
      </c>
    </row>
    <row r="949" spans="1:16" x14ac:dyDescent="0.25">
      <c r="A949">
        <v>2904</v>
      </c>
      <c r="B949" t="s">
        <v>1913</v>
      </c>
      <c r="C949" t="s">
        <v>1914</v>
      </c>
      <c r="D949" t="s">
        <v>26</v>
      </c>
      <c r="E949" t="s">
        <v>26</v>
      </c>
      <c r="F949">
        <v>0.95</v>
      </c>
      <c r="G949">
        <f t="shared" si="56"/>
        <v>1</v>
      </c>
      <c r="H949" t="s">
        <v>26</v>
      </c>
      <c r="I949">
        <v>0.67800724378900001</v>
      </c>
      <c r="J949">
        <f t="shared" si="57"/>
        <v>1</v>
      </c>
      <c r="K949" t="s">
        <v>26</v>
      </c>
      <c r="L949">
        <v>0.990299196218</v>
      </c>
      <c r="M949">
        <f t="shared" si="58"/>
        <v>1</v>
      </c>
      <c r="N949" t="s">
        <v>26</v>
      </c>
      <c r="O949">
        <f t="shared" si="59"/>
        <v>1</v>
      </c>
      <c r="P949">
        <v>0.87276881333599998</v>
      </c>
    </row>
    <row r="950" spans="1:16" x14ac:dyDescent="0.25">
      <c r="A950">
        <v>2892</v>
      </c>
      <c r="B950" t="s">
        <v>1915</v>
      </c>
      <c r="C950" t="s">
        <v>1916</v>
      </c>
      <c r="D950" t="s">
        <v>38</v>
      </c>
      <c r="E950" t="s">
        <v>38</v>
      </c>
      <c r="F950">
        <v>0.86</v>
      </c>
      <c r="G950">
        <f t="shared" si="56"/>
        <v>1</v>
      </c>
      <c r="H950" t="s">
        <v>104</v>
      </c>
      <c r="I950">
        <v>0.49756001444800002</v>
      </c>
      <c r="J950">
        <f t="shared" si="57"/>
        <v>0</v>
      </c>
      <c r="K950" t="s">
        <v>104</v>
      </c>
      <c r="L950">
        <v>0.95232816029900003</v>
      </c>
      <c r="M950">
        <f t="shared" si="58"/>
        <v>0</v>
      </c>
      <c r="N950" t="s">
        <v>104</v>
      </c>
      <c r="O950">
        <f t="shared" si="59"/>
        <v>0</v>
      </c>
      <c r="P950">
        <v>0.48329605824900002</v>
      </c>
    </row>
    <row r="951" spans="1:16" x14ac:dyDescent="0.25">
      <c r="A951">
        <v>2488</v>
      </c>
      <c r="B951" t="s">
        <v>1917</v>
      </c>
      <c r="C951" t="s">
        <v>1918</v>
      </c>
      <c r="D951" t="s">
        <v>20</v>
      </c>
      <c r="E951" t="s">
        <v>20</v>
      </c>
      <c r="F951">
        <v>0.95</v>
      </c>
      <c r="G951">
        <f t="shared" si="56"/>
        <v>1</v>
      </c>
      <c r="H951" t="s">
        <v>20</v>
      </c>
      <c r="I951">
        <v>0.87829188990700002</v>
      </c>
      <c r="J951">
        <f t="shared" si="57"/>
        <v>1</v>
      </c>
      <c r="K951" t="s">
        <v>20</v>
      </c>
      <c r="L951">
        <v>0.98840649627099997</v>
      </c>
      <c r="M951">
        <f t="shared" si="58"/>
        <v>1</v>
      </c>
      <c r="N951" t="s">
        <v>20</v>
      </c>
      <c r="O951">
        <f t="shared" si="59"/>
        <v>1</v>
      </c>
      <c r="P951">
        <v>0.93889946205899999</v>
      </c>
    </row>
    <row r="952" spans="1:16" x14ac:dyDescent="0.25">
      <c r="A952">
        <v>5592</v>
      </c>
      <c r="B952" t="s">
        <v>1919</v>
      </c>
      <c r="C952" t="s">
        <v>1920</v>
      </c>
      <c r="D952" t="s">
        <v>20</v>
      </c>
      <c r="E952" t="s">
        <v>20</v>
      </c>
      <c r="F952">
        <v>0.85</v>
      </c>
      <c r="G952">
        <f t="shared" si="56"/>
        <v>1</v>
      </c>
      <c r="H952" t="s">
        <v>20</v>
      </c>
      <c r="I952">
        <v>0.96503676606599997</v>
      </c>
      <c r="J952">
        <f t="shared" si="57"/>
        <v>1</v>
      </c>
      <c r="K952" t="s">
        <v>20</v>
      </c>
      <c r="L952">
        <v>0.98899445255999996</v>
      </c>
      <c r="M952">
        <f t="shared" si="58"/>
        <v>1</v>
      </c>
      <c r="N952" t="s">
        <v>20</v>
      </c>
      <c r="O952">
        <f t="shared" si="59"/>
        <v>1</v>
      </c>
      <c r="P952">
        <v>0.93467707287500001</v>
      </c>
    </row>
    <row r="953" spans="1:16" x14ac:dyDescent="0.25">
      <c r="A953">
        <v>776</v>
      </c>
      <c r="B953" t="s">
        <v>1921</v>
      </c>
      <c r="C953" t="s">
        <v>1922</v>
      </c>
      <c r="D953" t="s">
        <v>104</v>
      </c>
      <c r="E953" t="s">
        <v>104</v>
      </c>
      <c r="F953">
        <v>1</v>
      </c>
      <c r="G953">
        <f t="shared" si="56"/>
        <v>1</v>
      </c>
      <c r="H953" t="s">
        <v>104</v>
      </c>
      <c r="I953">
        <v>0.95624149316600005</v>
      </c>
      <c r="J953">
        <f t="shared" si="57"/>
        <v>1</v>
      </c>
      <c r="K953" t="s">
        <v>104</v>
      </c>
      <c r="L953">
        <v>0.99998742418599995</v>
      </c>
      <c r="M953">
        <f t="shared" si="58"/>
        <v>1</v>
      </c>
      <c r="N953" t="s">
        <v>104</v>
      </c>
      <c r="O953">
        <f t="shared" si="59"/>
        <v>1</v>
      </c>
      <c r="P953">
        <v>0.98540963911799995</v>
      </c>
    </row>
    <row r="954" spans="1:16" x14ac:dyDescent="0.25">
      <c r="A954">
        <v>1043</v>
      </c>
      <c r="B954" t="s">
        <v>1923</v>
      </c>
      <c r="C954" t="s">
        <v>1924</v>
      </c>
      <c r="D954" t="s">
        <v>20</v>
      </c>
      <c r="E954" t="s">
        <v>20</v>
      </c>
      <c r="F954">
        <v>1</v>
      </c>
      <c r="G954">
        <f t="shared" si="56"/>
        <v>1</v>
      </c>
      <c r="H954" t="s">
        <v>20</v>
      </c>
      <c r="I954">
        <v>0.96650496263100005</v>
      </c>
      <c r="J954">
        <f t="shared" si="57"/>
        <v>1</v>
      </c>
      <c r="K954" t="s">
        <v>20</v>
      </c>
      <c r="L954">
        <v>0.95124682739900002</v>
      </c>
      <c r="M954">
        <f t="shared" si="58"/>
        <v>1</v>
      </c>
      <c r="N954" t="s">
        <v>20</v>
      </c>
      <c r="O954">
        <f t="shared" si="59"/>
        <v>1</v>
      </c>
      <c r="P954">
        <v>0.97258393000999999</v>
      </c>
    </row>
    <row r="955" spans="1:16" x14ac:dyDescent="0.25">
      <c r="A955">
        <v>4987</v>
      </c>
      <c r="B955" t="s">
        <v>1925</v>
      </c>
      <c r="C955" t="s">
        <v>1926</v>
      </c>
      <c r="D955" t="s">
        <v>20</v>
      </c>
      <c r="E955" t="s">
        <v>20</v>
      </c>
      <c r="F955">
        <v>0.76</v>
      </c>
      <c r="G955">
        <f t="shared" si="56"/>
        <v>1</v>
      </c>
      <c r="H955" t="s">
        <v>20</v>
      </c>
      <c r="I955">
        <v>0.81086578639999995</v>
      </c>
      <c r="J955">
        <f t="shared" si="57"/>
        <v>1</v>
      </c>
      <c r="K955" t="s">
        <v>20</v>
      </c>
      <c r="L955">
        <v>0.712774941168</v>
      </c>
      <c r="M955">
        <f t="shared" si="58"/>
        <v>1</v>
      </c>
      <c r="N955" t="s">
        <v>20</v>
      </c>
      <c r="O955">
        <f t="shared" si="59"/>
        <v>1</v>
      </c>
      <c r="P955">
        <v>0.76121357585600002</v>
      </c>
    </row>
    <row r="956" spans="1:16" x14ac:dyDescent="0.25">
      <c r="A956">
        <v>343</v>
      </c>
      <c r="B956" t="s">
        <v>1927</v>
      </c>
      <c r="C956" t="s">
        <v>1928</v>
      </c>
      <c r="D956" t="s">
        <v>55</v>
      </c>
      <c r="E956" t="s">
        <v>55</v>
      </c>
      <c r="F956">
        <v>0.96</v>
      </c>
      <c r="G956">
        <f t="shared" si="56"/>
        <v>1</v>
      </c>
      <c r="H956" t="s">
        <v>55</v>
      </c>
      <c r="I956">
        <v>0.84885544199999996</v>
      </c>
      <c r="J956">
        <f t="shared" si="57"/>
        <v>1</v>
      </c>
      <c r="K956" t="s">
        <v>55</v>
      </c>
      <c r="L956">
        <v>0.99657837022700002</v>
      </c>
      <c r="M956">
        <f t="shared" si="58"/>
        <v>1</v>
      </c>
      <c r="N956" t="s">
        <v>55</v>
      </c>
      <c r="O956">
        <f t="shared" si="59"/>
        <v>1</v>
      </c>
      <c r="P956">
        <v>0.93514460407599997</v>
      </c>
    </row>
    <row r="957" spans="1:16" x14ac:dyDescent="0.25">
      <c r="A957">
        <v>3543</v>
      </c>
      <c r="B957" t="s">
        <v>1929</v>
      </c>
      <c r="C957" t="s">
        <v>1930</v>
      </c>
      <c r="D957" t="s">
        <v>20</v>
      </c>
      <c r="E957" t="s">
        <v>55</v>
      </c>
      <c r="F957">
        <v>0.71</v>
      </c>
      <c r="G957">
        <f t="shared" si="56"/>
        <v>0</v>
      </c>
      <c r="H957" t="s">
        <v>20</v>
      </c>
      <c r="I957">
        <v>0.95049155147499997</v>
      </c>
      <c r="J957">
        <f t="shared" si="57"/>
        <v>1</v>
      </c>
      <c r="K957" t="s">
        <v>20</v>
      </c>
      <c r="L957">
        <v>0.85718891121999996</v>
      </c>
      <c r="M957">
        <f t="shared" si="58"/>
        <v>1</v>
      </c>
      <c r="N957" t="s">
        <v>20</v>
      </c>
      <c r="O957">
        <f t="shared" si="59"/>
        <v>1</v>
      </c>
      <c r="P957">
        <v>0.60256015423200004</v>
      </c>
    </row>
    <row r="958" spans="1:16" x14ac:dyDescent="0.25">
      <c r="A958">
        <v>5184</v>
      </c>
      <c r="B958" t="s">
        <v>1931</v>
      </c>
      <c r="C958" t="s">
        <v>1932</v>
      </c>
      <c r="D958" t="s">
        <v>38</v>
      </c>
      <c r="E958" t="s">
        <v>38</v>
      </c>
      <c r="F958">
        <v>0.73</v>
      </c>
      <c r="G958">
        <f t="shared" si="56"/>
        <v>1</v>
      </c>
      <c r="H958" t="s">
        <v>38</v>
      </c>
      <c r="I958">
        <v>0.78362547108799996</v>
      </c>
      <c r="J958">
        <f t="shared" si="57"/>
        <v>1</v>
      </c>
      <c r="K958" t="s">
        <v>38</v>
      </c>
      <c r="L958">
        <v>0.87182338038499996</v>
      </c>
      <c r="M958">
        <f t="shared" si="58"/>
        <v>1</v>
      </c>
      <c r="N958" t="s">
        <v>38</v>
      </c>
      <c r="O958">
        <f t="shared" si="59"/>
        <v>1</v>
      </c>
      <c r="P958">
        <v>0.79514961715800003</v>
      </c>
    </row>
    <row r="959" spans="1:16" x14ac:dyDescent="0.25">
      <c r="A959">
        <v>4633</v>
      </c>
      <c r="B959" t="s">
        <v>1933</v>
      </c>
      <c r="C959" t="s">
        <v>1934</v>
      </c>
      <c r="D959" t="s">
        <v>20</v>
      </c>
      <c r="E959" t="s">
        <v>55</v>
      </c>
      <c r="F959">
        <v>0.66</v>
      </c>
      <c r="G959">
        <f t="shared" si="56"/>
        <v>0</v>
      </c>
      <c r="H959" t="s">
        <v>55</v>
      </c>
      <c r="I959">
        <v>0.90710490179699999</v>
      </c>
      <c r="J959">
        <f t="shared" si="57"/>
        <v>0</v>
      </c>
      <c r="K959" t="s">
        <v>55</v>
      </c>
      <c r="L959">
        <v>0.99993718066399995</v>
      </c>
      <c r="M959">
        <f t="shared" si="58"/>
        <v>0</v>
      </c>
      <c r="N959" t="s">
        <v>55</v>
      </c>
      <c r="O959">
        <f t="shared" si="59"/>
        <v>0</v>
      </c>
      <c r="P959">
        <v>0.85568069415299997</v>
      </c>
    </row>
    <row r="960" spans="1:16" x14ac:dyDescent="0.25">
      <c r="A960">
        <v>2799</v>
      </c>
      <c r="B960" t="s">
        <v>1935</v>
      </c>
      <c r="C960" t="s">
        <v>1936</v>
      </c>
      <c r="D960" t="s">
        <v>26</v>
      </c>
      <c r="E960" t="s">
        <v>26</v>
      </c>
      <c r="F960">
        <v>0.72</v>
      </c>
      <c r="G960">
        <f t="shared" si="56"/>
        <v>1</v>
      </c>
      <c r="H960" t="s">
        <v>26</v>
      </c>
      <c r="I960">
        <v>0.762514435805</v>
      </c>
      <c r="J960">
        <f t="shared" si="57"/>
        <v>1</v>
      </c>
      <c r="K960" t="s">
        <v>26</v>
      </c>
      <c r="L960">
        <v>0.99907542497199997</v>
      </c>
      <c r="M960">
        <f t="shared" si="58"/>
        <v>1</v>
      </c>
      <c r="N960" t="s">
        <v>26</v>
      </c>
      <c r="O960">
        <f t="shared" si="59"/>
        <v>1</v>
      </c>
      <c r="P960">
        <v>0.82719662025899998</v>
      </c>
    </row>
    <row r="961" spans="1:16" x14ac:dyDescent="0.25">
      <c r="A961">
        <v>3011</v>
      </c>
      <c r="B961" t="s">
        <v>1937</v>
      </c>
      <c r="C961" t="s">
        <v>1938</v>
      </c>
      <c r="D961" t="s">
        <v>55</v>
      </c>
      <c r="E961" t="s">
        <v>55</v>
      </c>
      <c r="F961">
        <v>0.96</v>
      </c>
      <c r="G961">
        <f t="shared" si="56"/>
        <v>1</v>
      </c>
      <c r="H961" t="s">
        <v>55</v>
      </c>
      <c r="I961">
        <v>0.68673658670500004</v>
      </c>
      <c r="J961">
        <f t="shared" si="57"/>
        <v>1</v>
      </c>
      <c r="K961" t="s">
        <v>55</v>
      </c>
      <c r="L961">
        <v>0.99979599323099999</v>
      </c>
      <c r="M961">
        <f t="shared" si="58"/>
        <v>1</v>
      </c>
      <c r="N961" t="s">
        <v>55</v>
      </c>
      <c r="O961">
        <f t="shared" si="59"/>
        <v>1</v>
      </c>
      <c r="P961">
        <v>0.88217752664500004</v>
      </c>
    </row>
    <row r="962" spans="1:16" x14ac:dyDescent="0.25">
      <c r="A962">
        <v>4931</v>
      </c>
      <c r="B962" t="s">
        <v>1939</v>
      </c>
      <c r="C962" t="s">
        <v>1940</v>
      </c>
      <c r="D962" t="s">
        <v>99</v>
      </c>
      <c r="E962" t="s">
        <v>104</v>
      </c>
      <c r="F962">
        <v>0.72</v>
      </c>
      <c r="G962">
        <f t="shared" si="56"/>
        <v>0</v>
      </c>
      <c r="H962" t="s">
        <v>99</v>
      </c>
      <c r="I962">
        <v>0.52621358606900004</v>
      </c>
      <c r="J962">
        <f t="shared" si="57"/>
        <v>1</v>
      </c>
      <c r="K962" t="s">
        <v>26</v>
      </c>
      <c r="L962">
        <v>0.87752102748000005</v>
      </c>
      <c r="M962">
        <f t="shared" si="58"/>
        <v>0</v>
      </c>
      <c r="N962" t="s">
        <v>26</v>
      </c>
      <c r="O962">
        <f t="shared" si="59"/>
        <v>0</v>
      </c>
      <c r="P962">
        <v>0.29250700916</v>
      </c>
    </row>
    <row r="963" spans="1:16" x14ac:dyDescent="0.25">
      <c r="A963">
        <v>3442</v>
      </c>
      <c r="B963" t="s">
        <v>1941</v>
      </c>
      <c r="C963" t="s">
        <v>1942</v>
      </c>
      <c r="D963" t="s">
        <v>20</v>
      </c>
      <c r="E963" t="s">
        <v>38</v>
      </c>
      <c r="F963">
        <v>0.77</v>
      </c>
      <c r="G963">
        <f t="shared" ref="G963:G1026" si="60">IF(E963=D963, 1, 0)</f>
        <v>0</v>
      </c>
      <c r="H963" t="s">
        <v>20</v>
      </c>
      <c r="I963">
        <v>0.905871725367</v>
      </c>
      <c r="J963">
        <f t="shared" ref="J963:J1026" si="61">IF(H963=D963, 1, 0)</f>
        <v>1</v>
      </c>
      <c r="K963" t="s">
        <v>20</v>
      </c>
      <c r="L963">
        <v>0.99784115489500003</v>
      </c>
      <c r="M963">
        <f t="shared" ref="M963:M1026" si="62">IF(K963=D963, 1, 0)</f>
        <v>1</v>
      </c>
      <c r="N963" t="s">
        <v>20</v>
      </c>
      <c r="O963">
        <f t="shared" ref="O963:O1026" si="63">IF(N963=D963, 1, 0)</f>
        <v>1</v>
      </c>
      <c r="P963">
        <v>0.63457096008799996</v>
      </c>
    </row>
    <row r="964" spans="1:16" x14ac:dyDescent="0.25">
      <c r="A964">
        <v>659</v>
      </c>
      <c r="B964" t="s">
        <v>1943</v>
      </c>
      <c r="C964" t="s">
        <v>1944</v>
      </c>
      <c r="D964" t="s">
        <v>38</v>
      </c>
      <c r="E964" t="s">
        <v>38</v>
      </c>
      <c r="F964">
        <v>0.95</v>
      </c>
      <c r="G964">
        <f t="shared" si="60"/>
        <v>1</v>
      </c>
      <c r="H964" t="s">
        <v>55</v>
      </c>
      <c r="I964">
        <v>0.308698447574</v>
      </c>
      <c r="J964">
        <f t="shared" si="61"/>
        <v>0</v>
      </c>
      <c r="K964" t="s">
        <v>55</v>
      </c>
      <c r="L964">
        <v>0.73266248163799996</v>
      </c>
      <c r="M964">
        <f t="shared" si="62"/>
        <v>0</v>
      </c>
      <c r="N964" t="s">
        <v>55</v>
      </c>
      <c r="O964">
        <f t="shared" si="63"/>
        <v>0</v>
      </c>
      <c r="P964">
        <v>0.34712030973699998</v>
      </c>
    </row>
    <row r="965" spans="1:16" x14ac:dyDescent="0.25">
      <c r="A965">
        <v>3237</v>
      </c>
      <c r="B965" t="s">
        <v>1945</v>
      </c>
      <c r="C965" t="s">
        <v>1946</v>
      </c>
      <c r="D965" t="s">
        <v>55</v>
      </c>
      <c r="E965" t="s">
        <v>55</v>
      </c>
      <c r="F965">
        <v>0.78</v>
      </c>
      <c r="G965">
        <f t="shared" si="60"/>
        <v>1</v>
      </c>
      <c r="H965" t="s">
        <v>55</v>
      </c>
      <c r="I965">
        <v>0.60727836988399997</v>
      </c>
      <c r="J965">
        <f t="shared" si="61"/>
        <v>1</v>
      </c>
      <c r="K965" t="s">
        <v>55</v>
      </c>
      <c r="L965">
        <v>0.99475623513599998</v>
      </c>
      <c r="M965">
        <f t="shared" si="62"/>
        <v>1</v>
      </c>
      <c r="N965" t="s">
        <v>55</v>
      </c>
      <c r="O965">
        <f t="shared" si="63"/>
        <v>1</v>
      </c>
      <c r="P965">
        <v>0.79401153500699995</v>
      </c>
    </row>
    <row r="966" spans="1:16" x14ac:dyDescent="0.25">
      <c r="A966">
        <v>5715</v>
      </c>
      <c r="B966" t="s">
        <v>1947</v>
      </c>
      <c r="C966" t="s">
        <v>1948</v>
      </c>
      <c r="D966" t="s">
        <v>20</v>
      </c>
      <c r="E966" t="s">
        <v>20</v>
      </c>
      <c r="F966">
        <v>0.85</v>
      </c>
      <c r="G966">
        <f t="shared" si="60"/>
        <v>1</v>
      </c>
      <c r="H966" t="s">
        <v>20</v>
      </c>
      <c r="I966">
        <v>0.94945895394500002</v>
      </c>
      <c r="J966">
        <f t="shared" si="61"/>
        <v>1</v>
      </c>
      <c r="K966" t="s">
        <v>20</v>
      </c>
      <c r="L966">
        <v>0.98581133297300005</v>
      </c>
      <c r="M966">
        <f t="shared" si="62"/>
        <v>1</v>
      </c>
      <c r="N966" t="s">
        <v>20</v>
      </c>
      <c r="O966">
        <f t="shared" si="63"/>
        <v>1</v>
      </c>
      <c r="P966">
        <v>0.92842342897300001</v>
      </c>
    </row>
    <row r="967" spans="1:16" x14ac:dyDescent="0.25">
      <c r="A967">
        <v>3253</v>
      </c>
      <c r="B967" t="s">
        <v>1949</v>
      </c>
      <c r="C967" t="s">
        <v>1950</v>
      </c>
      <c r="D967" t="s">
        <v>229</v>
      </c>
      <c r="E967" t="s">
        <v>55</v>
      </c>
      <c r="F967">
        <v>0.69</v>
      </c>
      <c r="G967">
        <f t="shared" si="60"/>
        <v>0</v>
      </c>
      <c r="H967" t="s">
        <v>17</v>
      </c>
      <c r="I967">
        <v>0.32135512601499999</v>
      </c>
      <c r="J967">
        <f t="shared" si="61"/>
        <v>0</v>
      </c>
      <c r="K967" t="s">
        <v>17</v>
      </c>
      <c r="L967">
        <v>0.63790986690700002</v>
      </c>
      <c r="M967">
        <f t="shared" si="62"/>
        <v>0</v>
      </c>
      <c r="N967" t="s">
        <v>17</v>
      </c>
      <c r="O967">
        <f t="shared" si="63"/>
        <v>0</v>
      </c>
      <c r="P967">
        <v>0.31975499764100002</v>
      </c>
    </row>
    <row r="968" spans="1:16" x14ac:dyDescent="0.25">
      <c r="A968">
        <v>2915</v>
      </c>
      <c r="B968" t="s">
        <v>1951</v>
      </c>
      <c r="C968" t="s">
        <v>1952</v>
      </c>
      <c r="D968" t="s">
        <v>26</v>
      </c>
      <c r="E968" t="s">
        <v>99</v>
      </c>
      <c r="F968">
        <v>0.84</v>
      </c>
      <c r="G968">
        <f t="shared" si="60"/>
        <v>0</v>
      </c>
      <c r="H968" t="s">
        <v>27</v>
      </c>
      <c r="I968">
        <v>0.33620601953099999</v>
      </c>
      <c r="J968">
        <f t="shared" si="61"/>
        <v>0</v>
      </c>
      <c r="K968" t="s">
        <v>26</v>
      </c>
      <c r="L968">
        <v>0.50937180623599998</v>
      </c>
      <c r="M968">
        <f t="shared" si="62"/>
        <v>1</v>
      </c>
      <c r="N968" t="s">
        <v>99</v>
      </c>
      <c r="O968">
        <f t="shared" si="63"/>
        <v>0</v>
      </c>
      <c r="P968">
        <v>0.28000000000000003</v>
      </c>
    </row>
    <row r="969" spans="1:16" x14ac:dyDescent="0.25">
      <c r="A969">
        <v>5882</v>
      </c>
      <c r="B969" t="s">
        <v>1953</v>
      </c>
      <c r="C969" t="s">
        <v>1954</v>
      </c>
      <c r="D969" t="s">
        <v>38</v>
      </c>
      <c r="E969" t="s">
        <v>38</v>
      </c>
      <c r="F969">
        <v>0.79</v>
      </c>
      <c r="G969">
        <f t="shared" si="60"/>
        <v>1</v>
      </c>
      <c r="H969" t="s">
        <v>38</v>
      </c>
      <c r="I969">
        <v>0.85992250850600005</v>
      </c>
      <c r="J969">
        <f t="shared" si="61"/>
        <v>1</v>
      </c>
      <c r="K969" t="s">
        <v>38</v>
      </c>
      <c r="L969">
        <v>0.91149754810700001</v>
      </c>
      <c r="M969">
        <f t="shared" si="62"/>
        <v>1</v>
      </c>
      <c r="N969" t="s">
        <v>38</v>
      </c>
      <c r="O969">
        <f t="shared" si="63"/>
        <v>1</v>
      </c>
      <c r="P969">
        <v>0.85380668553799999</v>
      </c>
    </row>
    <row r="970" spans="1:16" x14ac:dyDescent="0.25">
      <c r="A970">
        <v>4124</v>
      </c>
      <c r="B970" t="s">
        <v>1955</v>
      </c>
      <c r="C970" t="s">
        <v>1956</v>
      </c>
      <c r="D970" t="s">
        <v>20</v>
      </c>
      <c r="E970" t="s">
        <v>20</v>
      </c>
      <c r="F970">
        <v>0.83</v>
      </c>
      <c r="G970">
        <f t="shared" si="60"/>
        <v>1</v>
      </c>
      <c r="H970" t="s">
        <v>20</v>
      </c>
      <c r="I970">
        <v>0.96675249163800003</v>
      </c>
      <c r="J970">
        <f t="shared" si="61"/>
        <v>1</v>
      </c>
      <c r="K970" t="s">
        <v>20</v>
      </c>
      <c r="L970">
        <v>0.99916810999600003</v>
      </c>
      <c r="M970">
        <f t="shared" si="62"/>
        <v>1</v>
      </c>
      <c r="N970" t="s">
        <v>20</v>
      </c>
      <c r="O970">
        <f t="shared" si="63"/>
        <v>1</v>
      </c>
      <c r="P970">
        <v>0.93197353387799997</v>
      </c>
    </row>
    <row r="971" spans="1:16" x14ac:dyDescent="0.25">
      <c r="A971">
        <v>4900</v>
      </c>
      <c r="B971" t="s">
        <v>1957</v>
      </c>
      <c r="C971" t="s">
        <v>1958</v>
      </c>
      <c r="D971" t="s">
        <v>20</v>
      </c>
      <c r="E971" t="s">
        <v>20</v>
      </c>
      <c r="F971">
        <v>0.8</v>
      </c>
      <c r="G971">
        <f t="shared" si="60"/>
        <v>1</v>
      </c>
      <c r="H971" t="s">
        <v>20</v>
      </c>
      <c r="I971">
        <v>0.60328787038800002</v>
      </c>
      <c r="J971">
        <f t="shared" si="61"/>
        <v>1</v>
      </c>
      <c r="K971" t="s">
        <v>26</v>
      </c>
      <c r="L971">
        <v>0.84367448961000002</v>
      </c>
      <c r="M971">
        <f t="shared" si="62"/>
        <v>0</v>
      </c>
      <c r="N971" t="s">
        <v>20</v>
      </c>
      <c r="O971">
        <f t="shared" si="63"/>
        <v>1</v>
      </c>
      <c r="P971">
        <v>0.46776262346300002</v>
      </c>
    </row>
    <row r="972" spans="1:16" x14ac:dyDescent="0.25">
      <c r="A972">
        <v>4277</v>
      </c>
      <c r="B972" t="s">
        <v>1959</v>
      </c>
      <c r="C972" t="s">
        <v>1960</v>
      </c>
      <c r="D972" t="s">
        <v>26</v>
      </c>
      <c r="E972" t="s">
        <v>20</v>
      </c>
      <c r="F972">
        <v>0.68</v>
      </c>
      <c r="G972">
        <f t="shared" si="60"/>
        <v>0</v>
      </c>
      <c r="H972" t="s">
        <v>26</v>
      </c>
      <c r="I972">
        <v>0.87584876231800002</v>
      </c>
      <c r="J972">
        <f t="shared" si="61"/>
        <v>1</v>
      </c>
      <c r="K972" t="s">
        <v>26</v>
      </c>
      <c r="L972">
        <v>0.99978325777599997</v>
      </c>
      <c r="M972">
        <f t="shared" si="62"/>
        <v>1</v>
      </c>
      <c r="N972" t="s">
        <v>26</v>
      </c>
      <c r="O972">
        <f t="shared" si="63"/>
        <v>1</v>
      </c>
      <c r="P972">
        <v>0.62521067336400005</v>
      </c>
    </row>
    <row r="973" spans="1:16" x14ac:dyDescent="0.25">
      <c r="A973">
        <v>5895</v>
      </c>
      <c r="B973" t="s">
        <v>1961</v>
      </c>
      <c r="C973" t="s">
        <v>1962</v>
      </c>
      <c r="D973" t="s">
        <v>20</v>
      </c>
      <c r="E973" t="s">
        <v>20</v>
      </c>
      <c r="F973">
        <v>0.72</v>
      </c>
      <c r="G973">
        <f t="shared" si="60"/>
        <v>1</v>
      </c>
      <c r="H973" t="s">
        <v>20</v>
      </c>
      <c r="I973">
        <v>0.96741608780900001</v>
      </c>
      <c r="J973">
        <f t="shared" si="61"/>
        <v>1</v>
      </c>
      <c r="K973" t="s">
        <v>20</v>
      </c>
      <c r="L973">
        <v>0.99942966951000001</v>
      </c>
      <c r="M973">
        <f t="shared" si="62"/>
        <v>1</v>
      </c>
      <c r="N973" t="s">
        <v>20</v>
      </c>
      <c r="O973">
        <f t="shared" si="63"/>
        <v>1</v>
      </c>
      <c r="P973">
        <v>0.89561525243999995</v>
      </c>
    </row>
    <row r="974" spans="1:16" x14ac:dyDescent="0.25">
      <c r="A974">
        <v>4392</v>
      </c>
      <c r="B974" t="s">
        <v>1963</v>
      </c>
      <c r="C974" t="s">
        <v>1964</v>
      </c>
      <c r="D974" t="s">
        <v>404</v>
      </c>
      <c r="E974" t="s">
        <v>404</v>
      </c>
      <c r="F974">
        <v>0.91</v>
      </c>
      <c r="G974">
        <f t="shared" si="60"/>
        <v>1</v>
      </c>
      <c r="H974" t="s">
        <v>27</v>
      </c>
      <c r="I974">
        <v>0.393484306836</v>
      </c>
      <c r="J974">
        <f t="shared" si="61"/>
        <v>0</v>
      </c>
      <c r="K974" t="s">
        <v>404</v>
      </c>
      <c r="L974">
        <v>0.34441715288399999</v>
      </c>
      <c r="M974">
        <f t="shared" si="62"/>
        <v>1</v>
      </c>
      <c r="N974" t="s">
        <v>404</v>
      </c>
      <c r="O974">
        <f t="shared" si="63"/>
        <v>1</v>
      </c>
      <c r="P974">
        <v>0.41813905096100001</v>
      </c>
    </row>
    <row r="975" spans="1:16" x14ac:dyDescent="0.25">
      <c r="A975">
        <v>5439</v>
      </c>
      <c r="B975" t="s">
        <v>1965</v>
      </c>
      <c r="C975" t="s">
        <v>1966</v>
      </c>
      <c r="D975" t="s">
        <v>38</v>
      </c>
      <c r="E975" t="s">
        <v>38</v>
      </c>
      <c r="F975">
        <v>0.79</v>
      </c>
      <c r="G975">
        <f t="shared" si="60"/>
        <v>1</v>
      </c>
      <c r="H975" t="s">
        <v>38</v>
      </c>
      <c r="I975">
        <v>0.97201115337699995</v>
      </c>
      <c r="J975">
        <f t="shared" si="61"/>
        <v>1</v>
      </c>
      <c r="K975" t="s">
        <v>38</v>
      </c>
      <c r="L975">
        <v>0.99999966742000002</v>
      </c>
      <c r="M975">
        <f t="shared" si="62"/>
        <v>1</v>
      </c>
      <c r="N975" t="s">
        <v>38</v>
      </c>
      <c r="O975">
        <f t="shared" si="63"/>
        <v>1</v>
      </c>
      <c r="P975">
        <v>0.920670273599</v>
      </c>
    </row>
    <row r="976" spans="1:16" x14ac:dyDescent="0.25">
      <c r="A976">
        <v>5980</v>
      </c>
      <c r="B976" t="s">
        <v>1967</v>
      </c>
      <c r="C976" t="s">
        <v>1968</v>
      </c>
      <c r="D976" t="s">
        <v>20</v>
      </c>
      <c r="E976" t="s">
        <v>20</v>
      </c>
      <c r="F976">
        <v>0.91</v>
      </c>
      <c r="G976">
        <f t="shared" si="60"/>
        <v>1</v>
      </c>
      <c r="H976" t="s">
        <v>55</v>
      </c>
      <c r="I976">
        <v>0.48049754146700002</v>
      </c>
      <c r="J976">
        <f t="shared" si="61"/>
        <v>0</v>
      </c>
      <c r="K976" t="s">
        <v>55</v>
      </c>
      <c r="L976">
        <v>0.82952789880699995</v>
      </c>
      <c r="M976">
        <f t="shared" si="62"/>
        <v>0</v>
      </c>
      <c r="N976" t="s">
        <v>55</v>
      </c>
      <c r="O976">
        <f t="shared" si="63"/>
        <v>0</v>
      </c>
      <c r="P976">
        <v>0.43667514675800001</v>
      </c>
    </row>
    <row r="977" spans="1:16" x14ac:dyDescent="0.25">
      <c r="A977">
        <v>2887</v>
      </c>
      <c r="B977" t="s">
        <v>1969</v>
      </c>
      <c r="C977" t="s">
        <v>1970</v>
      </c>
      <c r="D977" t="s">
        <v>26</v>
      </c>
      <c r="E977" t="s">
        <v>26</v>
      </c>
      <c r="F977">
        <v>0.7</v>
      </c>
      <c r="G977">
        <f t="shared" si="60"/>
        <v>1</v>
      </c>
      <c r="H977" t="s">
        <v>26</v>
      </c>
      <c r="I977">
        <v>0.88146789826899996</v>
      </c>
      <c r="J977">
        <f t="shared" si="61"/>
        <v>1</v>
      </c>
      <c r="K977" t="s">
        <v>26</v>
      </c>
      <c r="L977">
        <v>0.999901040814</v>
      </c>
      <c r="M977">
        <f t="shared" si="62"/>
        <v>1</v>
      </c>
      <c r="N977" t="s">
        <v>26</v>
      </c>
      <c r="O977">
        <f t="shared" si="63"/>
        <v>1</v>
      </c>
      <c r="P977">
        <v>0.86045631302799996</v>
      </c>
    </row>
    <row r="978" spans="1:16" x14ac:dyDescent="0.25">
      <c r="A978">
        <v>3385</v>
      </c>
      <c r="B978" t="s">
        <v>1971</v>
      </c>
      <c r="C978" t="s">
        <v>1972</v>
      </c>
      <c r="D978" t="s">
        <v>38</v>
      </c>
      <c r="E978" t="s">
        <v>38</v>
      </c>
      <c r="F978">
        <v>1</v>
      </c>
      <c r="G978">
        <f t="shared" si="60"/>
        <v>1</v>
      </c>
      <c r="H978" t="s">
        <v>38</v>
      </c>
      <c r="I978">
        <v>0.91180638473999998</v>
      </c>
      <c r="J978">
        <f t="shared" si="61"/>
        <v>1</v>
      </c>
      <c r="K978" t="s">
        <v>38</v>
      </c>
      <c r="L978">
        <v>0.99984860013999999</v>
      </c>
      <c r="M978">
        <f t="shared" si="62"/>
        <v>1</v>
      </c>
      <c r="N978" t="s">
        <v>38</v>
      </c>
      <c r="O978">
        <f t="shared" si="63"/>
        <v>1</v>
      </c>
      <c r="P978">
        <v>0.97055166162700002</v>
      </c>
    </row>
    <row r="979" spans="1:16" x14ac:dyDescent="0.25">
      <c r="A979">
        <v>788</v>
      </c>
      <c r="B979" t="s">
        <v>1973</v>
      </c>
      <c r="C979" t="s">
        <v>883</v>
      </c>
      <c r="D979" t="s">
        <v>104</v>
      </c>
      <c r="E979" t="s">
        <v>104</v>
      </c>
      <c r="F979">
        <v>0.95</v>
      </c>
      <c r="G979">
        <f t="shared" si="60"/>
        <v>1</v>
      </c>
      <c r="H979" t="s">
        <v>104</v>
      </c>
      <c r="I979">
        <v>0.84863321764499999</v>
      </c>
      <c r="J979">
        <f t="shared" si="61"/>
        <v>1</v>
      </c>
      <c r="K979" t="s">
        <v>104</v>
      </c>
      <c r="L979">
        <v>0.99386196407799998</v>
      </c>
      <c r="M979">
        <f t="shared" si="62"/>
        <v>1</v>
      </c>
      <c r="N979" t="s">
        <v>104</v>
      </c>
      <c r="O979">
        <f t="shared" si="63"/>
        <v>1</v>
      </c>
      <c r="P979">
        <v>0.93083172724100005</v>
      </c>
    </row>
    <row r="980" spans="1:16" x14ac:dyDescent="0.25">
      <c r="A980">
        <v>2801</v>
      </c>
      <c r="B980" t="s">
        <v>1974</v>
      </c>
      <c r="C980" t="s">
        <v>1975</v>
      </c>
      <c r="D980" t="s">
        <v>23</v>
      </c>
      <c r="E980" t="s">
        <v>26</v>
      </c>
      <c r="F980">
        <v>0.65</v>
      </c>
      <c r="G980">
        <f t="shared" si="60"/>
        <v>0</v>
      </c>
      <c r="H980" t="s">
        <v>26</v>
      </c>
      <c r="I980">
        <v>0.64897625743800003</v>
      </c>
      <c r="J980">
        <f t="shared" si="61"/>
        <v>0</v>
      </c>
      <c r="K980" t="s">
        <v>26</v>
      </c>
      <c r="L980">
        <v>0.78252543549999998</v>
      </c>
      <c r="M980">
        <f t="shared" si="62"/>
        <v>0</v>
      </c>
      <c r="N980" t="s">
        <v>26</v>
      </c>
      <c r="O980">
        <f t="shared" si="63"/>
        <v>0</v>
      </c>
      <c r="P980">
        <v>0.69383389764600001</v>
      </c>
    </row>
    <row r="981" spans="1:16" x14ac:dyDescent="0.25">
      <c r="A981">
        <v>1194</v>
      </c>
      <c r="B981" t="s">
        <v>1976</v>
      </c>
      <c r="C981" t="s">
        <v>1977</v>
      </c>
      <c r="D981" t="s">
        <v>143</v>
      </c>
      <c r="E981" t="s">
        <v>143</v>
      </c>
      <c r="F981">
        <v>0.84</v>
      </c>
      <c r="G981">
        <f t="shared" si="60"/>
        <v>1</v>
      </c>
      <c r="H981" t="s">
        <v>143</v>
      </c>
      <c r="I981">
        <v>0.54098079992000003</v>
      </c>
      <c r="J981">
        <f t="shared" si="61"/>
        <v>1</v>
      </c>
      <c r="K981" t="s">
        <v>143</v>
      </c>
      <c r="L981">
        <v>0.969312260343</v>
      </c>
      <c r="M981">
        <f t="shared" si="62"/>
        <v>1</v>
      </c>
      <c r="N981" t="s">
        <v>143</v>
      </c>
      <c r="O981">
        <f t="shared" si="63"/>
        <v>1</v>
      </c>
      <c r="P981">
        <v>0.78343102008800003</v>
      </c>
    </row>
    <row r="982" spans="1:16" x14ac:dyDescent="0.25">
      <c r="A982">
        <v>1535</v>
      </c>
      <c r="B982" t="s">
        <v>1978</v>
      </c>
      <c r="C982" t="s">
        <v>1979</v>
      </c>
      <c r="D982" t="s">
        <v>26</v>
      </c>
      <c r="E982" t="s">
        <v>26</v>
      </c>
      <c r="F982">
        <v>0.88</v>
      </c>
      <c r="G982">
        <f t="shared" si="60"/>
        <v>1</v>
      </c>
      <c r="H982" t="s">
        <v>26</v>
      </c>
      <c r="I982">
        <v>0.79990032202200001</v>
      </c>
      <c r="J982">
        <f t="shared" si="61"/>
        <v>1</v>
      </c>
      <c r="K982" t="s">
        <v>26</v>
      </c>
      <c r="L982">
        <v>0.999260452583</v>
      </c>
      <c r="M982">
        <f t="shared" si="62"/>
        <v>1</v>
      </c>
      <c r="N982" t="s">
        <v>26</v>
      </c>
      <c r="O982">
        <f t="shared" si="63"/>
        <v>1</v>
      </c>
      <c r="P982">
        <v>0.89305359153499997</v>
      </c>
    </row>
    <row r="983" spans="1:16" x14ac:dyDescent="0.25">
      <c r="A983">
        <v>641</v>
      </c>
      <c r="B983" t="s">
        <v>1980</v>
      </c>
      <c r="C983" t="s">
        <v>1981</v>
      </c>
      <c r="D983" t="s">
        <v>38</v>
      </c>
      <c r="E983" t="s">
        <v>38</v>
      </c>
      <c r="F983">
        <v>0.93</v>
      </c>
      <c r="G983">
        <f t="shared" si="60"/>
        <v>1</v>
      </c>
      <c r="H983" t="s">
        <v>38</v>
      </c>
      <c r="I983">
        <v>0.92219208515200002</v>
      </c>
      <c r="J983">
        <f t="shared" si="61"/>
        <v>1</v>
      </c>
      <c r="K983" t="s">
        <v>38</v>
      </c>
      <c r="L983">
        <v>0.99998740583199996</v>
      </c>
      <c r="M983">
        <f t="shared" si="62"/>
        <v>1</v>
      </c>
      <c r="N983" t="s">
        <v>38</v>
      </c>
      <c r="O983">
        <f t="shared" si="63"/>
        <v>1</v>
      </c>
      <c r="P983">
        <v>0.950726496995</v>
      </c>
    </row>
    <row r="984" spans="1:16" x14ac:dyDescent="0.25">
      <c r="A984">
        <v>4768</v>
      </c>
      <c r="B984" t="s">
        <v>1982</v>
      </c>
      <c r="C984" t="s">
        <v>1983</v>
      </c>
      <c r="D984" t="s">
        <v>38</v>
      </c>
      <c r="E984" t="s">
        <v>38</v>
      </c>
      <c r="F984">
        <v>0.95</v>
      </c>
      <c r="G984">
        <f t="shared" si="60"/>
        <v>1</v>
      </c>
      <c r="H984" t="s">
        <v>38</v>
      </c>
      <c r="I984">
        <v>0.89127835670099997</v>
      </c>
      <c r="J984">
        <f t="shared" si="61"/>
        <v>1</v>
      </c>
      <c r="K984" t="s">
        <v>38</v>
      </c>
      <c r="L984">
        <v>0.99941277634799996</v>
      </c>
      <c r="M984">
        <f t="shared" si="62"/>
        <v>1</v>
      </c>
      <c r="N984" t="s">
        <v>38</v>
      </c>
      <c r="O984">
        <f t="shared" si="63"/>
        <v>1</v>
      </c>
      <c r="P984">
        <v>0.94689704434999999</v>
      </c>
    </row>
    <row r="985" spans="1:16" x14ac:dyDescent="0.25">
      <c r="A985">
        <v>5296</v>
      </c>
      <c r="B985" t="s">
        <v>1984</v>
      </c>
      <c r="C985" t="s">
        <v>1985</v>
      </c>
      <c r="D985" t="s">
        <v>17</v>
      </c>
      <c r="E985" t="s">
        <v>17</v>
      </c>
      <c r="F985">
        <v>0.72</v>
      </c>
      <c r="G985">
        <f t="shared" si="60"/>
        <v>1</v>
      </c>
      <c r="H985" t="s">
        <v>17</v>
      </c>
      <c r="I985">
        <v>0.88955143187800001</v>
      </c>
      <c r="J985">
        <f t="shared" si="61"/>
        <v>1</v>
      </c>
      <c r="K985" t="s">
        <v>17</v>
      </c>
      <c r="L985">
        <v>0.99992732475799995</v>
      </c>
      <c r="M985">
        <f t="shared" si="62"/>
        <v>1</v>
      </c>
      <c r="N985" t="s">
        <v>17</v>
      </c>
      <c r="O985">
        <f t="shared" si="63"/>
        <v>1</v>
      </c>
      <c r="P985">
        <v>0.86982625221200005</v>
      </c>
    </row>
    <row r="986" spans="1:16" x14ac:dyDescent="0.25">
      <c r="A986">
        <v>3838</v>
      </c>
      <c r="B986" t="s">
        <v>1986</v>
      </c>
      <c r="C986" t="s">
        <v>1987</v>
      </c>
      <c r="D986" t="s">
        <v>38</v>
      </c>
      <c r="E986" t="s">
        <v>38</v>
      </c>
      <c r="F986">
        <v>0.85</v>
      </c>
      <c r="G986">
        <f t="shared" si="60"/>
        <v>1</v>
      </c>
      <c r="H986" t="s">
        <v>38</v>
      </c>
      <c r="I986">
        <v>0.85847912868999998</v>
      </c>
      <c r="J986">
        <f t="shared" si="61"/>
        <v>1</v>
      </c>
      <c r="K986" t="s">
        <v>38</v>
      </c>
      <c r="L986">
        <v>0.78017893639199998</v>
      </c>
      <c r="M986">
        <f t="shared" si="62"/>
        <v>1</v>
      </c>
      <c r="N986" t="s">
        <v>38</v>
      </c>
      <c r="O986">
        <f t="shared" si="63"/>
        <v>1</v>
      </c>
      <c r="P986">
        <v>0.82955268836100005</v>
      </c>
    </row>
    <row r="987" spans="1:16" x14ac:dyDescent="0.25">
      <c r="A987">
        <v>1824</v>
      </c>
      <c r="B987" t="s">
        <v>1988</v>
      </c>
      <c r="C987" t="s">
        <v>1989</v>
      </c>
      <c r="D987" t="s">
        <v>55</v>
      </c>
      <c r="E987" t="s">
        <v>55</v>
      </c>
      <c r="F987">
        <v>0.81</v>
      </c>
      <c r="G987">
        <f t="shared" si="60"/>
        <v>1</v>
      </c>
      <c r="H987" t="s">
        <v>55</v>
      </c>
      <c r="I987">
        <v>0.69128659357</v>
      </c>
      <c r="J987">
        <f t="shared" si="61"/>
        <v>1</v>
      </c>
      <c r="K987" t="s">
        <v>55</v>
      </c>
      <c r="L987">
        <v>0.99811186744199998</v>
      </c>
      <c r="M987">
        <f t="shared" si="62"/>
        <v>1</v>
      </c>
      <c r="N987" t="s">
        <v>55</v>
      </c>
      <c r="O987">
        <f t="shared" si="63"/>
        <v>1</v>
      </c>
      <c r="P987">
        <v>0.83313282033699998</v>
      </c>
    </row>
    <row r="988" spans="1:16" x14ac:dyDescent="0.25">
      <c r="A988">
        <v>3901</v>
      </c>
      <c r="B988" t="s">
        <v>1990</v>
      </c>
      <c r="C988" t="s">
        <v>1991</v>
      </c>
      <c r="D988" t="s">
        <v>23</v>
      </c>
      <c r="E988" t="s">
        <v>23</v>
      </c>
      <c r="F988">
        <v>0.72</v>
      </c>
      <c r="G988">
        <f t="shared" si="60"/>
        <v>1</v>
      </c>
      <c r="H988" t="s">
        <v>23</v>
      </c>
      <c r="I988">
        <v>0.56262769217399999</v>
      </c>
      <c r="J988">
        <f t="shared" si="61"/>
        <v>1</v>
      </c>
      <c r="K988" t="s">
        <v>23</v>
      </c>
      <c r="L988">
        <v>0.82743476935899996</v>
      </c>
      <c r="M988">
        <f t="shared" si="62"/>
        <v>1</v>
      </c>
      <c r="N988" t="s">
        <v>23</v>
      </c>
      <c r="O988">
        <f t="shared" si="63"/>
        <v>1</v>
      </c>
      <c r="P988">
        <v>0.70335415384400002</v>
      </c>
    </row>
    <row r="989" spans="1:16" x14ac:dyDescent="0.25">
      <c r="A989">
        <v>319</v>
      </c>
      <c r="B989" t="s">
        <v>1992</v>
      </c>
      <c r="C989" t="s">
        <v>920</v>
      </c>
      <c r="D989" t="s">
        <v>55</v>
      </c>
      <c r="E989" t="s">
        <v>55</v>
      </c>
      <c r="F989">
        <v>1</v>
      </c>
      <c r="G989">
        <f t="shared" si="60"/>
        <v>1</v>
      </c>
      <c r="H989" t="s">
        <v>55</v>
      </c>
      <c r="I989">
        <v>0.80037922173599996</v>
      </c>
      <c r="J989">
        <f t="shared" si="61"/>
        <v>1</v>
      </c>
      <c r="K989" t="s">
        <v>55</v>
      </c>
      <c r="L989">
        <v>0.99608640400899995</v>
      </c>
      <c r="M989">
        <f t="shared" si="62"/>
        <v>1</v>
      </c>
      <c r="N989" t="s">
        <v>55</v>
      </c>
      <c r="O989">
        <f t="shared" si="63"/>
        <v>1</v>
      </c>
      <c r="P989">
        <v>0.93215520858199996</v>
      </c>
    </row>
    <row r="990" spans="1:16" x14ac:dyDescent="0.25">
      <c r="A990">
        <v>2324</v>
      </c>
      <c r="B990" t="s">
        <v>1993</v>
      </c>
      <c r="C990" t="s">
        <v>1994</v>
      </c>
      <c r="D990" t="s">
        <v>20</v>
      </c>
      <c r="E990" t="s">
        <v>20</v>
      </c>
      <c r="F990">
        <v>0.74</v>
      </c>
      <c r="G990">
        <f t="shared" si="60"/>
        <v>1</v>
      </c>
      <c r="H990" t="s">
        <v>38</v>
      </c>
      <c r="I990">
        <v>0.49834554792000002</v>
      </c>
      <c r="J990">
        <f t="shared" si="61"/>
        <v>0</v>
      </c>
      <c r="K990" t="s">
        <v>38</v>
      </c>
      <c r="L990">
        <v>0.86699372590599999</v>
      </c>
      <c r="M990">
        <f t="shared" si="62"/>
        <v>0</v>
      </c>
      <c r="N990" t="s">
        <v>38</v>
      </c>
      <c r="O990">
        <f t="shared" si="63"/>
        <v>0</v>
      </c>
      <c r="P990">
        <v>0.45511309127499999</v>
      </c>
    </row>
    <row r="991" spans="1:16" x14ac:dyDescent="0.25">
      <c r="A991">
        <v>4868</v>
      </c>
      <c r="B991" t="s">
        <v>1995</v>
      </c>
      <c r="C991" t="s">
        <v>1996</v>
      </c>
      <c r="D991" t="s">
        <v>23</v>
      </c>
      <c r="E991" t="s">
        <v>404</v>
      </c>
      <c r="F991">
        <v>0.72</v>
      </c>
      <c r="G991">
        <f t="shared" si="60"/>
        <v>0</v>
      </c>
      <c r="H991" t="s">
        <v>143</v>
      </c>
      <c r="I991">
        <v>0.41792502559799999</v>
      </c>
      <c r="J991">
        <f t="shared" si="61"/>
        <v>0</v>
      </c>
      <c r="K991" t="s">
        <v>143</v>
      </c>
      <c r="L991">
        <v>0.81007640632300004</v>
      </c>
      <c r="M991">
        <f t="shared" si="62"/>
        <v>0</v>
      </c>
      <c r="N991" t="s">
        <v>143</v>
      </c>
      <c r="O991">
        <f t="shared" si="63"/>
        <v>0</v>
      </c>
      <c r="P991">
        <v>0.40933381064000002</v>
      </c>
    </row>
    <row r="992" spans="1:16" x14ac:dyDescent="0.25">
      <c r="A992">
        <v>5351</v>
      </c>
      <c r="B992" t="s">
        <v>1997</v>
      </c>
      <c r="C992" t="s">
        <v>1998</v>
      </c>
      <c r="D992" t="s">
        <v>23</v>
      </c>
      <c r="E992" t="s">
        <v>23</v>
      </c>
      <c r="F992">
        <v>0.96</v>
      </c>
      <c r="G992">
        <f t="shared" si="60"/>
        <v>1</v>
      </c>
      <c r="H992" t="s">
        <v>23</v>
      </c>
      <c r="I992">
        <v>0.38857762410399999</v>
      </c>
      <c r="J992">
        <f t="shared" si="61"/>
        <v>1</v>
      </c>
      <c r="K992" t="s">
        <v>387</v>
      </c>
      <c r="L992">
        <v>0.46006861399100002</v>
      </c>
      <c r="M992">
        <f t="shared" si="62"/>
        <v>0</v>
      </c>
      <c r="N992" t="s">
        <v>23</v>
      </c>
      <c r="O992">
        <f t="shared" si="63"/>
        <v>1</v>
      </c>
      <c r="P992">
        <v>0.44952587470100003</v>
      </c>
    </row>
    <row r="993" spans="1:16" x14ac:dyDescent="0.25">
      <c r="A993">
        <v>5901</v>
      </c>
      <c r="B993" t="s">
        <v>1999</v>
      </c>
      <c r="C993" t="s">
        <v>2000</v>
      </c>
      <c r="D993" t="s">
        <v>26</v>
      </c>
      <c r="E993" t="s">
        <v>26</v>
      </c>
      <c r="F993">
        <v>0.71</v>
      </c>
      <c r="G993">
        <f t="shared" si="60"/>
        <v>1</v>
      </c>
      <c r="H993" t="s">
        <v>26</v>
      </c>
      <c r="I993">
        <v>0.83840797264599998</v>
      </c>
      <c r="J993">
        <f t="shared" si="61"/>
        <v>1</v>
      </c>
      <c r="K993" t="s">
        <v>26</v>
      </c>
      <c r="L993">
        <v>0.98771911363099996</v>
      </c>
      <c r="M993">
        <f t="shared" si="62"/>
        <v>1</v>
      </c>
      <c r="N993" t="s">
        <v>26</v>
      </c>
      <c r="O993">
        <f t="shared" si="63"/>
        <v>1</v>
      </c>
      <c r="P993">
        <v>0.845375695426</v>
      </c>
    </row>
    <row r="994" spans="1:16" x14ac:dyDescent="0.25">
      <c r="A994">
        <v>5618</v>
      </c>
      <c r="B994" t="s">
        <v>2001</v>
      </c>
      <c r="C994" t="s">
        <v>2002</v>
      </c>
      <c r="D994" t="s">
        <v>20</v>
      </c>
      <c r="E994" t="s">
        <v>20</v>
      </c>
      <c r="F994">
        <v>0.89</v>
      </c>
      <c r="G994">
        <f t="shared" si="60"/>
        <v>1</v>
      </c>
      <c r="H994" t="s">
        <v>20</v>
      </c>
      <c r="I994">
        <v>0.96461534876300004</v>
      </c>
      <c r="J994">
        <f t="shared" si="61"/>
        <v>1</v>
      </c>
      <c r="K994" t="s">
        <v>20</v>
      </c>
      <c r="L994">
        <v>0.98503939870799995</v>
      </c>
      <c r="M994">
        <f t="shared" si="62"/>
        <v>1</v>
      </c>
      <c r="N994" t="s">
        <v>20</v>
      </c>
      <c r="O994">
        <f t="shared" si="63"/>
        <v>1</v>
      </c>
      <c r="P994">
        <v>0.94655158249000004</v>
      </c>
    </row>
    <row r="995" spans="1:16" x14ac:dyDescent="0.25">
      <c r="A995">
        <v>2359</v>
      </c>
      <c r="B995" t="s">
        <v>2003</v>
      </c>
      <c r="C995" t="s">
        <v>2004</v>
      </c>
      <c r="D995" t="s">
        <v>20</v>
      </c>
      <c r="E995" t="s">
        <v>20</v>
      </c>
      <c r="F995">
        <v>1</v>
      </c>
      <c r="G995">
        <f t="shared" si="60"/>
        <v>1</v>
      </c>
      <c r="H995" t="s">
        <v>20</v>
      </c>
      <c r="I995">
        <v>0.96842317079899998</v>
      </c>
      <c r="J995">
        <f t="shared" si="61"/>
        <v>1</v>
      </c>
      <c r="K995" t="s">
        <v>20</v>
      </c>
      <c r="L995">
        <v>0.999299887645</v>
      </c>
      <c r="M995">
        <f t="shared" si="62"/>
        <v>1</v>
      </c>
      <c r="N995" t="s">
        <v>20</v>
      </c>
      <c r="O995">
        <f t="shared" si="63"/>
        <v>1</v>
      </c>
      <c r="P995">
        <v>0.98924101948099996</v>
      </c>
    </row>
    <row r="996" spans="1:16" x14ac:dyDescent="0.25">
      <c r="A996">
        <v>3341</v>
      </c>
      <c r="B996" t="s">
        <v>2005</v>
      </c>
      <c r="C996" t="s">
        <v>2006</v>
      </c>
      <c r="D996" t="s">
        <v>26</v>
      </c>
      <c r="E996" t="s">
        <v>26</v>
      </c>
      <c r="F996">
        <v>0.87</v>
      </c>
      <c r="G996">
        <f t="shared" si="60"/>
        <v>1</v>
      </c>
      <c r="H996" t="s">
        <v>26</v>
      </c>
      <c r="I996">
        <v>0.93547570823600001</v>
      </c>
      <c r="J996">
        <f t="shared" si="61"/>
        <v>1</v>
      </c>
      <c r="K996" t="s">
        <v>26</v>
      </c>
      <c r="L996">
        <v>0.99982878103399997</v>
      </c>
      <c r="M996">
        <f t="shared" si="62"/>
        <v>1</v>
      </c>
      <c r="N996" t="s">
        <v>26</v>
      </c>
      <c r="O996">
        <f t="shared" si="63"/>
        <v>1</v>
      </c>
      <c r="P996">
        <v>0.93510149642399998</v>
      </c>
    </row>
    <row r="997" spans="1:16" x14ac:dyDescent="0.25">
      <c r="A997">
        <v>5941</v>
      </c>
      <c r="B997" t="s">
        <v>2007</v>
      </c>
      <c r="C997" t="s">
        <v>2008</v>
      </c>
      <c r="D997" t="s">
        <v>26</v>
      </c>
      <c r="E997" t="s">
        <v>26</v>
      </c>
      <c r="F997">
        <v>0.98</v>
      </c>
      <c r="G997">
        <f t="shared" si="60"/>
        <v>1</v>
      </c>
      <c r="H997" t="s">
        <v>26</v>
      </c>
      <c r="I997">
        <v>0.87422828641700001</v>
      </c>
      <c r="J997">
        <f t="shared" si="61"/>
        <v>1</v>
      </c>
      <c r="K997" t="s">
        <v>26</v>
      </c>
      <c r="L997">
        <v>0.99632397049099997</v>
      </c>
      <c r="M997">
        <f t="shared" si="62"/>
        <v>1</v>
      </c>
      <c r="N997" t="s">
        <v>26</v>
      </c>
      <c r="O997">
        <f t="shared" si="63"/>
        <v>1</v>
      </c>
      <c r="P997">
        <v>0.95018408563599999</v>
      </c>
    </row>
    <row r="998" spans="1:16" x14ac:dyDescent="0.25">
      <c r="A998">
        <v>5780</v>
      </c>
      <c r="B998" t="s">
        <v>2009</v>
      </c>
      <c r="C998" t="s">
        <v>2010</v>
      </c>
      <c r="D998" t="s">
        <v>20</v>
      </c>
      <c r="E998" t="s">
        <v>20</v>
      </c>
      <c r="F998">
        <v>0.9</v>
      </c>
      <c r="G998">
        <f t="shared" si="60"/>
        <v>1</v>
      </c>
      <c r="H998" t="s">
        <v>20</v>
      </c>
      <c r="I998">
        <v>0.96526679688600003</v>
      </c>
      <c r="J998">
        <f t="shared" si="61"/>
        <v>1</v>
      </c>
      <c r="K998" t="s">
        <v>20</v>
      </c>
      <c r="L998">
        <v>0.97526186826200001</v>
      </c>
      <c r="M998">
        <f t="shared" si="62"/>
        <v>1</v>
      </c>
      <c r="N998" t="s">
        <v>20</v>
      </c>
      <c r="O998">
        <f t="shared" si="63"/>
        <v>1</v>
      </c>
      <c r="P998">
        <v>0.94684288838200004</v>
      </c>
    </row>
    <row r="999" spans="1:16" x14ac:dyDescent="0.25">
      <c r="A999">
        <v>6148</v>
      </c>
      <c r="B999" t="s">
        <v>2011</v>
      </c>
      <c r="C999" t="s">
        <v>2012</v>
      </c>
      <c r="D999" t="s">
        <v>99</v>
      </c>
      <c r="E999" t="s">
        <v>99</v>
      </c>
      <c r="F999">
        <v>0.84</v>
      </c>
      <c r="G999">
        <f t="shared" si="60"/>
        <v>1</v>
      </c>
      <c r="H999" t="s">
        <v>99</v>
      </c>
      <c r="I999">
        <v>0.89212986040800002</v>
      </c>
      <c r="J999">
        <f t="shared" si="61"/>
        <v>1</v>
      </c>
      <c r="K999" t="s">
        <v>99</v>
      </c>
      <c r="L999">
        <v>0.99999078540099995</v>
      </c>
      <c r="M999">
        <f t="shared" si="62"/>
        <v>1</v>
      </c>
      <c r="N999" t="s">
        <v>99</v>
      </c>
      <c r="O999">
        <f t="shared" si="63"/>
        <v>1</v>
      </c>
      <c r="P999">
        <v>0.91070688193600002</v>
      </c>
    </row>
    <row r="1000" spans="1:16" x14ac:dyDescent="0.25">
      <c r="A1000">
        <v>2088</v>
      </c>
      <c r="B1000" t="s">
        <v>2013</v>
      </c>
      <c r="C1000" t="s">
        <v>2014</v>
      </c>
      <c r="D1000" t="s">
        <v>55</v>
      </c>
      <c r="E1000" t="s">
        <v>55</v>
      </c>
      <c r="F1000">
        <v>0.96</v>
      </c>
      <c r="G1000">
        <f t="shared" si="60"/>
        <v>1</v>
      </c>
      <c r="H1000" t="s">
        <v>55</v>
      </c>
      <c r="I1000">
        <v>0.85946654213399998</v>
      </c>
      <c r="J1000">
        <f t="shared" si="61"/>
        <v>1</v>
      </c>
      <c r="K1000" t="s">
        <v>55</v>
      </c>
      <c r="L1000">
        <v>0.99064081713700003</v>
      </c>
      <c r="M1000">
        <f t="shared" si="62"/>
        <v>1</v>
      </c>
      <c r="N1000" t="s">
        <v>55</v>
      </c>
      <c r="O1000">
        <f t="shared" si="63"/>
        <v>1</v>
      </c>
      <c r="P1000">
        <v>0.93670245309</v>
      </c>
    </row>
    <row r="1001" spans="1:16" x14ac:dyDescent="0.25">
      <c r="A1001">
        <v>421</v>
      </c>
      <c r="B1001" t="s">
        <v>2015</v>
      </c>
      <c r="C1001" t="s">
        <v>2016</v>
      </c>
      <c r="D1001" t="s">
        <v>14</v>
      </c>
      <c r="E1001" t="s">
        <v>14</v>
      </c>
      <c r="F1001">
        <v>1</v>
      </c>
      <c r="G1001">
        <f t="shared" si="60"/>
        <v>1</v>
      </c>
      <c r="H1001" t="s">
        <v>14</v>
      </c>
      <c r="I1001">
        <v>0.85707673747900004</v>
      </c>
      <c r="J1001">
        <f t="shared" si="61"/>
        <v>1</v>
      </c>
      <c r="K1001" t="s">
        <v>14</v>
      </c>
      <c r="L1001">
        <v>0.99992539704299999</v>
      </c>
      <c r="M1001">
        <f t="shared" si="62"/>
        <v>1</v>
      </c>
      <c r="N1001" t="s">
        <v>14</v>
      </c>
      <c r="O1001">
        <f t="shared" si="63"/>
        <v>1</v>
      </c>
      <c r="P1001">
        <v>0.95233404484100004</v>
      </c>
    </row>
    <row r="1002" spans="1:16" x14ac:dyDescent="0.25">
      <c r="A1002">
        <v>5820</v>
      </c>
      <c r="B1002" t="s">
        <v>2017</v>
      </c>
      <c r="C1002" t="s">
        <v>2018</v>
      </c>
      <c r="D1002" t="s">
        <v>20</v>
      </c>
      <c r="E1002" t="s">
        <v>38</v>
      </c>
      <c r="F1002">
        <v>0.77</v>
      </c>
      <c r="G1002">
        <f t="shared" si="60"/>
        <v>0</v>
      </c>
      <c r="H1002" t="s">
        <v>20</v>
      </c>
      <c r="I1002">
        <v>0.60890365443200001</v>
      </c>
      <c r="J1002">
        <f t="shared" si="61"/>
        <v>1</v>
      </c>
      <c r="K1002" t="s">
        <v>20</v>
      </c>
      <c r="L1002">
        <v>0.887108150451</v>
      </c>
      <c r="M1002">
        <f t="shared" si="62"/>
        <v>1</v>
      </c>
      <c r="N1002" t="s">
        <v>20</v>
      </c>
      <c r="O1002">
        <f t="shared" si="63"/>
        <v>1</v>
      </c>
      <c r="P1002">
        <v>0.49867060162799998</v>
      </c>
    </row>
    <row r="1003" spans="1:16" x14ac:dyDescent="0.25">
      <c r="A1003">
        <v>5710</v>
      </c>
      <c r="B1003" t="s">
        <v>2019</v>
      </c>
      <c r="C1003" t="s">
        <v>2020</v>
      </c>
      <c r="D1003" t="s">
        <v>20</v>
      </c>
      <c r="E1003" t="s">
        <v>20</v>
      </c>
      <c r="F1003">
        <v>0.76</v>
      </c>
      <c r="G1003">
        <f t="shared" si="60"/>
        <v>1</v>
      </c>
      <c r="H1003" t="s">
        <v>20</v>
      </c>
      <c r="I1003">
        <v>0.72394843124700003</v>
      </c>
      <c r="J1003">
        <f t="shared" si="61"/>
        <v>1</v>
      </c>
      <c r="K1003" t="s">
        <v>26</v>
      </c>
      <c r="L1003">
        <v>0.73076817839200003</v>
      </c>
      <c r="M1003">
        <f t="shared" si="62"/>
        <v>0</v>
      </c>
      <c r="N1003" t="s">
        <v>20</v>
      </c>
      <c r="O1003">
        <f t="shared" si="63"/>
        <v>1</v>
      </c>
      <c r="P1003">
        <v>0.49464947708200002</v>
      </c>
    </row>
    <row r="1004" spans="1:16" x14ac:dyDescent="0.25">
      <c r="A1004">
        <v>2020</v>
      </c>
      <c r="B1004" t="s">
        <v>2021</v>
      </c>
      <c r="C1004" t="s">
        <v>446</v>
      </c>
      <c r="D1004" t="s">
        <v>38</v>
      </c>
      <c r="E1004" t="s">
        <v>38</v>
      </c>
      <c r="F1004">
        <v>0.93</v>
      </c>
      <c r="G1004">
        <f t="shared" si="60"/>
        <v>1</v>
      </c>
      <c r="H1004" t="s">
        <v>38</v>
      </c>
      <c r="I1004">
        <v>0.87919853254500002</v>
      </c>
      <c r="J1004">
        <f t="shared" si="61"/>
        <v>1</v>
      </c>
      <c r="K1004" t="s">
        <v>38</v>
      </c>
      <c r="L1004">
        <v>0.99969189258699998</v>
      </c>
      <c r="M1004">
        <f t="shared" si="62"/>
        <v>1</v>
      </c>
      <c r="N1004" t="s">
        <v>38</v>
      </c>
      <c r="O1004">
        <f t="shared" si="63"/>
        <v>1</v>
      </c>
      <c r="P1004">
        <v>0.93629680837700002</v>
      </c>
    </row>
    <row r="1005" spans="1:16" x14ac:dyDescent="0.25">
      <c r="A1005">
        <v>1084</v>
      </c>
      <c r="B1005" t="s">
        <v>2022</v>
      </c>
      <c r="C1005" t="s">
        <v>2023</v>
      </c>
      <c r="D1005" t="s">
        <v>68</v>
      </c>
      <c r="E1005" t="s">
        <v>38</v>
      </c>
      <c r="F1005">
        <v>0.73</v>
      </c>
      <c r="G1005">
        <f t="shared" si="60"/>
        <v>0</v>
      </c>
      <c r="H1005" t="s">
        <v>68</v>
      </c>
      <c r="I1005">
        <v>0.35180686772500003</v>
      </c>
      <c r="J1005">
        <f t="shared" si="61"/>
        <v>1</v>
      </c>
      <c r="K1005" t="s">
        <v>68</v>
      </c>
      <c r="L1005">
        <v>0.97553076740599998</v>
      </c>
      <c r="M1005">
        <f t="shared" si="62"/>
        <v>1</v>
      </c>
      <c r="N1005" t="s">
        <v>68</v>
      </c>
      <c r="O1005">
        <f t="shared" si="63"/>
        <v>1</v>
      </c>
      <c r="P1005">
        <v>0.442445878377</v>
      </c>
    </row>
    <row r="1006" spans="1:16" x14ac:dyDescent="0.25">
      <c r="A1006">
        <v>1294</v>
      </c>
      <c r="B1006" t="s">
        <v>2024</v>
      </c>
      <c r="C1006" t="s">
        <v>2025</v>
      </c>
      <c r="D1006" t="s">
        <v>26</v>
      </c>
      <c r="E1006" t="s">
        <v>143</v>
      </c>
      <c r="F1006">
        <v>0.76</v>
      </c>
      <c r="G1006">
        <f t="shared" si="60"/>
        <v>0</v>
      </c>
      <c r="H1006" t="s">
        <v>26</v>
      </c>
      <c r="I1006">
        <v>0.75654984728499997</v>
      </c>
      <c r="J1006">
        <f t="shared" si="61"/>
        <v>1</v>
      </c>
      <c r="K1006" t="s">
        <v>26</v>
      </c>
      <c r="L1006">
        <v>0.99546547848699996</v>
      </c>
      <c r="M1006">
        <f t="shared" si="62"/>
        <v>1</v>
      </c>
      <c r="N1006" t="s">
        <v>26</v>
      </c>
      <c r="O1006">
        <f t="shared" si="63"/>
        <v>1</v>
      </c>
      <c r="P1006">
        <v>0.58400510859099997</v>
      </c>
    </row>
    <row r="1007" spans="1:16" x14ac:dyDescent="0.25">
      <c r="A1007">
        <v>4737</v>
      </c>
      <c r="B1007" t="s">
        <v>2026</v>
      </c>
      <c r="C1007" t="s">
        <v>2027</v>
      </c>
      <c r="D1007" t="s">
        <v>38</v>
      </c>
      <c r="E1007" t="s">
        <v>38</v>
      </c>
      <c r="F1007">
        <v>0.78</v>
      </c>
      <c r="G1007">
        <f t="shared" si="60"/>
        <v>1</v>
      </c>
      <c r="H1007" t="s">
        <v>38</v>
      </c>
      <c r="I1007">
        <v>0.912705847071</v>
      </c>
      <c r="J1007">
        <f t="shared" si="61"/>
        <v>1</v>
      </c>
      <c r="K1007" t="s">
        <v>38</v>
      </c>
      <c r="L1007">
        <v>0.99985525310800005</v>
      </c>
      <c r="M1007">
        <f t="shared" si="62"/>
        <v>1</v>
      </c>
      <c r="N1007" t="s">
        <v>38</v>
      </c>
      <c r="O1007">
        <f t="shared" si="63"/>
        <v>1</v>
      </c>
      <c r="P1007">
        <v>0.89752036672699997</v>
      </c>
    </row>
    <row r="1008" spans="1:16" x14ac:dyDescent="0.25">
      <c r="A1008">
        <v>5165</v>
      </c>
      <c r="B1008" t="s">
        <v>2028</v>
      </c>
      <c r="C1008" t="s">
        <v>2029</v>
      </c>
      <c r="D1008" t="s">
        <v>26</v>
      </c>
      <c r="E1008" t="s">
        <v>26</v>
      </c>
      <c r="F1008">
        <v>0.77</v>
      </c>
      <c r="G1008">
        <f t="shared" si="60"/>
        <v>1</v>
      </c>
      <c r="H1008" t="s">
        <v>26</v>
      </c>
      <c r="I1008">
        <v>0.93092375736400002</v>
      </c>
      <c r="J1008">
        <f t="shared" si="61"/>
        <v>1</v>
      </c>
      <c r="K1008" t="s">
        <v>26</v>
      </c>
      <c r="L1008">
        <v>0.99998743046299998</v>
      </c>
      <c r="M1008">
        <f t="shared" si="62"/>
        <v>1</v>
      </c>
      <c r="N1008" t="s">
        <v>26</v>
      </c>
      <c r="O1008">
        <f t="shared" si="63"/>
        <v>1</v>
      </c>
      <c r="P1008">
        <v>0.900303729276</v>
      </c>
    </row>
    <row r="1009" spans="1:16" x14ac:dyDescent="0.25">
      <c r="A1009">
        <v>2196</v>
      </c>
      <c r="B1009" t="s">
        <v>2030</v>
      </c>
      <c r="C1009" t="s">
        <v>2031</v>
      </c>
      <c r="D1009" t="s">
        <v>26</v>
      </c>
      <c r="E1009" t="s">
        <v>38</v>
      </c>
      <c r="F1009">
        <v>0.72</v>
      </c>
      <c r="G1009">
        <f t="shared" si="60"/>
        <v>0</v>
      </c>
      <c r="H1009" t="s">
        <v>26</v>
      </c>
      <c r="I1009">
        <v>0.88998078131799996</v>
      </c>
      <c r="J1009">
        <f t="shared" si="61"/>
        <v>1</v>
      </c>
      <c r="K1009" t="s">
        <v>26</v>
      </c>
      <c r="L1009">
        <v>0.99976728974600004</v>
      </c>
      <c r="M1009">
        <f t="shared" si="62"/>
        <v>1</v>
      </c>
      <c r="N1009" t="s">
        <v>26</v>
      </c>
      <c r="O1009">
        <f t="shared" si="63"/>
        <v>1</v>
      </c>
      <c r="P1009">
        <v>0.62991602368800004</v>
      </c>
    </row>
    <row r="1010" spans="1:16" x14ac:dyDescent="0.25">
      <c r="A1010">
        <v>2190</v>
      </c>
      <c r="B1010" t="s">
        <v>2032</v>
      </c>
      <c r="C1010" t="s">
        <v>2033</v>
      </c>
      <c r="D1010" t="s">
        <v>26</v>
      </c>
      <c r="E1010" t="s">
        <v>20</v>
      </c>
      <c r="F1010">
        <v>0.7</v>
      </c>
      <c r="G1010">
        <f t="shared" si="60"/>
        <v>0</v>
      </c>
      <c r="H1010" t="s">
        <v>26</v>
      </c>
      <c r="I1010">
        <v>0.71728725225900003</v>
      </c>
      <c r="J1010">
        <f t="shared" si="61"/>
        <v>1</v>
      </c>
      <c r="K1010" t="s">
        <v>26</v>
      </c>
      <c r="L1010">
        <v>0.94412452148199999</v>
      </c>
      <c r="M1010">
        <f t="shared" si="62"/>
        <v>1</v>
      </c>
      <c r="N1010" t="s">
        <v>26</v>
      </c>
      <c r="O1010">
        <f t="shared" si="63"/>
        <v>1</v>
      </c>
      <c r="P1010">
        <v>0.55380392458000005</v>
      </c>
    </row>
    <row r="1011" spans="1:16" x14ac:dyDescent="0.25">
      <c r="A1011">
        <v>6308</v>
      </c>
      <c r="B1011" t="s">
        <v>2034</v>
      </c>
      <c r="C1011" t="s">
        <v>2035</v>
      </c>
      <c r="D1011" t="s">
        <v>20</v>
      </c>
      <c r="E1011" t="s">
        <v>20</v>
      </c>
      <c r="F1011">
        <v>0.9</v>
      </c>
      <c r="G1011">
        <f t="shared" si="60"/>
        <v>1</v>
      </c>
      <c r="H1011" t="s">
        <v>20</v>
      </c>
      <c r="I1011">
        <v>0.89949687849399995</v>
      </c>
      <c r="J1011">
        <f t="shared" si="61"/>
        <v>1</v>
      </c>
      <c r="K1011" t="s">
        <v>20</v>
      </c>
      <c r="L1011">
        <v>0.94909310251199996</v>
      </c>
      <c r="M1011">
        <f t="shared" si="62"/>
        <v>1</v>
      </c>
      <c r="N1011" t="s">
        <v>20</v>
      </c>
      <c r="O1011">
        <f t="shared" si="63"/>
        <v>1</v>
      </c>
      <c r="P1011">
        <v>0.91619666033500002</v>
      </c>
    </row>
    <row r="1012" spans="1:16" x14ac:dyDescent="0.25">
      <c r="A1012">
        <v>5524</v>
      </c>
      <c r="B1012" t="s">
        <v>2036</v>
      </c>
      <c r="C1012" t="s">
        <v>2037</v>
      </c>
      <c r="D1012" t="s">
        <v>20</v>
      </c>
      <c r="E1012" t="s">
        <v>20</v>
      </c>
      <c r="F1012">
        <v>0.97</v>
      </c>
      <c r="G1012">
        <f t="shared" si="60"/>
        <v>1</v>
      </c>
      <c r="H1012" t="s">
        <v>20</v>
      </c>
      <c r="I1012">
        <v>0.95463101252600002</v>
      </c>
      <c r="J1012">
        <f t="shared" si="61"/>
        <v>1</v>
      </c>
      <c r="K1012" t="s">
        <v>20</v>
      </c>
      <c r="L1012">
        <v>0.99782729199099995</v>
      </c>
      <c r="M1012">
        <f t="shared" si="62"/>
        <v>1</v>
      </c>
      <c r="N1012" t="s">
        <v>20</v>
      </c>
      <c r="O1012">
        <f t="shared" si="63"/>
        <v>1</v>
      </c>
      <c r="P1012">
        <v>0.97415276817200003</v>
      </c>
    </row>
    <row r="1013" spans="1:16" x14ac:dyDescent="0.25">
      <c r="A1013">
        <v>4110</v>
      </c>
      <c r="B1013" t="s">
        <v>2038</v>
      </c>
      <c r="C1013" t="s">
        <v>2039</v>
      </c>
      <c r="D1013" t="s">
        <v>20</v>
      </c>
      <c r="E1013" t="s">
        <v>20</v>
      </c>
      <c r="F1013">
        <v>0.74</v>
      </c>
      <c r="G1013">
        <f t="shared" si="60"/>
        <v>1</v>
      </c>
      <c r="H1013" t="s">
        <v>20</v>
      </c>
      <c r="I1013">
        <v>0.93244252594800003</v>
      </c>
      <c r="J1013">
        <f t="shared" si="61"/>
        <v>1</v>
      </c>
      <c r="K1013" t="s">
        <v>20</v>
      </c>
      <c r="L1013">
        <v>0.60742316837699994</v>
      </c>
      <c r="M1013">
        <f t="shared" si="62"/>
        <v>1</v>
      </c>
      <c r="N1013" t="s">
        <v>20</v>
      </c>
      <c r="O1013">
        <f t="shared" si="63"/>
        <v>1</v>
      </c>
      <c r="P1013">
        <v>0.75995523144199995</v>
      </c>
    </row>
    <row r="1014" spans="1:16" x14ac:dyDescent="0.25">
      <c r="A1014">
        <v>2860</v>
      </c>
      <c r="B1014" t="s">
        <v>2040</v>
      </c>
      <c r="C1014" t="s">
        <v>2041</v>
      </c>
      <c r="D1014" t="s">
        <v>38</v>
      </c>
      <c r="E1014" t="s">
        <v>38</v>
      </c>
      <c r="F1014">
        <v>0.84</v>
      </c>
      <c r="G1014">
        <f t="shared" si="60"/>
        <v>1</v>
      </c>
      <c r="H1014" t="s">
        <v>38</v>
      </c>
      <c r="I1014">
        <v>0.97120372841199998</v>
      </c>
      <c r="J1014">
        <f t="shared" si="61"/>
        <v>1</v>
      </c>
      <c r="K1014" t="s">
        <v>38</v>
      </c>
      <c r="L1014">
        <v>0.999999154399</v>
      </c>
      <c r="M1014">
        <f t="shared" si="62"/>
        <v>1</v>
      </c>
      <c r="N1014" t="s">
        <v>38</v>
      </c>
      <c r="O1014">
        <f t="shared" si="63"/>
        <v>1</v>
      </c>
      <c r="P1014">
        <v>0.93706762760399998</v>
      </c>
    </row>
    <row r="1015" spans="1:16" x14ac:dyDescent="0.25">
      <c r="A1015">
        <v>1482</v>
      </c>
      <c r="B1015" t="s">
        <v>2042</v>
      </c>
      <c r="C1015" t="s">
        <v>2043</v>
      </c>
      <c r="D1015" t="s">
        <v>26</v>
      </c>
      <c r="E1015" t="s">
        <v>26</v>
      </c>
      <c r="F1015">
        <v>0.69</v>
      </c>
      <c r="G1015">
        <f t="shared" si="60"/>
        <v>1</v>
      </c>
      <c r="H1015" t="s">
        <v>26</v>
      </c>
      <c r="I1015">
        <v>0.87326481084300001</v>
      </c>
      <c r="J1015">
        <f t="shared" si="61"/>
        <v>1</v>
      </c>
      <c r="K1015" t="s">
        <v>26</v>
      </c>
      <c r="L1015">
        <v>0.99988215717200002</v>
      </c>
      <c r="M1015">
        <f t="shared" si="62"/>
        <v>1</v>
      </c>
      <c r="N1015" t="s">
        <v>26</v>
      </c>
      <c r="O1015">
        <f t="shared" si="63"/>
        <v>1</v>
      </c>
      <c r="P1015">
        <v>0.85438232267199998</v>
      </c>
    </row>
    <row r="1016" spans="1:16" x14ac:dyDescent="0.25">
      <c r="A1016">
        <v>6175</v>
      </c>
      <c r="B1016" t="s">
        <v>2044</v>
      </c>
      <c r="C1016" t="s">
        <v>2045</v>
      </c>
      <c r="D1016" t="s">
        <v>23</v>
      </c>
      <c r="E1016" t="s">
        <v>23</v>
      </c>
      <c r="F1016">
        <v>0.96</v>
      </c>
      <c r="G1016">
        <f t="shared" si="60"/>
        <v>1</v>
      </c>
      <c r="H1016" t="s">
        <v>23</v>
      </c>
      <c r="I1016">
        <v>0.87553437982100002</v>
      </c>
      <c r="J1016">
        <f t="shared" si="61"/>
        <v>1</v>
      </c>
      <c r="K1016" t="s">
        <v>23</v>
      </c>
      <c r="L1016">
        <v>0.998627760787</v>
      </c>
      <c r="M1016">
        <f t="shared" si="62"/>
        <v>1</v>
      </c>
      <c r="N1016" t="s">
        <v>23</v>
      </c>
      <c r="O1016">
        <f t="shared" si="63"/>
        <v>1</v>
      </c>
      <c r="P1016">
        <v>0.94472071353599996</v>
      </c>
    </row>
    <row r="1017" spans="1:16" x14ac:dyDescent="0.25">
      <c r="A1017">
        <v>2959</v>
      </c>
      <c r="B1017" t="s">
        <v>2046</v>
      </c>
      <c r="C1017" t="s">
        <v>2047</v>
      </c>
      <c r="D1017" t="s">
        <v>26</v>
      </c>
      <c r="E1017" t="s">
        <v>26</v>
      </c>
      <c r="F1017">
        <v>0.74</v>
      </c>
      <c r="G1017">
        <f t="shared" si="60"/>
        <v>1</v>
      </c>
      <c r="H1017" t="s">
        <v>26</v>
      </c>
      <c r="I1017">
        <v>0.88904457755800004</v>
      </c>
      <c r="J1017">
        <f t="shared" si="61"/>
        <v>1</v>
      </c>
      <c r="K1017" t="s">
        <v>26</v>
      </c>
      <c r="L1017">
        <v>0.99982316571300001</v>
      </c>
      <c r="M1017">
        <f t="shared" si="62"/>
        <v>1</v>
      </c>
      <c r="N1017" t="s">
        <v>26</v>
      </c>
      <c r="O1017">
        <f t="shared" si="63"/>
        <v>1</v>
      </c>
      <c r="P1017">
        <v>0.87628924775700001</v>
      </c>
    </row>
    <row r="1018" spans="1:16" x14ac:dyDescent="0.25">
      <c r="A1018">
        <v>4617</v>
      </c>
      <c r="B1018" t="s">
        <v>2048</v>
      </c>
      <c r="C1018" t="s">
        <v>2049</v>
      </c>
      <c r="D1018" t="s">
        <v>58</v>
      </c>
      <c r="E1018" t="s">
        <v>667</v>
      </c>
      <c r="F1018">
        <v>0.72</v>
      </c>
      <c r="G1018">
        <f t="shared" si="60"/>
        <v>0</v>
      </c>
      <c r="H1018" t="s">
        <v>58</v>
      </c>
      <c r="I1018">
        <v>0.395185647503</v>
      </c>
      <c r="J1018">
        <f t="shared" si="61"/>
        <v>1</v>
      </c>
      <c r="K1018" t="s">
        <v>58</v>
      </c>
      <c r="L1018">
        <v>0.47713266223599998</v>
      </c>
      <c r="M1018">
        <f t="shared" si="62"/>
        <v>1</v>
      </c>
      <c r="N1018" t="s">
        <v>58</v>
      </c>
      <c r="O1018">
        <f t="shared" si="63"/>
        <v>1</v>
      </c>
      <c r="P1018">
        <v>0.290772769913</v>
      </c>
    </row>
    <row r="1019" spans="1:16" x14ac:dyDescent="0.25">
      <c r="A1019">
        <v>33</v>
      </c>
      <c r="B1019" t="s">
        <v>2050</v>
      </c>
      <c r="C1019" t="s">
        <v>2051</v>
      </c>
      <c r="D1019" t="s">
        <v>224</v>
      </c>
      <c r="E1019" t="s">
        <v>38</v>
      </c>
      <c r="F1019">
        <v>0.7</v>
      </c>
      <c r="G1019">
        <f t="shared" si="60"/>
        <v>0</v>
      </c>
      <c r="H1019" t="s">
        <v>224</v>
      </c>
      <c r="I1019">
        <v>0.79513585595799996</v>
      </c>
      <c r="J1019">
        <f t="shared" si="61"/>
        <v>1</v>
      </c>
      <c r="K1019" t="s">
        <v>224</v>
      </c>
      <c r="L1019">
        <v>0.98105751684700004</v>
      </c>
      <c r="M1019">
        <f t="shared" si="62"/>
        <v>1</v>
      </c>
      <c r="N1019" t="s">
        <v>224</v>
      </c>
      <c r="O1019">
        <f t="shared" si="63"/>
        <v>1</v>
      </c>
      <c r="P1019">
        <v>0.59206445760199999</v>
      </c>
    </row>
    <row r="1020" spans="1:16" x14ac:dyDescent="0.25">
      <c r="A1020">
        <v>4301</v>
      </c>
      <c r="B1020" t="s">
        <v>2052</v>
      </c>
      <c r="C1020" t="s">
        <v>2053</v>
      </c>
      <c r="D1020" t="s">
        <v>26</v>
      </c>
      <c r="E1020" t="s">
        <v>26</v>
      </c>
      <c r="F1020">
        <v>0.73</v>
      </c>
      <c r="G1020">
        <f t="shared" si="60"/>
        <v>1</v>
      </c>
      <c r="H1020" t="s">
        <v>26</v>
      </c>
      <c r="I1020">
        <v>0.92948185796500005</v>
      </c>
      <c r="J1020">
        <f t="shared" si="61"/>
        <v>1</v>
      </c>
      <c r="K1020" t="s">
        <v>26</v>
      </c>
      <c r="L1020">
        <v>0.99999141010100001</v>
      </c>
      <c r="M1020">
        <f t="shared" si="62"/>
        <v>1</v>
      </c>
      <c r="N1020" t="s">
        <v>26</v>
      </c>
      <c r="O1020">
        <f t="shared" si="63"/>
        <v>1</v>
      </c>
      <c r="P1020">
        <v>0.88649108935499998</v>
      </c>
    </row>
    <row r="1021" spans="1:16" x14ac:dyDescent="0.25">
      <c r="A1021">
        <v>4806</v>
      </c>
      <c r="B1021" t="s">
        <v>2054</v>
      </c>
      <c r="C1021" t="s">
        <v>2055</v>
      </c>
      <c r="D1021" t="s">
        <v>20</v>
      </c>
      <c r="E1021" t="s">
        <v>20</v>
      </c>
      <c r="F1021">
        <v>0.77</v>
      </c>
      <c r="G1021">
        <f t="shared" si="60"/>
        <v>1</v>
      </c>
      <c r="H1021" t="s">
        <v>20</v>
      </c>
      <c r="I1021">
        <v>0.97478270146199997</v>
      </c>
      <c r="J1021">
        <f t="shared" si="61"/>
        <v>1</v>
      </c>
      <c r="K1021" t="s">
        <v>20</v>
      </c>
      <c r="L1021">
        <v>0.99916905378700005</v>
      </c>
      <c r="M1021">
        <f t="shared" si="62"/>
        <v>1</v>
      </c>
      <c r="N1021" t="s">
        <v>20</v>
      </c>
      <c r="O1021">
        <f t="shared" si="63"/>
        <v>1</v>
      </c>
      <c r="P1021">
        <v>0.91465058508300001</v>
      </c>
    </row>
    <row r="1022" spans="1:16" x14ac:dyDescent="0.25">
      <c r="A1022">
        <v>5636</v>
      </c>
      <c r="B1022" t="s">
        <v>2056</v>
      </c>
      <c r="C1022" t="s">
        <v>2057</v>
      </c>
      <c r="D1022" t="s">
        <v>20</v>
      </c>
      <c r="E1022" t="s">
        <v>20</v>
      </c>
      <c r="F1022">
        <v>0.83</v>
      </c>
      <c r="G1022">
        <f t="shared" si="60"/>
        <v>1</v>
      </c>
      <c r="H1022" t="s">
        <v>20</v>
      </c>
      <c r="I1022">
        <v>0.89225084851699998</v>
      </c>
      <c r="J1022">
        <f t="shared" si="61"/>
        <v>1</v>
      </c>
      <c r="K1022" t="s">
        <v>20</v>
      </c>
      <c r="L1022">
        <v>0.99467833209800005</v>
      </c>
      <c r="M1022">
        <f t="shared" si="62"/>
        <v>1</v>
      </c>
      <c r="N1022" t="s">
        <v>20</v>
      </c>
      <c r="O1022">
        <f t="shared" si="63"/>
        <v>1</v>
      </c>
      <c r="P1022">
        <v>0.90564306020499996</v>
      </c>
    </row>
    <row r="1023" spans="1:16" x14ac:dyDescent="0.25">
      <c r="A1023">
        <v>5354</v>
      </c>
      <c r="B1023" t="s">
        <v>2058</v>
      </c>
      <c r="C1023" t="s">
        <v>2059</v>
      </c>
      <c r="D1023" t="s">
        <v>17</v>
      </c>
      <c r="E1023" t="s">
        <v>17</v>
      </c>
      <c r="F1023">
        <v>0.84</v>
      </c>
      <c r="G1023">
        <f t="shared" si="60"/>
        <v>1</v>
      </c>
      <c r="H1023" t="s">
        <v>17</v>
      </c>
      <c r="I1023">
        <v>0.89159054226000001</v>
      </c>
      <c r="J1023">
        <f t="shared" si="61"/>
        <v>1</v>
      </c>
      <c r="K1023" t="s">
        <v>17</v>
      </c>
      <c r="L1023">
        <v>0.99762422901600001</v>
      </c>
      <c r="M1023">
        <f t="shared" si="62"/>
        <v>1</v>
      </c>
      <c r="N1023" t="s">
        <v>17</v>
      </c>
      <c r="O1023">
        <f t="shared" si="63"/>
        <v>1</v>
      </c>
      <c r="P1023">
        <v>0.90973825709199996</v>
      </c>
    </row>
    <row r="1024" spans="1:16" x14ac:dyDescent="0.25">
      <c r="A1024">
        <v>1070</v>
      </c>
      <c r="B1024" t="s">
        <v>2060</v>
      </c>
      <c r="C1024" t="s">
        <v>2061</v>
      </c>
      <c r="D1024" t="s">
        <v>20</v>
      </c>
      <c r="E1024" t="s">
        <v>20</v>
      </c>
      <c r="F1024">
        <v>0.88</v>
      </c>
      <c r="G1024">
        <f t="shared" si="60"/>
        <v>1</v>
      </c>
      <c r="H1024" t="s">
        <v>20</v>
      </c>
      <c r="I1024">
        <v>0.95334275771800003</v>
      </c>
      <c r="J1024">
        <f t="shared" si="61"/>
        <v>1</v>
      </c>
      <c r="K1024" t="s">
        <v>20</v>
      </c>
      <c r="L1024">
        <v>0.99991467099499998</v>
      </c>
      <c r="M1024">
        <f t="shared" si="62"/>
        <v>1</v>
      </c>
      <c r="N1024" t="s">
        <v>20</v>
      </c>
      <c r="O1024">
        <f t="shared" si="63"/>
        <v>1</v>
      </c>
      <c r="P1024">
        <v>0.94441914290399998</v>
      </c>
    </row>
    <row r="1025" spans="1:16" x14ac:dyDescent="0.25">
      <c r="A1025">
        <v>4574</v>
      </c>
      <c r="B1025" t="s">
        <v>2062</v>
      </c>
      <c r="C1025" t="s">
        <v>2063</v>
      </c>
      <c r="D1025" t="s">
        <v>55</v>
      </c>
      <c r="E1025" t="s">
        <v>55</v>
      </c>
      <c r="F1025">
        <v>0.92</v>
      </c>
      <c r="G1025">
        <f t="shared" si="60"/>
        <v>1</v>
      </c>
      <c r="H1025" t="s">
        <v>55</v>
      </c>
      <c r="I1025">
        <v>0.88603735339699996</v>
      </c>
      <c r="J1025">
        <f t="shared" si="61"/>
        <v>1</v>
      </c>
      <c r="K1025" t="s">
        <v>55</v>
      </c>
      <c r="L1025">
        <v>0.99976354718100002</v>
      </c>
      <c r="M1025">
        <f t="shared" si="62"/>
        <v>1</v>
      </c>
      <c r="N1025" t="s">
        <v>55</v>
      </c>
      <c r="O1025">
        <f t="shared" si="63"/>
        <v>1</v>
      </c>
      <c r="P1025">
        <v>0.93526696685900002</v>
      </c>
    </row>
    <row r="1026" spans="1:16" x14ac:dyDescent="0.25">
      <c r="A1026">
        <v>4837</v>
      </c>
      <c r="B1026" t="s">
        <v>2064</v>
      </c>
      <c r="C1026" t="s">
        <v>2065</v>
      </c>
      <c r="D1026" t="s">
        <v>26</v>
      </c>
      <c r="E1026" t="s">
        <v>26</v>
      </c>
      <c r="F1026">
        <v>0.74</v>
      </c>
      <c r="G1026">
        <f t="shared" si="60"/>
        <v>1</v>
      </c>
      <c r="H1026" t="s">
        <v>26</v>
      </c>
      <c r="I1026">
        <v>0.93673186304900002</v>
      </c>
      <c r="J1026">
        <f t="shared" si="61"/>
        <v>1</v>
      </c>
      <c r="K1026" t="s">
        <v>26</v>
      </c>
      <c r="L1026">
        <v>0.99996573035299996</v>
      </c>
      <c r="M1026">
        <f t="shared" si="62"/>
        <v>1</v>
      </c>
      <c r="N1026" t="s">
        <v>26</v>
      </c>
      <c r="O1026">
        <f t="shared" si="63"/>
        <v>1</v>
      </c>
      <c r="P1026">
        <v>0.89223253113400003</v>
      </c>
    </row>
    <row r="1027" spans="1:16" x14ac:dyDescent="0.25">
      <c r="A1027">
        <v>341</v>
      </c>
      <c r="B1027" t="s">
        <v>2066</v>
      </c>
      <c r="C1027" t="s">
        <v>2067</v>
      </c>
      <c r="D1027" t="s">
        <v>55</v>
      </c>
      <c r="E1027" t="s">
        <v>55</v>
      </c>
      <c r="F1027">
        <v>0.83</v>
      </c>
      <c r="G1027">
        <f t="shared" ref="G1027:G1090" si="64">IF(E1027=D1027, 1, 0)</f>
        <v>1</v>
      </c>
      <c r="H1027" t="s">
        <v>55</v>
      </c>
      <c r="I1027">
        <v>0.79075911592500003</v>
      </c>
      <c r="J1027">
        <f t="shared" ref="J1027:J1090" si="65">IF(H1027=D1027, 1, 0)</f>
        <v>1</v>
      </c>
      <c r="K1027" t="s">
        <v>55</v>
      </c>
      <c r="L1027">
        <v>0.99354114439100005</v>
      </c>
      <c r="M1027">
        <f t="shared" ref="M1027:M1090" si="66">IF(K1027=D1027, 1, 0)</f>
        <v>1</v>
      </c>
      <c r="N1027" t="s">
        <v>55</v>
      </c>
      <c r="O1027">
        <f t="shared" ref="O1027:O1090" si="67">IF(N1027=D1027, 1, 0)</f>
        <v>1</v>
      </c>
      <c r="P1027">
        <v>0.87143342010500002</v>
      </c>
    </row>
    <row r="1028" spans="1:16" x14ac:dyDescent="0.25">
      <c r="A1028">
        <v>2865</v>
      </c>
      <c r="B1028" t="s">
        <v>2068</v>
      </c>
      <c r="C1028" t="s">
        <v>2069</v>
      </c>
      <c r="D1028" t="s">
        <v>667</v>
      </c>
      <c r="E1028" t="s">
        <v>667</v>
      </c>
      <c r="F1028">
        <v>0.96</v>
      </c>
      <c r="G1028">
        <f t="shared" si="64"/>
        <v>1</v>
      </c>
      <c r="H1028" t="s">
        <v>667</v>
      </c>
      <c r="I1028">
        <v>0.78324363352600002</v>
      </c>
      <c r="J1028">
        <f t="shared" si="65"/>
        <v>1</v>
      </c>
      <c r="K1028" t="s">
        <v>667</v>
      </c>
      <c r="L1028">
        <v>0.99390515257599998</v>
      </c>
      <c r="M1028">
        <f t="shared" si="66"/>
        <v>1</v>
      </c>
      <c r="N1028" t="s">
        <v>667</v>
      </c>
      <c r="O1028">
        <f t="shared" si="67"/>
        <v>1</v>
      </c>
      <c r="P1028">
        <v>0.91238292870100002</v>
      </c>
    </row>
    <row r="1029" spans="1:16" x14ac:dyDescent="0.25">
      <c r="A1029">
        <v>2874</v>
      </c>
      <c r="B1029" t="s">
        <v>2070</v>
      </c>
      <c r="C1029" t="s">
        <v>2071</v>
      </c>
      <c r="D1029" t="s">
        <v>23</v>
      </c>
      <c r="E1029" t="s">
        <v>23</v>
      </c>
      <c r="F1029">
        <v>0.85</v>
      </c>
      <c r="G1029">
        <f t="shared" si="64"/>
        <v>1</v>
      </c>
      <c r="H1029" t="s">
        <v>23</v>
      </c>
      <c r="I1029">
        <v>0.90895915368799995</v>
      </c>
      <c r="J1029">
        <f t="shared" si="65"/>
        <v>1</v>
      </c>
      <c r="K1029" t="s">
        <v>23</v>
      </c>
      <c r="L1029">
        <v>0.99999132045000005</v>
      </c>
      <c r="M1029">
        <f t="shared" si="66"/>
        <v>1</v>
      </c>
      <c r="N1029" t="s">
        <v>23</v>
      </c>
      <c r="O1029">
        <f t="shared" si="67"/>
        <v>1</v>
      </c>
      <c r="P1029">
        <v>0.91965015804600003</v>
      </c>
    </row>
    <row r="1030" spans="1:16" x14ac:dyDescent="0.25">
      <c r="A1030">
        <v>3119</v>
      </c>
      <c r="B1030" t="s">
        <v>2072</v>
      </c>
      <c r="C1030" t="s">
        <v>2073</v>
      </c>
      <c r="D1030" t="s">
        <v>20</v>
      </c>
      <c r="E1030" t="s">
        <v>20</v>
      </c>
      <c r="F1030">
        <v>0.88</v>
      </c>
      <c r="G1030">
        <f t="shared" si="64"/>
        <v>1</v>
      </c>
      <c r="H1030" t="s">
        <v>38</v>
      </c>
      <c r="I1030">
        <v>0.56064922752199997</v>
      </c>
      <c r="J1030">
        <f t="shared" si="65"/>
        <v>0</v>
      </c>
      <c r="K1030" t="s">
        <v>38</v>
      </c>
      <c r="L1030">
        <v>0.85910345082200001</v>
      </c>
      <c r="M1030">
        <f t="shared" si="66"/>
        <v>0</v>
      </c>
      <c r="N1030" t="s">
        <v>38</v>
      </c>
      <c r="O1030">
        <f t="shared" si="67"/>
        <v>0</v>
      </c>
      <c r="P1030">
        <v>0.47325089278100002</v>
      </c>
    </row>
    <row r="1031" spans="1:16" x14ac:dyDescent="0.25">
      <c r="A1031">
        <v>5166</v>
      </c>
      <c r="B1031" t="s">
        <v>2074</v>
      </c>
      <c r="C1031" t="s">
        <v>2075</v>
      </c>
      <c r="D1031" t="s">
        <v>26</v>
      </c>
      <c r="E1031" t="s">
        <v>26</v>
      </c>
      <c r="F1031">
        <v>0.73</v>
      </c>
      <c r="G1031">
        <f t="shared" si="64"/>
        <v>1</v>
      </c>
      <c r="H1031" t="s">
        <v>26</v>
      </c>
      <c r="I1031">
        <v>0.79888358641500001</v>
      </c>
      <c r="J1031">
        <f t="shared" si="65"/>
        <v>1</v>
      </c>
      <c r="K1031" t="s">
        <v>26</v>
      </c>
      <c r="L1031">
        <v>0.99986627989099996</v>
      </c>
      <c r="M1031">
        <f t="shared" si="66"/>
        <v>1</v>
      </c>
      <c r="N1031" t="s">
        <v>26</v>
      </c>
      <c r="O1031">
        <f t="shared" si="67"/>
        <v>1</v>
      </c>
      <c r="P1031">
        <v>0.84291662210200002</v>
      </c>
    </row>
    <row r="1032" spans="1:16" x14ac:dyDescent="0.25">
      <c r="A1032">
        <v>5754</v>
      </c>
      <c r="B1032" t="s">
        <v>2076</v>
      </c>
      <c r="C1032" t="s">
        <v>2077</v>
      </c>
      <c r="D1032" t="s">
        <v>26</v>
      </c>
      <c r="E1032" t="s">
        <v>26</v>
      </c>
      <c r="F1032">
        <v>0.79</v>
      </c>
      <c r="G1032">
        <f t="shared" si="64"/>
        <v>1</v>
      </c>
      <c r="H1032" t="s">
        <v>26</v>
      </c>
      <c r="I1032">
        <v>0.953449721217</v>
      </c>
      <c r="J1032">
        <f t="shared" si="65"/>
        <v>1</v>
      </c>
      <c r="K1032" t="s">
        <v>26</v>
      </c>
      <c r="L1032">
        <v>0.99988413084700001</v>
      </c>
      <c r="M1032">
        <f t="shared" si="66"/>
        <v>1</v>
      </c>
      <c r="N1032" t="s">
        <v>26</v>
      </c>
      <c r="O1032">
        <f t="shared" si="67"/>
        <v>1</v>
      </c>
      <c r="P1032">
        <v>0.91444461735500004</v>
      </c>
    </row>
    <row r="1033" spans="1:16" x14ac:dyDescent="0.25">
      <c r="A1033">
        <v>6040</v>
      </c>
      <c r="B1033" t="s">
        <v>2078</v>
      </c>
      <c r="C1033" t="s">
        <v>2079</v>
      </c>
      <c r="D1033" t="s">
        <v>26</v>
      </c>
      <c r="E1033" t="s">
        <v>26</v>
      </c>
      <c r="F1033">
        <v>0.74</v>
      </c>
      <c r="G1033">
        <f t="shared" si="64"/>
        <v>1</v>
      </c>
      <c r="H1033" t="s">
        <v>26</v>
      </c>
      <c r="I1033">
        <v>0.221798818181</v>
      </c>
      <c r="J1033">
        <f t="shared" si="65"/>
        <v>1</v>
      </c>
      <c r="K1033" t="s">
        <v>26</v>
      </c>
      <c r="L1033">
        <v>0.49436765342700001</v>
      </c>
      <c r="M1033">
        <f t="shared" si="66"/>
        <v>1</v>
      </c>
      <c r="N1033" t="s">
        <v>26</v>
      </c>
      <c r="O1033">
        <f t="shared" si="67"/>
        <v>1</v>
      </c>
      <c r="P1033">
        <v>0.48538882386900001</v>
      </c>
    </row>
    <row r="1034" spans="1:16" x14ac:dyDescent="0.25">
      <c r="A1034">
        <v>4892</v>
      </c>
      <c r="B1034" t="s">
        <v>2080</v>
      </c>
      <c r="C1034" t="s">
        <v>2081</v>
      </c>
      <c r="D1034" t="s">
        <v>20</v>
      </c>
      <c r="E1034" t="s">
        <v>20</v>
      </c>
      <c r="F1034">
        <v>0.92</v>
      </c>
      <c r="G1034">
        <f t="shared" si="64"/>
        <v>1</v>
      </c>
      <c r="H1034" t="s">
        <v>20</v>
      </c>
      <c r="I1034">
        <v>0.96827682110000002</v>
      </c>
      <c r="J1034">
        <f t="shared" si="65"/>
        <v>1</v>
      </c>
      <c r="K1034" t="s">
        <v>20</v>
      </c>
      <c r="L1034">
        <v>0.96940254135899995</v>
      </c>
      <c r="M1034">
        <f t="shared" si="66"/>
        <v>1</v>
      </c>
      <c r="N1034" t="s">
        <v>20</v>
      </c>
      <c r="O1034">
        <f t="shared" si="67"/>
        <v>1</v>
      </c>
      <c r="P1034">
        <v>0.95255978748600001</v>
      </c>
    </row>
    <row r="1035" spans="1:16" x14ac:dyDescent="0.25">
      <c r="A1035">
        <v>1990</v>
      </c>
      <c r="B1035" t="s">
        <v>2082</v>
      </c>
      <c r="C1035" t="s">
        <v>2083</v>
      </c>
      <c r="D1035" t="s">
        <v>20</v>
      </c>
      <c r="E1035" t="s">
        <v>20</v>
      </c>
      <c r="F1035">
        <v>0.8</v>
      </c>
      <c r="G1035">
        <f t="shared" si="64"/>
        <v>1</v>
      </c>
      <c r="H1035" t="s">
        <v>20</v>
      </c>
      <c r="I1035">
        <v>0.93413516891399995</v>
      </c>
      <c r="J1035">
        <f t="shared" si="65"/>
        <v>1</v>
      </c>
      <c r="K1035" t="s">
        <v>20</v>
      </c>
      <c r="L1035">
        <v>0.87765817992600004</v>
      </c>
      <c r="M1035">
        <f t="shared" si="66"/>
        <v>1</v>
      </c>
      <c r="N1035" t="s">
        <v>20</v>
      </c>
      <c r="O1035">
        <f t="shared" si="67"/>
        <v>1</v>
      </c>
      <c r="P1035">
        <v>0.87059778294699997</v>
      </c>
    </row>
    <row r="1036" spans="1:16" x14ac:dyDescent="0.25">
      <c r="A1036">
        <v>5705</v>
      </c>
      <c r="B1036" t="s">
        <v>2084</v>
      </c>
      <c r="C1036" t="s">
        <v>2085</v>
      </c>
      <c r="D1036" t="s">
        <v>38</v>
      </c>
      <c r="E1036" t="s">
        <v>38</v>
      </c>
      <c r="F1036">
        <v>0.84</v>
      </c>
      <c r="G1036">
        <f t="shared" si="64"/>
        <v>1</v>
      </c>
      <c r="H1036" t="s">
        <v>38</v>
      </c>
      <c r="I1036">
        <v>0.91398145247200002</v>
      </c>
      <c r="J1036">
        <f t="shared" si="65"/>
        <v>1</v>
      </c>
      <c r="K1036" t="s">
        <v>38</v>
      </c>
      <c r="L1036">
        <v>0.99735987263100001</v>
      </c>
      <c r="M1036">
        <f t="shared" si="66"/>
        <v>1</v>
      </c>
      <c r="N1036" t="s">
        <v>38</v>
      </c>
      <c r="O1036">
        <f t="shared" si="67"/>
        <v>1</v>
      </c>
      <c r="P1036">
        <v>0.91711377503400004</v>
      </c>
    </row>
    <row r="1037" spans="1:16" x14ac:dyDescent="0.25">
      <c r="A1037">
        <v>3916</v>
      </c>
      <c r="B1037" t="s">
        <v>2086</v>
      </c>
      <c r="C1037" t="s">
        <v>2087</v>
      </c>
      <c r="D1037" t="s">
        <v>38</v>
      </c>
      <c r="E1037" t="s">
        <v>38</v>
      </c>
      <c r="F1037">
        <v>0.68</v>
      </c>
      <c r="G1037">
        <f t="shared" si="64"/>
        <v>1</v>
      </c>
      <c r="H1037" t="s">
        <v>38</v>
      </c>
      <c r="I1037">
        <v>0.86927550965099998</v>
      </c>
      <c r="J1037">
        <f t="shared" si="65"/>
        <v>1</v>
      </c>
      <c r="K1037" t="s">
        <v>38</v>
      </c>
      <c r="L1037">
        <v>0.99208452199899999</v>
      </c>
      <c r="M1037">
        <f t="shared" si="66"/>
        <v>1</v>
      </c>
      <c r="N1037" t="s">
        <v>38</v>
      </c>
      <c r="O1037">
        <f t="shared" si="67"/>
        <v>1</v>
      </c>
      <c r="P1037">
        <v>0.84712001054999997</v>
      </c>
    </row>
    <row r="1038" spans="1:16" x14ac:dyDescent="0.25">
      <c r="A1038">
        <v>4014</v>
      </c>
      <c r="B1038" t="s">
        <v>2088</v>
      </c>
      <c r="C1038" t="s">
        <v>2089</v>
      </c>
      <c r="D1038" t="s">
        <v>38</v>
      </c>
      <c r="E1038" t="s">
        <v>26</v>
      </c>
      <c r="F1038">
        <v>0.74</v>
      </c>
      <c r="G1038">
        <f t="shared" si="64"/>
        <v>0</v>
      </c>
      <c r="H1038" t="s">
        <v>38</v>
      </c>
      <c r="I1038">
        <v>0.75470949132499998</v>
      </c>
      <c r="J1038">
        <f t="shared" si="65"/>
        <v>1</v>
      </c>
      <c r="K1038" t="s">
        <v>38</v>
      </c>
      <c r="L1038">
        <v>0.98971263818400002</v>
      </c>
      <c r="M1038">
        <f t="shared" si="66"/>
        <v>1</v>
      </c>
      <c r="N1038" t="s">
        <v>38</v>
      </c>
      <c r="O1038">
        <f t="shared" si="67"/>
        <v>1</v>
      </c>
      <c r="P1038">
        <v>0.58147404316999995</v>
      </c>
    </row>
    <row r="1039" spans="1:16" x14ac:dyDescent="0.25">
      <c r="A1039">
        <v>3178</v>
      </c>
      <c r="B1039" t="s">
        <v>2090</v>
      </c>
      <c r="C1039" t="s">
        <v>2091</v>
      </c>
      <c r="D1039" t="s">
        <v>26</v>
      </c>
      <c r="E1039" t="s">
        <v>26</v>
      </c>
      <c r="F1039">
        <v>0.74</v>
      </c>
      <c r="G1039">
        <f t="shared" si="64"/>
        <v>1</v>
      </c>
      <c r="H1039" t="s">
        <v>26</v>
      </c>
      <c r="I1039">
        <v>0.75780285088099997</v>
      </c>
      <c r="J1039">
        <f t="shared" si="65"/>
        <v>1</v>
      </c>
      <c r="K1039" t="s">
        <v>26</v>
      </c>
      <c r="L1039">
        <v>0.97393407285300004</v>
      </c>
      <c r="M1039">
        <f t="shared" si="66"/>
        <v>1</v>
      </c>
      <c r="N1039" t="s">
        <v>26</v>
      </c>
      <c r="O1039">
        <f t="shared" si="67"/>
        <v>1</v>
      </c>
      <c r="P1039">
        <v>0.82391230791100001</v>
      </c>
    </row>
    <row r="1040" spans="1:16" x14ac:dyDescent="0.25">
      <c r="A1040">
        <v>6058</v>
      </c>
      <c r="B1040" t="s">
        <v>2092</v>
      </c>
      <c r="C1040" t="s">
        <v>2093</v>
      </c>
      <c r="D1040" t="s">
        <v>38</v>
      </c>
      <c r="E1040" t="s">
        <v>38</v>
      </c>
      <c r="F1040">
        <v>0.83</v>
      </c>
      <c r="G1040">
        <f t="shared" si="64"/>
        <v>1</v>
      </c>
      <c r="H1040" t="s">
        <v>38</v>
      </c>
      <c r="I1040">
        <v>0.96279714075099998</v>
      </c>
      <c r="J1040">
        <f t="shared" si="65"/>
        <v>1</v>
      </c>
      <c r="K1040" t="s">
        <v>38</v>
      </c>
      <c r="L1040">
        <v>0.99999831938600003</v>
      </c>
      <c r="M1040">
        <f t="shared" si="66"/>
        <v>1</v>
      </c>
      <c r="N1040" t="s">
        <v>38</v>
      </c>
      <c r="O1040">
        <f t="shared" si="67"/>
        <v>1</v>
      </c>
      <c r="P1040">
        <v>0.93093182004599995</v>
      </c>
    </row>
    <row r="1041" spans="1:16" x14ac:dyDescent="0.25">
      <c r="A1041">
        <v>1714</v>
      </c>
      <c r="B1041" t="s">
        <v>2094</v>
      </c>
      <c r="C1041" t="s">
        <v>2095</v>
      </c>
      <c r="D1041" t="s">
        <v>14</v>
      </c>
      <c r="E1041" t="s">
        <v>14</v>
      </c>
      <c r="F1041">
        <v>0.91</v>
      </c>
      <c r="G1041">
        <f t="shared" si="64"/>
        <v>1</v>
      </c>
      <c r="H1041" t="s">
        <v>27</v>
      </c>
      <c r="I1041">
        <v>0.59377464481700004</v>
      </c>
      <c r="J1041">
        <f t="shared" si="65"/>
        <v>0</v>
      </c>
      <c r="K1041" t="s">
        <v>14</v>
      </c>
      <c r="L1041">
        <v>0.84431428754899995</v>
      </c>
      <c r="M1041">
        <f t="shared" si="66"/>
        <v>1</v>
      </c>
      <c r="N1041" t="s">
        <v>14</v>
      </c>
      <c r="O1041">
        <f t="shared" si="67"/>
        <v>1</v>
      </c>
      <c r="P1041">
        <v>0.58477142918299996</v>
      </c>
    </row>
    <row r="1042" spans="1:16" x14ac:dyDescent="0.25">
      <c r="A1042">
        <v>2640</v>
      </c>
      <c r="B1042" t="s">
        <v>2096</v>
      </c>
      <c r="C1042" t="s">
        <v>2097</v>
      </c>
      <c r="D1042" t="s">
        <v>143</v>
      </c>
      <c r="E1042" t="s">
        <v>17</v>
      </c>
      <c r="F1042">
        <v>0.95</v>
      </c>
      <c r="G1042">
        <f t="shared" si="64"/>
        <v>0</v>
      </c>
      <c r="H1042" t="s">
        <v>17</v>
      </c>
      <c r="I1042">
        <v>0.88893718684199996</v>
      </c>
      <c r="J1042">
        <f t="shared" si="65"/>
        <v>0</v>
      </c>
      <c r="K1042" t="s">
        <v>17</v>
      </c>
      <c r="L1042">
        <v>0.94166966577800004</v>
      </c>
      <c r="M1042">
        <f t="shared" si="66"/>
        <v>0</v>
      </c>
      <c r="N1042" t="s">
        <v>17</v>
      </c>
      <c r="O1042">
        <f t="shared" si="67"/>
        <v>0</v>
      </c>
      <c r="P1042">
        <v>0.92686895087300003</v>
      </c>
    </row>
    <row r="1043" spans="1:16" x14ac:dyDescent="0.25">
      <c r="A1043">
        <v>132</v>
      </c>
      <c r="B1043" t="s">
        <v>2098</v>
      </c>
      <c r="C1043" t="s">
        <v>2099</v>
      </c>
      <c r="D1043" t="s">
        <v>55</v>
      </c>
      <c r="E1043" t="s">
        <v>55</v>
      </c>
      <c r="F1043">
        <v>0.9</v>
      </c>
      <c r="G1043">
        <f t="shared" si="64"/>
        <v>1</v>
      </c>
      <c r="H1043" t="s">
        <v>55</v>
      </c>
      <c r="I1043">
        <v>0.75607100695999996</v>
      </c>
      <c r="J1043">
        <f t="shared" si="65"/>
        <v>1</v>
      </c>
      <c r="K1043" t="s">
        <v>55</v>
      </c>
      <c r="L1043">
        <v>0.99968836884199996</v>
      </c>
      <c r="M1043">
        <f t="shared" si="66"/>
        <v>1</v>
      </c>
      <c r="N1043" t="s">
        <v>55</v>
      </c>
      <c r="O1043">
        <f t="shared" si="67"/>
        <v>1</v>
      </c>
      <c r="P1043">
        <v>0.88525312526699995</v>
      </c>
    </row>
    <row r="1044" spans="1:16" x14ac:dyDescent="0.25">
      <c r="A1044">
        <v>3098</v>
      </c>
      <c r="B1044" t="s">
        <v>2100</v>
      </c>
      <c r="C1044" t="s">
        <v>2101</v>
      </c>
      <c r="D1044" t="s">
        <v>27</v>
      </c>
      <c r="E1044" t="s">
        <v>27</v>
      </c>
      <c r="F1044">
        <v>0.79</v>
      </c>
      <c r="G1044">
        <f t="shared" si="64"/>
        <v>1</v>
      </c>
      <c r="H1044" t="s">
        <v>27</v>
      </c>
      <c r="I1044">
        <v>0.68945303109800005</v>
      </c>
      <c r="J1044">
        <f t="shared" si="65"/>
        <v>1</v>
      </c>
      <c r="K1044" t="s">
        <v>27</v>
      </c>
      <c r="L1044">
        <v>0.787782201992</v>
      </c>
      <c r="M1044">
        <f t="shared" si="66"/>
        <v>1</v>
      </c>
      <c r="N1044" t="s">
        <v>27</v>
      </c>
      <c r="O1044">
        <f t="shared" si="67"/>
        <v>1</v>
      </c>
      <c r="P1044">
        <v>0.75574507769699995</v>
      </c>
    </row>
    <row r="1045" spans="1:16" x14ac:dyDescent="0.25">
      <c r="A1045">
        <v>2319</v>
      </c>
      <c r="B1045" t="s">
        <v>2102</v>
      </c>
      <c r="C1045" t="s">
        <v>2103</v>
      </c>
      <c r="D1045" t="s">
        <v>20</v>
      </c>
      <c r="E1045" t="s">
        <v>20</v>
      </c>
      <c r="F1045">
        <v>0.92</v>
      </c>
      <c r="G1045">
        <f t="shared" si="64"/>
        <v>1</v>
      </c>
      <c r="H1045" t="s">
        <v>20</v>
      </c>
      <c r="I1045">
        <v>0.76525420784999998</v>
      </c>
      <c r="J1045">
        <f t="shared" si="65"/>
        <v>1</v>
      </c>
      <c r="K1045" t="s">
        <v>20</v>
      </c>
      <c r="L1045">
        <v>0.51101320426200003</v>
      </c>
      <c r="M1045">
        <f t="shared" si="66"/>
        <v>1</v>
      </c>
      <c r="N1045" t="s">
        <v>20</v>
      </c>
      <c r="O1045">
        <f t="shared" si="67"/>
        <v>1</v>
      </c>
      <c r="P1045">
        <v>0.73208913737100001</v>
      </c>
    </row>
    <row r="1046" spans="1:16" x14ac:dyDescent="0.25">
      <c r="A1046">
        <v>2827</v>
      </c>
      <c r="B1046" t="s">
        <v>2104</v>
      </c>
      <c r="C1046" t="s">
        <v>1691</v>
      </c>
      <c r="D1046" t="s">
        <v>17</v>
      </c>
      <c r="E1046" t="s">
        <v>17</v>
      </c>
      <c r="F1046">
        <v>0.96</v>
      </c>
      <c r="G1046">
        <f t="shared" si="64"/>
        <v>1</v>
      </c>
      <c r="H1046" t="s">
        <v>17</v>
      </c>
      <c r="I1046">
        <v>0.67176219708899998</v>
      </c>
      <c r="J1046">
        <f t="shared" si="65"/>
        <v>1</v>
      </c>
      <c r="K1046" t="s">
        <v>17</v>
      </c>
      <c r="L1046">
        <v>0.95501745800799998</v>
      </c>
      <c r="M1046">
        <f t="shared" si="66"/>
        <v>1</v>
      </c>
      <c r="N1046" t="s">
        <v>17</v>
      </c>
      <c r="O1046">
        <f t="shared" si="67"/>
        <v>1</v>
      </c>
      <c r="P1046">
        <v>0.86225988503200002</v>
      </c>
    </row>
    <row r="1047" spans="1:16" x14ac:dyDescent="0.25">
      <c r="A1047">
        <v>5239</v>
      </c>
      <c r="B1047" t="s">
        <v>2105</v>
      </c>
      <c r="C1047" t="s">
        <v>2106</v>
      </c>
      <c r="D1047" t="s">
        <v>38</v>
      </c>
      <c r="E1047" t="s">
        <v>104</v>
      </c>
      <c r="F1047">
        <v>0.75</v>
      </c>
      <c r="G1047">
        <f t="shared" si="64"/>
        <v>0</v>
      </c>
      <c r="H1047" t="s">
        <v>38</v>
      </c>
      <c r="I1047">
        <v>0.46864995268600002</v>
      </c>
      <c r="J1047">
        <f t="shared" si="65"/>
        <v>1</v>
      </c>
      <c r="K1047" t="s">
        <v>38</v>
      </c>
      <c r="L1047">
        <v>0.637860937382</v>
      </c>
      <c r="M1047">
        <f t="shared" si="66"/>
        <v>1</v>
      </c>
      <c r="N1047" t="s">
        <v>38</v>
      </c>
      <c r="O1047">
        <f t="shared" si="67"/>
        <v>1</v>
      </c>
      <c r="P1047">
        <v>0.36883696335600002</v>
      </c>
    </row>
    <row r="1048" spans="1:16" x14ac:dyDescent="0.25">
      <c r="A1048">
        <v>4143</v>
      </c>
      <c r="B1048" t="s">
        <v>2107</v>
      </c>
      <c r="C1048" t="s">
        <v>2108</v>
      </c>
      <c r="D1048" t="s">
        <v>20</v>
      </c>
      <c r="E1048" t="s">
        <v>20</v>
      </c>
      <c r="F1048">
        <v>0.9</v>
      </c>
      <c r="G1048">
        <f t="shared" si="64"/>
        <v>1</v>
      </c>
      <c r="H1048" t="s">
        <v>20</v>
      </c>
      <c r="I1048">
        <v>0.944484765261</v>
      </c>
      <c r="J1048">
        <f t="shared" si="65"/>
        <v>1</v>
      </c>
      <c r="K1048" t="s">
        <v>20</v>
      </c>
      <c r="L1048">
        <v>0.98855468538299995</v>
      </c>
      <c r="M1048">
        <f t="shared" si="66"/>
        <v>1</v>
      </c>
      <c r="N1048" t="s">
        <v>20</v>
      </c>
      <c r="O1048">
        <f t="shared" si="67"/>
        <v>1</v>
      </c>
      <c r="P1048">
        <v>0.94434648354799999</v>
      </c>
    </row>
    <row r="1049" spans="1:16" x14ac:dyDescent="0.25">
      <c r="A1049">
        <v>985</v>
      </c>
      <c r="B1049" t="s">
        <v>2109</v>
      </c>
      <c r="C1049" t="s">
        <v>2110</v>
      </c>
      <c r="D1049" t="s">
        <v>20</v>
      </c>
      <c r="E1049" t="s">
        <v>20</v>
      </c>
      <c r="F1049">
        <v>0.73</v>
      </c>
      <c r="G1049">
        <f t="shared" si="64"/>
        <v>1</v>
      </c>
      <c r="H1049" t="s">
        <v>20</v>
      </c>
      <c r="I1049">
        <v>0.91389079618000002</v>
      </c>
      <c r="J1049">
        <f t="shared" si="65"/>
        <v>1</v>
      </c>
      <c r="K1049" t="s">
        <v>20</v>
      </c>
      <c r="L1049">
        <v>0.89430158340999999</v>
      </c>
      <c r="M1049">
        <f t="shared" si="66"/>
        <v>1</v>
      </c>
      <c r="N1049" t="s">
        <v>20</v>
      </c>
      <c r="O1049">
        <f t="shared" si="67"/>
        <v>1</v>
      </c>
      <c r="P1049">
        <v>0.84606412652999996</v>
      </c>
    </row>
    <row r="1050" spans="1:16" x14ac:dyDescent="0.25">
      <c r="A1050">
        <v>4690</v>
      </c>
      <c r="B1050" t="s">
        <v>2111</v>
      </c>
      <c r="C1050" t="s">
        <v>2112</v>
      </c>
      <c r="D1050" t="s">
        <v>20</v>
      </c>
      <c r="E1050" t="s">
        <v>38</v>
      </c>
      <c r="F1050">
        <v>0.7</v>
      </c>
      <c r="G1050">
        <f t="shared" si="64"/>
        <v>0</v>
      </c>
      <c r="H1050" t="s">
        <v>20</v>
      </c>
      <c r="I1050">
        <v>0.88052146598000003</v>
      </c>
      <c r="J1050">
        <f t="shared" si="65"/>
        <v>1</v>
      </c>
      <c r="K1050" t="s">
        <v>20</v>
      </c>
      <c r="L1050">
        <v>0.90326633673699996</v>
      </c>
      <c r="M1050">
        <f t="shared" si="66"/>
        <v>1</v>
      </c>
      <c r="N1050" t="s">
        <v>20</v>
      </c>
      <c r="O1050">
        <f t="shared" si="67"/>
        <v>1</v>
      </c>
      <c r="P1050">
        <v>0.59459593423900003</v>
      </c>
    </row>
    <row r="1051" spans="1:16" x14ac:dyDescent="0.25">
      <c r="A1051">
        <v>3961</v>
      </c>
      <c r="B1051" t="s">
        <v>2113</v>
      </c>
      <c r="C1051" t="s">
        <v>2114</v>
      </c>
      <c r="D1051" t="s">
        <v>26</v>
      </c>
      <c r="E1051" t="s">
        <v>26</v>
      </c>
      <c r="F1051">
        <v>0.75</v>
      </c>
      <c r="G1051">
        <f t="shared" si="64"/>
        <v>1</v>
      </c>
      <c r="H1051" t="s">
        <v>26</v>
      </c>
      <c r="I1051">
        <v>0.86937147531400005</v>
      </c>
      <c r="J1051">
        <f t="shared" si="65"/>
        <v>1</v>
      </c>
      <c r="K1051" t="s">
        <v>26</v>
      </c>
      <c r="L1051">
        <v>0.99148231396200004</v>
      </c>
      <c r="M1051">
        <f t="shared" si="66"/>
        <v>1</v>
      </c>
      <c r="N1051" t="s">
        <v>26</v>
      </c>
      <c r="O1051">
        <f t="shared" si="67"/>
        <v>1</v>
      </c>
      <c r="P1051">
        <v>0.870284596425</v>
      </c>
    </row>
    <row r="1052" spans="1:16" x14ac:dyDescent="0.25">
      <c r="A1052">
        <v>3198</v>
      </c>
      <c r="B1052" t="s">
        <v>2115</v>
      </c>
      <c r="C1052" t="s">
        <v>2116</v>
      </c>
      <c r="D1052" t="s">
        <v>17</v>
      </c>
      <c r="E1052" t="s">
        <v>17</v>
      </c>
      <c r="F1052">
        <v>0.8</v>
      </c>
      <c r="G1052">
        <f t="shared" si="64"/>
        <v>1</v>
      </c>
      <c r="H1052" t="s">
        <v>17</v>
      </c>
      <c r="I1052">
        <v>0.86667695607899997</v>
      </c>
      <c r="J1052">
        <f t="shared" si="65"/>
        <v>1</v>
      </c>
      <c r="K1052" t="s">
        <v>17</v>
      </c>
      <c r="L1052">
        <v>0.99997329944000002</v>
      </c>
      <c r="M1052">
        <f t="shared" si="66"/>
        <v>1</v>
      </c>
      <c r="N1052" t="s">
        <v>17</v>
      </c>
      <c r="O1052">
        <f t="shared" si="67"/>
        <v>1</v>
      </c>
      <c r="P1052">
        <v>0.88888341850599994</v>
      </c>
    </row>
    <row r="1053" spans="1:16" x14ac:dyDescent="0.25">
      <c r="A1053">
        <v>3314</v>
      </c>
      <c r="B1053" t="s">
        <v>2117</v>
      </c>
      <c r="C1053" t="s">
        <v>2118</v>
      </c>
      <c r="D1053" t="s">
        <v>17</v>
      </c>
      <c r="E1053" t="s">
        <v>17</v>
      </c>
      <c r="F1053">
        <v>0.93</v>
      </c>
      <c r="G1053">
        <f t="shared" si="64"/>
        <v>1</v>
      </c>
      <c r="H1053" t="s">
        <v>17</v>
      </c>
      <c r="I1053">
        <v>0.92402078270800003</v>
      </c>
      <c r="J1053">
        <f t="shared" si="65"/>
        <v>1</v>
      </c>
      <c r="K1053" t="s">
        <v>17</v>
      </c>
      <c r="L1053">
        <v>0.99874366059200004</v>
      </c>
      <c r="M1053">
        <f t="shared" si="66"/>
        <v>1</v>
      </c>
      <c r="N1053" t="s">
        <v>17</v>
      </c>
      <c r="O1053">
        <f t="shared" si="67"/>
        <v>1</v>
      </c>
      <c r="P1053">
        <v>0.95092148109999997</v>
      </c>
    </row>
    <row r="1054" spans="1:16" x14ac:dyDescent="0.25">
      <c r="A1054">
        <v>4177</v>
      </c>
      <c r="B1054" t="s">
        <v>2119</v>
      </c>
      <c r="C1054" t="s">
        <v>2120</v>
      </c>
      <c r="D1054" t="s">
        <v>20</v>
      </c>
      <c r="E1054" t="s">
        <v>20</v>
      </c>
      <c r="F1054">
        <v>0.95</v>
      </c>
      <c r="G1054">
        <f t="shared" si="64"/>
        <v>1</v>
      </c>
      <c r="H1054" t="s">
        <v>20</v>
      </c>
      <c r="I1054">
        <v>0.96823674017100003</v>
      </c>
      <c r="J1054">
        <f t="shared" si="65"/>
        <v>1</v>
      </c>
      <c r="K1054" t="s">
        <v>20</v>
      </c>
      <c r="L1054">
        <v>0.99936697306400002</v>
      </c>
      <c r="M1054">
        <f t="shared" si="66"/>
        <v>1</v>
      </c>
      <c r="N1054" t="s">
        <v>20</v>
      </c>
      <c r="O1054">
        <f t="shared" si="67"/>
        <v>1</v>
      </c>
      <c r="P1054">
        <v>0.97253457107800001</v>
      </c>
    </row>
    <row r="1055" spans="1:16" x14ac:dyDescent="0.25">
      <c r="A1055">
        <v>190</v>
      </c>
      <c r="B1055" t="s">
        <v>2121</v>
      </c>
      <c r="C1055" t="s">
        <v>2122</v>
      </c>
      <c r="D1055" t="s">
        <v>55</v>
      </c>
      <c r="E1055" t="s">
        <v>55</v>
      </c>
      <c r="F1055">
        <v>0.69</v>
      </c>
      <c r="G1055">
        <f t="shared" si="64"/>
        <v>1</v>
      </c>
      <c r="H1055" t="s">
        <v>55</v>
      </c>
      <c r="I1055">
        <v>0.83385997221899999</v>
      </c>
      <c r="J1055">
        <f t="shared" si="65"/>
        <v>1</v>
      </c>
      <c r="K1055" t="s">
        <v>55</v>
      </c>
      <c r="L1055">
        <v>0.95904759506799997</v>
      </c>
      <c r="M1055">
        <f t="shared" si="66"/>
        <v>1</v>
      </c>
      <c r="N1055" t="s">
        <v>55</v>
      </c>
      <c r="O1055">
        <f t="shared" si="67"/>
        <v>1</v>
      </c>
      <c r="P1055">
        <v>0.82763585576200005</v>
      </c>
    </row>
    <row r="1056" spans="1:16" x14ac:dyDescent="0.25">
      <c r="A1056">
        <v>2144</v>
      </c>
      <c r="B1056" t="s">
        <v>2123</v>
      </c>
      <c r="C1056" t="s">
        <v>2124</v>
      </c>
      <c r="D1056" t="s">
        <v>55</v>
      </c>
      <c r="E1056" t="s">
        <v>55</v>
      </c>
      <c r="F1056">
        <v>0.89</v>
      </c>
      <c r="G1056">
        <f t="shared" si="64"/>
        <v>1</v>
      </c>
      <c r="H1056" t="s">
        <v>55</v>
      </c>
      <c r="I1056">
        <v>0.87247290629200003</v>
      </c>
      <c r="J1056">
        <f t="shared" si="65"/>
        <v>1</v>
      </c>
      <c r="K1056" t="s">
        <v>55</v>
      </c>
      <c r="L1056">
        <v>0.99985514413300003</v>
      </c>
      <c r="M1056">
        <f t="shared" si="66"/>
        <v>1</v>
      </c>
      <c r="N1056" t="s">
        <v>55</v>
      </c>
      <c r="O1056">
        <f t="shared" si="67"/>
        <v>1</v>
      </c>
      <c r="P1056">
        <v>0.92077601680800003</v>
      </c>
    </row>
    <row r="1057" spans="1:16" x14ac:dyDescent="0.25">
      <c r="A1057">
        <v>3667</v>
      </c>
      <c r="B1057" t="s">
        <v>2125</v>
      </c>
      <c r="C1057" t="s">
        <v>2126</v>
      </c>
      <c r="D1057" t="s">
        <v>26</v>
      </c>
      <c r="E1057" t="s">
        <v>26</v>
      </c>
      <c r="F1057">
        <v>0.67</v>
      </c>
      <c r="G1057">
        <f t="shared" si="64"/>
        <v>1</v>
      </c>
      <c r="H1057" t="s">
        <v>26</v>
      </c>
      <c r="I1057">
        <v>0.51013696891399996</v>
      </c>
      <c r="J1057">
        <f t="shared" si="65"/>
        <v>1</v>
      </c>
      <c r="K1057" t="s">
        <v>26</v>
      </c>
      <c r="L1057">
        <v>0.960989289734</v>
      </c>
      <c r="M1057">
        <f t="shared" si="66"/>
        <v>1</v>
      </c>
      <c r="N1057" t="s">
        <v>26</v>
      </c>
      <c r="O1057">
        <f t="shared" si="67"/>
        <v>1</v>
      </c>
      <c r="P1057">
        <v>0.71370875288299995</v>
      </c>
    </row>
    <row r="1058" spans="1:16" x14ac:dyDescent="0.25">
      <c r="A1058">
        <v>1241</v>
      </c>
      <c r="B1058" t="s">
        <v>2127</v>
      </c>
      <c r="C1058" t="s">
        <v>2128</v>
      </c>
      <c r="D1058" t="s">
        <v>99</v>
      </c>
      <c r="E1058" t="s">
        <v>27</v>
      </c>
      <c r="F1058">
        <v>0.73</v>
      </c>
      <c r="G1058">
        <f t="shared" si="64"/>
        <v>0</v>
      </c>
      <c r="H1058" t="s">
        <v>26</v>
      </c>
      <c r="I1058">
        <v>0.61018893673600005</v>
      </c>
      <c r="J1058">
        <f t="shared" si="65"/>
        <v>0</v>
      </c>
      <c r="K1058" t="s">
        <v>26</v>
      </c>
      <c r="L1058">
        <v>0.98277162124499995</v>
      </c>
      <c r="M1058">
        <f t="shared" si="66"/>
        <v>0</v>
      </c>
      <c r="N1058" t="s">
        <v>26</v>
      </c>
      <c r="O1058">
        <f t="shared" si="67"/>
        <v>0</v>
      </c>
      <c r="P1058">
        <v>0.53098685266000001</v>
      </c>
    </row>
    <row r="1059" spans="1:16" x14ac:dyDescent="0.25">
      <c r="A1059">
        <v>931</v>
      </c>
      <c r="B1059" t="s">
        <v>2129</v>
      </c>
      <c r="C1059" t="s">
        <v>2130</v>
      </c>
      <c r="D1059" t="s">
        <v>20</v>
      </c>
      <c r="E1059" t="s">
        <v>20</v>
      </c>
      <c r="F1059">
        <v>0.76</v>
      </c>
      <c r="G1059">
        <f t="shared" si="64"/>
        <v>1</v>
      </c>
      <c r="H1059" t="s">
        <v>20</v>
      </c>
      <c r="I1059">
        <v>0.93524060179000001</v>
      </c>
      <c r="J1059">
        <f t="shared" si="65"/>
        <v>1</v>
      </c>
      <c r="K1059" t="s">
        <v>20</v>
      </c>
      <c r="L1059">
        <v>0.97517479462400003</v>
      </c>
      <c r="M1059">
        <f t="shared" si="66"/>
        <v>1</v>
      </c>
      <c r="N1059" t="s">
        <v>20</v>
      </c>
      <c r="O1059">
        <f t="shared" si="67"/>
        <v>1</v>
      </c>
      <c r="P1059">
        <v>0.89013846547099995</v>
      </c>
    </row>
    <row r="1060" spans="1:16" x14ac:dyDescent="0.25">
      <c r="A1060">
        <v>1269</v>
      </c>
      <c r="B1060" t="s">
        <v>2131</v>
      </c>
      <c r="C1060" t="s">
        <v>2132</v>
      </c>
      <c r="D1060" t="s">
        <v>143</v>
      </c>
      <c r="E1060" t="s">
        <v>143</v>
      </c>
      <c r="F1060">
        <v>0.93</v>
      </c>
      <c r="G1060">
        <f t="shared" si="64"/>
        <v>1</v>
      </c>
      <c r="H1060" t="s">
        <v>143</v>
      </c>
      <c r="I1060">
        <v>0.83025118998799996</v>
      </c>
      <c r="J1060">
        <f t="shared" si="65"/>
        <v>1</v>
      </c>
      <c r="K1060" t="s">
        <v>143</v>
      </c>
      <c r="L1060">
        <v>0.99960374222399995</v>
      </c>
      <c r="M1060">
        <f t="shared" si="66"/>
        <v>1</v>
      </c>
      <c r="N1060" t="s">
        <v>143</v>
      </c>
      <c r="O1060">
        <f t="shared" si="67"/>
        <v>1</v>
      </c>
      <c r="P1060">
        <v>0.91995164407100005</v>
      </c>
    </row>
    <row r="1061" spans="1:16" x14ac:dyDescent="0.25">
      <c r="A1061">
        <v>1819</v>
      </c>
      <c r="B1061" t="s">
        <v>2133</v>
      </c>
      <c r="C1061" t="s">
        <v>2134</v>
      </c>
      <c r="D1061" t="s">
        <v>387</v>
      </c>
      <c r="E1061" t="s">
        <v>68</v>
      </c>
      <c r="F1061">
        <v>0.72</v>
      </c>
      <c r="G1061">
        <f t="shared" si="64"/>
        <v>0</v>
      </c>
      <c r="H1061" t="s">
        <v>26</v>
      </c>
      <c r="I1061">
        <v>0.64013860590299998</v>
      </c>
      <c r="J1061">
        <f t="shared" si="65"/>
        <v>0</v>
      </c>
      <c r="K1061" t="s">
        <v>26</v>
      </c>
      <c r="L1061">
        <v>0.97152488481099997</v>
      </c>
      <c r="M1061">
        <f t="shared" si="66"/>
        <v>0</v>
      </c>
      <c r="N1061" t="s">
        <v>26</v>
      </c>
      <c r="O1061">
        <f t="shared" si="67"/>
        <v>0</v>
      </c>
      <c r="P1061">
        <v>0.53722116357100003</v>
      </c>
    </row>
    <row r="1062" spans="1:16" x14ac:dyDescent="0.25">
      <c r="A1062">
        <v>2341</v>
      </c>
      <c r="B1062" t="s">
        <v>2135</v>
      </c>
      <c r="C1062" t="s">
        <v>2136</v>
      </c>
      <c r="D1062" t="s">
        <v>17</v>
      </c>
      <c r="E1062" t="s">
        <v>17</v>
      </c>
      <c r="F1062">
        <v>0.91</v>
      </c>
      <c r="G1062">
        <f t="shared" si="64"/>
        <v>1</v>
      </c>
      <c r="H1062" t="s">
        <v>17</v>
      </c>
      <c r="I1062">
        <v>0.85024180891099999</v>
      </c>
      <c r="J1062">
        <f t="shared" si="65"/>
        <v>1</v>
      </c>
      <c r="K1062" t="s">
        <v>17</v>
      </c>
      <c r="L1062">
        <v>0.99997136334500003</v>
      </c>
      <c r="M1062">
        <f t="shared" si="66"/>
        <v>1</v>
      </c>
      <c r="N1062" t="s">
        <v>17</v>
      </c>
      <c r="O1062">
        <f t="shared" si="67"/>
        <v>1</v>
      </c>
      <c r="P1062">
        <v>0.92007105741899997</v>
      </c>
    </row>
    <row r="1063" spans="1:16" x14ac:dyDescent="0.25">
      <c r="A1063">
        <v>4597</v>
      </c>
      <c r="B1063" t="s">
        <v>2137</v>
      </c>
      <c r="C1063" t="s">
        <v>2138</v>
      </c>
      <c r="D1063" t="s">
        <v>229</v>
      </c>
      <c r="E1063" t="s">
        <v>229</v>
      </c>
      <c r="F1063">
        <v>0.72</v>
      </c>
      <c r="G1063">
        <f t="shared" si="64"/>
        <v>1</v>
      </c>
      <c r="H1063" t="s">
        <v>229</v>
      </c>
      <c r="I1063">
        <v>0.56289212909599995</v>
      </c>
      <c r="J1063">
        <f t="shared" si="65"/>
        <v>1</v>
      </c>
      <c r="K1063" t="s">
        <v>229</v>
      </c>
      <c r="L1063">
        <v>0.79735551217099998</v>
      </c>
      <c r="M1063">
        <f t="shared" si="66"/>
        <v>1</v>
      </c>
      <c r="N1063" t="s">
        <v>229</v>
      </c>
      <c r="O1063">
        <f t="shared" si="67"/>
        <v>1</v>
      </c>
      <c r="P1063">
        <v>0.69341588042199997</v>
      </c>
    </row>
    <row r="1064" spans="1:16" x14ac:dyDescent="0.25">
      <c r="A1064">
        <v>4407</v>
      </c>
      <c r="B1064" t="s">
        <v>2139</v>
      </c>
      <c r="C1064" t="s">
        <v>2140</v>
      </c>
      <c r="D1064" t="s">
        <v>26</v>
      </c>
      <c r="E1064" t="s">
        <v>26</v>
      </c>
      <c r="F1064">
        <v>0.69</v>
      </c>
      <c r="G1064">
        <f t="shared" si="64"/>
        <v>1</v>
      </c>
      <c r="H1064" t="s">
        <v>26</v>
      </c>
      <c r="I1064">
        <v>0.93604552011800002</v>
      </c>
      <c r="J1064">
        <f t="shared" si="65"/>
        <v>1</v>
      </c>
      <c r="K1064" t="s">
        <v>26</v>
      </c>
      <c r="L1064">
        <v>0.99999828202100005</v>
      </c>
      <c r="M1064">
        <f t="shared" si="66"/>
        <v>1</v>
      </c>
      <c r="N1064" t="s">
        <v>26</v>
      </c>
      <c r="O1064">
        <f t="shared" si="67"/>
        <v>1</v>
      </c>
      <c r="P1064">
        <v>0.87534793404599998</v>
      </c>
    </row>
    <row r="1065" spans="1:16" x14ac:dyDescent="0.25">
      <c r="A1065">
        <v>4580</v>
      </c>
      <c r="B1065" t="s">
        <v>2141</v>
      </c>
      <c r="C1065" t="s">
        <v>2142</v>
      </c>
      <c r="D1065" t="s">
        <v>26</v>
      </c>
      <c r="E1065" t="s">
        <v>26</v>
      </c>
      <c r="F1065">
        <v>0.72</v>
      </c>
      <c r="G1065">
        <f t="shared" si="64"/>
        <v>1</v>
      </c>
      <c r="H1065" t="s">
        <v>26</v>
      </c>
      <c r="I1065">
        <v>0.65638779739399999</v>
      </c>
      <c r="J1065">
        <f t="shared" si="65"/>
        <v>1</v>
      </c>
      <c r="K1065" t="s">
        <v>26</v>
      </c>
      <c r="L1065">
        <v>0.82109303576500003</v>
      </c>
      <c r="M1065">
        <f t="shared" si="66"/>
        <v>1</v>
      </c>
      <c r="N1065" t="s">
        <v>26</v>
      </c>
      <c r="O1065">
        <f t="shared" si="67"/>
        <v>1</v>
      </c>
      <c r="P1065">
        <v>0.73249361105300004</v>
      </c>
    </row>
    <row r="1066" spans="1:16" x14ac:dyDescent="0.25">
      <c r="A1066">
        <v>5903</v>
      </c>
      <c r="B1066" t="s">
        <v>2143</v>
      </c>
      <c r="C1066" t="s">
        <v>2144</v>
      </c>
      <c r="D1066" t="s">
        <v>20</v>
      </c>
      <c r="E1066" t="s">
        <v>20</v>
      </c>
      <c r="F1066">
        <v>0.98</v>
      </c>
      <c r="G1066">
        <f t="shared" si="64"/>
        <v>1</v>
      </c>
      <c r="H1066" t="s">
        <v>20</v>
      </c>
      <c r="I1066">
        <v>0.98062202444500002</v>
      </c>
      <c r="J1066">
        <f t="shared" si="65"/>
        <v>1</v>
      </c>
      <c r="K1066" t="s">
        <v>20</v>
      </c>
      <c r="L1066">
        <v>0.79376887353699999</v>
      </c>
      <c r="M1066">
        <f t="shared" si="66"/>
        <v>1</v>
      </c>
      <c r="N1066" t="s">
        <v>20</v>
      </c>
      <c r="O1066">
        <f t="shared" si="67"/>
        <v>1</v>
      </c>
      <c r="P1066">
        <v>0.91813029932699997</v>
      </c>
    </row>
    <row r="1067" spans="1:16" x14ac:dyDescent="0.25">
      <c r="A1067">
        <v>2805</v>
      </c>
      <c r="B1067" t="s">
        <v>2145</v>
      </c>
      <c r="C1067" t="s">
        <v>2146</v>
      </c>
      <c r="D1067" t="s">
        <v>26</v>
      </c>
      <c r="E1067" t="s">
        <v>26</v>
      </c>
      <c r="F1067">
        <v>0.76</v>
      </c>
      <c r="G1067">
        <f t="shared" si="64"/>
        <v>1</v>
      </c>
      <c r="H1067" t="s">
        <v>26</v>
      </c>
      <c r="I1067">
        <v>0.93358119971999998</v>
      </c>
      <c r="J1067">
        <f t="shared" si="65"/>
        <v>1</v>
      </c>
      <c r="K1067" t="s">
        <v>26</v>
      </c>
      <c r="L1067">
        <v>0.99999576164100001</v>
      </c>
      <c r="M1067">
        <f t="shared" si="66"/>
        <v>1</v>
      </c>
      <c r="N1067" t="s">
        <v>26</v>
      </c>
      <c r="O1067">
        <f t="shared" si="67"/>
        <v>1</v>
      </c>
      <c r="P1067">
        <v>0.89785898712099999</v>
      </c>
    </row>
    <row r="1068" spans="1:16" x14ac:dyDescent="0.25">
      <c r="A1068">
        <v>4863</v>
      </c>
      <c r="B1068" t="s">
        <v>2147</v>
      </c>
      <c r="C1068" t="s">
        <v>2148</v>
      </c>
      <c r="D1068" t="s">
        <v>20</v>
      </c>
      <c r="E1068" t="s">
        <v>20</v>
      </c>
      <c r="F1068">
        <v>0.9</v>
      </c>
      <c r="G1068">
        <f t="shared" si="64"/>
        <v>1</v>
      </c>
      <c r="H1068" t="s">
        <v>20</v>
      </c>
      <c r="I1068">
        <v>0.97561065608800002</v>
      </c>
      <c r="J1068">
        <f t="shared" si="65"/>
        <v>1</v>
      </c>
      <c r="K1068" t="s">
        <v>20</v>
      </c>
      <c r="L1068">
        <v>0.99708985047499998</v>
      </c>
      <c r="M1068">
        <f t="shared" si="66"/>
        <v>1</v>
      </c>
      <c r="N1068" t="s">
        <v>20</v>
      </c>
      <c r="O1068">
        <f t="shared" si="67"/>
        <v>1</v>
      </c>
      <c r="P1068">
        <v>0.95756683552099997</v>
      </c>
    </row>
    <row r="1069" spans="1:16" x14ac:dyDescent="0.25">
      <c r="A1069">
        <v>87</v>
      </c>
      <c r="B1069" t="s">
        <v>2149</v>
      </c>
      <c r="C1069" t="s">
        <v>2150</v>
      </c>
      <c r="D1069" t="s">
        <v>55</v>
      </c>
      <c r="E1069" t="s">
        <v>55</v>
      </c>
      <c r="F1069">
        <v>0.91</v>
      </c>
      <c r="G1069">
        <f t="shared" si="64"/>
        <v>1</v>
      </c>
      <c r="H1069" t="s">
        <v>55</v>
      </c>
      <c r="I1069">
        <v>0.75378750539200001</v>
      </c>
      <c r="J1069">
        <f t="shared" si="65"/>
        <v>1</v>
      </c>
      <c r="K1069" t="s">
        <v>55</v>
      </c>
      <c r="L1069">
        <v>0.99962520976699998</v>
      </c>
      <c r="M1069">
        <f t="shared" si="66"/>
        <v>1</v>
      </c>
      <c r="N1069" t="s">
        <v>55</v>
      </c>
      <c r="O1069">
        <f t="shared" si="67"/>
        <v>1</v>
      </c>
      <c r="P1069">
        <v>0.88780423838599998</v>
      </c>
    </row>
    <row r="1070" spans="1:16" x14ac:dyDescent="0.25">
      <c r="A1070">
        <v>1557</v>
      </c>
      <c r="B1070" t="s">
        <v>2151</v>
      </c>
      <c r="C1070" t="s">
        <v>2152</v>
      </c>
      <c r="D1070" t="s">
        <v>26</v>
      </c>
      <c r="E1070" t="s">
        <v>26</v>
      </c>
      <c r="F1070">
        <v>0.84</v>
      </c>
      <c r="G1070">
        <f t="shared" si="64"/>
        <v>1</v>
      </c>
      <c r="H1070" t="s">
        <v>38</v>
      </c>
      <c r="I1070">
        <v>0.16776585503200001</v>
      </c>
      <c r="J1070">
        <f t="shared" si="65"/>
        <v>0</v>
      </c>
      <c r="K1070" t="s">
        <v>26</v>
      </c>
      <c r="L1070">
        <v>0.293535366415</v>
      </c>
      <c r="M1070">
        <f t="shared" si="66"/>
        <v>1</v>
      </c>
      <c r="N1070" t="s">
        <v>26</v>
      </c>
      <c r="O1070">
        <f t="shared" si="67"/>
        <v>1</v>
      </c>
      <c r="P1070">
        <v>0.37784512213799998</v>
      </c>
    </row>
    <row r="1071" spans="1:16" x14ac:dyDescent="0.25">
      <c r="A1071">
        <v>3328</v>
      </c>
      <c r="B1071" t="s">
        <v>2153</v>
      </c>
      <c r="C1071" t="s">
        <v>2154</v>
      </c>
      <c r="D1071" t="s">
        <v>387</v>
      </c>
      <c r="E1071" t="s">
        <v>387</v>
      </c>
      <c r="F1071">
        <v>0.79</v>
      </c>
      <c r="G1071">
        <f t="shared" si="64"/>
        <v>1</v>
      </c>
      <c r="H1071" t="s">
        <v>68</v>
      </c>
      <c r="I1071">
        <v>0.49167621451799998</v>
      </c>
      <c r="J1071">
        <f t="shared" si="65"/>
        <v>0</v>
      </c>
      <c r="K1071" t="s">
        <v>68</v>
      </c>
      <c r="L1071">
        <v>0.53867129423399995</v>
      </c>
      <c r="M1071">
        <f t="shared" si="66"/>
        <v>0</v>
      </c>
      <c r="N1071" t="s">
        <v>68</v>
      </c>
      <c r="O1071">
        <f t="shared" si="67"/>
        <v>0</v>
      </c>
      <c r="P1071">
        <v>0.34344916958400001</v>
      </c>
    </row>
    <row r="1072" spans="1:16" x14ac:dyDescent="0.25">
      <c r="A1072">
        <v>2794</v>
      </c>
      <c r="B1072" t="s">
        <v>2155</v>
      </c>
      <c r="C1072" t="s">
        <v>2156</v>
      </c>
      <c r="D1072" t="s">
        <v>20</v>
      </c>
      <c r="E1072" t="s">
        <v>38</v>
      </c>
      <c r="F1072">
        <v>0.76</v>
      </c>
      <c r="G1072">
        <f t="shared" si="64"/>
        <v>0</v>
      </c>
      <c r="H1072" t="s">
        <v>38</v>
      </c>
      <c r="I1072">
        <v>0.82875563968699995</v>
      </c>
      <c r="J1072">
        <f t="shared" si="65"/>
        <v>0</v>
      </c>
      <c r="K1072" t="s">
        <v>38</v>
      </c>
      <c r="L1072">
        <v>0.77152639696600001</v>
      </c>
      <c r="M1072">
        <f t="shared" si="66"/>
        <v>0</v>
      </c>
      <c r="N1072" t="s">
        <v>38</v>
      </c>
      <c r="O1072">
        <f t="shared" si="67"/>
        <v>0</v>
      </c>
      <c r="P1072">
        <v>0.78676067888400003</v>
      </c>
    </row>
    <row r="1073" spans="1:16" x14ac:dyDescent="0.25">
      <c r="A1073">
        <v>5814</v>
      </c>
      <c r="B1073" t="s">
        <v>2157</v>
      </c>
      <c r="C1073" t="s">
        <v>2158</v>
      </c>
      <c r="D1073" t="s">
        <v>26</v>
      </c>
      <c r="E1073" t="s">
        <v>38</v>
      </c>
      <c r="F1073">
        <v>0.68</v>
      </c>
      <c r="G1073">
        <f t="shared" si="64"/>
        <v>0</v>
      </c>
      <c r="H1073" t="s">
        <v>26</v>
      </c>
      <c r="I1073">
        <v>0.94686845475900006</v>
      </c>
      <c r="J1073">
        <f t="shared" si="65"/>
        <v>1</v>
      </c>
      <c r="K1073" t="s">
        <v>26</v>
      </c>
      <c r="L1073">
        <v>0.99999779468700001</v>
      </c>
      <c r="M1073">
        <f t="shared" si="66"/>
        <v>1</v>
      </c>
      <c r="N1073" t="s">
        <v>26</v>
      </c>
      <c r="O1073">
        <f t="shared" si="67"/>
        <v>1</v>
      </c>
      <c r="P1073">
        <v>0.64895541648199995</v>
      </c>
    </row>
    <row r="1074" spans="1:16" x14ac:dyDescent="0.25">
      <c r="A1074">
        <v>5463</v>
      </c>
      <c r="B1074" t="s">
        <v>2159</v>
      </c>
      <c r="C1074" t="s">
        <v>2160</v>
      </c>
      <c r="D1074" t="s">
        <v>38</v>
      </c>
      <c r="E1074" t="s">
        <v>38</v>
      </c>
      <c r="F1074">
        <v>0.77</v>
      </c>
      <c r="G1074">
        <f t="shared" si="64"/>
        <v>1</v>
      </c>
      <c r="H1074" t="s">
        <v>38</v>
      </c>
      <c r="I1074">
        <v>0.85402864877600004</v>
      </c>
      <c r="J1074">
        <f t="shared" si="65"/>
        <v>1</v>
      </c>
      <c r="K1074" t="s">
        <v>38</v>
      </c>
      <c r="L1074">
        <v>0.99575901744200002</v>
      </c>
      <c r="M1074">
        <f t="shared" si="66"/>
        <v>1</v>
      </c>
      <c r="N1074" t="s">
        <v>38</v>
      </c>
      <c r="O1074">
        <f t="shared" si="67"/>
        <v>1</v>
      </c>
      <c r="P1074">
        <v>0.87326255540599995</v>
      </c>
    </row>
    <row r="1075" spans="1:16" x14ac:dyDescent="0.25">
      <c r="A1075">
        <v>1441</v>
      </c>
      <c r="B1075" t="s">
        <v>2161</v>
      </c>
      <c r="C1075" t="s">
        <v>2162</v>
      </c>
      <c r="D1075" t="s">
        <v>26</v>
      </c>
      <c r="E1075" t="s">
        <v>14</v>
      </c>
      <c r="F1075">
        <v>0.73</v>
      </c>
      <c r="G1075">
        <f t="shared" si="64"/>
        <v>0</v>
      </c>
      <c r="H1075" t="s">
        <v>26</v>
      </c>
      <c r="I1075">
        <v>0.52868620356100005</v>
      </c>
      <c r="J1075">
        <f t="shared" si="65"/>
        <v>1</v>
      </c>
      <c r="K1075" t="s">
        <v>26</v>
      </c>
      <c r="L1075">
        <v>0.49639516295199998</v>
      </c>
      <c r="M1075">
        <f t="shared" si="66"/>
        <v>1</v>
      </c>
      <c r="N1075" t="s">
        <v>26</v>
      </c>
      <c r="O1075">
        <f t="shared" si="67"/>
        <v>1</v>
      </c>
      <c r="P1075">
        <v>0.341693788838</v>
      </c>
    </row>
    <row r="1076" spans="1:16" x14ac:dyDescent="0.25">
      <c r="A1076">
        <v>6225</v>
      </c>
      <c r="B1076" t="s">
        <v>2163</v>
      </c>
      <c r="C1076" t="s">
        <v>2164</v>
      </c>
      <c r="D1076" t="s">
        <v>20</v>
      </c>
      <c r="E1076" t="s">
        <v>14</v>
      </c>
      <c r="F1076">
        <v>0.72</v>
      </c>
      <c r="G1076">
        <f t="shared" si="64"/>
        <v>0</v>
      </c>
      <c r="H1076" t="s">
        <v>20</v>
      </c>
      <c r="I1076">
        <v>0.96761519990900002</v>
      </c>
      <c r="J1076">
        <f t="shared" si="65"/>
        <v>1</v>
      </c>
      <c r="K1076" t="s">
        <v>20</v>
      </c>
      <c r="L1076">
        <v>0.97536220244100003</v>
      </c>
      <c r="M1076">
        <f t="shared" si="66"/>
        <v>1</v>
      </c>
      <c r="N1076" t="s">
        <v>20</v>
      </c>
      <c r="O1076">
        <f t="shared" si="67"/>
        <v>1</v>
      </c>
      <c r="P1076">
        <v>0.64765913411599996</v>
      </c>
    </row>
    <row r="1077" spans="1:16" x14ac:dyDescent="0.25">
      <c r="A1077">
        <v>3468</v>
      </c>
      <c r="B1077" t="s">
        <v>2165</v>
      </c>
      <c r="C1077" t="s">
        <v>2166</v>
      </c>
      <c r="D1077" t="s">
        <v>20</v>
      </c>
      <c r="E1077" t="s">
        <v>20</v>
      </c>
      <c r="F1077">
        <v>0.71</v>
      </c>
      <c r="G1077">
        <f t="shared" si="64"/>
        <v>1</v>
      </c>
      <c r="H1077" t="s">
        <v>20</v>
      </c>
      <c r="I1077">
        <v>0.94434529904999998</v>
      </c>
      <c r="J1077">
        <f t="shared" si="65"/>
        <v>1</v>
      </c>
      <c r="K1077" t="s">
        <v>20</v>
      </c>
      <c r="L1077">
        <v>0.99934167626899995</v>
      </c>
      <c r="M1077">
        <f t="shared" si="66"/>
        <v>1</v>
      </c>
      <c r="N1077" t="s">
        <v>20</v>
      </c>
      <c r="O1077">
        <f t="shared" si="67"/>
        <v>1</v>
      </c>
      <c r="P1077">
        <v>0.88456232510599997</v>
      </c>
    </row>
    <row r="1078" spans="1:16" x14ac:dyDescent="0.25">
      <c r="A1078">
        <v>4491</v>
      </c>
      <c r="B1078" t="s">
        <v>2167</v>
      </c>
      <c r="C1078" t="s">
        <v>2168</v>
      </c>
      <c r="D1078" t="s">
        <v>26</v>
      </c>
      <c r="E1078" t="s">
        <v>38</v>
      </c>
      <c r="F1078">
        <v>0.72</v>
      </c>
      <c r="G1078">
        <f t="shared" si="64"/>
        <v>0</v>
      </c>
      <c r="H1078" t="s">
        <v>26</v>
      </c>
      <c r="I1078">
        <v>0.84294585211600004</v>
      </c>
      <c r="J1078">
        <f t="shared" si="65"/>
        <v>1</v>
      </c>
      <c r="K1078" t="s">
        <v>26</v>
      </c>
      <c r="L1078">
        <v>0.98635397178700002</v>
      </c>
      <c r="M1078">
        <f t="shared" si="66"/>
        <v>1</v>
      </c>
      <c r="N1078" t="s">
        <v>26</v>
      </c>
      <c r="O1078">
        <f t="shared" si="67"/>
        <v>1</v>
      </c>
      <c r="P1078">
        <v>0.60976660796799997</v>
      </c>
    </row>
    <row r="1079" spans="1:16" x14ac:dyDescent="0.25">
      <c r="A1079">
        <v>4201</v>
      </c>
      <c r="B1079" t="s">
        <v>2169</v>
      </c>
      <c r="C1079" t="s">
        <v>2170</v>
      </c>
      <c r="D1079" t="s">
        <v>20</v>
      </c>
      <c r="E1079" t="s">
        <v>20</v>
      </c>
      <c r="F1079">
        <v>0.93</v>
      </c>
      <c r="G1079">
        <f t="shared" si="64"/>
        <v>1</v>
      </c>
      <c r="H1079" t="s">
        <v>20</v>
      </c>
      <c r="I1079">
        <v>0.90326598146100001</v>
      </c>
      <c r="J1079">
        <f t="shared" si="65"/>
        <v>1</v>
      </c>
      <c r="K1079" t="s">
        <v>20</v>
      </c>
      <c r="L1079">
        <v>0.97285210365800001</v>
      </c>
      <c r="M1079">
        <f t="shared" si="66"/>
        <v>1</v>
      </c>
      <c r="N1079" t="s">
        <v>20</v>
      </c>
      <c r="O1079">
        <f t="shared" si="67"/>
        <v>1</v>
      </c>
      <c r="P1079">
        <v>0.93537269503999998</v>
      </c>
    </row>
    <row r="1080" spans="1:16" x14ac:dyDescent="0.25">
      <c r="A1080">
        <v>4812</v>
      </c>
      <c r="B1080" t="s">
        <v>2171</v>
      </c>
      <c r="C1080" t="s">
        <v>2172</v>
      </c>
      <c r="D1080" t="s">
        <v>26</v>
      </c>
      <c r="E1080" t="s">
        <v>38</v>
      </c>
      <c r="F1080">
        <v>0.72</v>
      </c>
      <c r="G1080">
        <f t="shared" si="64"/>
        <v>0</v>
      </c>
      <c r="H1080" t="s">
        <v>26</v>
      </c>
      <c r="I1080">
        <v>0.79441690114800001</v>
      </c>
      <c r="J1080">
        <f t="shared" si="65"/>
        <v>1</v>
      </c>
      <c r="K1080" t="s">
        <v>26</v>
      </c>
      <c r="L1080">
        <v>0.99309589184900005</v>
      </c>
      <c r="M1080">
        <f t="shared" si="66"/>
        <v>1</v>
      </c>
      <c r="N1080" t="s">
        <v>26</v>
      </c>
      <c r="O1080">
        <f t="shared" si="67"/>
        <v>1</v>
      </c>
      <c r="P1080">
        <v>0.59583759766599997</v>
      </c>
    </row>
    <row r="1081" spans="1:16" x14ac:dyDescent="0.25">
      <c r="A1081">
        <v>1889</v>
      </c>
      <c r="B1081" t="s">
        <v>2173</v>
      </c>
      <c r="C1081" t="s">
        <v>2174</v>
      </c>
      <c r="D1081" t="s">
        <v>20</v>
      </c>
      <c r="E1081" t="s">
        <v>20</v>
      </c>
      <c r="F1081">
        <v>0.88</v>
      </c>
      <c r="G1081">
        <f t="shared" si="64"/>
        <v>1</v>
      </c>
      <c r="H1081" t="s">
        <v>20</v>
      </c>
      <c r="I1081">
        <v>0.94266805328100001</v>
      </c>
      <c r="J1081">
        <f t="shared" si="65"/>
        <v>1</v>
      </c>
      <c r="K1081" t="s">
        <v>20</v>
      </c>
      <c r="L1081">
        <v>0.99861270890700005</v>
      </c>
      <c r="M1081">
        <f t="shared" si="66"/>
        <v>1</v>
      </c>
      <c r="N1081" t="s">
        <v>20</v>
      </c>
      <c r="O1081">
        <f t="shared" si="67"/>
        <v>1</v>
      </c>
      <c r="P1081">
        <v>0.94042692072900003</v>
      </c>
    </row>
    <row r="1082" spans="1:16" x14ac:dyDescent="0.25">
      <c r="A1082">
        <v>6150</v>
      </c>
      <c r="B1082" t="s">
        <v>2175</v>
      </c>
      <c r="C1082" t="s">
        <v>2176</v>
      </c>
      <c r="D1082" t="s">
        <v>99</v>
      </c>
      <c r="E1082" t="s">
        <v>99</v>
      </c>
      <c r="F1082">
        <v>0.86</v>
      </c>
      <c r="G1082">
        <f t="shared" si="64"/>
        <v>1</v>
      </c>
      <c r="H1082" t="s">
        <v>99</v>
      </c>
      <c r="I1082">
        <v>0.77845149311499995</v>
      </c>
      <c r="J1082">
        <f t="shared" si="65"/>
        <v>1</v>
      </c>
      <c r="K1082" t="s">
        <v>99</v>
      </c>
      <c r="L1082">
        <v>0.99997954029799996</v>
      </c>
      <c r="M1082">
        <f t="shared" si="66"/>
        <v>1</v>
      </c>
      <c r="N1082" t="s">
        <v>99</v>
      </c>
      <c r="O1082">
        <f t="shared" si="67"/>
        <v>1</v>
      </c>
      <c r="P1082">
        <v>0.87947701113700005</v>
      </c>
    </row>
    <row r="1083" spans="1:16" x14ac:dyDescent="0.25">
      <c r="A1083">
        <v>4916</v>
      </c>
      <c r="B1083" t="s">
        <v>2177</v>
      </c>
      <c r="C1083" t="s">
        <v>2178</v>
      </c>
      <c r="D1083" t="s">
        <v>27</v>
      </c>
      <c r="E1083" t="s">
        <v>27</v>
      </c>
      <c r="F1083">
        <v>0.78</v>
      </c>
      <c r="G1083">
        <f t="shared" si="64"/>
        <v>1</v>
      </c>
      <c r="H1083" t="s">
        <v>27</v>
      </c>
      <c r="I1083">
        <v>0.61262643838499997</v>
      </c>
      <c r="J1083">
        <f t="shared" si="65"/>
        <v>1</v>
      </c>
      <c r="K1083" t="s">
        <v>17</v>
      </c>
      <c r="L1083">
        <v>0.51881632376800002</v>
      </c>
      <c r="M1083">
        <f t="shared" si="66"/>
        <v>0</v>
      </c>
      <c r="N1083" t="s">
        <v>27</v>
      </c>
      <c r="O1083">
        <f t="shared" si="67"/>
        <v>1</v>
      </c>
      <c r="P1083">
        <v>0.46420881279499998</v>
      </c>
    </row>
    <row r="1084" spans="1:16" x14ac:dyDescent="0.25">
      <c r="A1084">
        <v>2595</v>
      </c>
      <c r="B1084" t="s">
        <v>2179</v>
      </c>
      <c r="C1084" t="s">
        <v>2180</v>
      </c>
      <c r="D1084" t="s">
        <v>667</v>
      </c>
      <c r="E1084" t="s">
        <v>55</v>
      </c>
      <c r="F1084">
        <v>0.71</v>
      </c>
      <c r="G1084">
        <f t="shared" si="64"/>
        <v>0</v>
      </c>
      <c r="H1084" t="s">
        <v>26</v>
      </c>
      <c r="I1084">
        <v>0.60066927769900003</v>
      </c>
      <c r="J1084">
        <f t="shared" si="65"/>
        <v>0</v>
      </c>
      <c r="K1084" t="s">
        <v>26</v>
      </c>
      <c r="L1084">
        <v>0.86586439562499995</v>
      </c>
      <c r="M1084">
        <f t="shared" si="66"/>
        <v>0</v>
      </c>
      <c r="N1084" t="s">
        <v>26</v>
      </c>
      <c r="O1084">
        <f t="shared" si="67"/>
        <v>0</v>
      </c>
      <c r="P1084">
        <v>0.48884455777399999</v>
      </c>
    </row>
    <row r="1085" spans="1:16" x14ac:dyDescent="0.25">
      <c r="A1085">
        <v>2209</v>
      </c>
      <c r="B1085" t="s">
        <v>2181</v>
      </c>
      <c r="C1085" t="s">
        <v>2182</v>
      </c>
      <c r="D1085" t="s">
        <v>20</v>
      </c>
      <c r="E1085" t="s">
        <v>20</v>
      </c>
      <c r="F1085">
        <v>0.72</v>
      </c>
      <c r="G1085">
        <f t="shared" si="64"/>
        <v>1</v>
      </c>
      <c r="H1085" t="s">
        <v>20</v>
      </c>
      <c r="I1085">
        <v>0.93964122249399995</v>
      </c>
      <c r="J1085">
        <f t="shared" si="65"/>
        <v>1</v>
      </c>
      <c r="K1085" t="s">
        <v>20</v>
      </c>
      <c r="L1085">
        <v>0.98441897537</v>
      </c>
      <c r="M1085">
        <f t="shared" si="66"/>
        <v>1</v>
      </c>
      <c r="N1085" t="s">
        <v>20</v>
      </c>
      <c r="O1085">
        <f t="shared" si="67"/>
        <v>1</v>
      </c>
      <c r="P1085">
        <v>0.88135339928800005</v>
      </c>
    </row>
    <row r="1086" spans="1:16" x14ac:dyDescent="0.25">
      <c r="A1086">
        <v>4022</v>
      </c>
      <c r="B1086" t="s">
        <v>2183</v>
      </c>
      <c r="C1086" t="s">
        <v>2184</v>
      </c>
      <c r="D1086" t="s">
        <v>26</v>
      </c>
      <c r="E1086" t="s">
        <v>26</v>
      </c>
      <c r="F1086">
        <v>0.79</v>
      </c>
      <c r="G1086">
        <f t="shared" si="64"/>
        <v>1</v>
      </c>
      <c r="H1086" t="s">
        <v>26</v>
      </c>
      <c r="I1086">
        <v>0.93865245003800002</v>
      </c>
      <c r="J1086">
        <f t="shared" si="65"/>
        <v>1</v>
      </c>
      <c r="K1086" t="s">
        <v>26</v>
      </c>
      <c r="L1086">
        <v>0.99416555541399998</v>
      </c>
      <c r="M1086">
        <f t="shared" si="66"/>
        <v>1</v>
      </c>
      <c r="N1086" t="s">
        <v>26</v>
      </c>
      <c r="O1086">
        <f t="shared" si="67"/>
        <v>1</v>
      </c>
      <c r="P1086">
        <v>0.90760600181700002</v>
      </c>
    </row>
    <row r="1087" spans="1:16" x14ac:dyDescent="0.25">
      <c r="A1087">
        <v>3062</v>
      </c>
      <c r="B1087" t="s">
        <v>2185</v>
      </c>
      <c r="C1087" t="s">
        <v>2186</v>
      </c>
      <c r="D1087" t="s">
        <v>38</v>
      </c>
      <c r="E1087" t="s">
        <v>68</v>
      </c>
      <c r="F1087">
        <v>0.73</v>
      </c>
      <c r="G1087">
        <f t="shared" si="64"/>
        <v>0</v>
      </c>
      <c r="H1087" t="s">
        <v>38</v>
      </c>
      <c r="I1087">
        <v>0.16776585503200001</v>
      </c>
      <c r="J1087">
        <f t="shared" si="65"/>
        <v>1</v>
      </c>
      <c r="K1087" t="s">
        <v>26</v>
      </c>
      <c r="L1087">
        <v>0.293535366415</v>
      </c>
      <c r="M1087">
        <f t="shared" si="66"/>
        <v>0</v>
      </c>
      <c r="N1087" t="s">
        <v>68</v>
      </c>
      <c r="O1087">
        <f t="shared" si="67"/>
        <v>0</v>
      </c>
      <c r="P1087">
        <v>0.243333333333</v>
      </c>
    </row>
    <row r="1088" spans="1:16" x14ac:dyDescent="0.25">
      <c r="A1088">
        <v>5900</v>
      </c>
      <c r="B1088" t="s">
        <v>2187</v>
      </c>
      <c r="C1088" t="s">
        <v>2188</v>
      </c>
      <c r="D1088" t="s">
        <v>26</v>
      </c>
      <c r="E1088" t="s">
        <v>99</v>
      </c>
      <c r="F1088">
        <v>0.69</v>
      </c>
      <c r="G1088">
        <f t="shared" si="64"/>
        <v>0</v>
      </c>
      <c r="H1088" t="s">
        <v>26</v>
      </c>
      <c r="I1088">
        <v>0.79007262419199997</v>
      </c>
      <c r="J1088">
        <f t="shared" si="65"/>
        <v>1</v>
      </c>
      <c r="K1088" t="s">
        <v>26</v>
      </c>
      <c r="L1088">
        <v>0.99770869620799996</v>
      </c>
      <c r="M1088">
        <f t="shared" si="66"/>
        <v>1</v>
      </c>
      <c r="N1088" t="s">
        <v>26</v>
      </c>
      <c r="O1088">
        <f t="shared" si="67"/>
        <v>1</v>
      </c>
      <c r="P1088">
        <v>0.59592710680000005</v>
      </c>
    </row>
    <row r="1089" spans="1:16" x14ac:dyDescent="0.25">
      <c r="A1089">
        <v>3804</v>
      </c>
      <c r="B1089" t="s">
        <v>2189</v>
      </c>
      <c r="C1089" t="s">
        <v>2190</v>
      </c>
      <c r="D1089" t="s">
        <v>20</v>
      </c>
      <c r="E1089" t="s">
        <v>20</v>
      </c>
      <c r="F1089">
        <v>0.72</v>
      </c>
      <c r="G1089">
        <f t="shared" si="64"/>
        <v>1</v>
      </c>
      <c r="H1089" t="s">
        <v>20</v>
      </c>
      <c r="I1089">
        <v>0.89633812322499995</v>
      </c>
      <c r="J1089">
        <f t="shared" si="65"/>
        <v>1</v>
      </c>
      <c r="K1089" t="s">
        <v>20</v>
      </c>
      <c r="L1089">
        <v>0.98698424459599998</v>
      </c>
      <c r="M1089">
        <f t="shared" si="66"/>
        <v>1</v>
      </c>
      <c r="N1089" t="s">
        <v>20</v>
      </c>
      <c r="O1089">
        <f t="shared" si="67"/>
        <v>1</v>
      </c>
      <c r="P1089">
        <v>0.86777412260700004</v>
      </c>
    </row>
    <row r="1090" spans="1:16" x14ac:dyDescent="0.25">
      <c r="A1090">
        <v>5925</v>
      </c>
      <c r="B1090" t="s">
        <v>2191</v>
      </c>
      <c r="C1090" t="s">
        <v>2192</v>
      </c>
      <c r="D1090" t="s">
        <v>20</v>
      </c>
      <c r="E1090" t="s">
        <v>20</v>
      </c>
      <c r="F1090">
        <v>0.96</v>
      </c>
      <c r="G1090">
        <f t="shared" si="64"/>
        <v>1</v>
      </c>
      <c r="H1090" t="s">
        <v>20</v>
      </c>
      <c r="I1090">
        <v>0.97605387144</v>
      </c>
      <c r="J1090">
        <f t="shared" si="65"/>
        <v>1</v>
      </c>
      <c r="K1090" t="s">
        <v>20</v>
      </c>
      <c r="L1090">
        <v>0.99994860363299998</v>
      </c>
      <c r="M1090">
        <f t="shared" si="66"/>
        <v>1</v>
      </c>
      <c r="N1090" t="s">
        <v>20</v>
      </c>
      <c r="O1090">
        <f t="shared" si="67"/>
        <v>1</v>
      </c>
      <c r="P1090">
        <v>0.97866749169099998</v>
      </c>
    </row>
    <row r="1091" spans="1:16" x14ac:dyDescent="0.25">
      <c r="A1091">
        <v>1013</v>
      </c>
      <c r="B1091" t="s">
        <v>2193</v>
      </c>
      <c r="C1091" t="s">
        <v>2194</v>
      </c>
      <c r="D1091" t="s">
        <v>20</v>
      </c>
      <c r="E1091" t="s">
        <v>20</v>
      </c>
      <c r="F1091">
        <v>0.73</v>
      </c>
      <c r="G1091">
        <f t="shared" ref="G1091:G1154" si="68">IF(E1091=D1091, 1, 0)</f>
        <v>1</v>
      </c>
      <c r="H1091" t="s">
        <v>20</v>
      </c>
      <c r="I1091">
        <v>0.91590079997100005</v>
      </c>
      <c r="J1091">
        <f t="shared" ref="J1091:J1154" si="69">IF(H1091=D1091, 1, 0)</f>
        <v>1</v>
      </c>
      <c r="K1091" t="s">
        <v>20</v>
      </c>
      <c r="L1091">
        <v>0.99671467066399999</v>
      </c>
      <c r="M1091">
        <f t="shared" ref="M1091:M1154" si="70">IF(K1091=D1091, 1, 0)</f>
        <v>1</v>
      </c>
      <c r="N1091" t="s">
        <v>20</v>
      </c>
      <c r="O1091">
        <f t="shared" ref="O1091:O1154" si="71">IF(N1091=D1091, 1, 0)</f>
        <v>1</v>
      </c>
      <c r="P1091">
        <v>0.88087182354500004</v>
      </c>
    </row>
    <row r="1092" spans="1:16" x14ac:dyDescent="0.25">
      <c r="A1092">
        <v>1910</v>
      </c>
      <c r="B1092" t="s">
        <v>2195</v>
      </c>
      <c r="C1092" t="s">
        <v>2196</v>
      </c>
      <c r="D1092" t="s">
        <v>20</v>
      </c>
      <c r="E1092" t="s">
        <v>20</v>
      </c>
      <c r="F1092">
        <v>0.78</v>
      </c>
      <c r="G1092">
        <f t="shared" si="68"/>
        <v>1</v>
      </c>
      <c r="H1092" t="s">
        <v>20</v>
      </c>
      <c r="I1092">
        <v>0.94106719502299996</v>
      </c>
      <c r="J1092">
        <f t="shared" si="69"/>
        <v>1</v>
      </c>
      <c r="K1092" t="s">
        <v>20</v>
      </c>
      <c r="L1092">
        <v>0.99062718192499999</v>
      </c>
      <c r="M1092">
        <f t="shared" si="70"/>
        <v>1</v>
      </c>
      <c r="N1092" t="s">
        <v>20</v>
      </c>
      <c r="O1092">
        <f t="shared" si="71"/>
        <v>1</v>
      </c>
      <c r="P1092">
        <v>0.90389812564899996</v>
      </c>
    </row>
    <row r="1093" spans="1:16" x14ac:dyDescent="0.25">
      <c r="A1093">
        <v>5843</v>
      </c>
      <c r="B1093" t="s">
        <v>2197</v>
      </c>
      <c r="C1093" t="s">
        <v>2198</v>
      </c>
      <c r="D1093" t="s">
        <v>20</v>
      </c>
      <c r="E1093" t="s">
        <v>20</v>
      </c>
      <c r="F1093">
        <v>0.94</v>
      </c>
      <c r="G1093">
        <f t="shared" si="68"/>
        <v>1</v>
      </c>
      <c r="H1093" t="s">
        <v>20</v>
      </c>
      <c r="I1093">
        <v>0.93664794862699996</v>
      </c>
      <c r="J1093">
        <f t="shared" si="69"/>
        <v>1</v>
      </c>
      <c r="K1093" t="s">
        <v>20</v>
      </c>
      <c r="L1093">
        <v>0.84703232957499996</v>
      </c>
      <c r="M1093">
        <f t="shared" si="70"/>
        <v>1</v>
      </c>
      <c r="N1093" t="s">
        <v>20</v>
      </c>
      <c r="O1093">
        <f t="shared" si="71"/>
        <v>1</v>
      </c>
      <c r="P1093">
        <v>0.90789342606699996</v>
      </c>
    </row>
    <row r="1094" spans="1:16" x14ac:dyDescent="0.25">
      <c r="A1094">
        <v>3710</v>
      </c>
      <c r="B1094" t="s">
        <v>2199</v>
      </c>
      <c r="C1094" t="s">
        <v>2200</v>
      </c>
      <c r="D1094" t="s">
        <v>17</v>
      </c>
      <c r="E1094" t="s">
        <v>17</v>
      </c>
      <c r="F1094">
        <v>0.9</v>
      </c>
      <c r="G1094">
        <f t="shared" si="68"/>
        <v>1</v>
      </c>
      <c r="H1094" t="s">
        <v>17</v>
      </c>
      <c r="I1094">
        <v>0.727825391145</v>
      </c>
      <c r="J1094">
        <f t="shared" si="69"/>
        <v>1</v>
      </c>
      <c r="K1094" t="s">
        <v>17</v>
      </c>
      <c r="L1094">
        <v>0.99850933525800001</v>
      </c>
      <c r="M1094">
        <f t="shared" si="70"/>
        <v>1</v>
      </c>
      <c r="N1094" t="s">
        <v>17</v>
      </c>
      <c r="O1094">
        <f t="shared" si="71"/>
        <v>1</v>
      </c>
      <c r="P1094">
        <v>0.87544490880100001</v>
      </c>
    </row>
    <row r="1095" spans="1:16" x14ac:dyDescent="0.25">
      <c r="A1095">
        <v>6129</v>
      </c>
      <c r="B1095" t="s">
        <v>2201</v>
      </c>
      <c r="C1095" t="s">
        <v>2202</v>
      </c>
      <c r="D1095" t="s">
        <v>20</v>
      </c>
      <c r="E1095" t="s">
        <v>20</v>
      </c>
      <c r="F1095">
        <v>0.89</v>
      </c>
      <c r="G1095">
        <f t="shared" si="68"/>
        <v>1</v>
      </c>
      <c r="H1095" t="s">
        <v>20</v>
      </c>
      <c r="I1095">
        <v>0.96509051384900002</v>
      </c>
      <c r="J1095">
        <f t="shared" si="69"/>
        <v>1</v>
      </c>
      <c r="K1095" t="s">
        <v>20</v>
      </c>
      <c r="L1095">
        <v>0.99302275406399998</v>
      </c>
      <c r="M1095">
        <f t="shared" si="70"/>
        <v>1</v>
      </c>
      <c r="N1095" t="s">
        <v>20</v>
      </c>
      <c r="O1095">
        <f t="shared" si="71"/>
        <v>1</v>
      </c>
      <c r="P1095">
        <v>0.94937108930400005</v>
      </c>
    </row>
    <row r="1096" spans="1:16" x14ac:dyDescent="0.25">
      <c r="A1096">
        <v>1158</v>
      </c>
      <c r="B1096" t="s">
        <v>2203</v>
      </c>
      <c r="C1096" t="s">
        <v>2204</v>
      </c>
      <c r="D1096" t="s">
        <v>143</v>
      </c>
      <c r="E1096" t="s">
        <v>143</v>
      </c>
      <c r="F1096">
        <v>0.85</v>
      </c>
      <c r="G1096">
        <f t="shared" si="68"/>
        <v>1</v>
      </c>
      <c r="H1096" t="s">
        <v>104</v>
      </c>
      <c r="I1096">
        <v>0.456159851128</v>
      </c>
      <c r="J1096">
        <f t="shared" si="69"/>
        <v>0</v>
      </c>
      <c r="K1096" t="s">
        <v>104</v>
      </c>
      <c r="L1096">
        <v>0.91184559768200002</v>
      </c>
      <c r="M1096">
        <f t="shared" si="70"/>
        <v>0</v>
      </c>
      <c r="N1096" t="s">
        <v>104</v>
      </c>
      <c r="O1096">
        <f t="shared" si="71"/>
        <v>0</v>
      </c>
      <c r="P1096">
        <v>0.45600181627000003</v>
      </c>
    </row>
    <row r="1097" spans="1:16" x14ac:dyDescent="0.25">
      <c r="A1097">
        <v>609</v>
      </c>
      <c r="B1097" t="s">
        <v>2205</v>
      </c>
      <c r="C1097" t="s">
        <v>2206</v>
      </c>
      <c r="D1097" t="s">
        <v>38</v>
      </c>
      <c r="E1097" t="s">
        <v>38</v>
      </c>
      <c r="F1097">
        <v>0.9</v>
      </c>
      <c r="G1097">
        <f t="shared" si="68"/>
        <v>1</v>
      </c>
      <c r="H1097" t="s">
        <v>38</v>
      </c>
      <c r="I1097">
        <v>0.94597892530500005</v>
      </c>
      <c r="J1097">
        <f t="shared" si="69"/>
        <v>1</v>
      </c>
      <c r="K1097" t="s">
        <v>38</v>
      </c>
      <c r="L1097">
        <v>0.999607121865</v>
      </c>
      <c r="M1097">
        <f t="shared" si="70"/>
        <v>1</v>
      </c>
      <c r="N1097" t="s">
        <v>38</v>
      </c>
      <c r="O1097">
        <f t="shared" si="71"/>
        <v>1</v>
      </c>
      <c r="P1097">
        <v>0.94852868238999999</v>
      </c>
    </row>
    <row r="1098" spans="1:16" x14ac:dyDescent="0.25">
      <c r="A1098">
        <v>4786</v>
      </c>
      <c r="B1098" t="s">
        <v>2207</v>
      </c>
      <c r="C1098" t="s">
        <v>2208</v>
      </c>
      <c r="D1098" t="s">
        <v>38</v>
      </c>
      <c r="E1098" t="s">
        <v>38</v>
      </c>
      <c r="F1098">
        <v>0.99</v>
      </c>
      <c r="G1098">
        <f t="shared" si="68"/>
        <v>1</v>
      </c>
      <c r="H1098" t="s">
        <v>38</v>
      </c>
      <c r="I1098">
        <v>0.46864995268600002</v>
      </c>
      <c r="J1098">
        <f t="shared" si="69"/>
        <v>1</v>
      </c>
      <c r="K1098" t="s">
        <v>38</v>
      </c>
      <c r="L1098">
        <v>0.637860937382</v>
      </c>
      <c r="M1098">
        <f t="shared" si="70"/>
        <v>1</v>
      </c>
      <c r="N1098" t="s">
        <v>38</v>
      </c>
      <c r="O1098">
        <f t="shared" si="71"/>
        <v>1</v>
      </c>
      <c r="P1098">
        <v>0.69883696335599998</v>
      </c>
    </row>
    <row r="1099" spans="1:16" x14ac:dyDescent="0.25">
      <c r="A1099">
        <v>4413</v>
      </c>
      <c r="B1099" t="s">
        <v>2209</v>
      </c>
      <c r="C1099" t="s">
        <v>2210</v>
      </c>
      <c r="D1099" t="s">
        <v>17</v>
      </c>
      <c r="E1099" t="s">
        <v>17</v>
      </c>
      <c r="F1099">
        <v>0.95</v>
      </c>
      <c r="G1099">
        <f t="shared" si="68"/>
        <v>1</v>
      </c>
      <c r="H1099" t="s">
        <v>17</v>
      </c>
      <c r="I1099">
        <v>0.89630638176499999</v>
      </c>
      <c r="J1099">
        <f t="shared" si="69"/>
        <v>1</v>
      </c>
      <c r="K1099" t="s">
        <v>17</v>
      </c>
      <c r="L1099">
        <v>0.97184984258899998</v>
      </c>
      <c r="M1099">
        <f t="shared" si="70"/>
        <v>1</v>
      </c>
      <c r="N1099" t="s">
        <v>17</v>
      </c>
      <c r="O1099">
        <f t="shared" si="71"/>
        <v>1</v>
      </c>
      <c r="P1099">
        <v>0.93938540811799998</v>
      </c>
    </row>
    <row r="1100" spans="1:16" x14ac:dyDescent="0.25">
      <c r="A1100">
        <v>507</v>
      </c>
      <c r="B1100" t="s">
        <v>2211</v>
      </c>
      <c r="C1100" t="s">
        <v>2212</v>
      </c>
      <c r="D1100" t="s">
        <v>14</v>
      </c>
      <c r="E1100" t="s">
        <v>14</v>
      </c>
      <c r="F1100">
        <v>0.74</v>
      </c>
      <c r="G1100">
        <f t="shared" si="68"/>
        <v>1</v>
      </c>
      <c r="H1100" t="s">
        <v>14</v>
      </c>
      <c r="I1100">
        <v>0.91228219792300003</v>
      </c>
      <c r="J1100">
        <f t="shared" si="69"/>
        <v>1</v>
      </c>
      <c r="K1100" t="s">
        <v>14</v>
      </c>
      <c r="L1100">
        <v>0.99995423222400004</v>
      </c>
      <c r="M1100">
        <f t="shared" si="70"/>
        <v>1</v>
      </c>
      <c r="N1100" t="s">
        <v>14</v>
      </c>
      <c r="O1100">
        <f t="shared" si="71"/>
        <v>1</v>
      </c>
      <c r="P1100">
        <v>0.88407881004900002</v>
      </c>
    </row>
    <row r="1101" spans="1:16" x14ac:dyDescent="0.25">
      <c r="A1101">
        <v>4044</v>
      </c>
      <c r="B1101" t="s">
        <v>2213</v>
      </c>
      <c r="C1101" t="s">
        <v>2214</v>
      </c>
      <c r="D1101" t="s">
        <v>38</v>
      </c>
      <c r="E1101" t="s">
        <v>26</v>
      </c>
      <c r="F1101">
        <v>0.72</v>
      </c>
      <c r="G1101">
        <f t="shared" si="68"/>
        <v>0</v>
      </c>
      <c r="H1101" t="s">
        <v>38</v>
      </c>
      <c r="I1101">
        <v>0.84628589032699997</v>
      </c>
      <c r="J1101">
        <f t="shared" si="69"/>
        <v>1</v>
      </c>
      <c r="K1101" t="s">
        <v>38</v>
      </c>
      <c r="L1101">
        <v>0.96277411752499997</v>
      </c>
      <c r="M1101">
        <f t="shared" si="70"/>
        <v>1</v>
      </c>
      <c r="N1101" t="s">
        <v>38</v>
      </c>
      <c r="O1101">
        <f t="shared" si="71"/>
        <v>1</v>
      </c>
      <c r="P1101">
        <v>0.60302000261699995</v>
      </c>
    </row>
    <row r="1102" spans="1:16" x14ac:dyDescent="0.25">
      <c r="A1102">
        <v>2940</v>
      </c>
      <c r="B1102" t="s">
        <v>2215</v>
      </c>
      <c r="C1102" t="s">
        <v>2216</v>
      </c>
      <c r="D1102" t="s">
        <v>38</v>
      </c>
      <c r="E1102" t="s">
        <v>38</v>
      </c>
      <c r="F1102">
        <v>0.81</v>
      </c>
      <c r="G1102">
        <f t="shared" si="68"/>
        <v>1</v>
      </c>
      <c r="H1102" t="s">
        <v>38</v>
      </c>
      <c r="I1102">
        <v>0.97361425082599995</v>
      </c>
      <c r="J1102">
        <f t="shared" si="69"/>
        <v>1</v>
      </c>
      <c r="K1102" t="s">
        <v>38</v>
      </c>
      <c r="L1102">
        <v>0.99999637395800001</v>
      </c>
      <c r="M1102">
        <f t="shared" si="70"/>
        <v>1</v>
      </c>
      <c r="N1102" t="s">
        <v>38</v>
      </c>
      <c r="O1102">
        <f t="shared" si="71"/>
        <v>1</v>
      </c>
      <c r="P1102">
        <v>0.92787020826099997</v>
      </c>
    </row>
    <row r="1103" spans="1:16" x14ac:dyDescent="0.25">
      <c r="A1103">
        <v>3404</v>
      </c>
      <c r="B1103" t="s">
        <v>2217</v>
      </c>
      <c r="C1103" t="s">
        <v>2218</v>
      </c>
      <c r="D1103" t="s">
        <v>20</v>
      </c>
      <c r="E1103" t="s">
        <v>20</v>
      </c>
      <c r="F1103">
        <v>0.88</v>
      </c>
      <c r="G1103">
        <f t="shared" si="68"/>
        <v>1</v>
      </c>
      <c r="H1103" t="s">
        <v>20</v>
      </c>
      <c r="I1103">
        <v>0.97403033772799996</v>
      </c>
      <c r="J1103">
        <f t="shared" si="69"/>
        <v>1</v>
      </c>
      <c r="K1103" t="s">
        <v>20</v>
      </c>
      <c r="L1103">
        <v>0.97815967385199998</v>
      </c>
      <c r="M1103">
        <f t="shared" si="70"/>
        <v>1</v>
      </c>
      <c r="N1103" t="s">
        <v>20</v>
      </c>
      <c r="O1103">
        <f t="shared" si="71"/>
        <v>1</v>
      </c>
      <c r="P1103">
        <v>0.94406333719299995</v>
      </c>
    </row>
    <row r="1104" spans="1:16" x14ac:dyDescent="0.25">
      <c r="A1104">
        <v>4300</v>
      </c>
      <c r="B1104" t="s">
        <v>2219</v>
      </c>
      <c r="C1104" t="s">
        <v>2220</v>
      </c>
      <c r="D1104" t="s">
        <v>26</v>
      </c>
      <c r="E1104" t="s">
        <v>387</v>
      </c>
      <c r="F1104">
        <v>0.76</v>
      </c>
      <c r="G1104">
        <f t="shared" si="68"/>
        <v>0</v>
      </c>
      <c r="H1104" t="s">
        <v>26</v>
      </c>
      <c r="I1104">
        <v>0.91602483746899999</v>
      </c>
      <c r="J1104">
        <f t="shared" si="69"/>
        <v>1</v>
      </c>
      <c r="K1104" t="s">
        <v>26</v>
      </c>
      <c r="L1104">
        <v>0.99991310065299999</v>
      </c>
      <c r="M1104">
        <f t="shared" si="70"/>
        <v>1</v>
      </c>
      <c r="N1104" t="s">
        <v>26</v>
      </c>
      <c r="O1104">
        <f t="shared" si="71"/>
        <v>1</v>
      </c>
      <c r="P1104">
        <v>0.63864597937400003</v>
      </c>
    </row>
    <row r="1105" spans="1:16" x14ac:dyDescent="0.25">
      <c r="A1105">
        <v>4225</v>
      </c>
      <c r="B1105" t="s">
        <v>2221</v>
      </c>
      <c r="C1105" t="s">
        <v>2222</v>
      </c>
      <c r="D1105" t="s">
        <v>38</v>
      </c>
      <c r="E1105" t="s">
        <v>143</v>
      </c>
      <c r="F1105">
        <v>0.76</v>
      </c>
      <c r="G1105">
        <f t="shared" si="68"/>
        <v>0</v>
      </c>
      <c r="H1105" t="s">
        <v>38</v>
      </c>
      <c r="I1105">
        <v>0.98247043302500003</v>
      </c>
      <c r="J1105">
        <f t="shared" si="69"/>
        <v>1</v>
      </c>
      <c r="K1105" t="s">
        <v>38</v>
      </c>
      <c r="L1105">
        <v>0.999999965331</v>
      </c>
      <c r="M1105">
        <f t="shared" si="70"/>
        <v>1</v>
      </c>
      <c r="N1105" t="s">
        <v>38</v>
      </c>
      <c r="O1105">
        <f t="shared" si="71"/>
        <v>1</v>
      </c>
      <c r="P1105">
        <v>0.66082346611800002</v>
      </c>
    </row>
    <row r="1106" spans="1:16" x14ac:dyDescent="0.25">
      <c r="A1106">
        <v>5768</v>
      </c>
      <c r="B1106" t="s">
        <v>2223</v>
      </c>
      <c r="C1106" t="s">
        <v>2224</v>
      </c>
      <c r="D1106" t="s">
        <v>26</v>
      </c>
      <c r="E1106" t="s">
        <v>26</v>
      </c>
      <c r="F1106">
        <v>0.78</v>
      </c>
      <c r="G1106">
        <f t="shared" si="68"/>
        <v>1</v>
      </c>
      <c r="H1106" t="s">
        <v>26</v>
      </c>
      <c r="I1106">
        <v>0.87552418186100001</v>
      </c>
      <c r="J1106">
        <f t="shared" si="69"/>
        <v>1</v>
      </c>
      <c r="K1106" t="s">
        <v>26</v>
      </c>
      <c r="L1106">
        <v>0.99619912830500001</v>
      </c>
      <c r="M1106">
        <f t="shared" si="70"/>
        <v>1</v>
      </c>
      <c r="N1106" t="s">
        <v>26</v>
      </c>
      <c r="O1106">
        <f t="shared" si="71"/>
        <v>1</v>
      </c>
      <c r="P1106">
        <v>0.88390777005499999</v>
      </c>
    </row>
    <row r="1107" spans="1:16" x14ac:dyDescent="0.25">
      <c r="A1107">
        <v>4619</v>
      </c>
      <c r="B1107" t="s">
        <v>2225</v>
      </c>
      <c r="C1107" t="s">
        <v>2226</v>
      </c>
      <c r="D1107" t="s">
        <v>17</v>
      </c>
      <c r="E1107" t="s">
        <v>17</v>
      </c>
      <c r="F1107">
        <v>0.94</v>
      </c>
      <c r="G1107">
        <f t="shared" si="68"/>
        <v>1</v>
      </c>
      <c r="H1107" t="s">
        <v>17</v>
      </c>
      <c r="I1107">
        <v>0.89106515629799998</v>
      </c>
      <c r="J1107">
        <f t="shared" si="69"/>
        <v>1</v>
      </c>
      <c r="K1107" t="s">
        <v>17</v>
      </c>
      <c r="L1107">
        <v>0.99989611114099997</v>
      </c>
      <c r="M1107">
        <f t="shared" si="70"/>
        <v>1</v>
      </c>
      <c r="N1107" t="s">
        <v>17</v>
      </c>
      <c r="O1107">
        <f t="shared" si="71"/>
        <v>1</v>
      </c>
      <c r="P1107">
        <v>0.94365375581300004</v>
      </c>
    </row>
    <row r="1108" spans="1:16" x14ac:dyDescent="0.25">
      <c r="A1108">
        <v>5687</v>
      </c>
      <c r="B1108" t="s">
        <v>2227</v>
      </c>
      <c r="C1108" t="s">
        <v>2228</v>
      </c>
      <c r="D1108" t="s">
        <v>38</v>
      </c>
      <c r="E1108" t="s">
        <v>143</v>
      </c>
      <c r="F1108">
        <v>0.71</v>
      </c>
      <c r="G1108">
        <f t="shared" si="68"/>
        <v>0</v>
      </c>
      <c r="H1108" t="s">
        <v>38</v>
      </c>
      <c r="I1108">
        <v>0.655527891345</v>
      </c>
      <c r="J1108">
        <f t="shared" si="69"/>
        <v>1</v>
      </c>
      <c r="K1108" t="s">
        <v>38</v>
      </c>
      <c r="L1108">
        <v>0.76676636435800005</v>
      </c>
      <c r="M1108">
        <f t="shared" si="70"/>
        <v>1</v>
      </c>
      <c r="N1108" t="s">
        <v>38</v>
      </c>
      <c r="O1108">
        <f t="shared" si="71"/>
        <v>1</v>
      </c>
      <c r="P1108">
        <v>0.47409808523399999</v>
      </c>
    </row>
    <row r="1109" spans="1:16" x14ac:dyDescent="0.25">
      <c r="A1109">
        <v>5424</v>
      </c>
      <c r="B1109" t="s">
        <v>2229</v>
      </c>
      <c r="C1109" t="s">
        <v>2230</v>
      </c>
      <c r="D1109" t="s">
        <v>17</v>
      </c>
      <c r="E1109" t="s">
        <v>17</v>
      </c>
      <c r="F1109">
        <v>0.75</v>
      </c>
      <c r="G1109">
        <f t="shared" si="68"/>
        <v>1</v>
      </c>
      <c r="H1109" t="s">
        <v>17</v>
      </c>
      <c r="I1109">
        <v>0.34377280468600002</v>
      </c>
      <c r="J1109">
        <f t="shared" si="69"/>
        <v>1</v>
      </c>
      <c r="K1109" t="s">
        <v>17</v>
      </c>
      <c r="L1109">
        <v>0.96462627096700004</v>
      </c>
      <c r="M1109">
        <f t="shared" si="70"/>
        <v>1</v>
      </c>
      <c r="N1109" t="s">
        <v>17</v>
      </c>
      <c r="O1109">
        <f t="shared" si="71"/>
        <v>1</v>
      </c>
      <c r="P1109">
        <v>0.68613302521800001</v>
      </c>
    </row>
    <row r="1110" spans="1:16" x14ac:dyDescent="0.25">
      <c r="A1110">
        <v>5755</v>
      </c>
      <c r="B1110" t="s">
        <v>2231</v>
      </c>
      <c r="C1110" t="s">
        <v>2226</v>
      </c>
      <c r="D1110" t="s">
        <v>17</v>
      </c>
      <c r="E1110" t="s">
        <v>17</v>
      </c>
      <c r="F1110">
        <v>0.94</v>
      </c>
      <c r="G1110">
        <f t="shared" si="68"/>
        <v>1</v>
      </c>
      <c r="H1110" t="s">
        <v>17</v>
      </c>
      <c r="I1110">
        <v>0.89106515629799998</v>
      </c>
      <c r="J1110">
        <f t="shared" si="69"/>
        <v>1</v>
      </c>
      <c r="K1110" t="s">
        <v>17</v>
      </c>
      <c r="L1110">
        <v>0.99989611114099997</v>
      </c>
      <c r="M1110">
        <f t="shared" si="70"/>
        <v>1</v>
      </c>
      <c r="N1110" t="s">
        <v>17</v>
      </c>
      <c r="O1110">
        <f t="shared" si="71"/>
        <v>1</v>
      </c>
      <c r="P1110">
        <v>0.94365375581300004</v>
      </c>
    </row>
    <row r="1111" spans="1:16" x14ac:dyDescent="0.25">
      <c r="A1111">
        <v>2908</v>
      </c>
      <c r="B1111" t="s">
        <v>2232</v>
      </c>
      <c r="C1111" t="s">
        <v>2233</v>
      </c>
      <c r="D1111" t="s">
        <v>26</v>
      </c>
      <c r="E1111" t="s">
        <v>26</v>
      </c>
      <c r="F1111">
        <v>0.95</v>
      </c>
      <c r="G1111">
        <f t="shared" si="68"/>
        <v>1</v>
      </c>
      <c r="H1111" t="s">
        <v>26</v>
      </c>
      <c r="I1111">
        <v>0.85445316226900003</v>
      </c>
      <c r="J1111">
        <f t="shared" si="69"/>
        <v>1</v>
      </c>
      <c r="K1111" t="s">
        <v>26</v>
      </c>
      <c r="L1111">
        <v>0.99997494539499998</v>
      </c>
      <c r="M1111">
        <f t="shared" si="70"/>
        <v>1</v>
      </c>
      <c r="N1111" t="s">
        <v>26</v>
      </c>
      <c r="O1111">
        <f t="shared" si="71"/>
        <v>1</v>
      </c>
      <c r="P1111">
        <v>0.934809369221</v>
      </c>
    </row>
    <row r="1112" spans="1:16" x14ac:dyDescent="0.25">
      <c r="A1112">
        <v>2265</v>
      </c>
      <c r="B1112" t="s">
        <v>2234</v>
      </c>
      <c r="C1112" t="s">
        <v>2235</v>
      </c>
      <c r="D1112" t="s">
        <v>99</v>
      </c>
      <c r="E1112" t="s">
        <v>26</v>
      </c>
      <c r="F1112">
        <v>0.69</v>
      </c>
      <c r="G1112">
        <f t="shared" si="68"/>
        <v>0</v>
      </c>
      <c r="H1112" t="s">
        <v>99</v>
      </c>
      <c r="I1112">
        <v>0.443911586591</v>
      </c>
      <c r="J1112">
        <f t="shared" si="69"/>
        <v>1</v>
      </c>
      <c r="K1112" t="s">
        <v>99</v>
      </c>
      <c r="L1112">
        <v>0.62108491468799998</v>
      </c>
      <c r="M1112">
        <f t="shared" si="70"/>
        <v>1</v>
      </c>
      <c r="N1112" t="s">
        <v>99</v>
      </c>
      <c r="O1112">
        <f t="shared" si="71"/>
        <v>1</v>
      </c>
      <c r="P1112">
        <v>0.35499883376000002</v>
      </c>
    </row>
    <row r="1113" spans="1:16" x14ac:dyDescent="0.25">
      <c r="A1113">
        <v>5117</v>
      </c>
      <c r="B1113" t="s">
        <v>2236</v>
      </c>
      <c r="C1113" t="s">
        <v>2237</v>
      </c>
      <c r="D1113" t="s">
        <v>20</v>
      </c>
      <c r="E1113" t="s">
        <v>20</v>
      </c>
      <c r="F1113">
        <v>0.93</v>
      </c>
      <c r="G1113">
        <f t="shared" si="68"/>
        <v>1</v>
      </c>
      <c r="H1113" t="s">
        <v>20</v>
      </c>
      <c r="I1113">
        <v>0.98613261571199995</v>
      </c>
      <c r="J1113">
        <f t="shared" si="69"/>
        <v>1</v>
      </c>
      <c r="K1113" t="s">
        <v>20</v>
      </c>
      <c r="L1113">
        <v>0.99525012764999998</v>
      </c>
      <c r="M1113">
        <f t="shared" si="70"/>
        <v>1</v>
      </c>
      <c r="N1113" t="s">
        <v>20</v>
      </c>
      <c r="O1113">
        <f t="shared" si="71"/>
        <v>1</v>
      </c>
      <c r="P1113">
        <v>0.97046091445399996</v>
      </c>
    </row>
    <row r="1114" spans="1:16" x14ac:dyDescent="0.25">
      <c r="A1114">
        <v>3126</v>
      </c>
      <c r="B1114" t="s">
        <v>2238</v>
      </c>
      <c r="C1114" t="s">
        <v>2239</v>
      </c>
      <c r="D1114" t="s">
        <v>26</v>
      </c>
      <c r="E1114" t="s">
        <v>38</v>
      </c>
      <c r="F1114">
        <v>0.71</v>
      </c>
      <c r="G1114">
        <f t="shared" si="68"/>
        <v>0</v>
      </c>
      <c r="H1114" t="s">
        <v>26</v>
      </c>
      <c r="I1114">
        <v>0.90617535746800004</v>
      </c>
      <c r="J1114">
        <f t="shared" si="69"/>
        <v>1</v>
      </c>
      <c r="K1114" t="s">
        <v>26</v>
      </c>
      <c r="L1114">
        <v>0.99963761527700001</v>
      </c>
      <c r="M1114">
        <f t="shared" si="70"/>
        <v>1</v>
      </c>
      <c r="N1114" t="s">
        <v>26</v>
      </c>
      <c r="O1114">
        <f t="shared" si="71"/>
        <v>1</v>
      </c>
      <c r="P1114">
        <v>0.63527099091499994</v>
      </c>
    </row>
    <row r="1115" spans="1:16" x14ac:dyDescent="0.25">
      <c r="A1115">
        <v>5999</v>
      </c>
      <c r="B1115" t="s">
        <v>2240</v>
      </c>
      <c r="C1115" t="s">
        <v>2241</v>
      </c>
      <c r="D1115" t="s">
        <v>20</v>
      </c>
      <c r="E1115" t="s">
        <v>20</v>
      </c>
      <c r="F1115">
        <v>0.89</v>
      </c>
      <c r="G1115">
        <f t="shared" si="68"/>
        <v>1</v>
      </c>
      <c r="H1115" t="s">
        <v>20</v>
      </c>
      <c r="I1115">
        <v>0.89360583115100001</v>
      </c>
      <c r="J1115">
        <f t="shared" si="69"/>
        <v>1</v>
      </c>
      <c r="K1115" t="s">
        <v>20</v>
      </c>
      <c r="L1115">
        <v>0.98143000425600002</v>
      </c>
      <c r="M1115">
        <f t="shared" si="70"/>
        <v>1</v>
      </c>
      <c r="N1115" t="s">
        <v>20</v>
      </c>
      <c r="O1115">
        <f t="shared" si="71"/>
        <v>1</v>
      </c>
      <c r="P1115">
        <v>0.92167861180199995</v>
      </c>
    </row>
    <row r="1116" spans="1:16" x14ac:dyDescent="0.25">
      <c r="A1116">
        <v>2409</v>
      </c>
      <c r="B1116" t="s">
        <v>2242</v>
      </c>
      <c r="C1116" t="s">
        <v>2243</v>
      </c>
      <c r="D1116" t="s">
        <v>55</v>
      </c>
      <c r="E1116" t="s">
        <v>55</v>
      </c>
      <c r="F1116">
        <v>0.92</v>
      </c>
      <c r="G1116">
        <f t="shared" si="68"/>
        <v>1</v>
      </c>
      <c r="H1116" t="s">
        <v>55</v>
      </c>
      <c r="I1116">
        <v>0.80510696007899996</v>
      </c>
      <c r="J1116">
        <f t="shared" si="69"/>
        <v>1</v>
      </c>
      <c r="K1116" t="s">
        <v>55</v>
      </c>
      <c r="L1116">
        <v>0.99910608981299998</v>
      </c>
      <c r="M1116">
        <f t="shared" si="70"/>
        <v>1</v>
      </c>
      <c r="N1116" t="s">
        <v>55</v>
      </c>
      <c r="O1116">
        <f t="shared" si="71"/>
        <v>1</v>
      </c>
      <c r="P1116">
        <v>0.90807101663099998</v>
      </c>
    </row>
    <row r="1117" spans="1:16" x14ac:dyDescent="0.25">
      <c r="A1117">
        <v>3653</v>
      </c>
      <c r="B1117" t="s">
        <v>2244</v>
      </c>
      <c r="C1117" t="s">
        <v>2245</v>
      </c>
      <c r="D1117" t="s">
        <v>26</v>
      </c>
      <c r="E1117" t="s">
        <v>26</v>
      </c>
      <c r="F1117">
        <v>0.74</v>
      </c>
      <c r="G1117">
        <f t="shared" si="68"/>
        <v>1</v>
      </c>
      <c r="H1117" t="s">
        <v>26</v>
      </c>
      <c r="I1117">
        <v>0.76383695963800002</v>
      </c>
      <c r="J1117">
        <f t="shared" si="69"/>
        <v>1</v>
      </c>
      <c r="K1117" t="s">
        <v>26</v>
      </c>
      <c r="L1117">
        <v>0.987211099659</v>
      </c>
      <c r="M1117">
        <f t="shared" si="70"/>
        <v>1</v>
      </c>
      <c r="N1117" t="s">
        <v>26</v>
      </c>
      <c r="O1117">
        <f t="shared" si="71"/>
        <v>1</v>
      </c>
      <c r="P1117">
        <v>0.83034935309900004</v>
      </c>
    </row>
    <row r="1118" spans="1:16" x14ac:dyDescent="0.25">
      <c r="A1118">
        <v>499</v>
      </c>
      <c r="B1118" t="s">
        <v>2246</v>
      </c>
      <c r="C1118" t="s">
        <v>2247</v>
      </c>
      <c r="D1118" t="s">
        <v>14</v>
      </c>
      <c r="E1118" t="s">
        <v>14</v>
      </c>
      <c r="F1118">
        <v>0.86</v>
      </c>
      <c r="G1118">
        <f t="shared" si="68"/>
        <v>1</v>
      </c>
      <c r="H1118" t="s">
        <v>14</v>
      </c>
      <c r="I1118">
        <v>0.88013236355000002</v>
      </c>
      <c r="J1118">
        <f t="shared" si="69"/>
        <v>1</v>
      </c>
      <c r="K1118" t="s">
        <v>14</v>
      </c>
      <c r="L1118">
        <v>0.99992587450699999</v>
      </c>
      <c r="M1118">
        <f t="shared" si="70"/>
        <v>1</v>
      </c>
      <c r="N1118" t="s">
        <v>14</v>
      </c>
      <c r="O1118">
        <f t="shared" si="71"/>
        <v>1</v>
      </c>
      <c r="P1118">
        <v>0.91335274601899996</v>
      </c>
    </row>
    <row r="1119" spans="1:16" x14ac:dyDescent="0.25">
      <c r="A1119">
        <v>2176</v>
      </c>
      <c r="B1119" t="s">
        <v>2248</v>
      </c>
      <c r="C1119" t="s">
        <v>2249</v>
      </c>
      <c r="D1119" t="s">
        <v>20</v>
      </c>
      <c r="E1119" t="s">
        <v>20</v>
      </c>
      <c r="F1119">
        <v>0.83</v>
      </c>
      <c r="G1119">
        <f t="shared" si="68"/>
        <v>1</v>
      </c>
      <c r="H1119" t="s">
        <v>20</v>
      </c>
      <c r="I1119">
        <v>0.95235175065800004</v>
      </c>
      <c r="J1119">
        <f t="shared" si="69"/>
        <v>1</v>
      </c>
      <c r="K1119" t="s">
        <v>20</v>
      </c>
      <c r="L1119">
        <v>0.83561300968700003</v>
      </c>
      <c r="M1119">
        <f t="shared" si="70"/>
        <v>1</v>
      </c>
      <c r="N1119" t="s">
        <v>20</v>
      </c>
      <c r="O1119">
        <f t="shared" si="71"/>
        <v>1</v>
      </c>
      <c r="P1119">
        <v>0.87265492011500001</v>
      </c>
    </row>
    <row r="1120" spans="1:16" x14ac:dyDescent="0.25">
      <c r="A1120">
        <v>23</v>
      </c>
      <c r="B1120" t="s">
        <v>2250</v>
      </c>
      <c r="C1120" t="s">
        <v>2251</v>
      </c>
      <c r="D1120" t="s">
        <v>224</v>
      </c>
      <c r="E1120" t="s">
        <v>224</v>
      </c>
      <c r="F1120">
        <v>0.81</v>
      </c>
      <c r="G1120">
        <f t="shared" si="68"/>
        <v>1</v>
      </c>
      <c r="H1120" t="s">
        <v>224</v>
      </c>
      <c r="I1120">
        <v>0.84700383872899998</v>
      </c>
      <c r="J1120">
        <f t="shared" si="69"/>
        <v>1</v>
      </c>
      <c r="K1120" t="s">
        <v>224</v>
      </c>
      <c r="L1120">
        <v>0.99475217828600004</v>
      </c>
      <c r="M1120">
        <f t="shared" si="70"/>
        <v>1</v>
      </c>
      <c r="N1120" t="s">
        <v>224</v>
      </c>
      <c r="O1120">
        <f t="shared" si="71"/>
        <v>1</v>
      </c>
      <c r="P1120">
        <v>0.88391867233800003</v>
      </c>
    </row>
    <row r="1121" spans="1:16" x14ac:dyDescent="0.25">
      <c r="A1121">
        <v>1904</v>
      </c>
      <c r="B1121" t="s">
        <v>2252</v>
      </c>
      <c r="C1121" t="s">
        <v>2253</v>
      </c>
      <c r="D1121" t="s">
        <v>20</v>
      </c>
      <c r="E1121" t="s">
        <v>20</v>
      </c>
      <c r="F1121">
        <v>0.78</v>
      </c>
      <c r="G1121">
        <f t="shared" si="68"/>
        <v>1</v>
      </c>
      <c r="H1121" t="s">
        <v>20</v>
      </c>
      <c r="I1121">
        <v>0.95170467774300005</v>
      </c>
      <c r="J1121">
        <f t="shared" si="69"/>
        <v>1</v>
      </c>
      <c r="K1121" t="s">
        <v>20</v>
      </c>
      <c r="L1121">
        <v>0.998603629331</v>
      </c>
      <c r="M1121">
        <f t="shared" si="70"/>
        <v>1</v>
      </c>
      <c r="N1121" t="s">
        <v>20</v>
      </c>
      <c r="O1121">
        <f t="shared" si="71"/>
        <v>1</v>
      </c>
      <c r="P1121">
        <v>0.910102769024</v>
      </c>
    </row>
    <row r="1122" spans="1:16" x14ac:dyDescent="0.25">
      <c r="A1122">
        <v>26</v>
      </c>
      <c r="B1122" t="s">
        <v>2254</v>
      </c>
      <c r="C1122" t="s">
        <v>2255</v>
      </c>
      <c r="D1122" t="s">
        <v>224</v>
      </c>
      <c r="E1122" t="s">
        <v>20</v>
      </c>
      <c r="F1122">
        <v>0.72</v>
      </c>
      <c r="G1122">
        <f t="shared" si="68"/>
        <v>0</v>
      </c>
      <c r="H1122" t="s">
        <v>26</v>
      </c>
      <c r="I1122">
        <v>0.49722097846199997</v>
      </c>
      <c r="J1122">
        <f t="shared" si="69"/>
        <v>0</v>
      </c>
      <c r="K1122" t="s">
        <v>26</v>
      </c>
      <c r="L1122">
        <v>0.50483555398500002</v>
      </c>
      <c r="M1122">
        <f t="shared" si="70"/>
        <v>0</v>
      </c>
      <c r="N1122" t="s">
        <v>26</v>
      </c>
      <c r="O1122">
        <f t="shared" si="71"/>
        <v>0</v>
      </c>
      <c r="P1122">
        <v>0.33401884414900002</v>
      </c>
    </row>
    <row r="1123" spans="1:16" x14ac:dyDescent="0.25">
      <c r="A1123">
        <v>5136</v>
      </c>
      <c r="B1123" t="s">
        <v>2256</v>
      </c>
      <c r="C1123" t="s">
        <v>2257</v>
      </c>
      <c r="D1123" t="s">
        <v>104</v>
      </c>
      <c r="E1123" t="s">
        <v>27</v>
      </c>
      <c r="F1123">
        <v>0.74</v>
      </c>
      <c r="G1123">
        <f t="shared" si="68"/>
        <v>0</v>
      </c>
      <c r="H1123" t="s">
        <v>38</v>
      </c>
      <c r="I1123">
        <v>0.88916953798700005</v>
      </c>
      <c r="J1123">
        <f t="shared" si="69"/>
        <v>0</v>
      </c>
      <c r="K1123" t="s">
        <v>38</v>
      </c>
      <c r="L1123">
        <v>0.99916801884799999</v>
      </c>
      <c r="M1123">
        <f t="shared" si="70"/>
        <v>0</v>
      </c>
      <c r="N1123" t="s">
        <v>38</v>
      </c>
      <c r="O1123">
        <f t="shared" si="71"/>
        <v>0</v>
      </c>
      <c r="P1123">
        <v>0.62944585227799998</v>
      </c>
    </row>
    <row r="1124" spans="1:16" x14ac:dyDescent="0.25">
      <c r="A1124">
        <v>2168</v>
      </c>
      <c r="B1124" t="s">
        <v>2258</v>
      </c>
      <c r="C1124" t="s">
        <v>2259</v>
      </c>
      <c r="D1124" t="s">
        <v>20</v>
      </c>
      <c r="E1124" t="s">
        <v>20</v>
      </c>
      <c r="F1124">
        <v>0.86</v>
      </c>
      <c r="G1124">
        <f t="shared" si="68"/>
        <v>1</v>
      </c>
      <c r="H1124" t="s">
        <v>20</v>
      </c>
      <c r="I1124">
        <v>0.89833437156600005</v>
      </c>
      <c r="J1124">
        <f t="shared" si="69"/>
        <v>1</v>
      </c>
      <c r="K1124" t="s">
        <v>20</v>
      </c>
      <c r="L1124">
        <v>0.96575812457800003</v>
      </c>
      <c r="M1124">
        <f t="shared" si="70"/>
        <v>1</v>
      </c>
      <c r="N1124" t="s">
        <v>20</v>
      </c>
      <c r="O1124">
        <f t="shared" si="71"/>
        <v>1</v>
      </c>
      <c r="P1124">
        <v>0.90803083204799995</v>
      </c>
    </row>
    <row r="1125" spans="1:16" x14ac:dyDescent="0.25">
      <c r="A1125">
        <v>1071</v>
      </c>
      <c r="B1125" t="s">
        <v>2260</v>
      </c>
      <c r="C1125" t="s">
        <v>2261</v>
      </c>
      <c r="D1125" t="s">
        <v>14</v>
      </c>
      <c r="E1125" t="s">
        <v>14</v>
      </c>
      <c r="F1125">
        <v>0.87</v>
      </c>
      <c r="G1125">
        <f t="shared" si="68"/>
        <v>1</v>
      </c>
      <c r="H1125" t="s">
        <v>14</v>
      </c>
      <c r="I1125">
        <v>0.69417654062099998</v>
      </c>
      <c r="J1125">
        <f t="shared" si="69"/>
        <v>1</v>
      </c>
      <c r="K1125" t="s">
        <v>14</v>
      </c>
      <c r="L1125">
        <v>0.99910341974899997</v>
      </c>
      <c r="M1125">
        <f t="shared" si="70"/>
        <v>1</v>
      </c>
      <c r="N1125" t="s">
        <v>14</v>
      </c>
      <c r="O1125">
        <f t="shared" si="71"/>
        <v>1</v>
      </c>
      <c r="P1125">
        <v>0.85442665345699997</v>
      </c>
    </row>
    <row r="1126" spans="1:16" x14ac:dyDescent="0.25">
      <c r="A1126">
        <v>2199</v>
      </c>
      <c r="B1126" t="s">
        <v>2262</v>
      </c>
      <c r="C1126" t="s">
        <v>2263</v>
      </c>
      <c r="D1126" t="s">
        <v>20</v>
      </c>
      <c r="E1126" t="s">
        <v>20</v>
      </c>
      <c r="F1126">
        <v>0.76</v>
      </c>
      <c r="G1126">
        <f t="shared" si="68"/>
        <v>1</v>
      </c>
      <c r="H1126" t="s">
        <v>20</v>
      </c>
      <c r="I1126">
        <v>0.88056112240999995</v>
      </c>
      <c r="J1126">
        <f t="shared" si="69"/>
        <v>1</v>
      </c>
      <c r="K1126" t="s">
        <v>20</v>
      </c>
      <c r="L1126">
        <v>0.54897506337099999</v>
      </c>
      <c r="M1126">
        <f t="shared" si="70"/>
        <v>1</v>
      </c>
      <c r="N1126" t="s">
        <v>20</v>
      </c>
      <c r="O1126">
        <f t="shared" si="71"/>
        <v>1</v>
      </c>
      <c r="P1126">
        <v>0.72984539526100001</v>
      </c>
    </row>
    <row r="1127" spans="1:16" x14ac:dyDescent="0.25">
      <c r="A1127">
        <v>3301</v>
      </c>
      <c r="B1127" t="s">
        <v>2264</v>
      </c>
      <c r="C1127" t="s">
        <v>2265</v>
      </c>
      <c r="D1127" t="s">
        <v>20</v>
      </c>
      <c r="E1127" t="s">
        <v>20</v>
      </c>
      <c r="F1127">
        <v>0.77</v>
      </c>
      <c r="G1127">
        <f t="shared" si="68"/>
        <v>1</v>
      </c>
      <c r="H1127" t="s">
        <v>20</v>
      </c>
      <c r="I1127">
        <v>0.82674593713699995</v>
      </c>
      <c r="J1127">
        <f t="shared" si="69"/>
        <v>1</v>
      </c>
      <c r="K1127" t="s">
        <v>20</v>
      </c>
      <c r="L1127">
        <v>0.97852369531600003</v>
      </c>
      <c r="M1127">
        <f t="shared" si="70"/>
        <v>1</v>
      </c>
      <c r="N1127" t="s">
        <v>20</v>
      </c>
      <c r="O1127">
        <f t="shared" si="71"/>
        <v>1</v>
      </c>
      <c r="P1127">
        <v>0.85842321081799999</v>
      </c>
    </row>
    <row r="1128" spans="1:16" x14ac:dyDescent="0.25">
      <c r="A1128">
        <v>6074</v>
      </c>
      <c r="B1128" t="s">
        <v>2266</v>
      </c>
      <c r="C1128" t="s">
        <v>2267</v>
      </c>
      <c r="D1128" t="s">
        <v>143</v>
      </c>
      <c r="E1128" t="s">
        <v>38</v>
      </c>
      <c r="F1128">
        <v>0.81</v>
      </c>
      <c r="G1128">
        <f t="shared" si="68"/>
        <v>0</v>
      </c>
      <c r="H1128" t="s">
        <v>38</v>
      </c>
      <c r="I1128">
        <v>0.49316854655100001</v>
      </c>
      <c r="J1128">
        <f t="shared" si="69"/>
        <v>0</v>
      </c>
      <c r="K1128" t="s">
        <v>38</v>
      </c>
      <c r="L1128">
        <v>0.79652495251900002</v>
      </c>
      <c r="M1128">
        <f t="shared" si="70"/>
        <v>0</v>
      </c>
      <c r="N1128" t="s">
        <v>38</v>
      </c>
      <c r="O1128">
        <f t="shared" si="71"/>
        <v>0</v>
      </c>
      <c r="P1128">
        <v>0.69989783302300002</v>
      </c>
    </row>
    <row r="1129" spans="1:16" x14ac:dyDescent="0.25">
      <c r="A1129">
        <v>4216</v>
      </c>
      <c r="B1129" t="s">
        <v>2268</v>
      </c>
      <c r="C1129" t="s">
        <v>2269</v>
      </c>
      <c r="D1129" t="s">
        <v>20</v>
      </c>
      <c r="E1129" t="s">
        <v>20</v>
      </c>
      <c r="F1129">
        <v>0.91</v>
      </c>
      <c r="G1129">
        <f t="shared" si="68"/>
        <v>1</v>
      </c>
      <c r="H1129" t="s">
        <v>20</v>
      </c>
      <c r="I1129">
        <v>0.96381692918399997</v>
      </c>
      <c r="J1129">
        <f t="shared" si="69"/>
        <v>1</v>
      </c>
      <c r="K1129" t="s">
        <v>20</v>
      </c>
      <c r="L1129">
        <v>0.98893274035500001</v>
      </c>
      <c r="M1129">
        <f t="shared" si="70"/>
        <v>1</v>
      </c>
      <c r="N1129" t="s">
        <v>20</v>
      </c>
      <c r="O1129">
        <f t="shared" si="71"/>
        <v>1</v>
      </c>
      <c r="P1129">
        <v>0.95424988984600001</v>
      </c>
    </row>
    <row r="1130" spans="1:16" x14ac:dyDescent="0.25">
      <c r="A1130">
        <v>1895</v>
      </c>
      <c r="B1130" t="s">
        <v>2270</v>
      </c>
      <c r="C1130" t="s">
        <v>2271</v>
      </c>
      <c r="D1130" t="s">
        <v>20</v>
      </c>
      <c r="E1130" t="s">
        <v>20</v>
      </c>
      <c r="F1130">
        <v>0.87</v>
      </c>
      <c r="G1130">
        <f t="shared" si="68"/>
        <v>1</v>
      </c>
      <c r="H1130" t="s">
        <v>20</v>
      </c>
      <c r="I1130">
        <v>0.94396186719999997</v>
      </c>
      <c r="J1130">
        <f t="shared" si="69"/>
        <v>1</v>
      </c>
      <c r="K1130" t="s">
        <v>20</v>
      </c>
      <c r="L1130">
        <v>0.99522115179299997</v>
      </c>
      <c r="M1130">
        <f t="shared" si="70"/>
        <v>1</v>
      </c>
      <c r="N1130" t="s">
        <v>20</v>
      </c>
      <c r="O1130">
        <f t="shared" si="71"/>
        <v>1</v>
      </c>
      <c r="P1130">
        <v>0.93639433966399999</v>
      </c>
    </row>
    <row r="1131" spans="1:16" x14ac:dyDescent="0.25">
      <c r="A1131">
        <v>6043</v>
      </c>
      <c r="B1131" t="s">
        <v>2272</v>
      </c>
      <c r="C1131" t="s">
        <v>2273</v>
      </c>
      <c r="D1131" t="s">
        <v>17</v>
      </c>
      <c r="E1131" t="s">
        <v>17</v>
      </c>
      <c r="F1131">
        <v>0.84</v>
      </c>
      <c r="G1131">
        <f t="shared" si="68"/>
        <v>1</v>
      </c>
      <c r="H1131" t="s">
        <v>17</v>
      </c>
      <c r="I1131">
        <v>0.74584655370099995</v>
      </c>
      <c r="J1131">
        <f t="shared" si="69"/>
        <v>1</v>
      </c>
      <c r="K1131" t="s">
        <v>17</v>
      </c>
      <c r="L1131">
        <v>0.95847800781500003</v>
      </c>
      <c r="M1131">
        <f t="shared" si="70"/>
        <v>1</v>
      </c>
      <c r="N1131" t="s">
        <v>17</v>
      </c>
      <c r="O1131">
        <f t="shared" si="71"/>
        <v>1</v>
      </c>
      <c r="P1131">
        <v>0.84810818717199998</v>
      </c>
    </row>
    <row r="1132" spans="1:16" x14ac:dyDescent="0.25">
      <c r="A1132">
        <v>2513</v>
      </c>
      <c r="B1132" t="s">
        <v>2274</v>
      </c>
      <c r="C1132" t="s">
        <v>2275</v>
      </c>
      <c r="D1132" t="s">
        <v>38</v>
      </c>
      <c r="E1132" t="s">
        <v>68</v>
      </c>
      <c r="F1132">
        <v>0.78</v>
      </c>
      <c r="G1132">
        <f t="shared" si="68"/>
        <v>0</v>
      </c>
      <c r="H1132" t="s">
        <v>38</v>
      </c>
      <c r="I1132">
        <v>0.82299795257700004</v>
      </c>
      <c r="J1132">
        <f t="shared" si="69"/>
        <v>1</v>
      </c>
      <c r="K1132" t="s">
        <v>68</v>
      </c>
      <c r="L1132">
        <v>0.54147475376599996</v>
      </c>
      <c r="M1132">
        <f t="shared" si="70"/>
        <v>0</v>
      </c>
      <c r="N1132" t="s">
        <v>68</v>
      </c>
      <c r="O1132">
        <f t="shared" si="71"/>
        <v>0</v>
      </c>
      <c r="P1132">
        <v>0.44049158458900001</v>
      </c>
    </row>
    <row r="1133" spans="1:16" x14ac:dyDescent="0.25">
      <c r="A1133">
        <v>1853</v>
      </c>
      <c r="B1133" t="s">
        <v>2276</v>
      </c>
      <c r="C1133" t="s">
        <v>255</v>
      </c>
      <c r="D1133" t="s">
        <v>104</v>
      </c>
      <c r="E1133" t="s">
        <v>104</v>
      </c>
      <c r="F1133">
        <v>0.9</v>
      </c>
      <c r="G1133">
        <f t="shared" si="68"/>
        <v>1</v>
      </c>
      <c r="H1133" t="s">
        <v>38</v>
      </c>
      <c r="I1133">
        <v>0.49204770194899999</v>
      </c>
      <c r="J1133">
        <f t="shared" si="69"/>
        <v>0</v>
      </c>
      <c r="K1133" t="s">
        <v>38</v>
      </c>
      <c r="L1133">
        <v>0.77499633929</v>
      </c>
      <c r="M1133">
        <f t="shared" si="70"/>
        <v>0</v>
      </c>
      <c r="N1133" t="s">
        <v>38</v>
      </c>
      <c r="O1133">
        <f t="shared" si="71"/>
        <v>0</v>
      </c>
      <c r="P1133">
        <v>0.42234801374600001</v>
      </c>
    </row>
    <row r="1134" spans="1:16" x14ac:dyDescent="0.25">
      <c r="A1134">
        <v>3473</v>
      </c>
      <c r="B1134" t="s">
        <v>2277</v>
      </c>
      <c r="C1134" t="s">
        <v>1490</v>
      </c>
      <c r="D1134" t="s">
        <v>20</v>
      </c>
      <c r="E1134" t="s">
        <v>20</v>
      </c>
      <c r="F1134">
        <v>0.87</v>
      </c>
      <c r="G1134">
        <f t="shared" si="68"/>
        <v>1</v>
      </c>
      <c r="H1134" t="s">
        <v>20</v>
      </c>
      <c r="I1134">
        <v>0.92244939156299999</v>
      </c>
      <c r="J1134">
        <f t="shared" si="69"/>
        <v>1</v>
      </c>
      <c r="K1134" t="s">
        <v>20</v>
      </c>
      <c r="L1134">
        <v>0.98953231097299998</v>
      </c>
      <c r="M1134">
        <f t="shared" si="70"/>
        <v>1</v>
      </c>
      <c r="N1134" t="s">
        <v>20</v>
      </c>
      <c r="O1134">
        <f t="shared" si="71"/>
        <v>1</v>
      </c>
      <c r="P1134">
        <v>0.927327234178</v>
      </c>
    </row>
    <row r="1135" spans="1:16" x14ac:dyDescent="0.25">
      <c r="A1135">
        <v>2958</v>
      </c>
      <c r="B1135" t="s">
        <v>2278</v>
      </c>
      <c r="C1135" t="s">
        <v>2279</v>
      </c>
      <c r="D1135" t="s">
        <v>26</v>
      </c>
      <c r="E1135" t="s">
        <v>38</v>
      </c>
      <c r="F1135">
        <v>0.7</v>
      </c>
      <c r="G1135">
        <f t="shared" si="68"/>
        <v>0</v>
      </c>
      <c r="H1135" t="s">
        <v>26</v>
      </c>
      <c r="I1135">
        <v>0.82672562836300001</v>
      </c>
      <c r="J1135">
        <f t="shared" si="69"/>
        <v>1</v>
      </c>
      <c r="K1135" t="s">
        <v>26</v>
      </c>
      <c r="L1135">
        <v>0.99727504517499999</v>
      </c>
      <c r="M1135">
        <f t="shared" si="70"/>
        <v>1</v>
      </c>
      <c r="N1135" t="s">
        <v>26</v>
      </c>
      <c r="O1135">
        <f t="shared" si="71"/>
        <v>1</v>
      </c>
      <c r="P1135">
        <v>0.60800022451299995</v>
      </c>
    </row>
    <row r="1136" spans="1:16" x14ac:dyDescent="0.25">
      <c r="A1136">
        <v>3229</v>
      </c>
      <c r="B1136" t="s">
        <v>2280</v>
      </c>
      <c r="C1136" t="s">
        <v>2281</v>
      </c>
      <c r="D1136" t="s">
        <v>20</v>
      </c>
      <c r="E1136" t="s">
        <v>20</v>
      </c>
      <c r="F1136">
        <v>0.91</v>
      </c>
      <c r="G1136">
        <f t="shared" si="68"/>
        <v>1</v>
      </c>
      <c r="H1136" t="s">
        <v>38</v>
      </c>
      <c r="I1136">
        <v>0.795903527241</v>
      </c>
      <c r="J1136">
        <f t="shared" si="69"/>
        <v>0</v>
      </c>
      <c r="K1136" t="s">
        <v>387</v>
      </c>
      <c r="L1136">
        <v>0.58228884685799998</v>
      </c>
      <c r="M1136">
        <f t="shared" si="70"/>
        <v>0</v>
      </c>
      <c r="N1136" t="s">
        <v>20</v>
      </c>
      <c r="O1136">
        <f t="shared" si="71"/>
        <v>1</v>
      </c>
      <c r="P1136">
        <v>0.303333333333</v>
      </c>
    </row>
    <row r="1137" spans="1:16" x14ac:dyDescent="0.25">
      <c r="A1137">
        <v>1959</v>
      </c>
      <c r="B1137" t="s">
        <v>2282</v>
      </c>
      <c r="C1137" t="s">
        <v>2283</v>
      </c>
      <c r="D1137" t="s">
        <v>20</v>
      </c>
      <c r="E1137" t="s">
        <v>20</v>
      </c>
      <c r="F1137">
        <v>0.94</v>
      </c>
      <c r="G1137">
        <f t="shared" si="68"/>
        <v>1</v>
      </c>
      <c r="H1137" t="s">
        <v>20</v>
      </c>
      <c r="I1137">
        <v>0.97703010688000003</v>
      </c>
      <c r="J1137">
        <f t="shared" si="69"/>
        <v>1</v>
      </c>
      <c r="K1137" t="s">
        <v>20</v>
      </c>
      <c r="L1137">
        <v>0.99981713328499999</v>
      </c>
      <c r="M1137">
        <f t="shared" si="70"/>
        <v>1</v>
      </c>
      <c r="N1137" t="s">
        <v>20</v>
      </c>
      <c r="O1137">
        <f t="shared" si="71"/>
        <v>1</v>
      </c>
      <c r="P1137">
        <v>0.97228241338800003</v>
      </c>
    </row>
    <row r="1138" spans="1:16" x14ac:dyDescent="0.25">
      <c r="A1138">
        <v>3392</v>
      </c>
      <c r="B1138" t="s">
        <v>2284</v>
      </c>
      <c r="C1138" t="s">
        <v>2285</v>
      </c>
      <c r="D1138" t="s">
        <v>68</v>
      </c>
      <c r="E1138" t="s">
        <v>68</v>
      </c>
      <c r="F1138">
        <v>0.74</v>
      </c>
      <c r="G1138">
        <f t="shared" si="68"/>
        <v>1</v>
      </c>
      <c r="H1138" t="s">
        <v>68</v>
      </c>
      <c r="I1138">
        <v>0.84294618679</v>
      </c>
      <c r="J1138">
        <f t="shared" si="69"/>
        <v>1</v>
      </c>
      <c r="K1138" t="s">
        <v>68</v>
      </c>
      <c r="L1138">
        <v>0.99990531405500005</v>
      </c>
      <c r="M1138">
        <f t="shared" si="70"/>
        <v>1</v>
      </c>
      <c r="N1138" t="s">
        <v>68</v>
      </c>
      <c r="O1138">
        <f t="shared" si="71"/>
        <v>1</v>
      </c>
      <c r="P1138">
        <v>0.86095050028200004</v>
      </c>
    </row>
    <row r="1139" spans="1:16" x14ac:dyDescent="0.25">
      <c r="A1139">
        <v>2775</v>
      </c>
      <c r="B1139" t="s">
        <v>2286</v>
      </c>
      <c r="C1139" t="s">
        <v>2287</v>
      </c>
      <c r="D1139" t="s">
        <v>38</v>
      </c>
      <c r="E1139" t="s">
        <v>38</v>
      </c>
      <c r="F1139">
        <v>0.69</v>
      </c>
      <c r="G1139">
        <f t="shared" si="68"/>
        <v>1</v>
      </c>
      <c r="H1139" t="s">
        <v>38</v>
      </c>
      <c r="I1139">
        <v>0.95165668340300003</v>
      </c>
      <c r="J1139">
        <f t="shared" si="69"/>
        <v>1</v>
      </c>
      <c r="K1139" t="s">
        <v>38</v>
      </c>
      <c r="L1139">
        <v>0.99997232422600002</v>
      </c>
      <c r="M1139">
        <f t="shared" si="70"/>
        <v>1</v>
      </c>
      <c r="N1139" t="s">
        <v>38</v>
      </c>
      <c r="O1139">
        <f t="shared" si="71"/>
        <v>1</v>
      </c>
      <c r="P1139">
        <v>0.880543002543</v>
      </c>
    </row>
    <row r="1140" spans="1:16" x14ac:dyDescent="0.25">
      <c r="A1140">
        <v>5951</v>
      </c>
      <c r="B1140" t="s">
        <v>2288</v>
      </c>
      <c r="C1140" t="s">
        <v>2289</v>
      </c>
      <c r="D1140" t="s">
        <v>20</v>
      </c>
      <c r="E1140" t="s">
        <v>20</v>
      </c>
      <c r="F1140">
        <v>0.79</v>
      </c>
      <c r="G1140">
        <f t="shared" si="68"/>
        <v>1</v>
      </c>
      <c r="H1140" t="s">
        <v>20</v>
      </c>
      <c r="I1140">
        <v>0.85172766973400005</v>
      </c>
      <c r="J1140">
        <f t="shared" si="69"/>
        <v>1</v>
      </c>
      <c r="K1140" t="s">
        <v>55</v>
      </c>
      <c r="L1140">
        <v>0.58411925478799998</v>
      </c>
      <c r="M1140">
        <f t="shared" si="70"/>
        <v>0</v>
      </c>
      <c r="N1140" t="s">
        <v>20</v>
      </c>
      <c r="O1140">
        <f t="shared" si="71"/>
        <v>1</v>
      </c>
      <c r="P1140">
        <v>0.54724255657800003</v>
      </c>
    </row>
    <row r="1141" spans="1:16" x14ac:dyDescent="0.25">
      <c r="A1141">
        <v>2002</v>
      </c>
      <c r="B1141" t="s">
        <v>2290</v>
      </c>
      <c r="C1141" t="s">
        <v>2291</v>
      </c>
      <c r="D1141" t="s">
        <v>20</v>
      </c>
      <c r="E1141" t="s">
        <v>20</v>
      </c>
      <c r="F1141">
        <v>1</v>
      </c>
      <c r="G1141">
        <f t="shared" si="68"/>
        <v>1</v>
      </c>
      <c r="H1141" t="s">
        <v>20</v>
      </c>
      <c r="I1141">
        <v>0.94600361148199996</v>
      </c>
      <c r="J1141">
        <f t="shared" si="69"/>
        <v>1</v>
      </c>
      <c r="K1141" t="s">
        <v>20</v>
      </c>
      <c r="L1141">
        <v>0.98313929680900003</v>
      </c>
      <c r="M1141">
        <f t="shared" si="70"/>
        <v>1</v>
      </c>
      <c r="N1141" t="s">
        <v>20</v>
      </c>
      <c r="O1141">
        <f t="shared" si="71"/>
        <v>1</v>
      </c>
      <c r="P1141">
        <v>0.97638096942999997</v>
      </c>
    </row>
    <row r="1142" spans="1:16" x14ac:dyDescent="0.25">
      <c r="A1142">
        <v>1809</v>
      </c>
      <c r="B1142" t="s">
        <v>2292</v>
      </c>
      <c r="C1142" t="s">
        <v>2293</v>
      </c>
      <c r="D1142" t="s">
        <v>20</v>
      </c>
      <c r="E1142" t="s">
        <v>14</v>
      </c>
      <c r="F1142">
        <v>0.79</v>
      </c>
      <c r="G1142">
        <f t="shared" si="68"/>
        <v>0</v>
      </c>
      <c r="H1142" t="s">
        <v>20</v>
      </c>
      <c r="I1142">
        <v>0.88846293374600005</v>
      </c>
      <c r="J1142">
        <f t="shared" si="69"/>
        <v>1</v>
      </c>
      <c r="K1142" t="s">
        <v>20</v>
      </c>
      <c r="L1142">
        <v>0.78397921295700002</v>
      </c>
      <c r="M1142">
        <f t="shared" si="70"/>
        <v>1</v>
      </c>
      <c r="N1142" t="s">
        <v>20</v>
      </c>
      <c r="O1142">
        <f t="shared" si="71"/>
        <v>1</v>
      </c>
      <c r="P1142">
        <v>0.55748071556800005</v>
      </c>
    </row>
    <row r="1143" spans="1:16" x14ac:dyDescent="0.25">
      <c r="A1143">
        <v>5074</v>
      </c>
      <c r="B1143" t="s">
        <v>2294</v>
      </c>
      <c r="C1143" t="s">
        <v>2295</v>
      </c>
      <c r="D1143" t="s">
        <v>229</v>
      </c>
      <c r="E1143" t="s">
        <v>229</v>
      </c>
      <c r="F1143">
        <v>0.92</v>
      </c>
      <c r="G1143">
        <f t="shared" si="68"/>
        <v>1</v>
      </c>
      <c r="H1143" t="s">
        <v>229</v>
      </c>
      <c r="I1143">
        <v>0.69258456878200003</v>
      </c>
      <c r="J1143">
        <f t="shared" si="69"/>
        <v>1</v>
      </c>
      <c r="K1143" t="s">
        <v>229</v>
      </c>
      <c r="L1143">
        <v>0.83647931489399996</v>
      </c>
      <c r="M1143">
        <f t="shared" si="70"/>
        <v>1</v>
      </c>
      <c r="N1143" t="s">
        <v>229</v>
      </c>
      <c r="O1143">
        <f t="shared" si="71"/>
        <v>1</v>
      </c>
      <c r="P1143">
        <v>0.81635462789199997</v>
      </c>
    </row>
    <row r="1144" spans="1:16" x14ac:dyDescent="0.25">
      <c r="A1144">
        <v>4772</v>
      </c>
      <c r="B1144" t="s">
        <v>2296</v>
      </c>
      <c r="C1144" t="s">
        <v>2297</v>
      </c>
      <c r="D1144" t="s">
        <v>38</v>
      </c>
      <c r="E1144" t="s">
        <v>38</v>
      </c>
      <c r="F1144">
        <v>0.92</v>
      </c>
      <c r="G1144">
        <f t="shared" si="68"/>
        <v>1</v>
      </c>
      <c r="H1144" t="s">
        <v>38</v>
      </c>
      <c r="I1144">
        <v>0.95024785082700003</v>
      </c>
      <c r="J1144">
        <f t="shared" si="69"/>
        <v>1</v>
      </c>
      <c r="K1144" t="s">
        <v>38</v>
      </c>
      <c r="L1144">
        <v>0.99999903087300002</v>
      </c>
      <c r="M1144">
        <f t="shared" si="70"/>
        <v>1</v>
      </c>
      <c r="N1144" t="s">
        <v>38</v>
      </c>
      <c r="O1144">
        <f t="shared" si="71"/>
        <v>1</v>
      </c>
      <c r="P1144">
        <v>0.95674896056699998</v>
      </c>
    </row>
    <row r="1145" spans="1:16" x14ac:dyDescent="0.25">
      <c r="A1145">
        <v>4447</v>
      </c>
      <c r="B1145" t="s">
        <v>2298</v>
      </c>
      <c r="C1145" t="s">
        <v>2299</v>
      </c>
      <c r="D1145" t="s">
        <v>23</v>
      </c>
      <c r="E1145" t="s">
        <v>23</v>
      </c>
      <c r="F1145">
        <v>0.84</v>
      </c>
      <c r="G1145">
        <f t="shared" si="68"/>
        <v>1</v>
      </c>
      <c r="H1145" t="s">
        <v>68</v>
      </c>
      <c r="I1145">
        <v>0.54019525489499998</v>
      </c>
      <c r="J1145">
        <f t="shared" si="69"/>
        <v>0</v>
      </c>
      <c r="K1145" t="s">
        <v>68</v>
      </c>
      <c r="L1145">
        <v>0.99410893988399995</v>
      </c>
      <c r="M1145">
        <f t="shared" si="70"/>
        <v>0</v>
      </c>
      <c r="N1145" t="s">
        <v>68</v>
      </c>
      <c r="O1145">
        <f t="shared" si="71"/>
        <v>0</v>
      </c>
      <c r="P1145">
        <v>0.51143473159300001</v>
      </c>
    </row>
    <row r="1146" spans="1:16" x14ac:dyDescent="0.25">
      <c r="A1146">
        <v>5378</v>
      </c>
      <c r="B1146" t="s">
        <v>2300</v>
      </c>
      <c r="C1146" t="s">
        <v>2301</v>
      </c>
      <c r="D1146" t="s">
        <v>17</v>
      </c>
      <c r="E1146" t="s">
        <v>17</v>
      </c>
      <c r="F1146">
        <v>0.86</v>
      </c>
      <c r="G1146">
        <f t="shared" si="68"/>
        <v>1</v>
      </c>
      <c r="H1146" t="s">
        <v>17</v>
      </c>
      <c r="I1146">
        <v>0.68329092009400005</v>
      </c>
      <c r="J1146">
        <f t="shared" si="69"/>
        <v>1</v>
      </c>
      <c r="K1146" t="s">
        <v>17</v>
      </c>
      <c r="L1146">
        <v>0.85486444371600001</v>
      </c>
      <c r="M1146">
        <f t="shared" si="70"/>
        <v>1</v>
      </c>
      <c r="N1146" t="s">
        <v>17</v>
      </c>
      <c r="O1146">
        <f t="shared" si="71"/>
        <v>1</v>
      </c>
      <c r="P1146">
        <v>0.79938512127000005</v>
      </c>
    </row>
    <row r="1147" spans="1:16" x14ac:dyDescent="0.25">
      <c r="A1147">
        <v>836</v>
      </c>
      <c r="B1147" t="s">
        <v>2302</v>
      </c>
      <c r="C1147" t="s">
        <v>2303</v>
      </c>
      <c r="D1147" t="s">
        <v>104</v>
      </c>
      <c r="E1147" t="s">
        <v>104</v>
      </c>
      <c r="F1147">
        <v>0.89</v>
      </c>
      <c r="G1147">
        <f t="shared" si="68"/>
        <v>1</v>
      </c>
      <c r="H1147" t="s">
        <v>104</v>
      </c>
      <c r="I1147">
        <v>0.93741588342899995</v>
      </c>
      <c r="J1147">
        <f t="shared" si="69"/>
        <v>1</v>
      </c>
      <c r="K1147" t="s">
        <v>104</v>
      </c>
      <c r="L1147">
        <v>0.99891318501899995</v>
      </c>
      <c r="M1147">
        <f t="shared" si="70"/>
        <v>1</v>
      </c>
      <c r="N1147" t="s">
        <v>104</v>
      </c>
      <c r="O1147">
        <f t="shared" si="71"/>
        <v>1</v>
      </c>
      <c r="P1147">
        <v>0.942109689483</v>
      </c>
    </row>
    <row r="1148" spans="1:16" x14ac:dyDescent="0.25">
      <c r="A1148">
        <v>1678</v>
      </c>
      <c r="B1148" t="s">
        <v>2304</v>
      </c>
      <c r="C1148" t="s">
        <v>2305</v>
      </c>
      <c r="D1148" t="s">
        <v>38</v>
      </c>
      <c r="E1148" t="s">
        <v>38</v>
      </c>
      <c r="F1148">
        <v>0.81</v>
      </c>
      <c r="G1148">
        <f t="shared" si="68"/>
        <v>1</v>
      </c>
      <c r="H1148" t="s">
        <v>26</v>
      </c>
      <c r="I1148">
        <v>0.70960204119000003</v>
      </c>
      <c r="J1148">
        <f t="shared" si="69"/>
        <v>0</v>
      </c>
      <c r="K1148" t="s">
        <v>26</v>
      </c>
      <c r="L1148">
        <v>0.58400401217200004</v>
      </c>
      <c r="M1148">
        <f t="shared" si="70"/>
        <v>0</v>
      </c>
      <c r="N1148" t="s">
        <v>26</v>
      </c>
      <c r="O1148">
        <f t="shared" si="71"/>
        <v>0</v>
      </c>
      <c r="P1148">
        <v>0.43120201778700001</v>
      </c>
    </row>
    <row r="1149" spans="1:16" x14ac:dyDescent="0.25">
      <c r="A1149">
        <v>3498</v>
      </c>
      <c r="B1149" t="s">
        <v>2306</v>
      </c>
      <c r="C1149" t="s">
        <v>2307</v>
      </c>
      <c r="D1149" t="s">
        <v>20</v>
      </c>
      <c r="E1149" t="s">
        <v>20</v>
      </c>
      <c r="F1149">
        <v>0.77</v>
      </c>
      <c r="G1149">
        <f t="shared" si="68"/>
        <v>1</v>
      </c>
      <c r="H1149" t="s">
        <v>20</v>
      </c>
      <c r="I1149">
        <v>0.95938269885299998</v>
      </c>
      <c r="J1149">
        <f t="shared" si="69"/>
        <v>1</v>
      </c>
      <c r="K1149" t="s">
        <v>20</v>
      </c>
      <c r="L1149">
        <v>0.99781005871499995</v>
      </c>
      <c r="M1149">
        <f t="shared" si="70"/>
        <v>1</v>
      </c>
      <c r="N1149" t="s">
        <v>20</v>
      </c>
      <c r="O1149">
        <f t="shared" si="71"/>
        <v>1</v>
      </c>
      <c r="P1149">
        <v>0.90906425252300005</v>
      </c>
    </row>
    <row r="1150" spans="1:16" x14ac:dyDescent="0.25">
      <c r="A1150">
        <v>2749</v>
      </c>
      <c r="B1150" t="s">
        <v>2308</v>
      </c>
      <c r="C1150" t="s">
        <v>2309</v>
      </c>
      <c r="D1150" t="s">
        <v>38</v>
      </c>
      <c r="E1150" t="s">
        <v>38</v>
      </c>
      <c r="F1150">
        <v>0.77</v>
      </c>
      <c r="G1150">
        <f t="shared" si="68"/>
        <v>1</v>
      </c>
      <c r="H1150" t="s">
        <v>38</v>
      </c>
      <c r="I1150">
        <v>0.88472931442900005</v>
      </c>
      <c r="J1150">
        <f t="shared" si="69"/>
        <v>1</v>
      </c>
      <c r="K1150" t="s">
        <v>38</v>
      </c>
      <c r="L1150">
        <v>0.99924547591099999</v>
      </c>
      <c r="M1150">
        <f t="shared" si="70"/>
        <v>1</v>
      </c>
      <c r="N1150" t="s">
        <v>38</v>
      </c>
      <c r="O1150">
        <f t="shared" si="71"/>
        <v>1</v>
      </c>
      <c r="P1150">
        <v>0.88465826344700005</v>
      </c>
    </row>
    <row r="1151" spans="1:16" x14ac:dyDescent="0.25">
      <c r="A1151">
        <v>1802</v>
      </c>
      <c r="B1151" t="s">
        <v>2310</v>
      </c>
      <c r="C1151" t="s">
        <v>2311</v>
      </c>
      <c r="D1151" t="s">
        <v>99</v>
      </c>
      <c r="E1151" t="s">
        <v>99</v>
      </c>
      <c r="F1151">
        <v>0.83</v>
      </c>
      <c r="G1151">
        <f t="shared" si="68"/>
        <v>1</v>
      </c>
      <c r="H1151" t="s">
        <v>99</v>
      </c>
      <c r="I1151">
        <v>0.73733782748400001</v>
      </c>
      <c r="J1151">
        <f t="shared" si="69"/>
        <v>1</v>
      </c>
      <c r="K1151" t="s">
        <v>99</v>
      </c>
      <c r="L1151">
        <v>0.92896339030700004</v>
      </c>
      <c r="M1151">
        <f t="shared" si="70"/>
        <v>1</v>
      </c>
      <c r="N1151" t="s">
        <v>99</v>
      </c>
      <c r="O1151">
        <f t="shared" si="71"/>
        <v>1</v>
      </c>
      <c r="P1151">
        <v>0.83210040593099999</v>
      </c>
    </row>
    <row r="1152" spans="1:16" x14ac:dyDescent="0.25">
      <c r="A1152">
        <v>1898</v>
      </c>
      <c r="B1152" t="s">
        <v>2312</v>
      </c>
      <c r="C1152" t="s">
        <v>2313</v>
      </c>
      <c r="D1152" t="s">
        <v>20</v>
      </c>
      <c r="E1152" t="s">
        <v>20</v>
      </c>
      <c r="F1152">
        <v>0.98</v>
      </c>
      <c r="G1152">
        <f t="shared" si="68"/>
        <v>1</v>
      </c>
      <c r="H1152" t="s">
        <v>20</v>
      </c>
      <c r="I1152">
        <v>0.71970273630699999</v>
      </c>
      <c r="J1152">
        <f t="shared" si="69"/>
        <v>1</v>
      </c>
      <c r="K1152" t="s">
        <v>20</v>
      </c>
      <c r="L1152">
        <v>0.92952565471799997</v>
      </c>
      <c r="M1152">
        <f t="shared" si="70"/>
        <v>1</v>
      </c>
      <c r="N1152" t="s">
        <v>20</v>
      </c>
      <c r="O1152">
        <f t="shared" si="71"/>
        <v>1</v>
      </c>
      <c r="P1152">
        <v>0.87640946367499994</v>
      </c>
    </row>
    <row r="1153" spans="1:16" x14ac:dyDescent="0.25">
      <c r="A1153">
        <v>690</v>
      </c>
      <c r="B1153" t="s">
        <v>2314</v>
      </c>
      <c r="C1153" t="s">
        <v>2315</v>
      </c>
      <c r="D1153" t="s">
        <v>104</v>
      </c>
      <c r="E1153" t="s">
        <v>104</v>
      </c>
      <c r="F1153">
        <v>0.91</v>
      </c>
      <c r="G1153">
        <f t="shared" si="68"/>
        <v>1</v>
      </c>
      <c r="H1153" t="s">
        <v>104</v>
      </c>
      <c r="I1153">
        <v>0.91280265282700002</v>
      </c>
      <c r="J1153">
        <f t="shared" si="69"/>
        <v>1</v>
      </c>
      <c r="K1153" t="s">
        <v>104</v>
      </c>
      <c r="L1153">
        <v>0.99997664114600004</v>
      </c>
      <c r="M1153">
        <f t="shared" si="70"/>
        <v>1</v>
      </c>
      <c r="N1153" t="s">
        <v>104</v>
      </c>
      <c r="O1153">
        <f t="shared" si="71"/>
        <v>1</v>
      </c>
      <c r="P1153">
        <v>0.940926431324</v>
      </c>
    </row>
    <row r="1154" spans="1:16" x14ac:dyDescent="0.25">
      <c r="A1154">
        <v>47</v>
      </c>
      <c r="B1154" t="s">
        <v>2316</v>
      </c>
      <c r="C1154" t="s">
        <v>2317</v>
      </c>
      <c r="D1154" t="s">
        <v>224</v>
      </c>
      <c r="E1154" t="s">
        <v>224</v>
      </c>
      <c r="F1154">
        <v>0.75</v>
      </c>
      <c r="G1154">
        <f t="shared" si="68"/>
        <v>1</v>
      </c>
      <c r="H1154" t="s">
        <v>224</v>
      </c>
      <c r="I1154">
        <v>0.91923494396399996</v>
      </c>
      <c r="J1154">
        <f t="shared" si="69"/>
        <v>1</v>
      </c>
      <c r="K1154" t="s">
        <v>224</v>
      </c>
      <c r="L1154">
        <v>0.99998971572100004</v>
      </c>
      <c r="M1154">
        <f t="shared" si="70"/>
        <v>1</v>
      </c>
      <c r="N1154" t="s">
        <v>224</v>
      </c>
      <c r="O1154">
        <f t="shared" si="71"/>
        <v>1</v>
      </c>
      <c r="P1154">
        <v>0.88974155322799997</v>
      </c>
    </row>
    <row r="1155" spans="1:16" x14ac:dyDescent="0.25">
      <c r="A1155">
        <v>3940</v>
      </c>
      <c r="B1155" t="s">
        <v>2318</v>
      </c>
      <c r="C1155" t="s">
        <v>2319</v>
      </c>
      <c r="D1155" t="s">
        <v>26</v>
      </c>
      <c r="E1155" t="s">
        <v>26</v>
      </c>
      <c r="F1155">
        <v>0.89</v>
      </c>
      <c r="G1155">
        <f t="shared" ref="G1155:G1218" si="72">IF(E1155=D1155, 1, 0)</f>
        <v>1</v>
      </c>
      <c r="H1155" t="s">
        <v>26</v>
      </c>
      <c r="I1155">
        <v>0.93247850567599999</v>
      </c>
      <c r="J1155">
        <f t="shared" ref="J1155:J1218" si="73">IF(H1155=D1155, 1, 0)</f>
        <v>1</v>
      </c>
      <c r="K1155" t="s">
        <v>26</v>
      </c>
      <c r="L1155">
        <v>0.99992297507100003</v>
      </c>
      <c r="M1155">
        <f t="shared" ref="M1155:M1218" si="74">IF(K1155=D1155, 1, 0)</f>
        <v>1</v>
      </c>
      <c r="N1155" t="s">
        <v>26</v>
      </c>
      <c r="O1155">
        <f t="shared" ref="O1155:O1218" si="75">IF(N1155=D1155, 1, 0)</f>
        <v>1</v>
      </c>
      <c r="P1155">
        <v>0.94080049358200002</v>
      </c>
    </row>
    <row r="1156" spans="1:16" x14ac:dyDescent="0.25">
      <c r="A1156">
        <v>1821</v>
      </c>
      <c r="B1156" t="s">
        <v>2320</v>
      </c>
      <c r="C1156" t="s">
        <v>2321</v>
      </c>
      <c r="D1156" t="s">
        <v>20</v>
      </c>
      <c r="E1156" t="s">
        <v>20</v>
      </c>
      <c r="F1156">
        <v>0.88</v>
      </c>
      <c r="G1156">
        <f t="shared" si="72"/>
        <v>1</v>
      </c>
      <c r="H1156" t="s">
        <v>20</v>
      </c>
      <c r="I1156">
        <v>0.83092017436700005</v>
      </c>
      <c r="J1156">
        <f t="shared" si="73"/>
        <v>1</v>
      </c>
      <c r="K1156" t="s">
        <v>26</v>
      </c>
      <c r="L1156">
        <v>0.59658408448400002</v>
      </c>
      <c r="M1156">
        <f t="shared" si="74"/>
        <v>0</v>
      </c>
      <c r="N1156" t="s">
        <v>20</v>
      </c>
      <c r="O1156">
        <f t="shared" si="75"/>
        <v>1</v>
      </c>
      <c r="P1156">
        <v>0.57030672478900002</v>
      </c>
    </row>
    <row r="1157" spans="1:16" x14ac:dyDescent="0.25">
      <c r="A1157">
        <v>893</v>
      </c>
      <c r="B1157" t="s">
        <v>2322</v>
      </c>
      <c r="C1157" t="s">
        <v>2323</v>
      </c>
      <c r="D1157" t="s">
        <v>20</v>
      </c>
      <c r="E1157" t="s">
        <v>20</v>
      </c>
      <c r="F1157">
        <v>0.75</v>
      </c>
      <c r="G1157">
        <f t="shared" si="72"/>
        <v>1</v>
      </c>
      <c r="H1157" t="s">
        <v>20</v>
      </c>
      <c r="I1157">
        <v>0.75057614369199999</v>
      </c>
      <c r="J1157">
        <f t="shared" si="73"/>
        <v>1</v>
      </c>
      <c r="K1157" t="s">
        <v>14</v>
      </c>
      <c r="L1157">
        <v>0.74766985933800001</v>
      </c>
      <c r="M1157">
        <f t="shared" si="74"/>
        <v>0</v>
      </c>
      <c r="N1157" t="s">
        <v>20</v>
      </c>
      <c r="O1157">
        <f t="shared" si="75"/>
        <v>1</v>
      </c>
      <c r="P1157">
        <v>0.500192047897</v>
      </c>
    </row>
    <row r="1158" spans="1:16" x14ac:dyDescent="0.25">
      <c r="A1158">
        <v>3455</v>
      </c>
      <c r="B1158" t="s">
        <v>2324</v>
      </c>
      <c r="C1158" t="s">
        <v>2325</v>
      </c>
      <c r="D1158" t="s">
        <v>20</v>
      </c>
      <c r="E1158" t="s">
        <v>20</v>
      </c>
      <c r="F1158">
        <v>0.82</v>
      </c>
      <c r="G1158">
        <f t="shared" si="72"/>
        <v>1</v>
      </c>
      <c r="H1158" t="s">
        <v>20</v>
      </c>
      <c r="I1158">
        <v>0.97281197993699997</v>
      </c>
      <c r="J1158">
        <f t="shared" si="73"/>
        <v>1</v>
      </c>
      <c r="K1158" t="s">
        <v>20</v>
      </c>
      <c r="L1158">
        <v>0.99712427867300002</v>
      </c>
      <c r="M1158">
        <f t="shared" si="74"/>
        <v>1</v>
      </c>
      <c r="N1158" t="s">
        <v>20</v>
      </c>
      <c r="O1158">
        <f t="shared" si="75"/>
        <v>1</v>
      </c>
      <c r="P1158">
        <v>0.92997875286999998</v>
      </c>
    </row>
    <row r="1159" spans="1:16" x14ac:dyDescent="0.25">
      <c r="A1159">
        <v>3666</v>
      </c>
      <c r="B1159" t="s">
        <v>2326</v>
      </c>
      <c r="C1159" t="s">
        <v>2327</v>
      </c>
      <c r="D1159" t="s">
        <v>26</v>
      </c>
      <c r="E1159" t="s">
        <v>26</v>
      </c>
      <c r="F1159">
        <v>0.68</v>
      </c>
      <c r="G1159">
        <f t="shared" si="72"/>
        <v>1</v>
      </c>
      <c r="H1159" t="s">
        <v>26</v>
      </c>
      <c r="I1159">
        <v>0.905753087618</v>
      </c>
      <c r="J1159">
        <f t="shared" si="73"/>
        <v>1</v>
      </c>
      <c r="K1159" t="s">
        <v>26</v>
      </c>
      <c r="L1159">
        <v>0.99959430441700003</v>
      </c>
      <c r="M1159">
        <f t="shared" si="74"/>
        <v>1</v>
      </c>
      <c r="N1159" t="s">
        <v>26</v>
      </c>
      <c r="O1159">
        <f t="shared" si="75"/>
        <v>1</v>
      </c>
      <c r="P1159">
        <v>0.86178246401199998</v>
      </c>
    </row>
    <row r="1160" spans="1:16" x14ac:dyDescent="0.25">
      <c r="A1160">
        <v>891</v>
      </c>
      <c r="B1160" t="s">
        <v>2328</v>
      </c>
      <c r="C1160" t="s">
        <v>2329</v>
      </c>
      <c r="D1160" t="s">
        <v>20</v>
      </c>
      <c r="E1160" t="s">
        <v>20</v>
      </c>
      <c r="F1160">
        <v>0.85</v>
      </c>
      <c r="G1160">
        <f t="shared" si="72"/>
        <v>1</v>
      </c>
      <c r="H1160" t="s">
        <v>20</v>
      </c>
      <c r="I1160">
        <v>0.97246767518300004</v>
      </c>
      <c r="J1160">
        <f t="shared" si="73"/>
        <v>1</v>
      </c>
      <c r="K1160" t="s">
        <v>20</v>
      </c>
      <c r="L1160">
        <v>0.999781753474</v>
      </c>
      <c r="M1160">
        <f t="shared" si="74"/>
        <v>1</v>
      </c>
      <c r="N1160" t="s">
        <v>20</v>
      </c>
      <c r="O1160">
        <f t="shared" si="75"/>
        <v>1</v>
      </c>
      <c r="P1160">
        <v>0.94074980955200005</v>
      </c>
    </row>
    <row r="1161" spans="1:16" x14ac:dyDescent="0.25">
      <c r="A1161">
        <v>2201</v>
      </c>
      <c r="B1161" t="s">
        <v>2330</v>
      </c>
      <c r="C1161" t="s">
        <v>2331</v>
      </c>
      <c r="D1161" t="s">
        <v>38</v>
      </c>
      <c r="E1161" t="s">
        <v>38</v>
      </c>
      <c r="F1161">
        <v>0.96</v>
      </c>
      <c r="G1161">
        <f t="shared" si="72"/>
        <v>1</v>
      </c>
      <c r="H1161" t="s">
        <v>38</v>
      </c>
      <c r="I1161">
        <v>0.94967998159</v>
      </c>
      <c r="J1161">
        <f t="shared" si="73"/>
        <v>1</v>
      </c>
      <c r="K1161" t="s">
        <v>38</v>
      </c>
      <c r="L1161">
        <v>0.99994770652499998</v>
      </c>
      <c r="M1161">
        <f t="shared" si="74"/>
        <v>1</v>
      </c>
      <c r="N1161" t="s">
        <v>38</v>
      </c>
      <c r="O1161">
        <f t="shared" si="75"/>
        <v>1</v>
      </c>
      <c r="P1161">
        <v>0.96987589603799995</v>
      </c>
    </row>
    <row r="1162" spans="1:16" x14ac:dyDescent="0.25">
      <c r="A1162">
        <v>1412</v>
      </c>
      <c r="B1162" t="s">
        <v>2332</v>
      </c>
      <c r="C1162" t="s">
        <v>2333</v>
      </c>
      <c r="D1162" t="s">
        <v>26</v>
      </c>
      <c r="E1162" t="s">
        <v>26</v>
      </c>
      <c r="F1162">
        <v>0.71</v>
      </c>
      <c r="G1162">
        <f t="shared" si="72"/>
        <v>1</v>
      </c>
      <c r="H1162" t="s">
        <v>26</v>
      </c>
      <c r="I1162">
        <v>0.68595604908600005</v>
      </c>
      <c r="J1162">
        <f t="shared" si="73"/>
        <v>1</v>
      </c>
      <c r="K1162" t="s">
        <v>26</v>
      </c>
      <c r="L1162">
        <v>0.95938860019100003</v>
      </c>
      <c r="M1162">
        <f t="shared" si="74"/>
        <v>1</v>
      </c>
      <c r="N1162" t="s">
        <v>26</v>
      </c>
      <c r="O1162">
        <f t="shared" si="75"/>
        <v>1</v>
      </c>
      <c r="P1162">
        <v>0.78511488309199995</v>
      </c>
    </row>
    <row r="1163" spans="1:16" x14ac:dyDescent="0.25">
      <c r="A1163">
        <v>5508</v>
      </c>
      <c r="B1163" t="s">
        <v>2334</v>
      </c>
      <c r="C1163" t="s">
        <v>2335</v>
      </c>
      <c r="D1163" t="s">
        <v>55</v>
      </c>
      <c r="E1163" t="s">
        <v>55</v>
      </c>
      <c r="F1163">
        <v>0.9</v>
      </c>
      <c r="G1163">
        <f t="shared" si="72"/>
        <v>1</v>
      </c>
      <c r="H1163" t="s">
        <v>55</v>
      </c>
      <c r="I1163">
        <v>0.91542834358699998</v>
      </c>
      <c r="J1163">
        <f t="shared" si="73"/>
        <v>1</v>
      </c>
      <c r="K1163" t="s">
        <v>55</v>
      </c>
      <c r="L1163">
        <v>0.99992605268099999</v>
      </c>
      <c r="M1163">
        <f t="shared" si="74"/>
        <v>1</v>
      </c>
      <c r="N1163" t="s">
        <v>55</v>
      </c>
      <c r="O1163">
        <f t="shared" si="75"/>
        <v>1</v>
      </c>
      <c r="P1163">
        <v>0.93845146542299995</v>
      </c>
    </row>
    <row r="1164" spans="1:16" x14ac:dyDescent="0.25">
      <c r="A1164">
        <v>2273</v>
      </c>
      <c r="B1164" t="s">
        <v>2336</v>
      </c>
      <c r="C1164" t="s">
        <v>1691</v>
      </c>
      <c r="D1164" t="s">
        <v>17</v>
      </c>
      <c r="E1164" t="s">
        <v>17</v>
      </c>
      <c r="F1164">
        <v>0.79</v>
      </c>
      <c r="G1164">
        <f t="shared" si="72"/>
        <v>1</v>
      </c>
      <c r="H1164" t="s">
        <v>17</v>
      </c>
      <c r="I1164">
        <v>0.67176219708899998</v>
      </c>
      <c r="J1164">
        <f t="shared" si="73"/>
        <v>1</v>
      </c>
      <c r="K1164" t="s">
        <v>17</v>
      </c>
      <c r="L1164">
        <v>0.95501745800799998</v>
      </c>
      <c r="M1164">
        <f t="shared" si="74"/>
        <v>1</v>
      </c>
      <c r="N1164" t="s">
        <v>17</v>
      </c>
      <c r="O1164">
        <f t="shared" si="75"/>
        <v>1</v>
      </c>
      <c r="P1164">
        <v>0.80559321836599995</v>
      </c>
    </row>
    <row r="1165" spans="1:16" x14ac:dyDescent="0.25">
      <c r="A1165">
        <v>1088</v>
      </c>
      <c r="B1165" t="s">
        <v>2337</v>
      </c>
      <c r="C1165" t="s">
        <v>2338</v>
      </c>
      <c r="D1165" t="s">
        <v>68</v>
      </c>
      <c r="E1165" t="s">
        <v>68</v>
      </c>
      <c r="F1165">
        <v>0.85</v>
      </c>
      <c r="G1165">
        <f t="shared" si="72"/>
        <v>1</v>
      </c>
      <c r="H1165" t="s">
        <v>68</v>
      </c>
      <c r="I1165">
        <v>0.83508229927699995</v>
      </c>
      <c r="J1165">
        <f t="shared" si="73"/>
        <v>1</v>
      </c>
      <c r="K1165" t="s">
        <v>68</v>
      </c>
      <c r="L1165">
        <v>0.99966015164199995</v>
      </c>
      <c r="M1165">
        <f t="shared" si="74"/>
        <v>1</v>
      </c>
      <c r="N1165" t="s">
        <v>68</v>
      </c>
      <c r="O1165">
        <f t="shared" si="75"/>
        <v>1</v>
      </c>
      <c r="P1165">
        <v>0.89491415030599997</v>
      </c>
    </row>
    <row r="1166" spans="1:16" x14ac:dyDescent="0.25">
      <c r="A1166">
        <v>4393</v>
      </c>
      <c r="B1166" t="s">
        <v>2339</v>
      </c>
      <c r="C1166" t="s">
        <v>2340</v>
      </c>
      <c r="D1166" t="s">
        <v>404</v>
      </c>
      <c r="E1166" t="s">
        <v>38</v>
      </c>
      <c r="F1166">
        <v>0.75</v>
      </c>
      <c r="G1166">
        <f t="shared" si="72"/>
        <v>0</v>
      </c>
      <c r="H1166" t="s">
        <v>68</v>
      </c>
      <c r="I1166">
        <v>0.205040395919</v>
      </c>
      <c r="J1166">
        <f t="shared" si="73"/>
        <v>0</v>
      </c>
      <c r="K1166" t="s">
        <v>68</v>
      </c>
      <c r="L1166">
        <v>0.37686832515500002</v>
      </c>
      <c r="M1166">
        <f t="shared" si="74"/>
        <v>0</v>
      </c>
      <c r="N1166" t="s">
        <v>68</v>
      </c>
      <c r="O1166">
        <f t="shared" si="75"/>
        <v>0</v>
      </c>
      <c r="P1166">
        <v>0.19396957369100001</v>
      </c>
    </row>
    <row r="1167" spans="1:16" x14ac:dyDescent="0.25">
      <c r="A1167">
        <v>5908</v>
      </c>
      <c r="B1167" t="s">
        <v>2341</v>
      </c>
      <c r="C1167" t="s">
        <v>2342</v>
      </c>
      <c r="D1167" t="s">
        <v>20</v>
      </c>
      <c r="E1167" t="s">
        <v>20</v>
      </c>
      <c r="F1167">
        <v>0.9</v>
      </c>
      <c r="G1167">
        <f t="shared" si="72"/>
        <v>1</v>
      </c>
      <c r="H1167" t="s">
        <v>20</v>
      </c>
      <c r="I1167">
        <v>0.96276498790300002</v>
      </c>
      <c r="J1167">
        <f t="shared" si="73"/>
        <v>1</v>
      </c>
      <c r="K1167" t="s">
        <v>20</v>
      </c>
      <c r="L1167">
        <v>0.99944186830500004</v>
      </c>
      <c r="M1167">
        <f t="shared" si="74"/>
        <v>1</v>
      </c>
      <c r="N1167" t="s">
        <v>20</v>
      </c>
      <c r="O1167">
        <f t="shared" si="75"/>
        <v>1</v>
      </c>
      <c r="P1167">
        <v>0.954068952069</v>
      </c>
    </row>
    <row r="1168" spans="1:16" x14ac:dyDescent="0.25">
      <c r="A1168">
        <v>2391</v>
      </c>
      <c r="B1168" t="s">
        <v>2343</v>
      </c>
      <c r="C1168" t="s">
        <v>297</v>
      </c>
      <c r="D1168" t="s">
        <v>20</v>
      </c>
      <c r="E1168" t="s">
        <v>20</v>
      </c>
      <c r="F1168">
        <v>1</v>
      </c>
      <c r="G1168">
        <f t="shared" si="72"/>
        <v>1</v>
      </c>
      <c r="H1168" t="s">
        <v>20</v>
      </c>
      <c r="I1168">
        <v>0.93427228297200005</v>
      </c>
      <c r="J1168">
        <f t="shared" si="73"/>
        <v>1</v>
      </c>
      <c r="K1168" t="s">
        <v>20</v>
      </c>
      <c r="L1168">
        <v>0.99704097061800001</v>
      </c>
      <c r="M1168">
        <f t="shared" si="74"/>
        <v>1</v>
      </c>
      <c r="N1168" t="s">
        <v>20</v>
      </c>
      <c r="O1168">
        <f t="shared" si="75"/>
        <v>1</v>
      </c>
      <c r="P1168">
        <v>0.97710441786299995</v>
      </c>
    </row>
    <row r="1169" spans="1:16" x14ac:dyDescent="0.25">
      <c r="A1169">
        <v>2713</v>
      </c>
      <c r="B1169" t="s">
        <v>2344</v>
      </c>
      <c r="C1169" t="s">
        <v>2345</v>
      </c>
      <c r="D1169" t="s">
        <v>99</v>
      </c>
      <c r="E1169" t="s">
        <v>99</v>
      </c>
      <c r="F1169">
        <v>0.77</v>
      </c>
      <c r="G1169">
        <f t="shared" si="72"/>
        <v>1</v>
      </c>
      <c r="H1169" t="s">
        <v>99</v>
      </c>
      <c r="I1169">
        <v>0.79753881777400004</v>
      </c>
      <c r="J1169">
        <f t="shared" si="73"/>
        <v>1</v>
      </c>
      <c r="K1169" t="s">
        <v>99</v>
      </c>
      <c r="L1169">
        <v>0.99970862960100004</v>
      </c>
      <c r="M1169">
        <f t="shared" si="74"/>
        <v>1</v>
      </c>
      <c r="N1169" t="s">
        <v>99</v>
      </c>
      <c r="O1169">
        <f t="shared" si="75"/>
        <v>1</v>
      </c>
      <c r="P1169">
        <v>0.855749149125</v>
      </c>
    </row>
    <row r="1170" spans="1:16" x14ac:dyDescent="0.25">
      <c r="A1170">
        <v>4924</v>
      </c>
      <c r="B1170" t="s">
        <v>2346</v>
      </c>
      <c r="C1170" t="s">
        <v>2347</v>
      </c>
      <c r="D1170" t="s">
        <v>38</v>
      </c>
      <c r="E1170" t="s">
        <v>38</v>
      </c>
      <c r="F1170">
        <v>0.84</v>
      </c>
      <c r="G1170">
        <f t="shared" si="72"/>
        <v>1</v>
      </c>
      <c r="H1170" t="s">
        <v>38</v>
      </c>
      <c r="I1170">
        <v>0.92631826113600002</v>
      </c>
      <c r="J1170">
        <f t="shared" si="73"/>
        <v>1</v>
      </c>
      <c r="K1170" t="s">
        <v>38</v>
      </c>
      <c r="L1170">
        <v>0.99988879505999995</v>
      </c>
      <c r="M1170">
        <f t="shared" si="74"/>
        <v>1</v>
      </c>
      <c r="N1170" t="s">
        <v>38</v>
      </c>
      <c r="O1170">
        <f t="shared" si="75"/>
        <v>1</v>
      </c>
      <c r="P1170">
        <v>0.92206901873199998</v>
      </c>
    </row>
    <row r="1171" spans="1:16" x14ac:dyDescent="0.25">
      <c r="A1171">
        <v>2370</v>
      </c>
      <c r="B1171" t="s">
        <v>2348</v>
      </c>
      <c r="C1171" t="s">
        <v>2349</v>
      </c>
      <c r="D1171" t="s">
        <v>20</v>
      </c>
      <c r="E1171" t="s">
        <v>20</v>
      </c>
      <c r="F1171">
        <v>1</v>
      </c>
      <c r="G1171">
        <f t="shared" si="72"/>
        <v>1</v>
      </c>
      <c r="H1171" t="s">
        <v>20</v>
      </c>
      <c r="I1171">
        <v>0.95246190117100005</v>
      </c>
      <c r="J1171">
        <f t="shared" si="73"/>
        <v>1</v>
      </c>
      <c r="K1171" t="s">
        <v>20</v>
      </c>
      <c r="L1171">
        <v>0.99586020003099995</v>
      </c>
      <c r="M1171">
        <f t="shared" si="74"/>
        <v>1</v>
      </c>
      <c r="N1171" t="s">
        <v>20</v>
      </c>
      <c r="O1171">
        <f t="shared" si="75"/>
        <v>1</v>
      </c>
      <c r="P1171">
        <v>0.98277403373399996</v>
      </c>
    </row>
    <row r="1172" spans="1:16" x14ac:dyDescent="0.25">
      <c r="A1172">
        <v>4527</v>
      </c>
      <c r="B1172" t="s">
        <v>2350</v>
      </c>
      <c r="C1172" t="s">
        <v>2351</v>
      </c>
      <c r="D1172" t="s">
        <v>26</v>
      </c>
      <c r="E1172" t="s">
        <v>26</v>
      </c>
      <c r="F1172">
        <v>0.77</v>
      </c>
      <c r="G1172">
        <f t="shared" si="72"/>
        <v>1</v>
      </c>
      <c r="H1172" t="s">
        <v>26</v>
      </c>
      <c r="I1172">
        <v>0.75263396465599997</v>
      </c>
      <c r="J1172">
        <f t="shared" si="73"/>
        <v>1</v>
      </c>
      <c r="K1172" t="s">
        <v>26</v>
      </c>
      <c r="L1172">
        <v>0.99380497086599995</v>
      </c>
      <c r="M1172">
        <f t="shared" si="74"/>
        <v>1</v>
      </c>
      <c r="N1172" t="s">
        <v>26</v>
      </c>
      <c r="O1172">
        <f t="shared" si="75"/>
        <v>1</v>
      </c>
      <c r="P1172">
        <v>0.83881297850699998</v>
      </c>
    </row>
    <row r="1173" spans="1:16" x14ac:dyDescent="0.25">
      <c r="A1173">
        <v>6061</v>
      </c>
      <c r="B1173" t="s">
        <v>2352</v>
      </c>
      <c r="C1173" t="s">
        <v>2353</v>
      </c>
      <c r="D1173" t="s">
        <v>20</v>
      </c>
      <c r="E1173" t="s">
        <v>20</v>
      </c>
      <c r="F1173">
        <v>0.96</v>
      </c>
      <c r="G1173">
        <f t="shared" si="72"/>
        <v>1</v>
      </c>
      <c r="H1173" t="s">
        <v>20</v>
      </c>
      <c r="I1173">
        <v>0.91170125856200002</v>
      </c>
      <c r="J1173">
        <f t="shared" si="73"/>
        <v>1</v>
      </c>
      <c r="K1173" t="s">
        <v>20</v>
      </c>
      <c r="L1173">
        <v>0.97187740408500001</v>
      </c>
      <c r="M1173">
        <f t="shared" si="74"/>
        <v>1</v>
      </c>
      <c r="N1173" t="s">
        <v>20</v>
      </c>
      <c r="O1173">
        <f t="shared" si="75"/>
        <v>1</v>
      </c>
      <c r="P1173">
        <v>0.94785955421599999</v>
      </c>
    </row>
    <row r="1174" spans="1:16" x14ac:dyDescent="0.25">
      <c r="A1174">
        <v>482</v>
      </c>
      <c r="B1174" t="s">
        <v>2354</v>
      </c>
      <c r="C1174" t="s">
        <v>2355</v>
      </c>
      <c r="D1174" t="s">
        <v>14</v>
      </c>
      <c r="E1174" t="s">
        <v>14</v>
      </c>
      <c r="F1174">
        <v>0.97</v>
      </c>
      <c r="G1174">
        <f t="shared" si="72"/>
        <v>1</v>
      </c>
      <c r="H1174" t="s">
        <v>14</v>
      </c>
      <c r="I1174">
        <v>0.94068498780400001</v>
      </c>
      <c r="J1174">
        <f t="shared" si="73"/>
        <v>1</v>
      </c>
      <c r="K1174" t="s">
        <v>14</v>
      </c>
      <c r="L1174">
        <v>0.999988969156</v>
      </c>
      <c r="M1174">
        <f t="shared" si="74"/>
        <v>1</v>
      </c>
      <c r="N1174" t="s">
        <v>14</v>
      </c>
      <c r="O1174">
        <f t="shared" si="75"/>
        <v>1</v>
      </c>
      <c r="P1174">
        <v>0.97022465231999999</v>
      </c>
    </row>
    <row r="1175" spans="1:16" x14ac:dyDescent="0.25">
      <c r="A1175">
        <v>3235</v>
      </c>
      <c r="B1175" t="s">
        <v>2356</v>
      </c>
      <c r="C1175" t="s">
        <v>2357</v>
      </c>
      <c r="D1175" t="s">
        <v>27</v>
      </c>
      <c r="E1175" t="s">
        <v>27</v>
      </c>
      <c r="F1175">
        <v>0.81</v>
      </c>
      <c r="G1175">
        <f t="shared" si="72"/>
        <v>1</v>
      </c>
      <c r="H1175" t="s">
        <v>27</v>
      </c>
      <c r="I1175">
        <v>0.83430972425299998</v>
      </c>
      <c r="J1175">
        <f t="shared" si="73"/>
        <v>1</v>
      </c>
      <c r="K1175" t="s">
        <v>27</v>
      </c>
      <c r="L1175">
        <v>0.99835331836300001</v>
      </c>
      <c r="M1175">
        <f t="shared" si="74"/>
        <v>1</v>
      </c>
      <c r="N1175" t="s">
        <v>27</v>
      </c>
      <c r="O1175">
        <f t="shared" si="75"/>
        <v>1</v>
      </c>
      <c r="P1175">
        <v>0.88088768087199998</v>
      </c>
    </row>
    <row r="1176" spans="1:16" x14ac:dyDescent="0.25">
      <c r="A1176">
        <v>4871</v>
      </c>
      <c r="B1176" t="s">
        <v>2358</v>
      </c>
      <c r="C1176" t="s">
        <v>2359</v>
      </c>
      <c r="D1176" t="s">
        <v>27</v>
      </c>
      <c r="E1176" t="s">
        <v>27</v>
      </c>
      <c r="F1176">
        <v>0.81</v>
      </c>
      <c r="G1176">
        <f t="shared" si="72"/>
        <v>1</v>
      </c>
      <c r="H1176" t="s">
        <v>27</v>
      </c>
      <c r="I1176">
        <v>0.41789418445799997</v>
      </c>
      <c r="J1176">
        <f t="shared" si="73"/>
        <v>1</v>
      </c>
      <c r="K1176" t="s">
        <v>27</v>
      </c>
      <c r="L1176">
        <v>0.803064557096</v>
      </c>
      <c r="M1176">
        <f t="shared" si="74"/>
        <v>1</v>
      </c>
      <c r="N1176" t="s">
        <v>27</v>
      </c>
      <c r="O1176">
        <f t="shared" si="75"/>
        <v>1</v>
      </c>
      <c r="P1176">
        <v>0.676986247185</v>
      </c>
    </row>
    <row r="1177" spans="1:16" x14ac:dyDescent="0.25">
      <c r="A1177">
        <v>2198</v>
      </c>
      <c r="B1177" t="s">
        <v>2360</v>
      </c>
      <c r="C1177" t="s">
        <v>2361</v>
      </c>
      <c r="D1177" t="s">
        <v>27</v>
      </c>
      <c r="E1177" t="s">
        <v>27</v>
      </c>
      <c r="F1177">
        <v>0.92</v>
      </c>
      <c r="G1177">
        <f t="shared" si="72"/>
        <v>1</v>
      </c>
      <c r="H1177" t="s">
        <v>27</v>
      </c>
      <c r="I1177">
        <v>0.53593119977100001</v>
      </c>
      <c r="J1177">
        <f t="shared" si="73"/>
        <v>1</v>
      </c>
      <c r="K1177" t="s">
        <v>26</v>
      </c>
      <c r="L1177">
        <v>0.57520018441700005</v>
      </c>
      <c r="M1177">
        <f t="shared" si="74"/>
        <v>0</v>
      </c>
      <c r="N1177" t="s">
        <v>27</v>
      </c>
      <c r="O1177">
        <f t="shared" si="75"/>
        <v>1</v>
      </c>
      <c r="P1177">
        <v>0.48531039992399999</v>
      </c>
    </row>
    <row r="1178" spans="1:16" x14ac:dyDescent="0.25">
      <c r="A1178">
        <v>199</v>
      </c>
      <c r="B1178" t="s">
        <v>2362</v>
      </c>
      <c r="C1178" t="s">
        <v>2363</v>
      </c>
      <c r="D1178" t="s">
        <v>55</v>
      </c>
      <c r="E1178" t="s">
        <v>55</v>
      </c>
      <c r="F1178">
        <v>0.91</v>
      </c>
      <c r="G1178">
        <f t="shared" si="72"/>
        <v>1</v>
      </c>
      <c r="H1178" t="s">
        <v>55</v>
      </c>
      <c r="I1178">
        <v>0.75053145060500004</v>
      </c>
      <c r="J1178">
        <f t="shared" si="73"/>
        <v>1</v>
      </c>
      <c r="K1178" t="s">
        <v>55</v>
      </c>
      <c r="L1178">
        <v>0.996344098979</v>
      </c>
      <c r="M1178">
        <f t="shared" si="74"/>
        <v>1</v>
      </c>
      <c r="N1178" t="s">
        <v>55</v>
      </c>
      <c r="O1178">
        <f t="shared" si="75"/>
        <v>1</v>
      </c>
      <c r="P1178">
        <v>0.88562518319500005</v>
      </c>
    </row>
    <row r="1179" spans="1:16" x14ac:dyDescent="0.25">
      <c r="A1179">
        <v>2730</v>
      </c>
      <c r="B1179" t="s">
        <v>2364</v>
      </c>
      <c r="C1179" t="s">
        <v>2365</v>
      </c>
      <c r="D1179" t="s">
        <v>27</v>
      </c>
      <c r="E1179" t="s">
        <v>38</v>
      </c>
      <c r="F1179">
        <v>0.72</v>
      </c>
      <c r="G1179">
        <f t="shared" si="72"/>
        <v>0</v>
      </c>
      <c r="H1179" t="s">
        <v>26</v>
      </c>
      <c r="I1179">
        <v>0.73913253157000003</v>
      </c>
      <c r="J1179">
        <f t="shared" si="73"/>
        <v>0</v>
      </c>
      <c r="K1179" t="s">
        <v>26</v>
      </c>
      <c r="L1179">
        <v>0.99992054770600003</v>
      </c>
      <c r="M1179">
        <f t="shared" si="74"/>
        <v>0</v>
      </c>
      <c r="N1179" t="s">
        <v>26</v>
      </c>
      <c r="O1179">
        <f t="shared" si="75"/>
        <v>0</v>
      </c>
      <c r="P1179">
        <v>0.57968435975900001</v>
      </c>
    </row>
    <row r="1180" spans="1:16" x14ac:dyDescent="0.25">
      <c r="A1180">
        <v>3419</v>
      </c>
      <c r="B1180" t="s">
        <v>2366</v>
      </c>
      <c r="C1180" t="s">
        <v>2367</v>
      </c>
      <c r="D1180" t="s">
        <v>20</v>
      </c>
      <c r="E1180" t="s">
        <v>20</v>
      </c>
      <c r="F1180">
        <v>0.71</v>
      </c>
      <c r="G1180">
        <f t="shared" si="72"/>
        <v>1</v>
      </c>
      <c r="H1180" t="s">
        <v>20</v>
      </c>
      <c r="I1180">
        <v>0.85762003997400005</v>
      </c>
      <c r="J1180">
        <f t="shared" si="73"/>
        <v>1</v>
      </c>
      <c r="K1180" t="s">
        <v>20</v>
      </c>
      <c r="L1180">
        <v>0.86302433492999997</v>
      </c>
      <c r="M1180">
        <f t="shared" si="74"/>
        <v>1</v>
      </c>
      <c r="N1180" t="s">
        <v>20</v>
      </c>
      <c r="O1180">
        <f t="shared" si="75"/>
        <v>1</v>
      </c>
      <c r="P1180">
        <v>0.81021479163499999</v>
      </c>
    </row>
    <row r="1181" spans="1:16" x14ac:dyDescent="0.25">
      <c r="A1181">
        <v>3391</v>
      </c>
      <c r="B1181" t="s">
        <v>2368</v>
      </c>
      <c r="C1181" t="s">
        <v>2369</v>
      </c>
      <c r="D1181" t="s">
        <v>38</v>
      </c>
      <c r="E1181" t="s">
        <v>38</v>
      </c>
      <c r="F1181">
        <v>0.85</v>
      </c>
      <c r="G1181">
        <f t="shared" si="72"/>
        <v>1</v>
      </c>
      <c r="H1181" t="s">
        <v>38</v>
      </c>
      <c r="I1181">
        <v>0.94084918204400003</v>
      </c>
      <c r="J1181">
        <f t="shared" si="73"/>
        <v>1</v>
      </c>
      <c r="K1181" t="s">
        <v>38</v>
      </c>
      <c r="L1181">
        <v>0.99991611199200003</v>
      </c>
      <c r="M1181">
        <f t="shared" si="74"/>
        <v>1</v>
      </c>
      <c r="N1181" t="s">
        <v>38</v>
      </c>
      <c r="O1181">
        <f t="shared" si="75"/>
        <v>1</v>
      </c>
      <c r="P1181">
        <v>0.93025509801200001</v>
      </c>
    </row>
    <row r="1182" spans="1:16" x14ac:dyDescent="0.25">
      <c r="A1182">
        <v>5783</v>
      </c>
      <c r="B1182" t="s">
        <v>2370</v>
      </c>
      <c r="C1182" t="s">
        <v>2371</v>
      </c>
      <c r="D1182" t="s">
        <v>20</v>
      </c>
      <c r="E1182" t="s">
        <v>20</v>
      </c>
      <c r="F1182">
        <v>0.97</v>
      </c>
      <c r="G1182">
        <f t="shared" si="72"/>
        <v>1</v>
      </c>
      <c r="H1182" t="s">
        <v>20</v>
      </c>
      <c r="I1182">
        <v>0.95876087742399996</v>
      </c>
      <c r="J1182">
        <f t="shared" si="73"/>
        <v>1</v>
      </c>
      <c r="K1182" t="s">
        <v>20</v>
      </c>
      <c r="L1182">
        <v>0.98370195058499998</v>
      </c>
      <c r="M1182">
        <f t="shared" si="74"/>
        <v>1</v>
      </c>
      <c r="N1182" t="s">
        <v>20</v>
      </c>
      <c r="O1182">
        <f t="shared" si="75"/>
        <v>1</v>
      </c>
      <c r="P1182">
        <v>0.97082094266999996</v>
      </c>
    </row>
    <row r="1183" spans="1:16" x14ac:dyDescent="0.25">
      <c r="A1183">
        <v>1213</v>
      </c>
      <c r="B1183" t="s">
        <v>2372</v>
      </c>
      <c r="C1183" t="s">
        <v>268</v>
      </c>
      <c r="D1183" t="s">
        <v>27</v>
      </c>
      <c r="E1183" t="s">
        <v>27</v>
      </c>
      <c r="F1183">
        <v>0.76</v>
      </c>
      <c r="G1183">
        <f t="shared" si="72"/>
        <v>1</v>
      </c>
      <c r="H1183" t="s">
        <v>27</v>
      </c>
      <c r="I1183">
        <v>0.59385669486199999</v>
      </c>
      <c r="J1183">
        <f t="shared" si="73"/>
        <v>1</v>
      </c>
      <c r="K1183" t="s">
        <v>27</v>
      </c>
      <c r="L1183">
        <v>0.76847535074600004</v>
      </c>
      <c r="M1183">
        <f t="shared" si="74"/>
        <v>1</v>
      </c>
      <c r="N1183" t="s">
        <v>27</v>
      </c>
      <c r="O1183">
        <f t="shared" si="75"/>
        <v>1</v>
      </c>
      <c r="P1183">
        <v>0.70744401520300004</v>
      </c>
    </row>
    <row r="1184" spans="1:16" x14ac:dyDescent="0.25">
      <c r="A1184">
        <v>3638</v>
      </c>
      <c r="B1184" t="s">
        <v>2373</v>
      </c>
      <c r="C1184" t="s">
        <v>2374</v>
      </c>
      <c r="D1184" t="s">
        <v>26</v>
      </c>
      <c r="E1184" t="s">
        <v>27</v>
      </c>
      <c r="F1184">
        <v>0.68</v>
      </c>
      <c r="G1184">
        <f t="shared" si="72"/>
        <v>0</v>
      </c>
      <c r="H1184" t="s">
        <v>26</v>
      </c>
      <c r="I1184">
        <v>0.754583577763</v>
      </c>
      <c r="J1184">
        <f t="shared" si="73"/>
        <v>1</v>
      </c>
      <c r="K1184" t="s">
        <v>26</v>
      </c>
      <c r="L1184">
        <v>0.99199505009199995</v>
      </c>
      <c r="M1184">
        <f t="shared" si="74"/>
        <v>1</v>
      </c>
      <c r="N1184" t="s">
        <v>26</v>
      </c>
      <c r="O1184">
        <f t="shared" si="75"/>
        <v>1</v>
      </c>
      <c r="P1184">
        <v>0.582192875951</v>
      </c>
    </row>
    <row r="1185" spans="1:16" x14ac:dyDescent="0.25">
      <c r="A1185">
        <v>312</v>
      </c>
      <c r="B1185" t="s">
        <v>2375</v>
      </c>
      <c r="C1185" t="s">
        <v>2376</v>
      </c>
      <c r="D1185" t="s">
        <v>55</v>
      </c>
      <c r="E1185" t="s">
        <v>55</v>
      </c>
      <c r="F1185">
        <v>0.96</v>
      </c>
      <c r="G1185">
        <f t="shared" si="72"/>
        <v>1</v>
      </c>
      <c r="H1185" t="s">
        <v>55</v>
      </c>
      <c r="I1185">
        <v>0.74049758899700002</v>
      </c>
      <c r="J1185">
        <f t="shared" si="73"/>
        <v>1</v>
      </c>
      <c r="K1185" t="s">
        <v>55</v>
      </c>
      <c r="L1185">
        <v>0.98690247250300001</v>
      </c>
      <c r="M1185">
        <f t="shared" si="74"/>
        <v>1</v>
      </c>
      <c r="N1185" t="s">
        <v>55</v>
      </c>
      <c r="O1185">
        <f t="shared" si="75"/>
        <v>1</v>
      </c>
      <c r="P1185">
        <v>0.89580002049999996</v>
      </c>
    </row>
    <row r="1186" spans="1:16" x14ac:dyDescent="0.25">
      <c r="A1186">
        <v>4738</v>
      </c>
      <c r="B1186" t="s">
        <v>2377</v>
      </c>
      <c r="C1186" t="s">
        <v>2378</v>
      </c>
      <c r="D1186" t="s">
        <v>38</v>
      </c>
      <c r="E1186" t="s">
        <v>38</v>
      </c>
      <c r="F1186">
        <v>0.73</v>
      </c>
      <c r="G1186">
        <f t="shared" si="72"/>
        <v>1</v>
      </c>
      <c r="H1186" t="s">
        <v>38</v>
      </c>
      <c r="I1186">
        <v>0.83265596151700005</v>
      </c>
      <c r="J1186">
        <f t="shared" si="73"/>
        <v>1</v>
      </c>
      <c r="K1186" t="s">
        <v>38</v>
      </c>
      <c r="L1186">
        <v>0.99732432578600005</v>
      </c>
      <c r="M1186">
        <f t="shared" si="74"/>
        <v>1</v>
      </c>
      <c r="N1186" t="s">
        <v>38</v>
      </c>
      <c r="O1186">
        <f t="shared" si="75"/>
        <v>1</v>
      </c>
      <c r="P1186">
        <v>0.85332676243399996</v>
      </c>
    </row>
    <row r="1187" spans="1:16" x14ac:dyDescent="0.25">
      <c r="A1187">
        <v>4989</v>
      </c>
      <c r="B1187" t="s">
        <v>2379</v>
      </c>
      <c r="C1187" t="s">
        <v>2380</v>
      </c>
      <c r="D1187" t="s">
        <v>55</v>
      </c>
      <c r="E1187" t="s">
        <v>55</v>
      </c>
      <c r="F1187">
        <v>0.96</v>
      </c>
      <c r="G1187">
        <f t="shared" si="72"/>
        <v>1</v>
      </c>
      <c r="H1187" t="s">
        <v>20</v>
      </c>
      <c r="I1187">
        <v>0.58629256415800002</v>
      </c>
      <c r="J1187">
        <f t="shared" si="73"/>
        <v>0</v>
      </c>
      <c r="K1187" t="s">
        <v>55</v>
      </c>
      <c r="L1187">
        <v>0.90122626407100004</v>
      </c>
      <c r="M1187">
        <f t="shared" si="74"/>
        <v>1</v>
      </c>
      <c r="N1187" t="s">
        <v>55</v>
      </c>
      <c r="O1187">
        <f t="shared" si="75"/>
        <v>1</v>
      </c>
      <c r="P1187">
        <v>0.62040875469000001</v>
      </c>
    </row>
    <row r="1188" spans="1:16" x14ac:dyDescent="0.25">
      <c r="A1188">
        <v>153</v>
      </c>
      <c r="B1188" t="s">
        <v>2381</v>
      </c>
      <c r="C1188" t="s">
        <v>2382</v>
      </c>
      <c r="D1188" t="s">
        <v>55</v>
      </c>
      <c r="E1188" t="s">
        <v>55</v>
      </c>
      <c r="F1188">
        <v>0.82</v>
      </c>
      <c r="G1188">
        <f t="shared" si="72"/>
        <v>1</v>
      </c>
      <c r="H1188" t="s">
        <v>55</v>
      </c>
      <c r="I1188">
        <v>0.92030222264200001</v>
      </c>
      <c r="J1188">
        <f t="shared" si="73"/>
        <v>1</v>
      </c>
      <c r="K1188" t="s">
        <v>55</v>
      </c>
      <c r="L1188">
        <v>0.99999226291900001</v>
      </c>
      <c r="M1188">
        <f t="shared" si="74"/>
        <v>1</v>
      </c>
      <c r="N1188" t="s">
        <v>55</v>
      </c>
      <c r="O1188">
        <f t="shared" si="75"/>
        <v>1</v>
      </c>
      <c r="P1188">
        <v>0.91343149518699995</v>
      </c>
    </row>
    <row r="1189" spans="1:16" x14ac:dyDescent="0.25">
      <c r="A1189">
        <v>5644</v>
      </c>
      <c r="B1189" t="s">
        <v>2383</v>
      </c>
      <c r="C1189" t="s">
        <v>2384</v>
      </c>
      <c r="D1189" t="s">
        <v>38</v>
      </c>
      <c r="E1189" t="s">
        <v>38</v>
      </c>
      <c r="F1189">
        <v>0.81</v>
      </c>
      <c r="G1189">
        <f t="shared" si="72"/>
        <v>1</v>
      </c>
      <c r="H1189" t="s">
        <v>38</v>
      </c>
      <c r="I1189">
        <v>0.96219713668499995</v>
      </c>
      <c r="J1189">
        <f t="shared" si="73"/>
        <v>1</v>
      </c>
      <c r="K1189" t="s">
        <v>38</v>
      </c>
      <c r="L1189">
        <v>0.99999960984799996</v>
      </c>
      <c r="M1189">
        <f t="shared" si="74"/>
        <v>1</v>
      </c>
      <c r="N1189" t="s">
        <v>38</v>
      </c>
      <c r="O1189">
        <f t="shared" si="75"/>
        <v>1</v>
      </c>
      <c r="P1189">
        <v>0.92406558217799994</v>
      </c>
    </row>
    <row r="1190" spans="1:16" x14ac:dyDescent="0.25">
      <c r="A1190">
        <v>3677</v>
      </c>
      <c r="B1190" t="s">
        <v>2385</v>
      </c>
      <c r="C1190" t="s">
        <v>2386</v>
      </c>
      <c r="D1190" t="s">
        <v>26</v>
      </c>
      <c r="E1190" t="s">
        <v>26</v>
      </c>
      <c r="F1190">
        <v>0.95</v>
      </c>
      <c r="G1190">
        <f t="shared" si="72"/>
        <v>1</v>
      </c>
      <c r="H1190" t="s">
        <v>26</v>
      </c>
      <c r="I1190">
        <v>0.91323639780400001</v>
      </c>
      <c r="J1190">
        <f t="shared" si="73"/>
        <v>1</v>
      </c>
      <c r="K1190" t="s">
        <v>26</v>
      </c>
      <c r="L1190">
        <v>0.99994302804099999</v>
      </c>
      <c r="M1190">
        <f t="shared" si="74"/>
        <v>1</v>
      </c>
      <c r="N1190" t="s">
        <v>26</v>
      </c>
      <c r="O1190">
        <f t="shared" si="75"/>
        <v>1</v>
      </c>
      <c r="P1190">
        <v>0.95439314194799996</v>
      </c>
    </row>
    <row r="1191" spans="1:16" x14ac:dyDescent="0.25">
      <c r="A1191">
        <v>4980</v>
      </c>
      <c r="B1191" t="s">
        <v>2387</v>
      </c>
      <c r="C1191" t="s">
        <v>2388</v>
      </c>
      <c r="D1191" t="s">
        <v>20</v>
      </c>
      <c r="E1191" t="s">
        <v>20</v>
      </c>
      <c r="F1191">
        <v>0.86</v>
      </c>
      <c r="G1191">
        <f t="shared" si="72"/>
        <v>1</v>
      </c>
      <c r="H1191" t="s">
        <v>20</v>
      </c>
      <c r="I1191">
        <v>0.61865058024399999</v>
      </c>
      <c r="J1191">
        <f t="shared" si="73"/>
        <v>1</v>
      </c>
      <c r="K1191" t="s">
        <v>20</v>
      </c>
      <c r="L1191">
        <v>0.91996123058099999</v>
      </c>
      <c r="M1191">
        <f t="shared" si="74"/>
        <v>1</v>
      </c>
      <c r="N1191" t="s">
        <v>20</v>
      </c>
      <c r="O1191">
        <f t="shared" si="75"/>
        <v>1</v>
      </c>
      <c r="P1191">
        <v>0.79953727027499999</v>
      </c>
    </row>
    <row r="1192" spans="1:16" x14ac:dyDescent="0.25">
      <c r="A1192">
        <v>2918</v>
      </c>
      <c r="B1192" t="s">
        <v>2389</v>
      </c>
      <c r="C1192" t="s">
        <v>2390</v>
      </c>
      <c r="D1192" t="s">
        <v>38</v>
      </c>
      <c r="E1192" t="s">
        <v>38</v>
      </c>
      <c r="F1192">
        <v>0.87</v>
      </c>
      <c r="G1192">
        <f t="shared" si="72"/>
        <v>1</v>
      </c>
      <c r="H1192" t="s">
        <v>38</v>
      </c>
      <c r="I1192">
        <v>0.76054925333599999</v>
      </c>
      <c r="J1192">
        <f t="shared" si="73"/>
        <v>1</v>
      </c>
      <c r="K1192" t="s">
        <v>38</v>
      </c>
      <c r="L1192">
        <v>0.96172556682499999</v>
      </c>
      <c r="M1192">
        <f t="shared" si="74"/>
        <v>1</v>
      </c>
      <c r="N1192" t="s">
        <v>38</v>
      </c>
      <c r="O1192">
        <f t="shared" si="75"/>
        <v>1</v>
      </c>
      <c r="P1192">
        <v>0.86409160671999996</v>
      </c>
    </row>
    <row r="1193" spans="1:16" x14ac:dyDescent="0.25">
      <c r="A1193">
        <v>2570</v>
      </c>
      <c r="B1193" t="s">
        <v>2391</v>
      </c>
      <c r="C1193" t="s">
        <v>2392</v>
      </c>
      <c r="D1193" t="s">
        <v>20</v>
      </c>
      <c r="E1193" t="s">
        <v>20</v>
      </c>
      <c r="F1193">
        <v>0.89</v>
      </c>
      <c r="G1193">
        <f t="shared" si="72"/>
        <v>1</v>
      </c>
      <c r="H1193" t="s">
        <v>20</v>
      </c>
      <c r="I1193">
        <v>0.93595033510799996</v>
      </c>
      <c r="J1193">
        <f t="shared" si="73"/>
        <v>1</v>
      </c>
      <c r="K1193" t="s">
        <v>20</v>
      </c>
      <c r="L1193">
        <v>0.99902554315500003</v>
      </c>
      <c r="M1193">
        <f t="shared" si="74"/>
        <v>1</v>
      </c>
      <c r="N1193" t="s">
        <v>20</v>
      </c>
      <c r="O1193">
        <f t="shared" si="75"/>
        <v>1</v>
      </c>
      <c r="P1193">
        <v>0.94165862608799999</v>
      </c>
    </row>
    <row r="1194" spans="1:16" x14ac:dyDescent="0.25">
      <c r="A1194">
        <v>5561</v>
      </c>
      <c r="B1194" t="s">
        <v>2393</v>
      </c>
      <c r="C1194" t="s">
        <v>2394</v>
      </c>
      <c r="D1194" t="s">
        <v>26</v>
      </c>
      <c r="E1194" t="s">
        <v>26</v>
      </c>
      <c r="F1194">
        <v>0.72</v>
      </c>
      <c r="G1194">
        <f t="shared" si="72"/>
        <v>1</v>
      </c>
      <c r="H1194" t="s">
        <v>26</v>
      </c>
      <c r="I1194">
        <v>0.395953065838</v>
      </c>
      <c r="J1194">
        <f t="shared" si="73"/>
        <v>1</v>
      </c>
      <c r="K1194" t="s">
        <v>26</v>
      </c>
      <c r="L1194">
        <v>0.94220498449000001</v>
      </c>
      <c r="M1194">
        <f t="shared" si="74"/>
        <v>1</v>
      </c>
      <c r="N1194" t="s">
        <v>26</v>
      </c>
      <c r="O1194">
        <f t="shared" si="75"/>
        <v>1</v>
      </c>
      <c r="P1194">
        <v>0.68605268344299997</v>
      </c>
    </row>
    <row r="1195" spans="1:16" x14ac:dyDescent="0.25">
      <c r="A1195">
        <v>3588</v>
      </c>
      <c r="B1195" t="s">
        <v>2395</v>
      </c>
      <c r="C1195" t="s">
        <v>2396</v>
      </c>
      <c r="D1195" t="s">
        <v>38</v>
      </c>
      <c r="E1195" t="s">
        <v>38</v>
      </c>
      <c r="F1195">
        <v>0.87</v>
      </c>
      <c r="G1195">
        <f t="shared" si="72"/>
        <v>1</v>
      </c>
      <c r="H1195" t="s">
        <v>38</v>
      </c>
      <c r="I1195">
        <v>0.773938604659</v>
      </c>
      <c r="J1195">
        <f t="shared" si="73"/>
        <v>1</v>
      </c>
      <c r="K1195" t="s">
        <v>38</v>
      </c>
      <c r="L1195">
        <v>0.96487277630500001</v>
      </c>
      <c r="M1195">
        <f t="shared" si="74"/>
        <v>1</v>
      </c>
      <c r="N1195" t="s">
        <v>38</v>
      </c>
      <c r="O1195">
        <f t="shared" si="75"/>
        <v>1</v>
      </c>
      <c r="P1195">
        <v>0.86960379365499996</v>
      </c>
    </row>
    <row r="1196" spans="1:16" x14ac:dyDescent="0.25">
      <c r="A1196">
        <v>4338</v>
      </c>
      <c r="B1196" t="s">
        <v>2397</v>
      </c>
      <c r="C1196" t="s">
        <v>2398</v>
      </c>
      <c r="D1196" t="s">
        <v>99</v>
      </c>
      <c r="E1196" t="s">
        <v>99</v>
      </c>
      <c r="F1196">
        <v>0.85</v>
      </c>
      <c r="G1196">
        <f t="shared" si="72"/>
        <v>1</v>
      </c>
      <c r="H1196" t="s">
        <v>99</v>
      </c>
      <c r="I1196">
        <v>0.83946219447899995</v>
      </c>
      <c r="J1196">
        <f t="shared" si="73"/>
        <v>1</v>
      </c>
      <c r="K1196" t="s">
        <v>99</v>
      </c>
      <c r="L1196">
        <v>0.99998000963</v>
      </c>
      <c r="M1196">
        <f t="shared" si="74"/>
        <v>1</v>
      </c>
      <c r="N1196" t="s">
        <v>99</v>
      </c>
      <c r="O1196">
        <f t="shared" si="75"/>
        <v>1</v>
      </c>
      <c r="P1196">
        <v>0.89648073470300005</v>
      </c>
    </row>
    <row r="1197" spans="1:16" x14ac:dyDescent="0.25">
      <c r="A1197">
        <v>4697</v>
      </c>
      <c r="B1197" t="s">
        <v>2399</v>
      </c>
      <c r="C1197" t="s">
        <v>2400</v>
      </c>
      <c r="D1197" t="s">
        <v>20</v>
      </c>
      <c r="E1197" t="s">
        <v>20</v>
      </c>
      <c r="F1197">
        <v>0.74</v>
      </c>
      <c r="G1197">
        <f t="shared" si="72"/>
        <v>1</v>
      </c>
      <c r="H1197" t="s">
        <v>20</v>
      </c>
      <c r="I1197">
        <v>0.93637666970099998</v>
      </c>
      <c r="J1197">
        <f t="shared" si="73"/>
        <v>1</v>
      </c>
      <c r="K1197" t="s">
        <v>20</v>
      </c>
      <c r="L1197">
        <v>0.99198234615400005</v>
      </c>
      <c r="M1197">
        <f t="shared" si="74"/>
        <v>1</v>
      </c>
      <c r="N1197" t="s">
        <v>20</v>
      </c>
      <c r="O1197">
        <f t="shared" si="75"/>
        <v>1</v>
      </c>
      <c r="P1197">
        <v>0.88945300528500004</v>
      </c>
    </row>
    <row r="1198" spans="1:16" x14ac:dyDescent="0.25">
      <c r="A1198">
        <v>138</v>
      </c>
      <c r="B1198" t="s">
        <v>2401</v>
      </c>
      <c r="C1198" t="s">
        <v>2402</v>
      </c>
      <c r="D1198" t="s">
        <v>55</v>
      </c>
      <c r="E1198" t="s">
        <v>55</v>
      </c>
      <c r="F1198">
        <v>0.97</v>
      </c>
      <c r="G1198">
        <f t="shared" si="72"/>
        <v>1</v>
      </c>
      <c r="H1198" t="s">
        <v>55</v>
      </c>
      <c r="I1198">
        <v>0.776376566037</v>
      </c>
      <c r="J1198">
        <f t="shared" si="73"/>
        <v>1</v>
      </c>
      <c r="K1198" t="s">
        <v>55</v>
      </c>
      <c r="L1198">
        <v>0.99994089001300002</v>
      </c>
      <c r="M1198">
        <f t="shared" si="74"/>
        <v>1</v>
      </c>
      <c r="N1198" t="s">
        <v>55</v>
      </c>
      <c r="O1198">
        <f t="shared" si="75"/>
        <v>1</v>
      </c>
      <c r="P1198">
        <v>0.91543915201699999</v>
      </c>
    </row>
    <row r="1199" spans="1:16" x14ac:dyDescent="0.25">
      <c r="A1199">
        <v>4067</v>
      </c>
      <c r="B1199" t="s">
        <v>2403</v>
      </c>
      <c r="C1199" t="s">
        <v>2404</v>
      </c>
      <c r="D1199" t="s">
        <v>55</v>
      </c>
      <c r="E1199" t="s">
        <v>55</v>
      </c>
      <c r="F1199">
        <v>0.98</v>
      </c>
      <c r="G1199">
        <f t="shared" si="72"/>
        <v>1</v>
      </c>
      <c r="H1199" t="s">
        <v>55</v>
      </c>
      <c r="I1199">
        <v>0.89919837769300004</v>
      </c>
      <c r="J1199">
        <f t="shared" si="73"/>
        <v>1</v>
      </c>
      <c r="K1199" t="s">
        <v>55</v>
      </c>
      <c r="L1199">
        <v>0.99987905205000005</v>
      </c>
      <c r="M1199">
        <f t="shared" si="74"/>
        <v>1</v>
      </c>
      <c r="N1199" t="s">
        <v>55</v>
      </c>
      <c r="O1199">
        <f t="shared" si="75"/>
        <v>1</v>
      </c>
      <c r="P1199">
        <v>0.95969247658099999</v>
      </c>
    </row>
    <row r="1200" spans="1:16" x14ac:dyDescent="0.25">
      <c r="A1200">
        <v>2017</v>
      </c>
      <c r="B1200" t="s">
        <v>2405</v>
      </c>
      <c r="C1200" t="s">
        <v>2406</v>
      </c>
      <c r="D1200" t="s">
        <v>26</v>
      </c>
      <c r="E1200" t="s">
        <v>55</v>
      </c>
      <c r="F1200">
        <v>0.71</v>
      </c>
      <c r="G1200">
        <f t="shared" si="72"/>
        <v>0</v>
      </c>
      <c r="H1200" t="s">
        <v>26</v>
      </c>
      <c r="I1200">
        <v>0.81194275377199998</v>
      </c>
      <c r="J1200">
        <f t="shared" si="73"/>
        <v>1</v>
      </c>
      <c r="K1200" t="s">
        <v>26</v>
      </c>
      <c r="L1200">
        <v>0.99842810292899997</v>
      </c>
      <c r="M1200">
        <f t="shared" si="74"/>
        <v>1</v>
      </c>
      <c r="N1200" t="s">
        <v>26</v>
      </c>
      <c r="O1200">
        <f t="shared" si="75"/>
        <v>1</v>
      </c>
      <c r="P1200">
        <v>0.60345695223399998</v>
      </c>
    </row>
    <row r="1201" spans="1:16" x14ac:dyDescent="0.25">
      <c r="A1201">
        <v>1163</v>
      </c>
      <c r="B1201" t="s">
        <v>2407</v>
      </c>
      <c r="C1201" t="s">
        <v>2408</v>
      </c>
      <c r="D1201" t="s">
        <v>143</v>
      </c>
      <c r="E1201" t="s">
        <v>26</v>
      </c>
      <c r="F1201">
        <v>0.66</v>
      </c>
      <c r="G1201">
        <f t="shared" si="72"/>
        <v>0</v>
      </c>
      <c r="H1201" t="s">
        <v>27</v>
      </c>
      <c r="I1201">
        <v>0.53462299676500002</v>
      </c>
      <c r="J1201">
        <f t="shared" si="73"/>
        <v>0</v>
      </c>
      <c r="K1201" t="s">
        <v>27</v>
      </c>
      <c r="L1201">
        <v>0.592260460918</v>
      </c>
      <c r="M1201">
        <f t="shared" si="74"/>
        <v>0</v>
      </c>
      <c r="N1201" t="s">
        <v>27</v>
      </c>
      <c r="O1201">
        <f t="shared" si="75"/>
        <v>0</v>
      </c>
      <c r="P1201">
        <v>0.375627819227</v>
      </c>
    </row>
    <row r="1202" spans="1:16" x14ac:dyDescent="0.25">
      <c r="A1202">
        <v>5905</v>
      </c>
      <c r="B1202" t="s">
        <v>2409</v>
      </c>
      <c r="C1202" t="s">
        <v>2410</v>
      </c>
      <c r="D1202" t="s">
        <v>20</v>
      </c>
      <c r="E1202" t="s">
        <v>20</v>
      </c>
      <c r="F1202">
        <v>1</v>
      </c>
      <c r="G1202">
        <f t="shared" si="72"/>
        <v>1</v>
      </c>
      <c r="H1202" t="s">
        <v>20</v>
      </c>
      <c r="I1202">
        <v>0.97087148320600003</v>
      </c>
      <c r="J1202">
        <f t="shared" si="73"/>
        <v>1</v>
      </c>
      <c r="K1202" t="s">
        <v>20</v>
      </c>
      <c r="L1202">
        <v>0.954381913847</v>
      </c>
      <c r="M1202">
        <f t="shared" si="74"/>
        <v>1</v>
      </c>
      <c r="N1202" t="s">
        <v>20</v>
      </c>
      <c r="O1202">
        <f t="shared" si="75"/>
        <v>1</v>
      </c>
      <c r="P1202">
        <v>0.97508446568499996</v>
      </c>
    </row>
    <row r="1203" spans="1:16" x14ac:dyDescent="0.25">
      <c r="A1203">
        <v>4253</v>
      </c>
      <c r="B1203" t="s">
        <v>2411</v>
      </c>
      <c r="C1203" t="s">
        <v>2412</v>
      </c>
      <c r="D1203" t="s">
        <v>26</v>
      </c>
      <c r="E1203" t="s">
        <v>26</v>
      </c>
      <c r="F1203">
        <v>0.93</v>
      </c>
      <c r="G1203">
        <f t="shared" si="72"/>
        <v>1</v>
      </c>
      <c r="H1203" t="s">
        <v>26</v>
      </c>
      <c r="I1203">
        <v>0.86015495697400002</v>
      </c>
      <c r="J1203">
        <f t="shared" si="73"/>
        <v>1</v>
      </c>
      <c r="K1203" t="s">
        <v>26</v>
      </c>
      <c r="L1203">
        <v>0.99905993136600002</v>
      </c>
      <c r="M1203">
        <f t="shared" si="74"/>
        <v>1</v>
      </c>
      <c r="N1203" t="s">
        <v>26</v>
      </c>
      <c r="O1203">
        <f t="shared" si="75"/>
        <v>1</v>
      </c>
      <c r="P1203">
        <v>0.92973829611299996</v>
      </c>
    </row>
    <row r="1204" spans="1:16" x14ac:dyDescent="0.25">
      <c r="A1204">
        <v>444</v>
      </c>
      <c r="B1204" t="s">
        <v>2413</v>
      </c>
      <c r="C1204" t="s">
        <v>2414</v>
      </c>
      <c r="D1204" t="s">
        <v>14</v>
      </c>
      <c r="E1204" t="s">
        <v>14</v>
      </c>
      <c r="F1204">
        <v>0.92</v>
      </c>
      <c r="G1204">
        <f t="shared" si="72"/>
        <v>1</v>
      </c>
      <c r="H1204" t="s">
        <v>14</v>
      </c>
      <c r="I1204">
        <v>0.858443626874</v>
      </c>
      <c r="J1204">
        <f t="shared" si="73"/>
        <v>1</v>
      </c>
      <c r="K1204" t="s">
        <v>14</v>
      </c>
      <c r="L1204">
        <v>0.99985547980099998</v>
      </c>
      <c r="M1204">
        <f t="shared" si="74"/>
        <v>1</v>
      </c>
      <c r="N1204" t="s">
        <v>14</v>
      </c>
      <c r="O1204">
        <f t="shared" si="75"/>
        <v>1</v>
      </c>
      <c r="P1204">
        <v>0.92609970222500004</v>
      </c>
    </row>
    <row r="1205" spans="1:16" x14ac:dyDescent="0.25">
      <c r="A1205">
        <v>1396</v>
      </c>
      <c r="B1205" t="s">
        <v>2415</v>
      </c>
      <c r="C1205" t="s">
        <v>2416</v>
      </c>
      <c r="D1205" t="s">
        <v>26</v>
      </c>
      <c r="E1205" t="s">
        <v>104</v>
      </c>
      <c r="F1205">
        <v>0.9</v>
      </c>
      <c r="G1205">
        <f t="shared" si="72"/>
        <v>0</v>
      </c>
      <c r="H1205" t="s">
        <v>26</v>
      </c>
      <c r="I1205">
        <v>0.69158719863999996</v>
      </c>
      <c r="J1205">
        <f t="shared" si="73"/>
        <v>1</v>
      </c>
      <c r="K1205" t="s">
        <v>26</v>
      </c>
      <c r="L1205">
        <v>0.95531310416399995</v>
      </c>
      <c r="M1205">
        <f t="shared" si="74"/>
        <v>1</v>
      </c>
      <c r="N1205" t="s">
        <v>26</v>
      </c>
      <c r="O1205">
        <f t="shared" si="75"/>
        <v>1</v>
      </c>
      <c r="P1205">
        <v>0.54896676760100005</v>
      </c>
    </row>
    <row r="1206" spans="1:16" x14ac:dyDescent="0.25">
      <c r="A1206">
        <v>1357</v>
      </c>
      <c r="B1206" t="s">
        <v>2417</v>
      </c>
      <c r="C1206" t="s">
        <v>2418</v>
      </c>
      <c r="D1206" t="s">
        <v>26</v>
      </c>
      <c r="E1206" t="s">
        <v>99</v>
      </c>
      <c r="F1206">
        <v>0.73</v>
      </c>
      <c r="G1206">
        <f t="shared" si="72"/>
        <v>0</v>
      </c>
      <c r="H1206" t="s">
        <v>26</v>
      </c>
      <c r="I1206">
        <v>0.90038863587600004</v>
      </c>
      <c r="J1206">
        <f t="shared" si="73"/>
        <v>1</v>
      </c>
      <c r="K1206" t="s">
        <v>26</v>
      </c>
      <c r="L1206">
        <v>0.99842830884400002</v>
      </c>
      <c r="M1206">
        <f t="shared" si="74"/>
        <v>1</v>
      </c>
      <c r="N1206" t="s">
        <v>26</v>
      </c>
      <c r="O1206">
        <f t="shared" si="75"/>
        <v>1</v>
      </c>
      <c r="P1206">
        <v>0.63293898157299999</v>
      </c>
    </row>
    <row r="1207" spans="1:16" x14ac:dyDescent="0.25">
      <c r="A1207">
        <v>5713</v>
      </c>
      <c r="B1207" t="s">
        <v>2419</v>
      </c>
      <c r="C1207" t="s">
        <v>2420</v>
      </c>
      <c r="D1207" t="s">
        <v>1409</v>
      </c>
      <c r="E1207" t="s">
        <v>17</v>
      </c>
      <c r="F1207">
        <v>0.97</v>
      </c>
      <c r="G1207">
        <f t="shared" si="72"/>
        <v>0</v>
      </c>
      <c r="H1207" t="s">
        <v>17</v>
      </c>
      <c r="I1207">
        <v>0.60794292238199998</v>
      </c>
      <c r="J1207">
        <f t="shared" si="73"/>
        <v>0</v>
      </c>
      <c r="K1207" t="s">
        <v>387</v>
      </c>
      <c r="L1207">
        <v>0.75683402691900004</v>
      </c>
      <c r="M1207">
        <f t="shared" si="74"/>
        <v>0</v>
      </c>
      <c r="N1207" t="s">
        <v>17</v>
      </c>
      <c r="O1207">
        <f t="shared" si="75"/>
        <v>0</v>
      </c>
      <c r="P1207">
        <v>0.52598097412699996</v>
      </c>
    </row>
    <row r="1208" spans="1:16" x14ac:dyDescent="0.25">
      <c r="A1208">
        <v>1176</v>
      </c>
      <c r="B1208" t="s">
        <v>2421</v>
      </c>
      <c r="C1208" t="s">
        <v>2422</v>
      </c>
      <c r="D1208" t="s">
        <v>27</v>
      </c>
      <c r="E1208" t="s">
        <v>27</v>
      </c>
      <c r="F1208">
        <v>0.88</v>
      </c>
      <c r="G1208">
        <f t="shared" si="72"/>
        <v>1</v>
      </c>
      <c r="H1208" t="s">
        <v>26</v>
      </c>
      <c r="I1208">
        <v>0.61447187530000003</v>
      </c>
      <c r="J1208">
        <f t="shared" si="73"/>
        <v>0</v>
      </c>
      <c r="K1208" t="s">
        <v>26</v>
      </c>
      <c r="L1208">
        <v>0.96511719069599999</v>
      </c>
      <c r="M1208">
        <f t="shared" si="74"/>
        <v>0</v>
      </c>
      <c r="N1208" t="s">
        <v>26</v>
      </c>
      <c r="O1208">
        <f t="shared" si="75"/>
        <v>0</v>
      </c>
      <c r="P1208">
        <v>0.52652968866500005</v>
      </c>
    </row>
    <row r="1209" spans="1:16" x14ac:dyDescent="0.25">
      <c r="A1209">
        <v>5078</v>
      </c>
      <c r="B1209" t="s">
        <v>2423</v>
      </c>
      <c r="C1209" t="s">
        <v>2424</v>
      </c>
      <c r="D1209" t="s">
        <v>26</v>
      </c>
      <c r="E1209" t="s">
        <v>26</v>
      </c>
      <c r="F1209">
        <v>0.68</v>
      </c>
      <c r="G1209">
        <f t="shared" si="72"/>
        <v>1</v>
      </c>
      <c r="H1209" t="s">
        <v>26</v>
      </c>
      <c r="I1209">
        <v>0.88677762032399998</v>
      </c>
      <c r="J1209">
        <f t="shared" si="73"/>
        <v>1</v>
      </c>
      <c r="K1209" t="s">
        <v>26</v>
      </c>
      <c r="L1209">
        <v>0.99970375723299998</v>
      </c>
      <c r="M1209">
        <f t="shared" si="74"/>
        <v>1</v>
      </c>
      <c r="N1209" t="s">
        <v>26</v>
      </c>
      <c r="O1209">
        <f t="shared" si="75"/>
        <v>1</v>
      </c>
      <c r="P1209">
        <v>0.85549379251900004</v>
      </c>
    </row>
    <row r="1210" spans="1:16" x14ac:dyDescent="0.25">
      <c r="A1210">
        <v>1407</v>
      </c>
      <c r="B1210" t="s">
        <v>2425</v>
      </c>
      <c r="C1210" t="s">
        <v>2426</v>
      </c>
      <c r="D1210" t="s">
        <v>26</v>
      </c>
      <c r="E1210" t="s">
        <v>26</v>
      </c>
      <c r="F1210">
        <v>0.73</v>
      </c>
      <c r="G1210">
        <f t="shared" si="72"/>
        <v>1</v>
      </c>
      <c r="H1210" t="s">
        <v>26</v>
      </c>
      <c r="I1210">
        <v>0.84776229418600002</v>
      </c>
      <c r="J1210">
        <f t="shared" si="73"/>
        <v>1</v>
      </c>
      <c r="K1210" t="s">
        <v>26</v>
      </c>
      <c r="L1210">
        <v>0.99960966962999998</v>
      </c>
      <c r="M1210">
        <f t="shared" si="74"/>
        <v>1</v>
      </c>
      <c r="N1210" t="s">
        <v>26</v>
      </c>
      <c r="O1210">
        <f t="shared" si="75"/>
        <v>1</v>
      </c>
      <c r="P1210">
        <v>0.85912398793900002</v>
      </c>
    </row>
    <row r="1211" spans="1:16" x14ac:dyDescent="0.25">
      <c r="A1211">
        <v>3959</v>
      </c>
      <c r="B1211" t="s">
        <v>2427</v>
      </c>
      <c r="C1211" t="s">
        <v>2428</v>
      </c>
      <c r="D1211" t="s">
        <v>20</v>
      </c>
      <c r="E1211" t="s">
        <v>20</v>
      </c>
      <c r="F1211">
        <v>0.89</v>
      </c>
      <c r="G1211">
        <f t="shared" si="72"/>
        <v>1</v>
      </c>
      <c r="H1211" t="s">
        <v>20</v>
      </c>
      <c r="I1211">
        <v>0.93941721299600001</v>
      </c>
      <c r="J1211">
        <f t="shared" si="73"/>
        <v>1</v>
      </c>
      <c r="K1211" t="s">
        <v>20</v>
      </c>
      <c r="L1211">
        <v>0.99608565919900005</v>
      </c>
      <c r="M1211">
        <f t="shared" si="74"/>
        <v>1</v>
      </c>
      <c r="N1211" t="s">
        <v>20</v>
      </c>
      <c r="O1211">
        <f t="shared" si="75"/>
        <v>1</v>
      </c>
      <c r="P1211">
        <v>0.94183429073199998</v>
      </c>
    </row>
    <row r="1212" spans="1:16" x14ac:dyDescent="0.25">
      <c r="A1212">
        <v>1619</v>
      </c>
      <c r="B1212" t="s">
        <v>2429</v>
      </c>
      <c r="C1212" t="s">
        <v>2430</v>
      </c>
      <c r="D1212" t="s">
        <v>104</v>
      </c>
      <c r="E1212" t="s">
        <v>104</v>
      </c>
      <c r="F1212">
        <v>0.85</v>
      </c>
      <c r="G1212">
        <f t="shared" si="72"/>
        <v>1</v>
      </c>
      <c r="H1212" t="s">
        <v>38</v>
      </c>
      <c r="I1212">
        <v>0.61033442820799999</v>
      </c>
      <c r="J1212">
        <f t="shared" si="73"/>
        <v>0</v>
      </c>
      <c r="K1212" t="s">
        <v>38</v>
      </c>
      <c r="L1212">
        <v>0.96441700691999999</v>
      </c>
      <c r="M1212">
        <f t="shared" si="74"/>
        <v>0</v>
      </c>
      <c r="N1212" t="s">
        <v>38</v>
      </c>
      <c r="O1212">
        <f t="shared" si="75"/>
        <v>0</v>
      </c>
      <c r="P1212">
        <v>0.52491714504300002</v>
      </c>
    </row>
    <row r="1213" spans="1:16" x14ac:dyDescent="0.25">
      <c r="A1213">
        <v>347</v>
      </c>
      <c r="B1213" t="s">
        <v>2431</v>
      </c>
      <c r="C1213" t="s">
        <v>2432</v>
      </c>
      <c r="D1213" t="s">
        <v>55</v>
      </c>
      <c r="E1213" t="s">
        <v>55</v>
      </c>
      <c r="F1213">
        <v>0.73</v>
      </c>
      <c r="G1213">
        <f t="shared" si="72"/>
        <v>1</v>
      </c>
      <c r="H1213" t="s">
        <v>55</v>
      </c>
      <c r="I1213">
        <v>0.90982795159399998</v>
      </c>
      <c r="J1213">
        <f t="shared" si="73"/>
        <v>1</v>
      </c>
      <c r="K1213" t="s">
        <v>55</v>
      </c>
      <c r="L1213">
        <v>0.99969966901200003</v>
      </c>
      <c r="M1213">
        <f t="shared" si="74"/>
        <v>1</v>
      </c>
      <c r="N1213" t="s">
        <v>55</v>
      </c>
      <c r="O1213">
        <f t="shared" si="75"/>
        <v>1</v>
      </c>
      <c r="P1213">
        <v>0.87984254020200003</v>
      </c>
    </row>
    <row r="1214" spans="1:16" x14ac:dyDescent="0.25">
      <c r="A1214">
        <v>5909</v>
      </c>
      <c r="B1214" t="s">
        <v>2433</v>
      </c>
      <c r="C1214" t="s">
        <v>2434</v>
      </c>
      <c r="D1214" t="s">
        <v>68</v>
      </c>
      <c r="E1214" t="s">
        <v>68</v>
      </c>
      <c r="F1214">
        <v>0.92</v>
      </c>
      <c r="G1214">
        <f t="shared" si="72"/>
        <v>1</v>
      </c>
      <c r="H1214" t="s">
        <v>68</v>
      </c>
      <c r="I1214">
        <v>0.79875587382799995</v>
      </c>
      <c r="J1214">
        <f t="shared" si="73"/>
        <v>1</v>
      </c>
      <c r="K1214" t="s">
        <v>68</v>
      </c>
      <c r="L1214">
        <v>0.99945400362699999</v>
      </c>
      <c r="M1214">
        <f t="shared" si="74"/>
        <v>1</v>
      </c>
      <c r="N1214" t="s">
        <v>68</v>
      </c>
      <c r="O1214">
        <f t="shared" si="75"/>
        <v>1</v>
      </c>
      <c r="P1214">
        <v>0.90606995915199995</v>
      </c>
    </row>
    <row r="1215" spans="1:16" x14ac:dyDescent="0.25">
      <c r="A1215">
        <v>2441</v>
      </c>
      <c r="B1215" t="s">
        <v>2435</v>
      </c>
      <c r="C1215" t="s">
        <v>2436</v>
      </c>
      <c r="D1215" t="s">
        <v>20</v>
      </c>
      <c r="E1215" t="s">
        <v>20</v>
      </c>
      <c r="F1215">
        <v>0.83</v>
      </c>
      <c r="G1215">
        <f t="shared" si="72"/>
        <v>1</v>
      </c>
      <c r="H1215" t="s">
        <v>20</v>
      </c>
      <c r="I1215">
        <v>0.92960655560200001</v>
      </c>
      <c r="J1215">
        <f t="shared" si="73"/>
        <v>1</v>
      </c>
      <c r="K1215" t="s">
        <v>20</v>
      </c>
      <c r="L1215">
        <v>0.91914047723500003</v>
      </c>
      <c r="M1215">
        <f t="shared" si="74"/>
        <v>1</v>
      </c>
      <c r="N1215" t="s">
        <v>20</v>
      </c>
      <c r="O1215">
        <f t="shared" si="75"/>
        <v>1</v>
      </c>
      <c r="P1215">
        <v>0.89291567761299995</v>
      </c>
    </row>
    <row r="1216" spans="1:16" x14ac:dyDescent="0.25">
      <c r="A1216">
        <v>4021</v>
      </c>
      <c r="B1216" t="s">
        <v>2437</v>
      </c>
      <c r="C1216" t="s">
        <v>2438</v>
      </c>
      <c r="D1216" t="s">
        <v>26</v>
      </c>
      <c r="E1216" t="s">
        <v>26</v>
      </c>
      <c r="F1216">
        <v>0.79</v>
      </c>
      <c r="G1216">
        <f t="shared" si="72"/>
        <v>1</v>
      </c>
      <c r="H1216" t="s">
        <v>26</v>
      </c>
      <c r="I1216">
        <v>0.856725344778</v>
      </c>
      <c r="J1216">
        <f t="shared" si="73"/>
        <v>1</v>
      </c>
      <c r="K1216" t="s">
        <v>26</v>
      </c>
      <c r="L1216">
        <v>0.96402420631499997</v>
      </c>
      <c r="M1216">
        <f t="shared" si="74"/>
        <v>1</v>
      </c>
      <c r="N1216" t="s">
        <v>26</v>
      </c>
      <c r="O1216">
        <f t="shared" si="75"/>
        <v>1</v>
      </c>
      <c r="P1216">
        <v>0.87024985036400004</v>
      </c>
    </row>
    <row r="1217" spans="1:16" x14ac:dyDescent="0.25">
      <c r="A1217">
        <v>5906</v>
      </c>
      <c r="B1217" t="s">
        <v>2439</v>
      </c>
      <c r="C1217" t="s">
        <v>2440</v>
      </c>
      <c r="D1217" t="s">
        <v>20</v>
      </c>
      <c r="E1217" t="s">
        <v>20</v>
      </c>
      <c r="F1217">
        <v>0.94</v>
      </c>
      <c r="G1217">
        <f t="shared" si="72"/>
        <v>1</v>
      </c>
      <c r="H1217" t="s">
        <v>20</v>
      </c>
      <c r="I1217">
        <v>0.97533127056000002</v>
      </c>
      <c r="J1217">
        <f t="shared" si="73"/>
        <v>1</v>
      </c>
      <c r="K1217" t="s">
        <v>20</v>
      </c>
      <c r="L1217">
        <v>0.99270391557000004</v>
      </c>
      <c r="M1217">
        <f t="shared" si="74"/>
        <v>1</v>
      </c>
      <c r="N1217" t="s">
        <v>20</v>
      </c>
      <c r="O1217">
        <f t="shared" si="75"/>
        <v>1</v>
      </c>
      <c r="P1217">
        <v>0.96934506204299997</v>
      </c>
    </row>
    <row r="1218" spans="1:16" x14ac:dyDescent="0.25">
      <c r="A1218">
        <v>2335</v>
      </c>
      <c r="B1218" t="s">
        <v>2441</v>
      </c>
      <c r="C1218" t="s">
        <v>2442</v>
      </c>
      <c r="D1218" t="s">
        <v>23</v>
      </c>
      <c r="E1218" t="s">
        <v>27</v>
      </c>
      <c r="F1218">
        <v>0.8</v>
      </c>
      <c r="G1218">
        <f t="shared" si="72"/>
        <v>0</v>
      </c>
      <c r="H1218" t="s">
        <v>104</v>
      </c>
      <c r="I1218">
        <v>0.41691540491599999</v>
      </c>
      <c r="J1218">
        <f t="shared" si="73"/>
        <v>0</v>
      </c>
      <c r="K1218" t="s">
        <v>104</v>
      </c>
      <c r="L1218">
        <v>0.82928531825600005</v>
      </c>
      <c r="M1218">
        <f t="shared" si="74"/>
        <v>0</v>
      </c>
      <c r="N1218" t="s">
        <v>104</v>
      </c>
      <c r="O1218">
        <f t="shared" si="75"/>
        <v>0</v>
      </c>
      <c r="P1218">
        <v>0.41540024105700002</v>
      </c>
    </row>
    <row r="1219" spans="1:16" x14ac:dyDescent="0.25">
      <c r="A1219">
        <v>4035</v>
      </c>
      <c r="B1219" t="s">
        <v>2443</v>
      </c>
      <c r="C1219" t="s">
        <v>2444</v>
      </c>
      <c r="D1219" t="s">
        <v>38</v>
      </c>
      <c r="E1219" t="s">
        <v>224</v>
      </c>
      <c r="F1219">
        <v>0.67</v>
      </c>
      <c r="G1219">
        <f t="shared" ref="G1219:G1282" si="76">IF(E1219=D1219, 1, 0)</f>
        <v>0</v>
      </c>
      <c r="H1219" t="s">
        <v>38</v>
      </c>
      <c r="I1219">
        <v>0.88728252442300004</v>
      </c>
      <c r="J1219">
        <f t="shared" ref="J1219:J1282" si="77">IF(H1219=D1219, 1, 0)</f>
        <v>1</v>
      </c>
      <c r="K1219" t="s">
        <v>38</v>
      </c>
      <c r="L1219">
        <v>0.97948443595099999</v>
      </c>
      <c r="M1219">
        <f t="shared" ref="M1219:M1282" si="78">IF(K1219=D1219, 1, 0)</f>
        <v>1</v>
      </c>
      <c r="N1219" t="s">
        <v>38</v>
      </c>
      <c r="O1219">
        <f t="shared" ref="O1219:O1282" si="79">IF(N1219=D1219, 1, 0)</f>
        <v>1</v>
      </c>
      <c r="P1219">
        <v>0.62225565345800005</v>
      </c>
    </row>
    <row r="1220" spans="1:16" x14ac:dyDescent="0.25">
      <c r="A1220">
        <v>768</v>
      </c>
      <c r="B1220" t="s">
        <v>2445</v>
      </c>
      <c r="C1220" t="s">
        <v>1922</v>
      </c>
      <c r="D1220" t="s">
        <v>104</v>
      </c>
      <c r="E1220" t="s">
        <v>104</v>
      </c>
      <c r="F1220">
        <v>0.94</v>
      </c>
      <c r="G1220">
        <f t="shared" si="76"/>
        <v>1</v>
      </c>
      <c r="H1220" t="s">
        <v>104</v>
      </c>
      <c r="I1220">
        <v>0.95624149316600005</v>
      </c>
      <c r="J1220">
        <f t="shared" si="77"/>
        <v>1</v>
      </c>
      <c r="K1220" t="s">
        <v>104</v>
      </c>
      <c r="L1220">
        <v>0.99998742418599995</v>
      </c>
      <c r="M1220">
        <f t="shared" si="78"/>
        <v>1</v>
      </c>
      <c r="N1220" t="s">
        <v>104</v>
      </c>
      <c r="O1220">
        <f t="shared" si="79"/>
        <v>1</v>
      </c>
      <c r="P1220">
        <v>0.96540963911800004</v>
      </c>
    </row>
    <row r="1221" spans="1:16" x14ac:dyDescent="0.25">
      <c r="A1221">
        <v>6052</v>
      </c>
      <c r="B1221" t="s">
        <v>2446</v>
      </c>
      <c r="C1221" t="s">
        <v>76</v>
      </c>
      <c r="D1221" t="s">
        <v>38</v>
      </c>
      <c r="E1221" t="s">
        <v>38</v>
      </c>
      <c r="F1221">
        <v>0.73</v>
      </c>
      <c r="G1221">
        <f t="shared" si="76"/>
        <v>1</v>
      </c>
      <c r="H1221" t="s">
        <v>38</v>
      </c>
      <c r="I1221">
        <v>0.74468180100600001</v>
      </c>
      <c r="J1221">
        <f t="shared" si="77"/>
        <v>1</v>
      </c>
      <c r="K1221" t="s">
        <v>38</v>
      </c>
      <c r="L1221">
        <v>0.99596149867700001</v>
      </c>
      <c r="M1221">
        <f t="shared" si="78"/>
        <v>1</v>
      </c>
      <c r="N1221" t="s">
        <v>38</v>
      </c>
      <c r="O1221">
        <f t="shared" si="79"/>
        <v>1</v>
      </c>
      <c r="P1221">
        <v>0.82354776656100004</v>
      </c>
    </row>
    <row r="1222" spans="1:16" x14ac:dyDescent="0.25">
      <c r="A1222">
        <v>4449</v>
      </c>
      <c r="B1222" t="s">
        <v>2447</v>
      </c>
      <c r="C1222" t="s">
        <v>2448</v>
      </c>
      <c r="D1222" t="s">
        <v>27</v>
      </c>
      <c r="E1222" t="s">
        <v>27</v>
      </c>
      <c r="F1222">
        <v>0.79</v>
      </c>
      <c r="G1222">
        <f t="shared" si="76"/>
        <v>1</v>
      </c>
      <c r="H1222" t="s">
        <v>27</v>
      </c>
      <c r="I1222">
        <v>0.43950973597100002</v>
      </c>
      <c r="J1222">
        <f t="shared" si="77"/>
        <v>1</v>
      </c>
      <c r="K1222" t="s">
        <v>27</v>
      </c>
      <c r="L1222">
        <v>0.62270103530099996</v>
      </c>
      <c r="M1222">
        <f t="shared" si="78"/>
        <v>1</v>
      </c>
      <c r="N1222" t="s">
        <v>27</v>
      </c>
      <c r="O1222">
        <f t="shared" si="79"/>
        <v>1</v>
      </c>
      <c r="P1222">
        <v>0.61740359042399995</v>
      </c>
    </row>
    <row r="1223" spans="1:16" x14ac:dyDescent="0.25">
      <c r="A1223">
        <v>5893</v>
      </c>
      <c r="B1223" t="s">
        <v>2449</v>
      </c>
      <c r="C1223" t="s">
        <v>2450</v>
      </c>
      <c r="D1223" t="s">
        <v>23</v>
      </c>
      <c r="E1223" t="s">
        <v>23</v>
      </c>
      <c r="F1223">
        <v>0.95</v>
      </c>
      <c r="G1223">
        <f t="shared" si="76"/>
        <v>1</v>
      </c>
      <c r="H1223" t="s">
        <v>23</v>
      </c>
      <c r="I1223">
        <v>0.67825876763199999</v>
      </c>
      <c r="J1223">
        <f t="shared" si="77"/>
        <v>1</v>
      </c>
      <c r="K1223" t="s">
        <v>23</v>
      </c>
      <c r="L1223">
        <v>0.95439773633799996</v>
      </c>
      <c r="M1223">
        <f t="shared" si="78"/>
        <v>1</v>
      </c>
      <c r="N1223" t="s">
        <v>23</v>
      </c>
      <c r="O1223">
        <f t="shared" si="79"/>
        <v>1</v>
      </c>
      <c r="P1223">
        <v>0.86088550132300001</v>
      </c>
    </row>
    <row r="1224" spans="1:16" x14ac:dyDescent="0.25">
      <c r="A1224">
        <v>3087</v>
      </c>
      <c r="B1224" t="s">
        <v>2451</v>
      </c>
      <c r="C1224" t="s">
        <v>2452</v>
      </c>
      <c r="D1224" t="s">
        <v>26</v>
      </c>
      <c r="E1224" t="s">
        <v>667</v>
      </c>
      <c r="F1224">
        <v>0.74</v>
      </c>
      <c r="G1224">
        <f t="shared" si="76"/>
        <v>0</v>
      </c>
      <c r="H1224" t="s">
        <v>26</v>
      </c>
      <c r="I1224">
        <v>0.70589368291200005</v>
      </c>
      <c r="J1224">
        <f t="shared" si="77"/>
        <v>1</v>
      </c>
      <c r="K1224" t="s">
        <v>26</v>
      </c>
      <c r="L1224">
        <v>0.99574431670300001</v>
      </c>
      <c r="M1224">
        <f t="shared" si="78"/>
        <v>1</v>
      </c>
      <c r="N1224" t="s">
        <v>26</v>
      </c>
      <c r="O1224">
        <f t="shared" si="79"/>
        <v>1</v>
      </c>
      <c r="P1224">
        <v>0.56721266653799995</v>
      </c>
    </row>
    <row r="1225" spans="1:16" x14ac:dyDescent="0.25">
      <c r="A1225">
        <v>179</v>
      </c>
      <c r="B1225" t="s">
        <v>2453</v>
      </c>
      <c r="C1225" t="s">
        <v>2454</v>
      </c>
      <c r="D1225" t="s">
        <v>55</v>
      </c>
      <c r="E1225" t="s">
        <v>55</v>
      </c>
      <c r="F1225">
        <v>0.92</v>
      </c>
      <c r="G1225">
        <f t="shared" si="76"/>
        <v>1</v>
      </c>
      <c r="H1225" t="s">
        <v>55</v>
      </c>
      <c r="I1225">
        <v>0.98240785832199995</v>
      </c>
      <c r="J1225">
        <f t="shared" si="77"/>
        <v>1</v>
      </c>
      <c r="K1225" t="s">
        <v>55</v>
      </c>
      <c r="L1225">
        <v>0.99999554805299995</v>
      </c>
      <c r="M1225">
        <f t="shared" si="78"/>
        <v>1</v>
      </c>
      <c r="N1225" t="s">
        <v>55</v>
      </c>
      <c r="O1225">
        <f t="shared" si="79"/>
        <v>1</v>
      </c>
      <c r="P1225">
        <v>0.96746780212500005</v>
      </c>
    </row>
    <row r="1226" spans="1:16" x14ac:dyDescent="0.25">
      <c r="A1226">
        <v>6301</v>
      </c>
      <c r="B1226" t="s">
        <v>2455</v>
      </c>
      <c r="C1226" t="s">
        <v>2456</v>
      </c>
      <c r="D1226" t="s">
        <v>20</v>
      </c>
      <c r="E1226" t="s">
        <v>20</v>
      </c>
      <c r="F1226">
        <v>0.77</v>
      </c>
      <c r="G1226">
        <f t="shared" si="76"/>
        <v>1</v>
      </c>
      <c r="H1226" t="s">
        <v>20</v>
      </c>
      <c r="I1226">
        <v>0.88604937403399997</v>
      </c>
      <c r="J1226">
        <f t="shared" si="77"/>
        <v>1</v>
      </c>
      <c r="K1226" t="s">
        <v>20</v>
      </c>
      <c r="L1226">
        <v>0.98742298928200001</v>
      </c>
      <c r="M1226">
        <f t="shared" si="78"/>
        <v>1</v>
      </c>
      <c r="N1226" t="s">
        <v>20</v>
      </c>
      <c r="O1226">
        <f t="shared" si="79"/>
        <v>1</v>
      </c>
      <c r="P1226">
        <v>0.88115745443899995</v>
      </c>
    </row>
    <row r="1227" spans="1:16" x14ac:dyDescent="0.25">
      <c r="A1227">
        <v>1234</v>
      </c>
      <c r="B1227" t="s">
        <v>2457</v>
      </c>
      <c r="C1227" t="s">
        <v>2458</v>
      </c>
      <c r="D1227" t="s">
        <v>27</v>
      </c>
      <c r="E1227" t="s">
        <v>27</v>
      </c>
      <c r="F1227">
        <v>0.86</v>
      </c>
      <c r="G1227">
        <f t="shared" si="76"/>
        <v>1</v>
      </c>
      <c r="H1227" t="s">
        <v>27</v>
      </c>
      <c r="I1227">
        <v>0.88153338746499998</v>
      </c>
      <c r="J1227">
        <f t="shared" si="77"/>
        <v>1</v>
      </c>
      <c r="K1227" t="s">
        <v>27</v>
      </c>
      <c r="L1227">
        <v>0.991346067655</v>
      </c>
      <c r="M1227">
        <f t="shared" si="78"/>
        <v>1</v>
      </c>
      <c r="N1227" t="s">
        <v>27</v>
      </c>
      <c r="O1227">
        <f t="shared" si="79"/>
        <v>1</v>
      </c>
      <c r="P1227">
        <v>0.910959818373</v>
      </c>
    </row>
    <row r="1228" spans="1:16" x14ac:dyDescent="0.25">
      <c r="A1228">
        <v>5139</v>
      </c>
      <c r="B1228" t="s">
        <v>2459</v>
      </c>
      <c r="C1228" t="s">
        <v>2460</v>
      </c>
      <c r="D1228" t="s">
        <v>38</v>
      </c>
      <c r="E1228" t="s">
        <v>38</v>
      </c>
      <c r="F1228">
        <v>0.83</v>
      </c>
      <c r="G1228">
        <f t="shared" si="76"/>
        <v>1</v>
      </c>
      <c r="H1228" t="s">
        <v>38</v>
      </c>
      <c r="I1228">
        <v>0.75178074821100005</v>
      </c>
      <c r="J1228">
        <f t="shared" si="77"/>
        <v>1</v>
      </c>
      <c r="K1228" t="s">
        <v>38</v>
      </c>
      <c r="L1228">
        <v>0.86443995072299995</v>
      </c>
      <c r="M1228">
        <f t="shared" si="78"/>
        <v>1</v>
      </c>
      <c r="N1228" t="s">
        <v>38</v>
      </c>
      <c r="O1228">
        <f t="shared" si="79"/>
        <v>1</v>
      </c>
      <c r="P1228">
        <v>0.81540689964400004</v>
      </c>
    </row>
    <row r="1229" spans="1:16" x14ac:dyDescent="0.25">
      <c r="A1229">
        <v>6130</v>
      </c>
      <c r="B1229" t="s">
        <v>2461</v>
      </c>
      <c r="C1229" t="s">
        <v>2462</v>
      </c>
      <c r="D1229" t="s">
        <v>20</v>
      </c>
      <c r="E1229" t="s">
        <v>20</v>
      </c>
      <c r="F1229">
        <v>0.92</v>
      </c>
      <c r="G1229">
        <f t="shared" si="76"/>
        <v>1</v>
      </c>
      <c r="H1229" t="s">
        <v>20</v>
      </c>
      <c r="I1229">
        <v>0.95306551968800002</v>
      </c>
      <c r="J1229">
        <f t="shared" si="77"/>
        <v>1</v>
      </c>
      <c r="K1229" t="s">
        <v>20</v>
      </c>
      <c r="L1229">
        <v>0.99567273599899997</v>
      </c>
      <c r="M1229">
        <f t="shared" si="78"/>
        <v>1</v>
      </c>
      <c r="N1229" t="s">
        <v>20</v>
      </c>
      <c r="O1229">
        <f t="shared" si="79"/>
        <v>1</v>
      </c>
      <c r="P1229">
        <v>0.95624608522900001</v>
      </c>
    </row>
    <row r="1230" spans="1:16" x14ac:dyDescent="0.25">
      <c r="A1230">
        <v>2406</v>
      </c>
      <c r="B1230" t="s">
        <v>2463</v>
      </c>
      <c r="C1230" t="s">
        <v>2464</v>
      </c>
      <c r="D1230" t="s">
        <v>20</v>
      </c>
      <c r="E1230" t="s">
        <v>20</v>
      </c>
      <c r="F1230">
        <v>0.94</v>
      </c>
      <c r="G1230">
        <f t="shared" si="76"/>
        <v>1</v>
      </c>
      <c r="H1230" t="s">
        <v>20</v>
      </c>
      <c r="I1230">
        <v>0.93356761160000001</v>
      </c>
      <c r="J1230">
        <f t="shared" si="77"/>
        <v>1</v>
      </c>
      <c r="K1230" t="s">
        <v>20</v>
      </c>
      <c r="L1230">
        <v>0.94685197158900003</v>
      </c>
      <c r="M1230">
        <f t="shared" si="78"/>
        <v>1</v>
      </c>
      <c r="N1230" t="s">
        <v>20</v>
      </c>
      <c r="O1230">
        <f t="shared" si="79"/>
        <v>1</v>
      </c>
      <c r="P1230">
        <v>0.94013986106299996</v>
      </c>
    </row>
    <row r="1231" spans="1:16" x14ac:dyDescent="0.25">
      <c r="A1231">
        <v>2222</v>
      </c>
      <c r="B1231" t="s">
        <v>2465</v>
      </c>
      <c r="C1231" t="s">
        <v>2466</v>
      </c>
      <c r="D1231" t="s">
        <v>20</v>
      </c>
      <c r="E1231" t="s">
        <v>20</v>
      </c>
      <c r="F1231">
        <v>0.89</v>
      </c>
      <c r="G1231">
        <f t="shared" si="76"/>
        <v>1</v>
      </c>
      <c r="H1231" t="s">
        <v>20</v>
      </c>
      <c r="I1231">
        <v>0.75019085519399997</v>
      </c>
      <c r="J1231">
        <f t="shared" si="77"/>
        <v>1</v>
      </c>
      <c r="K1231" t="s">
        <v>20</v>
      </c>
      <c r="L1231">
        <v>0.99015859670700002</v>
      </c>
      <c r="M1231">
        <f t="shared" si="78"/>
        <v>1</v>
      </c>
      <c r="N1231" t="s">
        <v>20</v>
      </c>
      <c r="O1231">
        <f t="shared" si="79"/>
        <v>1</v>
      </c>
      <c r="P1231">
        <v>0.87678315063400003</v>
      </c>
    </row>
    <row r="1232" spans="1:16" x14ac:dyDescent="0.25">
      <c r="A1232">
        <v>1486</v>
      </c>
      <c r="B1232" t="s">
        <v>2467</v>
      </c>
      <c r="C1232" t="s">
        <v>2468</v>
      </c>
      <c r="D1232" t="s">
        <v>26</v>
      </c>
      <c r="E1232" t="s">
        <v>26</v>
      </c>
      <c r="F1232">
        <v>0.77</v>
      </c>
      <c r="G1232">
        <f t="shared" si="76"/>
        <v>1</v>
      </c>
      <c r="H1232" t="s">
        <v>26</v>
      </c>
      <c r="I1232">
        <v>0.85293498838399995</v>
      </c>
      <c r="J1232">
        <f t="shared" si="77"/>
        <v>1</v>
      </c>
      <c r="K1232" t="s">
        <v>26</v>
      </c>
      <c r="L1232">
        <v>0.99995464181299998</v>
      </c>
      <c r="M1232">
        <f t="shared" si="78"/>
        <v>1</v>
      </c>
      <c r="N1232" t="s">
        <v>26</v>
      </c>
      <c r="O1232">
        <f t="shared" si="79"/>
        <v>1</v>
      </c>
      <c r="P1232">
        <v>0.87429654339899998</v>
      </c>
    </row>
    <row r="1233" spans="1:16" x14ac:dyDescent="0.25">
      <c r="A1233">
        <v>926</v>
      </c>
      <c r="B1233" t="s">
        <v>2469</v>
      </c>
      <c r="C1233" t="s">
        <v>2470</v>
      </c>
      <c r="D1233" t="s">
        <v>20</v>
      </c>
      <c r="E1233" t="s">
        <v>20</v>
      </c>
      <c r="F1233">
        <v>0.73</v>
      </c>
      <c r="G1233">
        <f t="shared" si="76"/>
        <v>1</v>
      </c>
      <c r="H1233" t="s">
        <v>20</v>
      </c>
      <c r="I1233">
        <v>0.91668311367400002</v>
      </c>
      <c r="J1233">
        <f t="shared" si="77"/>
        <v>1</v>
      </c>
      <c r="K1233" t="s">
        <v>20</v>
      </c>
      <c r="L1233">
        <v>0.85932407369399999</v>
      </c>
      <c r="M1233">
        <f t="shared" si="78"/>
        <v>1</v>
      </c>
      <c r="N1233" t="s">
        <v>20</v>
      </c>
      <c r="O1233">
        <f t="shared" si="79"/>
        <v>1</v>
      </c>
      <c r="P1233">
        <v>0.83533572912300003</v>
      </c>
    </row>
    <row r="1234" spans="1:16" x14ac:dyDescent="0.25">
      <c r="A1234">
        <v>2667</v>
      </c>
      <c r="B1234" t="s">
        <v>2471</v>
      </c>
      <c r="C1234" t="s">
        <v>2472</v>
      </c>
      <c r="D1234" t="s">
        <v>27</v>
      </c>
      <c r="E1234" t="s">
        <v>27</v>
      </c>
      <c r="F1234">
        <v>0.8</v>
      </c>
      <c r="G1234">
        <f t="shared" si="76"/>
        <v>1</v>
      </c>
      <c r="H1234" t="s">
        <v>27</v>
      </c>
      <c r="I1234">
        <v>0.69601306536600005</v>
      </c>
      <c r="J1234">
        <f t="shared" si="77"/>
        <v>1</v>
      </c>
      <c r="K1234" t="s">
        <v>27</v>
      </c>
      <c r="L1234">
        <v>0.55636705269599995</v>
      </c>
      <c r="M1234">
        <f t="shared" si="78"/>
        <v>1</v>
      </c>
      <c r="N1234" t="s">
        <v>27</v>
      </c>
      <c r="O1234">
        <f t="shared" si="79"/>
        <v>1</v>
      </c>
      <c r="P1234">
        <v>0.68412670602100001</v>
      </c>
    </row>
    <row r="1235" spans="1:16" x14ac:dyDescent="0.25">
      <c r="A1235">
        <v>2482</v>
      </c>
      <c r="B1235" t="s">
        <v>2473</v>
      </c>
      <c r="C1235" t="s">
        <v>2474</v>
      </c>
      <c r="D1235" t="s">
        <v>667</v>
      </c>
      <c r="E1235" t="s">
        <v>667</v>
      </c>
      <c r="F1235">
        <v>0.98</v>
      </c>
      <c r="G1235">
        <f t="shared" si="76"/>
        <v>1</v>
      </c>
      <c r="H1235" t="s">
        <v>667</v>
      </c>
      <c r="I1235">
        <v>0.70023097082700003</v>
      </c>
      <c r="J1235">
        <f t="shared" si="77"/>
        <v>1</v>
      </c>
      <c r="K1235" t="s">
        <v>667</v>
      </c>
      <c r="L1235">
        <v>0.94815861530000001</v>
      </c>
      <c r="M1235">
        <f t="shared" si="78"/>
        <v>1</v>
      </c>
      <c r="N1235" t="s">
        <v>667</v>
      </c>
      <c r="O1235">
        <f t="shared" si="79"/>
        <v>1</v>
      </c>
      <c r="P1235">
        <v>0.87612986204200005</v>
      </c>
    </row>
    <row r="1236" spans="1:16" x14ac:dyDescent="0.25">
      <c r="A1236">
        <v>4322</v>
      </c>
      <c r="B1236" t="s">
        <v>2475</v>
      </c>
      <c r="C1236" t="s">
        <v>2476</v>
      </c>
      <c r="D1236" t="s">
        <v>20</v>
      </c>
      <c r="E1236" t="s">
        <v>20</v>
      </c>
      <c r="F1236">
        <v>0.91</v>
      </c>
      <c r="G1236">
        <f t="shared" si="76"/>
        <v>1</v>
      </c>
      <c r="H1236" t="s">
        <v>20</v>
      </c>
      <c r="I1236">
        <v>0.92018612839199998</v>
      </c>
      <c r="J1236">
        <f t="shared" si="77"/>
        <v>1</v>
      </c>
      <c r="K1236" t="s">
        <v>20</v>
      </c>
      <c r="L1236">
        <v>0.99384615354899997</v>
      </c>
      <c r="M1236">
        <f t="shared" si="78"/>
        <v>1</v>
      </c>
      <c r="N1236" t="s">
        <v>20</v>
      </c>
      <c r="O1236">
        <f t="shared" si="79"/>
        <v>1</v>
      </c>
      <c r="P1236">
        <v>0.94134409397999996</v>
      </c>
    </row>
    <row r="1237" spans="1:16" x14ac:dyDescent="0.25">
      <c r="A1237">
        <v>1684</v>
      </c>
      <c r="B1237" t="s">
        <v>2477</v>
      </c>
      <c r="C1237" t="s">
        <v>2478</v>
      </c>
      <c r="D1237" t="s">
        <v>38</v>
      </c>
      <c r="E1237" t="s">
        <v>104</v>
      </c>
      <c r="F1237">
        <v>0.94</v>
      </c>
      <c r="G1237">
        <f t="shared" si="76"/>
        <v>0</v>
      </c>
      <c r="H1237" t="s">
        <v>38</v>
      </c>
      <c r="I1237">
        <v>0.606227532056</v>
      </c>
      <c r="J1237">
        <f t="shared" si="77"/>
        <v>1</v>
      </c>
      <c r="K1237" t="s">
        <v>38</v>
      </c>
      <c r="L1237">
        <v>0.96631539965699997</v>
      </c>
      <c r="M1237">
        <f t="shared" si="78"/>
        <v>1</v>
      </c>
      <c r="N1237" t="s">
        <v>38</v>
      </c>
      <c r="O1237">
        <f t="shared" si="79"/>
        <v>1</v>
      </c>
      <c r="P1237">
        <v>0.52418097723699997</v>
      </c>
    </row>
    <row r="1238" spans="1:16" x14ac:dyDescent="0.25">
      <c r="A1238">
        <v>3313</v>
      </c>
      <c r="B1238" t="s">
        <v>2479</v>
      </c>
      <c r="C1238" t="s">
        <v>2480</v>
      </c>
      <c r="D1238" t="s">
        <v>17</v>
      </c>
      <c r="E1238" t="s">
        <v>26</v>
      </c>
      <c r="F1238">
        <v>0.73</v>
      </c>
      <c r="G1238">
        <f t="shared" si="76"/>
        <v>0</v>
      </c>
      <c r="H1238" t="s">
        <v>17</v>
      </c>
      <c r="I1238">
        <v>0.88201348934799995</v>
      </c>
      <c r="J1238">
        <f t="shared" si="77"/>
        <v>1</v>
      </c>
      <c r="K1238" t="s">
        <v>17</v>
      </c>
      <c r="L1238">
        <v>0.998740559985</v>
      </c>
      <c r="M1238">
        <f t="shared" si="78"/>
        <v>1</v>
      </c>
      <c r="N1238" t="s">
        <v>17</v>
      </c>
      <c r="O1238">
        <f t="shared" si="79"/>
        <v>1</v>
      </c>
      <c r="P1238">
        <v>0.62691801644400003</v>
      </c>
    </row>
    <row r="1239" spans="1:16" x14ac:dyDescent="0.25">
      <c r="A1239">
        <v>3270</v>
      </c>
      <c r="B1239" t="s">
        <v>2481</v>
      </c>
      <c r="C1239" t="s">
        <v>2482</v>
      </c>
      <c r="D1239" t="s">
        <v>23</v>
      </c>
      <c r="E1239" t="s">
        <v>38</v>
      </c>
      <c r="F1239">
        <v>0.76</v>
      </c>
      <c r="G1239">
        <f t="shared" si="76"/>
        <v>0</v>
      </c>
      <c r="H1239" t="s">
        <v>26</v>
      </c>
      <c r="I1239">
        <v>0.41444289872599999</v>
      </c>
      <c r="J1239">
        <f t="shared" si="77"/>
        <v>0</v>
      </c>
      <c r="K1239" t="s">
        <v>23</v>
      </c>
      <c r="L1239">
        <v>0.66092794594299997</v>
      </c>
      <c r="M1239">
        <f t="shared" si="78"/>
        <v>1</v>
      </c>
      <c r="N1239" t="s">
        <v>38</v>
      </c>
      <c r="O1239">
        <f t="shared" si="79"/>
        <v>0</v>
      </c>
      <c r="P1239">
        <v>0.25333333333300001</v>
      </c>
    </row>
    <row r="1240" spans="1:16" x14ac:dyDescent="0.25">
      <c r="A1240">
        <v>5888</v>
      </c>
      <c r="B1240" t="s">
        <v>2483</v>
      </c>
      <c r="C1240" t="s">
        <v>2484</v>
      </c>
      <c r="D1240" t="s">
        <v>38</v>
      </c>
      <c r="E1240" t="s">
        <v>38</v>
      </c>
      <c r="F1240">
        <v>0.89</v>
      </c>
      <c r="G1240">
        <f t="shared" si="76"/>
        <v>1</v>
      </c>
      <c r="H1240" t="s">
        <v>38</v>
      </c>
      <c r="I1240">
        <v>0.85539196744799995</v>
      </c>
      <c r="J1240">
        <f t="shared" si="77"/>
        <v>1</v>
      </c>
      <c r="K1240" t="s">
        <v>38</v>
      </c>
      <c r="L1240">
        <v>0.99178513743499996</v>
      </c>
      <c r="M1240">
        <f t="shared" si="78"/>
        <v>1</v>
      </c>
      <c r="N1240" t="s">
        <v>38</v>
      </c>
      <c r="O1240">
        <f t="shared" si="79"/>
        <v>1</v>
      </c>
      <c r="P1240">
        <v>0.91239236829500003</v>
      </c>
    </row>
    <row r="1241" spans="1:16" x14ac:dyDescent="0.25">
      <c r="A1241">
        <v>1691</v>
      </c>
      <c r="B1241" t="s">
        <v>2485</v>
      </c>
      <c r="C1241" t="s">
        <v>2486</v>
      </c>
      <c r="D1241" t="s">
        <v>38</v>
      </c>
      <c r="E1241" t="s">
        <v>38</v>
      </c>
      <c r="F1241">
        <v>0.92</v>
      </c>
      <c r="G1241">
        <f t="shared" si="76"/>
        <v>1</v>
      </c>
      <c r="H1241" t="s">
        <v>38</v>
      </c>
      <c r="I1241">
        <v>0.61033442820799999</v>
      </c>
      <c r="J1241">
        <f t="shared" si="77"/>
        <v>1</v>
      </c>
      <c r="K1241" t="s">
        <v>38</v>
      </c>
      <c r="L1241">
        <v>0.96441700691999999</v>
      </c>
      <c r="M1241">
        <f t="shared" si="78"/>
        <v>1</v>
      </c>
      <c r="N1241" t="s">
        <v>38</v>
      </c>
      <c r="O1241">
        <f t="shared" si="79"/>
        <v>1</v>
      </c>
      <c r="P1241">
        <v>0.83158381170899998</v>
      </c>
    </row>
    <row r="1242" spans="1:16" x14ac:dyDescent="0.25">
      <c r="A1242">
        <v>2871</v>
      </c>
      <c r="B1242" t="s">
        <v>2487</v>
      </c>
      <c r="C1242" t="s">
        <v>2488</v>
      </c>
      <c r="D1242" t="s">
        <v>38</v>
      </c>
      <c r="E1242" t="s">
        <v>38</v>
      </c>
      <c r="F1242">
        <v>0.85</v>
      </c>
      <c r="G1242">
        <f t="shared" si="76"/>
        <v>1</v>
      </c>
      <c r="H1242" t="s">
        <v>38</v>
      </c>
      <c r="I1242">
        <v>0.85518313776699995</v>
      </c>
      <c r="J1242">
        <f t="shared" si="77"/>
        <v>1</v>
      </c>
      <c r="K1242" t="s">
        <v>38</v>
      </c>
      <c r="L1242">
        <v>0.96002458514199995</v>
      </c>
      <c r="M1242">
        <f t="shared" si="78"/>
        <v>1</v>
      </c>
      <c r="N1242" t="s">
        <v>38</v>
      </c>
      <c r="O1242">
        <f t="shared" si="79"/>
        <v>1</v>
      </c>
      <c r="P1242">
        <v>0.88840257430299996</v>
      </c>
    </row>
    <row r="1243" spans="1:16" x14ac:dyDescent="0.25">
      <c r="A1243">
        <v>2197</v>
      </c>
      <c r="B1243" t="s">
        <v>2489</v>
      </c>
      <c r="C1243" t="s">
        <v>1742</v>
      </c>
      <c r="D1243" t="s">
        <v>38</v>
      </c>
      <c r="E1243" t="s">
        <v>38</v>
      </c>
      <c r="F1243">
        <v>0.96</v>
      </c>
      <c r="G1243">
        <f t="shared" si="76"/>
        <v>1</v>
      </c>
      <c r="H1243" t="s">
        <v>38</v>
      </c>
      <c r="I1243">
        <v>0.85842088758299995</v>
      </c>
      <c r="J1243">
        <f t="shared" si="77"/>
        <v>1</v>
      </c>
      <c r="K1243" t="s">
        <v>38</v>
      </c>
      <c r="L1243">
        <v>0.99925532409499995</v>
      </c>
      <c r="M1243">
        <f t="shared" si="78"/>
        <v>1</v>
      </c>
      <c r="N1243" t="s">
        <v>38</v>
      </c>
      <c r="O1243">
        <f t="shared" si="79"/>
        <v>1</v>
      </c>
      <c r="P1243">
        <v>0.93922540389300002</v>
      </c>
    </row>
    <row r="1244" spans="1:16" x14ac:dyDescent="0.25">
      <c r="A1244">
        <v>3729</v>
      </c>
      <c r="B1244" t="s">
        <v>2490</v>
      </c>
      <c r="C1244" t="s">
        <v>2491</v>
      </c>
      <c r="D1244" t="s">
        <v>38</v>
      </c>
      <c r="E1244" t="s">
        <v>38</v>
      </c>
      <c r="F1244">
        <v>0.76</v>
      </c>
      <c r="G1244">
        <f t="shared" si="76"/>
        <v>1</v>
      </c>
      <c r="H1244" t="s">
        <v>38</v>
      </c>
      <c r="I1244">
        <v>0.94371829429300003</v>
      </c>
      <c r="J1244">
        <f t="shared" si="77"/>
        <v>1</v>
      </c>
      <c r="K1244" t="s">
        <v>38</v>
      </c>
      <c r="L1244">
        <v>0.999711864462</v>
      </c>
      <c r="M1244">
        <f t="shared" si="78"/>
        <v>1</v>
      </c>
      <c r="N1244" t="s">
        <v>38</v>
      </c>
      <c r="O1244">
        <f t="shared" si="79"/>
        <v>1</v>
      </c>
      <c r="P1244">
        <v>0.90114338625199997</v>
      </c>
    </row>
    <row r="1245" spans="1:16" x14ac:dyDescent="0.25">
      <c r="A1245">
        <v>1923</v>
      </c>
      <c r="B1245" t="s">
        <v>2492</v>
      </c>
      <c r="C1245" t="s">
        <v>2493</v>
      </c>
      <c r="D1245" t="s">
        <v>20</v>
      </c>
      <c r="E1245" t="s">
        <v>20</v>
      </c>
      <c r="F1245">
        <v>0.81</v>
      </c>
      <c r="G1245">
        <f t="shared" si="76"/>
        <v>1</v>
      </c>
      <c r="H1245" t="s">
        <v>20</v>
      </c>
      <c r="I1245">
        <v>0.93204219127300003</v>
      </c>
      <c r="J1245">
        <f t="shared" si="77"/>
        <v>1</v>
      </c>
      <c r="K1245" t="s">
        <v>20</v>
      </c>
      <c r="L1245">
        <v>0.99649827127299995</v>
      </c>
      <c r="M1245">
        <f t="shared" si="78"/>
        <v>1</v>
      </c>
      <c r="N1245" t="s">
        <v>20</v>
      </c>
      <c r="O1245">
        <f t="shared" si="79"/>
        <v>1</v>
      </c>
      <c r="P1245">
        <v>0.91284682084900004</v>
      </c>
    </row>
    <row r="1246" spans="1:16" x14ac:dyDescent="0.25">
      <c r="A1246">
        <v>1932</v>
      </c>
      <c r="B1246" t="s">
        <v>2494</v>
      </c>
      <c r="C1246" t="s">
        <v>2495</v>
      </c>
      <c r="D1246" t="s">
        <v>26</v>
      </c>
      <c r="E1246" t="s">
        <v>20</v>
      </c>
      <c r="F1246">
        <v>0.7</v>
      </c>
      <c r="G1246">
        <f t="shared" si="76"/>
        <v>0</v>
      </c>
      <c r="H1246" t="s">
        <v>26</v>
      </c>
      <c r="I1246">
        <v>0.86560947089999996</v>
      </c>
      <c r="J1246">
        <f t="shared" si="77"/>
        <v>1</v>
      </c>
      <c r="K1246" t="s">
        <v>26</v>
      </c>
      <c r="L1246">
        <v>0.99754615887700004</v>
      </c>
      <c r="M1246">
        <f t="shared" si="78"/>
        <v>1</v>
      </c>
      <c r="N1246" t="s">
        <v>26</v>
      </c>
      <c r="O1246">
        <f t="shared" si="79"/>
        <v>1</v>
      </c>
      <c r="P1246">
        <v>0.62105187659200001</v>
      </c>
    </row>
    <row r="1247" spans="1:16" x14ac:dyDescent="0.25">
      <c r="A1247">
        <v>1111</v>
      </c>
      <c r="B1247" t="s">
        <v>2496</v>
      </c>
      <c r="C1247" t="s">
        <v>2497</v>
      </c>
      <c r="D1247" t="s">
        <v>68</v>
      </c>
      <c r="E1247" t="s">
        <v>68</v>
      </c>
      <c r="F1247">
        <v>0.69</v>
      </c>
      <c r="G1247">
        <f t="shared" si="76"/>
        <v>1</v>
      </c>
      <c r="H1247" t="s">
        <v>68</v>
      </c>
      <c r="I1247">
        <v>0.58375311537899999</v>
      </c>
      <c r="J1247">
        <f t="shared" si="77"/>
        <v>1</v>
      </c>
      <c r="K1247" t="s">
        <v>68</v>
      </c>
      <c r="L1247">
        <v>0.95202015994699996</v>
      </c>
      <c r="M1247">
        <f t="shared" si="78"/>
        <v>1</v>
      </c>
      <c r="N1247" t="s">
        <v>68</v>
      </c>
      <c r="O1247">
        <f t="shared" si="79"/>
        <v>1</v>
      </c>
      <c r="P1247">
        <v>0.74192442510900003</v>
      </c>
    </row>
    <row r="1248" spans="1:16" x14ac:dyDescent="0.25">
      <c r="A1248">
        <v>1606</v>
      </c>
      <c r="B1248" t="s">
        <v>2498</v>
      </c>
      <c r="C1248" t="s">
        <v>2499</v>
      </c>
      <c r="D1248" t="s">
        <v>68</v>
      </c>
      <c r="E1248" t="s">
        <v>26</v>
      </c>
      <c r="F1248">
        <v>0.79</v>
      </c>
      <c r="G1248">
        <f t="shared" si="76"/>
        <v>0</v>
      </c>
      <c r="H1248" t="s">
        <v>68</v>
      </c>
      <c r="I1248">
        <v>0.63583225405699995</v>
      </c>
      <c r="J1248">
        <f t="shared" si="77"/>
        <v>1</v>
      </c>
      <c r="K1248" t="s">
        <v>68</v>
      </c>
      <c r="L1248">
        <v>0.99469961091100001</v>
      </c>
      <c r="M1248">
        <f t="shared" si="78"/>
        <v>1</v>
      </c>
      <c r="N1248" t="s">
        <v>68</v>
      </c>
      <c r="O1248">
        <f t="shared" si="79"/>
        <v>1</v>
      </c>
      <c r="P1248">
        <v>0.54351062165599995</v>
      </c>
    </row>
    <row r="1249" spans="1:16" x14ac:dyDescent="0.25">
      <c r="A1249">
        <v>4851</v>
      </c>
      <c r="B1249" t="s">
        <v>2500</v>
      </c>
      <c r="C1249" t="s">
        <v>2501</v>
      </c>
      <c r="D1249" t="s">
        <v>26</v>
      </c>
      <c r="E1249" t="s">
        <v>26</v>
      </c>
      <c r="F1249">
        <v>0.72</v>
      </c>
      <c r="G1249">
        <f t="shared" si="76"/>
        <v>1</v>
      </c>
      <c r="H1249" t="s">
        <v>26</v>
      </c>
      <c r="I1249">
        <v>0.62371076401299996</v>
      </c>
      <c r="J1249">
        <f t="shared" si="77"/>
        <v>1</v>
      </c>
      <c r="K1249" t="s">
        <v>26</v>
      </c>
      <c r="L1249">
        <v>0.898020966473</v>
      </c>
      <c r="M1249">
        <f t="shared" si="78"/>
        <v>1</v>
      </c>
      <c r="N1249" t="s">
        <v>26</v>
      </c>
      <c r="O1249">
        <f t="shared" si="79"/>
        <v>1</v>
      </c>
      <c r="P1249">
        <v>0.74724391016199998</v>
      </c>
    </row>
    <row r="1250" spans="1:16" x14ac:dyDescent="0.25">
      <c r="A1250">
        <v>943</v>
      </c>
      <c r="B1250" t="s">
        <v>2502</v>
      </c>
      <c r="C1250" t="s">
        <v>2503</v>
      </c>
      <c r="D1250" t="s">
        <v>20</v>
      </c>
      <c r="E1250" t="s">
        <v>20</v>
      </c>
      <c r="F1250">
        <v>0.82</v>
      </c>
      <c r="G1250">
        <f t="shared" si="76"/>
        <v>1</v>
      </c>
      <c r="H1250" t="s">
        <v>20</v>
      </c>
      <c r="I1250">
        <v>0.97581066282899998</v>
      </c>
      <c r="J1250">
        <f t="shared" si="77"/>
        <v>1</v>
      </c>
      <c r="K1250" t="s">
        <v>20</v>
      </c>
      <c r="L1250">
        <v>0.991885062353</v>
      </c>
      <c r="M1250">
        <f t="shared" si="78"/>
        <v>1</v>
      </c>
      <c r="N1250" t="s">
        <v>20</v>
      </c>
      <c r="O1250">
        <f t="shared" si="79"/>
        <v>1</v>
      </c>
      <c r="P1250">
        <v>0.92923190839400005</v>
      </c>
    </row>
    <row r="1251" spans="1:16" x14ac:dyDescent="0.25">
      <c r="A1251">
        <v>4409</v>
      </c>
      <c r="B1251" t="s">
        <v>2504</v>
      </c>
      <c r="C1251" t="s">
        <v>2505</v>
      </c>
      <c r="D1251" t="s">
        <v>55</v>
      </c>
      <c r="E1251" t="s">
        <v>55</v>
      </c>
      <c r="F1251">
        <v>0.81</v>
      </c>
      <c r="G1251">
        <f t="shared" si="76"/>
        <v>1</v>
      </c>
      <c r="H1251" t="s">
        <v>55</v>
      </c>
      <c r="I1251">
        <v>0.50400674630200004</v>
      </c>
      <c r="J1251">
        <f t="shared" si="77"/>
        <v>1</v>
      </c>
      <c r="K1251" t="s">
        <v>55</v>
      </c>
      <c r="L1251">
        <v>0.89092972451100005</v>
      </c>
      <c r="M1251">
        <f t="shared" si="78"/>
        <v>1</v>
      </c>
      <c r="N1251" t="s">
        <v>55</v>
      </c>
      <c r="O1251">
        <f t="shared" si="79"/>
        <v>1</v>
      </c>
      <c r="P1251">
        <v>0.73497882360400002</v>
      </c>
    </row>
    <row r="1252" spans="1:16" x14ac:dyDescent="0.25">
      <c r="A1252">
        <v>3718</v>
      </c>
      <c r="B1252" t="s">
        <v>2506</v>
      </c>
      <c r="C1252" t="s">
        <v>2507</v>
      </c>
      <c r="D1252" t="s">
        <v>38</v>
      </c>
      <c r="E1252" t="s">
        <v>38</v>
      </c>
      <c r="F1252">
        <v>0.87</v>
      </c>
      <c r="G1252">
        <f t="shared" si="76"/>
        <v>1</v>
      </c>
      <c r="H1252" t="s">
        <v>38</v>
      </c>
      <c r="I1252">
        <v>0.93294260080699998</v>
      </c>
      <c r="J1252">
        <f t="shared" si="77"/>
        <v>1</v>
      </c>
      <c r="K1252" t="s">
        <v>38</v>
      </c>
      <c r="L1252">
        <v>0.99994618157199999</v>
      </c>
      <c r="M1252">
        <f t="shared" si="78"/>
        <v>1</v>
      </c>
      <c r="N1252" t="s">
        <v>38</v>
      </c>
      <c r="O1252">
        <f t="shared" si="79"/>
        <v>1</v>
      </c>
      <c r="P1252">
        <v>0.93429626079299999</v>
      </c>
    </row>
    <row r="1253" spans="1:16" x14ac:dyDescent="0.25">
      <c r="A1253">
        <v>5195</v>
      </c>
      <c r="B1253" t="s">
        <v>2508</v>
      </c>
      <c r="C1253" t="s">
        <v>2509</v>
      </c>
      <c r="D1253" t="s">
        <v>38</v>
      </c>
      <c r="E1253" t="s">
        <v>38</v>
      </c>
      <c r="F1253">
        <v>0.75</v>
      </c>
      <c r="G1253">
        <f t="shared" si="76"/>
        <v>1</v>
      </c>
      <c r="H1253" t="s">
        <v>38</v>
      </c>
      <c r="I1253">
        <v>0.82435938342899995</v>
      </c>
      <c r="J1253">
        <f t="shared" si="77"/>
        <v>1</v>
      </c>
      <c r="K1253" t="s">
        <v>38</v>
      </c>
      <c r="L1253">
        <v>0.99722617948100001</v>
      </c>
      <c r="M1253">
        <f t="shared" si="78"/>
        <v>1</v>
      </c>
      <c r="N1253" t="s">
        <v>38</v>
      </c>
      <c r="O1253">
        <f t="shared" si="79"/>
        <v>1</v>
      </c>
      <c r="P1253">
        <v>0.85719518763699998</v>
      </c>
    </row>
    <row r="1254" spans="1:16" x14ac:dyDescent="0.25">
      <c r="A1254">
        <v>1879</v>
      </c>
      <c r="B1254" t="s">
        <v>2510</v>
      </c>
      <c r="C1254" t="s">
        <v>2511</v>
      </c>
      <c r="D1254" t="s">
        <v>27</v>
      </c>
      <c r="E1254" t="s">
        <v>27</v>
      </c>
      <c r="F1254">
        <v>0.84</v>
      </c>
      <c r="G1254">
        <f t="shared" si="76"/>
        <v>1</v>
      </c>
      <c r="H1254" t="s">
        <v>26</v>
      </c>
      <c r="I1254">
        <v>0.40264472671599999</v>
      </c>
      <c r="J1254">
        <f t="shared" si="77"/>
        <v>0</v>
      </c>
      <c r="K1254" t="s">
        <v>26</v>
      </c>
      <c r="L1254">
        <v>0.75874218253299996</v>
      </c>
      <c r="M1254">
        <f t="shared" si="78"/>
        <v>0</v>
      </c>
      <c r="N1254" t="s">
        <v>26</v>
      </c>
      <c r="O1254">
        <f t="shared" si="79"/>
        <v>0</v>
      </c>
      <c r="P1254">
        <v>0.38712896975</v>
      </c>
    </row>
    <row r="1255" spans="1:16" x14ac:dyDescent="0.25">
      <c r="A1255">
        <v>4075</v>
      </c>
      <c r="B1255" t="s">
        <v>2512</v>
      </c>
      <c r="C1255" t="s">
        <v>2513</v>
      </c>
      <c r="D1255" t="s">
        <v>55</v>
      </c>
      <c r="E1255" t="s">
        <v>20</v>
      </c>
      <c r="F1255">
        <v>0.85</v>
      </c>
      <c r="G1255">
        <f t="shared" si="76"/>
        <v>0</v>
      </c>
      <c r="H1255" t="s">
        <v>55</v>
      </c>
      <c r="I1255">
        <v>0.57628028295199996</v>
      </c>
      <c r="J1255">
        <f t="shared" si="77"/>
        <v>1</v>
      </c>
      <c r="K1255" t="s">
        <v>55</v>
      </c>
      <c r="L1255">
        <v>0.87858313022800005</v>
      </c>
      <c r="M1255">
        <f t="shared" si="78"/>
        <v>1</v>
      </c>
      <c r="N1255" t="s">
        <v>55</v>
      </c>
      <c r="O1255">
        <f t="shared" si="79"/>
        <v>1</v>
      </c>
      <c r="P1255">
        <v>0.48495447106</v>
      </c>
    </row>
    <row r="1256" spans="1:16" x14ac:dyDescent="0.25">
      <c r="A1256">
        <v>1924</v>
      </c>
      <c r="B1256" t="s">
        <v>2514</v>
      </c>
      <c r="C1256" t="s">
        <v>2515</v>
      </c>
      <c r="D1256" t="s">
        <v>99</v>
      </c>
      <c r="E1256" t="s">
        <v>99</v>
      </c>
      <c r="F1256">
        <v>0.95</v>
      </c>
      <c r="G1256">
        <f t="shared" si="76"/>
        <v>1</v>
      </c>
      <c r="H1256" t="s">
        <v>99</v>
      </c>
      <c r="I1256">
        <v>0.84971327812999997</v>
      </c>
      <c r="J1256">
        <f t="shared" si="77"/>
        <v>1</v>
      </c>
      <c r="K1256" t="s">
        <v>99</v>
      </c>
      <c r="L1256">
        <v>0.99997279573300002</v>
      </c>
      <c r="M1256">
        <f t="shared" si="78"/>
        <v>1</v>
      </c>
      <c r="N1256" t="s">
        <v>99</v>
      </c>
      <c r="O1256">
        <f t="shared" si="79"/>
        <v>1</v>
      </c>
      <c r="P1256">
        <v>0.93322869128800001</v>
      </c>
    </row>
    <row r="1257" spans="1:16" x14ac:dyDescent="0.25">
      <c r="A1257">
        <v>5332</v>
      </c>
      <c r="B1257" t="s">
        <v>2516</v>
      </c>
      <c r="C1257" t="s">
        <v>2517</v>
      </c>
      <c r="D1257" t="s">
        <v>143</v>
      </c>
      <c r="E1257" t="s">
        <v>143</v>
      </c>
      <c r="F1257">
        <v>0.82</v>
      </c>
      <c r="G1257">
        <f t="shared" si="76"/>
        <v>1</v>
      </c>
      <c r="H1257" t="s">
        <v>143</v>
      </c>
      <c r="I1257">
        <v>0.75515904982199999</v>
      </c>
      <c r="J1257">
        <f t="shared" si="77"/>
        <v>1</v>
      </c>
      <c r="K1257" t="s">
        <v>143</v>
      </c>
      <c r="L1257">
        <v>0.99988014466399999</v>
      </c>
      <c r="M1257">
        <f t="shared" si="78"/>
        <v>1</v>
      </c>
      <c r="N1257" t="s">
        <v>143</v>
      </c>
      <c r="O1257">
        <f t="shared" si="79"/>
        <v>1</v>
      </c>
      <c r="P1257">
        <v>0.85834639816199998</v>
      </c>
    </row>
    <row r="1258" spans="1:16" x14ac:dyDescent="0.25">
      <c r="A1258">
        <v>5930</v>
      </c>
      <c r="B1258" t="s">
        <v>2518</v>
      </c>
      <c r="C1258" t="s">
        <v>2519</v>
      </c>
      <c r="D1258" t="s">
        <v>26</v>
      </c>
      <c r="E1258" t="s">
        <v>38</v>
      </c>
      <c r="F1258">
        <v>0.76</v>
      </c>
      <c r="G1258">
        <f t="shared" si="76"/>
        <v>0</v>
      </c>
      <c r="H1258" t="s">
        <v>26</v>
      </c>
      <c r="I1258">
        <v>0.84321661686899996</v>
      </c>
      <c r="J1258">
        <f t="shared" si="77"/>
        <v>1</v>
      </c>
      <c r="K1258" t="s">
        <v>26</v>
      </c>
      <c r="L1258">
        <v>0.99961387736399998</v>
      </c>
      <c r="M1258">
        <f t="shared" si="78"/>
        <v>1</v>
      </c>
      <c r="N1258" t="s">
        <v>26</v>
      </c>
      <c r="O1258">
        <f t="shared" si="79"/>
        <v>1</v>
      </c>
      <c r="P1258">
        <v>0.61427683141099998</v>
      </c>
    </row>
    <row r="1259" spans="1:16" x14ac:dyDescent="0.25">
      <c r="A1259">
        <v>6212</v>
      </c>
      <c r="B1259" t="s">
        <v>2520</v>
      </c>
      <c r="C1259" t="s">
        <v>2521</v>
      </c>
      <c r="D1259" t="s">
        <v>58</v>
      </c>
      <c r="E1259" t="s">
        <v>229</v>
      </c>
      <c r="F1259">
        <v>0.78</v>
      </c>
      <c r="G1259">
        <f t="shared" si="76"/>
        <v>0</v>
      </c>
      <c r="H1259" t="s">
        <v>38</v>
      </c>
      <c r="I1259">
        <v>0.44883319049499998</v>
      </c>
      <c r="J1259">
        <f t="shared" si="77"/>
        <v>0</v>
      </c>
      <c r="K1259" t="s">
        <v>38</v>
      </c>
      <c r="L1259">
        <v>0.60001150039499995</v>
      </c>
      <c r="M1259">
        <f t="shared" si="78"/>
        <v>0</v>
      </c>
      <c r="N1259" t="s">
        <v>38</v>
      </c>
      <c r="O1259">
        <f t="shared" si="79"/>
        <v>0</v>
      </c>
      <c r="P1259">
        <v>0.34961489696300002</v>
      </c>
    </row>
    <row r="1260" spans="1:16" x14ac:dyDescent="0.25">
      <c r="A1260">
        <v>1609</v>
      </c>
      <c r="B1260" t="s">
        <v>2522</v>
      </c>
      <c r="C1260" t="s">
        <v>2523</v>
      </c>
      <c r="D1260" t="s">
        <v>14</v>
      </c>
      <c r="E1260" t="s">
        <v>99</v>
      </c>
      <c r="F1260">
        <v>0.76</v>
      </c>
      <c r="G1260">
        <f t="shared" si="76"/>
        <v>0</v>
      </c>
      <c r="H1260" t="s">
        <v>26</v>
      </c>
      <c r="I1260">
        <v>0.281756995841</v>
      </c>
      <c r="J1260">
        <f t="shared" si="77"/>
        <v>0</v>
      </c>
      <c r="K1260" t="s">
        <v>14</v>
      </c>
      <c r="L1260">
        <v>0.68796694819899995</v>
      </c>
      <c r="M1260">
        <f t="shared" si="78"/>
        <v>1</v>
      </c>
      <c r="N1260" t="s">
        <v>99</v>
      </c>
      <c r="O1260">
        <f t="shared" si="79"/>
        <v>0</v>
      </c>
      <c r="P1260">
        <v>0.25333333333300001</v>
      </c>
    </row>
    <row r="1261" spans="1:16" x14ac:dyDescent="0.25">
      <c r="A1261">
        <v>511</v>
      </c>
      <c r="B1261" t="s">
        <v>2524</v>
      </c>
      <c r="C1261" t="s">
        <v>2525</v>
      </c>
      <c r="D1261" t="s">
        <v>38</v>
      </c>
      <c r="E1261" t="s">
        <v>38</v>
      </c>
      <c r="F1261">
        <v>0.84</v>
      </c>
      <c r="G1261">
        <f t="shared" si="76"/>
        <v>1</v>
      </c>
      <c r="H1261" t="s">
        <v>38</v>
      </c>
      <c r="I1261">
        <v>0.88261304330500001</v>
      </c>
      <c r="J1261">
        <f t="shared" si="77"/>
        <v>1</v>
      </c>
      <c r="K1261" t="s">
        <v>38</v>
      </c>
      <c r="L1261">
        <v>0.998048890676</v>
      </c>
      <c r="M1261">
        <f t="shared" si="78"/>
        <v>1</v>
      </c>
      <c r="N1261" t="s">
        <v>38</v>
      </c>
      <c r="O1261">
        <f t="shared" si="79"/>
        <v>1</v>
      </c>
      <c r="P1261">
        <v>0.90688731132699996</v>
      </c>
    </row>
    <row r="1262" spans="1:16" x14ac:dyDescent="0.25">
      <c r="A1262">
        <v>616</v>
      </c>
      <c r="B1262" t="s">
        <v>2526</v>
      </c>
      <c r="C1262" t="s">
        <v>2527</v>
      </c>
      <c r="D1262" t="s">
        <v>38</v>
      </c>
      <c r="E1262" t="s">
        <v>38</v>
      </c>
      <c r="F1262">
        <v>1</v>
      </c>
      <c r="G1262">
        <f t="shared" si="76"/>
        <v>1</v>
      </c>
      <c r="H1262" t="s">
        <v>38</v>
      </c>
      <c r="I1262">
        <v>0.746972599337</v>
      </c>
      <c r="J1262">
        <f t="shared" si="77"/>
        <v>1</v>
      </c>
      <c r="K1262" t="s">
        <v>38</v>
      </c>
      <c r="L1262">
        <v>0.86242934257500004</v>
      </c>
      <c r="M1262">
        <f t="shared" si="78"/>
        <v>1</v>
      </c>
      <c r="N1262" t="s">
        <v>38</v>
      </c>
      <c r="O1262">
        <f t="shared" si="79"/>
        <v>1</v>
      </c>
      <c r="P1262">
        <v>0.86980064730399997</v>
      </c>
    </row>
    <row r="1263" spans="1:16" x14ac:dyDescent="0.25">
      <c r="A1263">
        <v>5178</v>
      </c>
      <c r="B1263" t="s">
        <v>2528</v>
      </c>
      <c r="C1263" t="s">
        <v>2529</v>
      </c>
      <c r="D1263" t="s">
        <v>20</v>
      </c>
      <c r="E1263" t="s">
        <v>20</v>
      </c>
      <c r="F1263">
        <v>0.91</v>
      </c>
      <c r="G1263">
        <f t="shared" si="76"/>
        <v>1</v>
      </c>
      <c r="H1263" t="s">
        <v>20</v>
      </c>
      <c r="I1263">
        <v>0.97727160321399997</v>
      </c>
      <c r="J1263">
        <f t="shared" si="77"/>
        <v>1</v>
      </c>
      <c r="K1263" t="s">
        <v>20</v>
      </c>
      <c r="L1263">
        <v>0.98212022439000002</v>
      </c>
      <c r="M1263">
        <f t="shared" si="78"/>
        <v>1</v>
      </c>
      <c r="N1263" t="s">
        <v>20</v>
      </c>
      <c r="O1263">
        <f t="shared" si="79"/>
        <v>1</v>
      </c>
      <c r="P1263">
        <v>0.956463942535</v>
      </c>
    </row>
    <row r="1264" spans="1:16" x14ac:dyDescent="0.25">
      <c r="A1264">
        <v>223</v>
      </c>
      <c r="B1264" t="s">
        <v>2530</v>
      </c>
      <c r="C1264" t="s">
        <v>2531</v>
      </c>
      <c r="D1264" t="s">
        <v>55</v>
      </c>
      <c r="E1264" t="s">
        <v>55</v>
      </c>
      <c r="F1264">
        <v>0.75</v>
      </c>
      <c r="G1264">
        <f t="shared" si="76"/>
        <v>1</v>
      </c>
      <c r="H1264" t="s">
        <v>55</v>
      </c>
      <c r="I1264">
        <v>0.88607117459499996</v>
      </c>
      <c r="J1264">
        <f t="shared" si="77"/>
        <v>1</v>
      </c>
      <c r="K1264" t="s">
        <v>55</v>
      </c>
      <c r="L1264">
        <v>0.99986581785899997</v>
      </c>
      <c r="M1264">
        <f t="shared" si="78"/>
        <v>1</v>
      </c>
      <c r="N1264" t="s">
        <v>55</v>
      </c>
      <c r="O1264">
        <f t="shared" si="79"/>
        <v>1</v>
      </c>
      <c r="P1264">
        <v>0.87864566415099998</v>
      </c>
    </row>
    <row r="1265" spans="1:16" x14ac:dyDescent="0.25">
      <c r="A1265">
        <v>1740</v>
      </c>
      <c r="B1265" t="s">
        <v>2532</v>
      </c>
      <c r="C1265" t="s">
        <v>2533</v>
      </c>
      <c r="D1265" t="s">
        <v>55</v>
      </c>
      <c r="E1265" t="s">
        <v>55</v>
      </c>
      <c r="F1265">
        <v>0.96</v>
      </c>
      <c r="G1265">
        <f t="shared" si="76"/>
        <v>1</v>
      </c>
      <c r="H1265" t="s">
        <v>55</v>
      </c>
      <c r="I1265">
        <v>0.67865246600100004</v>
      </c>
      <c r="J1265">
        <f t="shared" si="77"/>
        <v>1</v>
      </c>
      <c r="K1265" t="s">
        <v>55</v>
      </c>
      <c r="L1265">
        <v>0.99074480477299998</v>
      </c>
      <c r="M1265">
        <f t="shared" si="78"/>
        <v>1</v>
      </c>
      <c r="N1265" t="s">
        <v>55</v>
      </c>
      <c r="O1265">
        <f t="shared" si="79"/>
        <v>1</v>
      </c>
      <c r="P1265">
        <v>0.87646575692499995</v>
      </c>
    </row>
    <row r="1266" spans="1:16" x14ac:dyDescent="0.25">
      <c r="A1266">
        <v>1543</v>
      </c>
      <c r="B1266" t="s">
        <v>2534</v>
      </c>
      <c r="C1266" t="s">
        <v>2535</v>
      </c>
      <c r="D1266" t="s">
        <v>26</v>
      </c>
      <c r="E1266" t="s">
        <v>26</v>
      </c>
      <c r="F1266">
        <v>0.87</v>
      </c>
      <c r="G1266">
        <f t="shared" si="76"/>
        <v>1</v>
      </c>
      <c r="H1266" t="s">
        <v>26</v>
      </c>
      <c r="I1266">
        <v>0.89784118460899998</v>
      </c>
      <c r="J1266">
        <f t="shared" si="77"/>
        <v>1</v>
      </c>
      <c r="K1266" t="s">
        <v>26</v>
      </c>
      <c r="L1266">
        <v>0.98871887002799996</v>
      </c>
      <c r="M1266">
        <f t="shared" si="78"/>
        <v>1</v>
      </c>
      <c r="N1266" t="s">
        <v>26</v>
      </c>
      <c r="O1266">
        <f t="shared" si="79"/>
        <v>1</v>
      </c>
      <c r="P1266">
        <v>0.91885335154500003</v>
      </c>
    </row>
    <row r="1267" spans="1:16" x14ac:dyDescent="0.25">
      <c r="A1267">
        <v>2663</v>
      </c>
      <c r="B1267" t="s">
        <v>2536</v>
      </c>
      <c r="C1267" t="s">
        <v>2537</v>
      </c>
      <c r="D1267" t="s">
        <v>23</v>
      </c>
      <c r="E1267" t="s">
        <v>23</v>
      </c>
      <c r="F1267">
        <v>0.89</v>
      </c>
      <c r="G1267">
        <f t="shared" si="76"/>
        <v>1</v>
      </c>
      <c r="H1267" t="s">
        <v>23</v>
      </c>
      <c r="I1267">
        <v>0.80403024958299996</v>
      </c>
      <c r="J1267">
        <f t="shared" si="77"/>
        <v>1</v>
      </c>
      <c r="K1267" t="s">
        <v>23</v>
      </c>
      <c r="L1267">
        <v>0.999636212917</v>
      </c>
      <c r="M1267">
        <f t="shared" si="78"/>
        <v>1</v>
      </c>
      <c r="N1267" t="s">
        <v>23</v>
      </c>
      <c r="O1267">
        <f t="shared" si="79"/>
        <v>1</v>
      </c>
      <c r="P1267">
        <v>0.89788882083300003</v>
      </c>
    </row>
    <row r="1268" spans="1:16" x14ac:dyDescent="0.25">
      <c r="A1268">
        <v>3813</v>
      </c>
      <c r="B1268" t="s">
        <v>2538</v>
      </c>
      <c r="C1268" t="s">
        <v>2539</v>
      </c>
      <c r="D1268" t="s">
        <v>38</v>
      </c>
      <c r="E1268" t="s">
        <v>38</v>
      </c>
      <c r="F1268">
        <v>1</v>
      </c>
      <c r="G1268">
        <f t="shared" si="76"/>
        <v>1</v>
      </c>
      <c r="H1268" t="s">
        <v>38</v>
      </c>
      <c r="I1268">
        <v>0.95590365277400002</v>
      </c>
      <c r="J1268">
        <f t="shared" si="77"/>
        <v>1</v>
      </c>
      <c r="K1268" t="s">
        <v>38</v>
      </c>
      <c r="L1268">
        <v>0.99999972087800004</v>
      </c>
      <c r="M1268">
        <f t="shared" si="78"/>
        <v>1</v>
      </c>
      <c r="N1268" t="s">
        <v>38</v>
      </c>
      <c r="O1268">
        <f t="shared" si="79"/>
        <v>1</v>
      </c>
      <c r="P1268">
        <v>0.98530112455100005</v>
      </c>
    </row>
    <row r="1269" spans="1:16" x14ac:dyDescent="0.25">
      <c r="A1269">
        <v>5741</v>
      </c>
      <c r="B1269" t="s">
        <v>2540</v>
      </c>
      <c r="C1269" t="s">
        <v>2541</v>
      </c>
      <c r="D1269" t="s">
        <v>23</v>
      </c>
      <c r="E1269" t="s">
        <v>23</v>
      </c>
      <c r="F1269">
        <v>0.96</v>
      </c>
      <c r="G1269">
        <f t="shared" si="76"/>
        <v>1</v>
      </c>
      <c r="H1269" t="s">
        <v>23</v>
      </c>
      <c r="I1269">
        <v>0.83941927843300002</v>
      </c>
      <c r="J1269">
        <f t="shared" si="77"/>
        <v>1</v>
      </c>
      <c r="K1269" t="s">
        <v>23</v>
      </c>
      <c r="L1269">
        <v>0.99996330451399995</v>
      </c>
      <c r="M1269">
        <f t="shared" si="78"/>
        <v>1</v>
      </c>
      <c r="N1269" t="s">
        <v>23</v>
      </c>
      <c r="O1269">
        <f t="shared" si="79"/>
        <v>1</v>
      </c>
      <c r="P1269">
        <v>0.93312752764899998</v>
      </c>
    </row>
    <row r="1270" spans="1:16" x14ac:dyDescent="0.25">
      <c r="A1270">
        <v>215</v>
      </c>
      <c r="B1270" t="s">
        <v>2542</v>
      </c>
      <c r="C1270" t="s">
        <v>2543</v>
      </c>
      <c r="D1270" t="s">
        <v>55</v>
      </c>
      <c r="E1270" t="s">
        <v>55</v>
      </c>
      <c r="F1270">
        <v>0.94</v>
      </c>
      <c r="G1270">
        <f t="shared" si="76"/>
        <v>1</v>
      </c>
      <c r="H1270" t="s">
        <v>55</v>
      </c>
      <c r="I1270">
        <v>0.89908248261699997</v>
      </c>
      <c r="J1270">
        <f t="shared" si="77"/>
        <v>1</v>
      </c>
      <c r="K1270" t="s">
        <v>55</v>
      </c>
      <c r="L1270">
        <v>0.99996216557899997</v>
      </c>
      <c r="M1270">
        <f t="shared" si="78"/>
        <v>1</v>
      </c>
      <c r="N1270" t="s">
        <v>55</v>
      </c>
      <c r="O1270">
        <f t="shared" si="79"/>
        <v>1</v>
      </c>
      <c r="P1270">
        <v>0.94634821606499997</v>
      </c>
    </row>
    <row r="1271" spans="1:16" x14ac:dyDescent="0.25">
      <c r="A1271">
        <v>4554</v>
      </c>
      <c r="B1271" t="s">
        <v>2544</v>
      </c>
      <c r="C1271" t="s">
        <v>2545</v>
      </c>
      <c r="D1271" t="s">
        <v>55</v>
      </c>
      <c r="E1271" t="s">
        <v>55</v>
      </c>
      <c r="F1271">
        <v>0.86</v>
      </c>
      <c r="G1271">
        <f t="shared" si="76"/>
        <v>1</v>
      </c>
      <c r="H1271" t="s">
        <v>55</v>
      </c>
      <c r="I1271">
        <v>0.50256199879899999</v>
      </c>
      <c r="J1271">
        <f t="shared" si="77"/>
        <v>1</v>
      </c>
      <c r="K1271" t="s">
        <v>55</v>
      </c>
      <c r="L1271">
        <v>0.99304402546199999</v>
      </c>
      <c r="M1271">
        <f t="shared" si="78"/>
        <v>1</v>
      </c>
      <c r="N1271" t="s">
        <v>55</v>
      </c>
      <c r="O1271">
        <f t="shared" si="79"/>
        <v>1</v>
      </c>
      <c r="P1271">
        <v>0.78520200808700003</v>
      </c>
    </row>
    <row r="1272" spans="1:16" x14ac:dyDescent="0.25">
      <c r="A1272">
        <v>1979</v>
      </c>
      <c r="B1272" t="s">
        <v>2546</v>
      </c>
      <c r="C1272" t="s">
        <v>2547</v>
      </c>
      <c r="D1272" t="s">
        <v>68</v>
      </c>
      <c r="E1272" t="s">
        <v>26</v>
      </c>
      <c r="F1272">
        <v>0.72</v>
      </c>
      <c r="G1272">
        <f t="shared" si="76"/>
        <v>0</v>
      </c>
      <c r="H1272" t="s">
        <v>68</v>
      </c>
      <c r="I1272">
        <v>0.50637810228699998</v>
      </c>
      <c r="J1272">
        <f t="shared" si="77"/>
        <v>1</v>
      </c>
      <c r="K1272" t="s">
        <v>68</v>
      </c>
      <c r="L1272">
        <v>0.94900643642000004</v>
      </c>
      <c r="M1272">
        <f t="shared" si="78"/>
        <v>1</v>
      </c>
      <c r="N1272" t="s">
        <v>68</v>
      </c>
      <c r="O1272">
        <f t="shared" si="79"/>
        <v>1</v>
      </c>
      <c r="P1272">
        <v>0.48512817956900001</v>
      </c>
    </row>
    <row r="1273" spans="1:16" x14ac:dyDescent="0.25">
      <c r="A1273">
        <v>3630</v>
      </c>
      <c r="B1273" t="s">
        <v>2548</v>
      </c>
      <c r="C1273" t="s">
        <v>2549</v>
      </c>
      <c r="D1273" t="s">
        <v>104</v>
      </c>
      <c r="E1273" t="s">
        <v>104</v>
      </c>
      <c r="F1273">
        <v>0.9</v>
      </c>
      <c r="G1273">
        <f t="shared" si="76"/>
        <v>1</v>
      </c>
      <c r="H1273" t="s">
        <v>104</v>
      </c>
      <c r="I1273">
        <v>0.61300163343799996</v>
      </c>
      <c r="J1273">
        <f t="shared" si="77"/>
        <v>1</v>
      </c>
      <c r="K1273" t="s">
        <v>104</v>
      </c>
      <c r="L1273">
        <v>0.99520944106700004</v>
      </c>
      <c r="M1273">
        <f t="shared" si="78"/>
        <v>1</v>
      </c>
      <c r="N1273" t="s">
        <v>104</v>
      </c>
      <c r="O1273">
        <f t="shared" si="79"/>
        <v>1</v>
      </c>
      <c r="P1273">
        <v>0.83607035816800002</v>
      </c>
    </row>
    <row r="1274" spans="1:16" x14ac:dyDescent="0.25">
      <c r="A1274">
        <v>5082</v>
      </c>
      <c r="B1274" t="s">
        <v>2550</v>
      </c>
      <c r="C1274" t="s">
        <v>2551</v>
      </c>
      <c r="D1274" t="s">
        <v>20</v>
      </c>
      <c r="E1274" t="s">
        <v>20</v>
      </c>
      <c r="F1274">
        <v>0.96</v>
      </c>
      <c r="G1274">
        <f t="shared" si="76"/>
        <v>1</v>
      </c>
      <c r="H1274" t="s">
        <v>20</v>
      </c>
      <c r="I1274">
        <v>0.959414663738</v>
      </c>
      <c r="J1274">
        <f t="shared" si="77"/>
        <v>1</v>
      </c>
      <c r="K1274" t="s">
        <v>20</v>
      </c>
      <c r="L1274">
        <v>0.99888780185899995</v>
      </c>
      <c r="M1274">
        <f t="shared" si="78"/>
        <v>1</v>
      </c>
      <c r="N1274" t="s">
        <v>20</v>
      </c>
      <c r="O1274">
        <f t="shared" si="79"/>
        <v>1</v>
      </c>
      <c r="P1274">
        <v>0.97276748853200001</v>
      </c>
    </row>
    <row r="1275" spans="1:16" x14ac:dyDescent="0.25">
      <c r="A1275">
        <v>859</v>
      </c>
      <c r="B1275" t="s">
        <v>2552</v>
      </c>
      <c r="C1275" t="s">
        <v>2553</v>
      </c>
      <c r="D1275" t="s">
        <v>104</v>
      </c>
      <c r="E1275" t="s">
        <v>104</v>
      </c>
      <c r="F1275">
        <v>0.83</v>
      </c>
      <c r="G1275">
        <f t="shared" si="76"/>
        <v>1</v>
      </c>
      <c r="H1275" t="s">
        <v>104</v>
      </c>
      <c r="I1275">
        <v>0.90521788125699998</v>
      </c>
      <c r="J1275">
        <f t="shared" si="77"/>
        <v>1</v>
      </c>
      <c r="K1275" t="s">
        <v>104</v>
      </c>
      <c r="L1275">
        <v>0.99994596155399995</v>
      </c>
      <c r="M1275">
        <f t="shared" si="78"/>
        <v>1</v>
      </c>
      <c r="N1275" t="s">
        <v>104</v>
      </c>
      <c r="O1275">
        <f t="shared" si="79"/>
        <v>1</v>
      </c>
      <c r="P1275">
        <v>0.911721280937</v>
      </c>
    </row>
    <row r="1276" spans="1:16" x14ac:dyDescent="0.25">
      <c r="A1276">
        <v>4036</v>
      </c>
      <c r="B1276" t="s">
        <v>2554</v>
      </c>
      <c r="C1276" t="s">
        <v>241</v>
      </c>
      <c r="D1276" t="s">
        <v>20</v>
      </c>
      <c r="E1276" t="s">
        <v>20</v>
      </c>
      <c r="F1276">
        <v>0.94</v>
      </c>
      <c r="G1276">
        <f t="shared" si="76"/>
        <v>1</v>
      </c>
      <c r="H1276" t="s">
        <v>20</v>
      </c>
      <c r="I1276">
        <v>0.96228760291600002</v>
      </c>
      <c r="J1276">
        <f t="shared" si="77"/>
        <v>1</v>
      </c>
      <c r="K1276" t="s">
        <v>20</v>
      </c>
      <c r="L1276">
        <v>0.99298424626100001</v>
      </c>
      <c r="M1276">
        <f t="shared" si="78"/>
        <v>1</v>
      </c>
      <c r="N1276" t="s">
        <v>20</v>
      </c>
      <c r="O1276">
        <f t="shared" si="79"/>
        <v>1</v>
      </c>
      <c r="P1276">
        <v>0.965090616392</v>
      </c>
    </row>
    <row r="1277" spans="1:16" x14ac:dyDescent="0.25">
      <c r="A1277">
        <v>1742</v>
      </c>
      <c r="B1277" t="s">
        <v>2555</v>
      </c>
      <c r="C1277" t="s">
        <v>2556</v>
      </c>
      <c r="D1277" t="s">
        <v>55</v>
      </c>
      <c r="E1277" t="s">
        <v>55</v>
      </c>
      <c r="F1277">
        <v>0.95</v>
      </c>
      <c r="G1277">
        <f t="shared" si="76"/>
        <v>1</v>
      </c>
      <c r="H1277" t="s">
        <v>55</v>
      </c>
      <c r="I1277">
        <v>0.63811542873100002</v>
      </c>
      <c r="J1277">
        <f t="shared" si="77"/>
        <v>1</v>
      </c>
      <c r="K1277" t="s">
        <v>55</v>
      </c>
      <c r="L1277">
        <v>0.97329729541499999</v>
      </c>
      <c r="M1277">
        <f t="shared" si="78"/>
        <v>1</v>
      </c>
      <c r="N1277" t="s">
        <v>55</v>
      </c>
      <c r="O1277">
        <f t="shared" si="79"/>
        <v>1</v>
      </c>
      <c r="P1277">
        <v>0.85380424138199995</v>
      </c>
    </row>
    <row r="1278" spans="1:16" x14ac:dyDescent="0.25">
      <c r="A1278">
        <v>2486</v>
      </c>
      <c r="B1278" t="s">
        <v>2557</v>
      </c>
      <c r="C1278" t="s">
        <v>2558</v>
      </c>
      <c r="D1278" t="s">
        <v>20</v>
      </c>
      <c r="E1278" t="s">
        <v>20</v>
      </c>
      <c r="F1278">
        <v>0.94</v>
      </c>
      <c r="G1278">
        <f t="shared" si="76"/>
        <v>1</v>
      </c>
      <c r="H1278" t="s">
        <v>20</v>
      </c>
      <c r="I1278">
        <v>0.91602793434800001</v>
      </c>
      <c r="J1278">
        <f t="shared" si="77"/>
        <v>1</v>
      </c>
      <c r="K1278" t="s">
        <v>20</v>
      </c>
      <c r="L1278">
        <v>0.99832484215100004</v>
      </c>
      <c r="M1278">
        <f t="shared" si="78"/>
        <v>1</v>
      </c>
      <c r="N1278" t="s">
        <v>20</v>
      </c>
      <c r="O1278">
        <f t="shared" si="79"/>
        <v>1</v>
      </c>
      <c r="P1278">
        <v>0.95145092549999999</v>
      </c>
    </row>
    <row r="1279" spans="1:16" x14ac:dyDescent="0.25">
      <c r="A1279">
        <v>868</v>
      </c>
      <c r="B1279" t="s">
        <v>2559</v>
      </c>
      <c r="C1279" t="s">
        <v>2560</v>
      </c>
      <c r="D1279" t="s">
        <v>104</v>
      </c>
      <c r="E1279" t="s">
        <v>104</v>
      </c>
      <c r="F1279">
        <v>0.89</v>
      </c>
      <c r="G1279">
        <f t="shared" si="76"/>
        <v>1</v>
      </c>
      <c r="H1279" t="s">
        <v>104</v>
      </c>
      <c r="I1279">
        <v>0.85834979809199996</v>
      </c>
      <c r="J1279">
        <f t="shared" si="77"/>
        <v>1</v>
      </c>
      <c r="K1279" t="s">
        <v>104</v>
      </c>
      <c r="L1279">
        <v>0.99934117843100001</v>
      </c>
      <c r="M1279">
        <f t="shared" si="78"/>
        <v>1</v>
      </c>
      <c r="N1279" t="s">
        <v>104</v>
      </c>
      <c r="O1279">
        <f t="shared" si="79"/>
        <v>1</v>
      </c>
      <c r="P1279">
        <v>0.915896992174</v>
      </c>
    </row>
    <row r="1280" spans="1:16" x14ac:dyDescent="0.25">
      <c r="A1280">
        <v>2926</v>
      </c>
      <c r="B1280" t="s">
        <v>2561</v>
      </c>
      <c r="C1280" t="s">
        <v>2562</v>
      </c>
      <c r="D1280" t="s">
        <v>387</v>
      </c>
      <c r="E1280" t="s">
        <v>38</v>
      </c>
      <c r="F1280">
        <v>0.89</v>
      </c>
      <c r="G1280">
        <f t="shared" si="76"/>
        <v>0</v>
      </c>
      <c r="H1280" t="s">
        <v>387</v>
      </c>
      <c r="I1280">
        <v>0.62612570083300001</v>
      </c>
      <c r="J1280">
        <f t="shared" si="77"/>
        <v>1</v>
      </c>
      <c r="K1280" t="s">
        <v>387</v>
      </c>
      <c r="L1280">
        <v>0.99970013978799999</v>
      </c>
      <c r="M1280">
        <f t="shared" si="78"/>
        <v>1</v>
      </c>
      <c r="N1280" t="s">
        <v>387</v>
      </c>
      <c r="O1280">
        <f t="shared" si="79"/>
        <v>1</v>
      </c>
      <c r="P1280">
        <v>0.54194194687399999</v>
      </c>
    </row>
    <row r="1281" spans="1:16" x14ac:dyDescent="0.25">
      <c r="A1281">
        <v>4026</v>
      </c>
      <c r="B1281" t="s">
        <v>2563</v>
      </c>
      <c r="C1281" t="s">
        <v>2564</v>
      </c>
      <c r="D1281" t="s">
        <v>20</v>
      </c>
      <c r="E1281" t="s">
        <v>38</v>
      </c>
      <c r="F1281">
        <v>0.86</v>
      </c>
      <c r="G1281">
        <f t="shared" si="76"/>
        <v>0</v>
      </c>
      <c r="H1281" t="s">
        <v>20</v>
      </c>
      <c r="I1281">
        <v>0.83214318229399997</v>
      </c>
      <c r="J1281">
        <f t="shared" si="77"/>
        <v>1</v>
      </c>
      <c r="K1281" t="s">
        <v>20</v>
      </c>
      <c r="L1281">
        <v>0.89684215967600001</v>
      </c>
      <c r="M1281">
        <f t="shared" si="78"/>
        <v>1</v>
      </c>
      <c r="N1281" t="s">
        <v>20</v>
      </c>
      <c r="O1281">
        <f t="shared" si="79"/>
        <v>1</v>
      </c>
      <c r="P1281">
        <v>0.57632844732300004</v>
      </c>
    </row>
    <row r="1282" spans="1:16" x14ac:dyDescent="0.25">
      <c r="A1282">
        <v>2366</v>
      </c>
      <c r="B1282" t="s">
        <v>2565</v>
      </c>
      <c r="C1282" t="s">
        <v>2566</v>
      </c>
      <c r="D1282" t="s">
        <v>20</v>
      </c>
      <c r="E1282" t="s">
        <v>20</v>
      </c>
      <c r="F1282">
        <v>0.76</v>
      </c>
      <c r="G1282">
        <f t="shared" si="76"/>
        <v>1</v>
      </c>
      <c r="H1282" t="s">
        <v>20</v>
      </c>
      <c r="I1282">
        <v>0.95197499993900003</v>
      </c>
      <c r="J1282">
        <f t="shared" si="77"/>
        <v>1</v>
      </c>
      <c r="K1282" t="s">
        <v>20</v>
      </c>
      <c r="L1282">
        <v>0.97935220611499996</v>
      </c>
      <c r="M1282">
        <f t="shared" si="78"/>
        <v>1</v>
      </c>
      <c r="N1282" t="s">
        <v>20</v>
      </c>
      <c r="O1282">
        <f t="shared" si="79"/>
        <v>1</v>
      </c>
      <c r="P1282">
        <v>0.89710906868499996</v>
      </c>
    </row>
    <row r="1283" spans="1:16" x14ac:dyDescent="0.25">
      <c r="A1283">
        <v>4265</v>
      </c>
      <c r="B1283" t="s">
        <v>2567</v>
      </c>
      <c r="C1283" t="s">
        <v>2568</v>
      </c>
      <c r="D1283" t="s">
        <v>55</v>
      </c>
      <c r="E1283" t="s">
        <v>55</v>
      </c>
      <c r="F1283">
        <v>0.77</v>
      </c>
      <c r="G1283">
        <f t="shared" ref="G1283:G1331" si="80">IF(E1283=D1283, 1, 0)</f>
        <v>1</v>
      </c>
      <c r="H1283" t="s">
        <v>55</v>
      </c>
      <c r="I1283">
        <v>0.69663309694099995</v>
      </c>
      <c r="J1283">
        <f t="shared" ref="J1283:J1331" si="81">IF(H1283=D1283, 1, 0)</f>
        <v>1</v>
      </c>
      <c r="K1283" t="s">
        <v>55</v>
      </c>
      <c r="L1283">
        <v>0.99877150777299994</v>
      </c>
      <c r="M1283">
        <f t="shared" ref="M1283:M1331" si="82">IF(K1283=D1283, 1, 0)</f>
        <v>1</v>
      </c>
      <c r="N1283" t="s">
        <v>55</v>
      </c>
      <c r="O1283">
        <f t="shared" ref="O1283:O1331" si="83">IF(N1283=D1283, 1, 0)</f>
        <v>1</v>
      </c>
      <c r="P1283">
        <v>0.82180153490499996</v>
      </c>
    </row>
    <row r="1284" spans="1:16" x14ac:dyDescent="0.25">
      <c r="A1284">
        <v>187</v>
      </c>
      <c r="B1284" t="s">
        <v>2569</v>
      </c>
      <c r="C1284" t="s">
        <v>2570</v>
      </c>
      <c r="D1284" t="s">
        <v>55</v>
      </c>
      <c r="E1284" t="s">
        <v>20</v>
      </c>
      <c r="F1284">
        <v>0.82</v>
      </c>
      <c r="G1284">
        <f t="shared" si="80"/>
        <v>0</v>
      </c>
      <c r="H1284" t="s">
        <v>20</v>
      </c>
      <c r="I1284">
        <v>0.52978199525699998</v>
      </c>
      <c r="J1284">
        <f t="shared" si="81"/>
        <v>0</v>
      </c>
      <c r="K1284" t="s">
        <v>55</v>
      </c>
      <c r="L1284">
        <v>0.95322413013899998</v>
      </c>
      <c r="M1284">
        <f t="shared" si="82"/>
        <v>1</v>
      </c>
      <c r="N1284" t="s">
        <v>20</v>
      </c>
      <c r="O1284">
        <f t="shared" si="83"/>
        <v>0</v>
      </c>
      <c r="P1284">
        <v>0.449927331752</v>
      </c>
    </row>
    <row r="1285" spans="1:16" x14ac:dyDescent="0.25">
      <c r="A1285">
        <v>1888</v>
      </c>
      <c r="B1285" t="s">
        <v>2571</v>
      </c>
      <c r="C1285" t="s">
        <v>2572</v>
      </c>
      <c r="D1285" t="s">
        <v>20</v>
      </c>
      <c r="E1285" t="s">
        <v>20</v>
      </c>
      <c r="F1285">
        <v>0.88</v>
      </c>
      <c r="G1285">
        <f t="shared" si="80"/>
        <v>1</v>
      </c>
      <c r="H1285" t="s">
        <v>20</v>
      </c>
      <c r="I1285">
        <v>0.97080476789299996</v>
      </c>
      <c r="J1285">
        <f t="shared" si="81"/>
        <v>1</v>
      </c>
      <c r="K1285" t="s">
        <v>20</v>
      </c>
      <c r="L1285">
        <v>0.99757111957800004</v>
      </c>
      <c r="M1285">
        <f t="shared" si="82"/>
        <v>1</v>
      </c>
      <c r="N1285" t="s">
        <v>20</v>
      </c>
      <c r="O1285">
        <f t="shared" si="83"/>
        <v>1</v>
      </c>
      <c r="P1285">
        <v>0.94945862915699997</v>
      </c>
    </row>
    <row r="1286" spans="1:16" x14ac:dyDescent="0.25">
      <c r="A1286">
        <v>342</v>
      </c>
      <c r="B1286" t="s">
        <v>2573</v>
      </c>
      <c r="C1286" t="s">
        <v>2574</v>
      </c>
      <c r="D1286" t="s">
        <v>55</v>
      </c>
      <c r="E1286" t="s">
        <v>55</v>
      </c>
      <c r="F1286">
        <v>0.89</v>
      </c>
      <c r="G1286">
        <f t="shared" si="80"/>
        <v>1</v>
      </c>
      <c r="H1286" t="s">
        <v>55</v>
      </c>
      <c r="I1286">
        <v>0.73578441973300002</v>
      </c>
      <c r="J1286">
        <f t="shared" si="81"/>
        <v>1</v>
      </c>
      <c r="K1286" t="s">
        <v>55</v>
      </c>
      <c r="L1286">
        <v>0.96904764801999999</v>
      </c>
      <c r="M1286">
        <f t="shared" si="82"/>
        <v>1</v>
      </c>
      <c r="N1286" t="s">
        <v>55</v>
      </c>
      <c r="O1286">
        <f t="shared" si="83"/>
        <v>1</v>
      </c>
      <c r="P1286">
        <v>0.86494402258400005</v>
      </c>
    </row>
    <row r="1287" spans="1:16" x14ac:dyDescent="0.25">
      <c r="A1287">
        <v>3274</v>
      </c>
      <c r="B1287" t="s">
        <v>2575</v>
      </c>
      <c r="C1287" t="s">
        <v>2576</v>
      </c>
      <c r="D1287" t="s">
        <v>26</v>
      </c>
      <c r="E1287" t="s">
        <v>224</v>
      </c>
      <c r="F1287">
        <v>0.69</v>
      </c>
      <c r="G1287">
        <f t="shared" si="80"/>
        <v>0</v>
      </c>
      <c r="H1287" t="s">
        <v>26</v>
      </c>
      <c r="I1287">
        <v>0.53802257741500004</v>
      </c>
      <c r="J1287">
        <f t="shared" si="81"/>
        <v>1</v>
      </c>
      <c r="K1287" t="s">
        <v>26</v>
      </c>
      <c r="L1287">
        <v>0.917491774905</v>
      </c>
      <c r="M1287">
        <f t="shared" si="82"/>
        <v>1</v>
      </c>
      <c r="N1287" t="s">
        <v>26</v>
      </c>
      <c r="O1287">
        <f t="shared" si="83"/>
        <v>1</v>
      </c>
      <c r="P1287">
        <v>0.485171450773</v>
      </c>
    </row>
    <row r="1288" spans="1:16" x14ac:dyDescent="0.25">
      <c r="A1288">
        <v>615</v>
      </c>
      <c r="B1288" t="s">
        <v>2577</v>
      </c>
      <c r="C1288" t="s">
        <v>2578</v>
      </c>
      <c r="D1288" t="s">
        <v>38</v>
      </c>
      <c r="E1288" t="s">
        <v>38</v>
      </c>
      <c r="F1288">
        <v>0.94</v>
      </c>
      <c r="G1288">
        <f t="shared" si="80"/>
        <v>1</v>
      </c>
      <c r="H1288" t="s">
        <v>38</v>
      </c>
      <c r="I1288">
        <v>0.83682336638499999</v>
      </c>
      <c r="J1288">
        <f t="shared" si="81"/>
        <v>1</v>
      </c>
      <c r="K1288" t="s">
        <v>38</v>
      </c>
      <c r="L1288">
        <v>0.99860735252199995</v>
      </c>
      <c r="M1288">
        <f t="shared" si="82"/>
        <v>1</v>
      </c>
      <c r="N1288" t="s">
        <v>38</v>
      </c>
      <c r="O1288">
        <f t="shared" si="83"/>
        <v>1</v>
      </c>
      <c r="P1288">
        <v>0.92514357296899996</v>
      </c>
    </row>
    <row r="1289" spans="1:16" x14ac:dyDescent="0.25">
      <c r="A1289">
        <v>5507</v>
      </c>
      <c r="B1289" t="s">
        <v>2579</v>
      </c>
      <c r="C1289" t="s">
        <v>2580</v>
      </c>
      <c r="D1289" t="s">
        <v>55</v>
      </c>
      <c r="E1289" t="s">
        <v>55</v>
      </c>
      <c r="F1289">
        <v>0.92</v>
      </c>
      <c r="G1289">
        <f t="shared" si="80"/>
        <v>1</v>
      </c>
      <c r="H1289" t="s">
        <v>55</v>
      </c>
      <c r="I1289">
        <v>0.96038283814900005</v>
      </c>
      <c r="J1289">
        <f t="shared" si="81"/>
        <v>1</v>
      </c>
      <c r="K1289" t="s">
        <v>55</v>
      </c>
      <c r="L1289">
        <v>0.99999860519700001</v>
      </c>
      <c r="M1289">
        <f t="shared" si="82"/>
        <v>1</v>
      </c>
      <c r="N1289" t="s">
        <v>55</v>
      </c>
      <c r="O1289">
        <f t="shared" si="83"/>
        <v>1</v>
      </c>
      <c r="P1289">
        <v>0.96012714778200003</v>
      </c>
    </row>
    <row r="1290" spans="1:16" x14ac:dyDescent="0.25">
      <c r="A1290">
        <v>3773</v>
      </c>
      <c r="B1290" t="s">
        <v>2581</v>
      </c>
      <c r="C1290" t="s">
        <v>2582</v>
      </c>
      <c r="D1290" t="s">
        <v>20</v>
      </c>
      <c r="E1290" t="s">
        <v>20</v>
      </c>
      <c r="F1290">
        <v>0.96</v>
      </c>
      <c r="G1290">
        <f t="shared" si="80"/>
        <v>1</v>
      </c>
      <c r="H1290" t="s">
        <v>20</v>
      </c>
      <c r="I1290">
        <v>0.96266956089599998</v>
      </c>
      <c r="J1290">
        <f t="shared" si="81"/>
        <v>1</v>
      </c>
      <c r="K1290" t="s">
        <v>20</v>
      </c>
      <c r="L1290">
        <v>0.99860595185900003</v>
      </c>
      <c r="M1290">
        <f t="shared" si="82"/>
        <v>1</v>
      </c>
      <c r="N1290" t="s">
        <v>20</v>
      </c>
      <c r="O1290">
        <f t="shared" si="83"/>
        <v>1</v>
      </c>
      <c r="P1290">
        <v>0.97375850425199995</v>
      </c>
    </row>
    <row r="1291" spans="1:16" x14ac:dyDescent="0.25">
      <c r="A1291">
        <v>5965</v>
      </c>
      <c r="B1291" t="s">
        <v>2583</v>
      </c>
      <c r="C1291" t="s">
        <v>2584</v>
      </c>
      <c r="D1291" t="s">
        <v>55</v>
      </c>
      <c r="E1291" t="s">
        <v>55</v>
      </c>
      <c r="F1291">
        <v>0.97</v>
      </c>
      <c r="G1291">
        <f t="shared" si="80"/>
        <v>1</v>
      </c>
      <c r="H1291" t="s">
        <v>55</v>
      </c>
      <c r="I1291">
        <v>0.87828782003299999</v>
      </c>
      <c r="J1291">
        <f t="shared" si="81"/>
        <v>1</v>
      </c>
      <c r="K1291" t="s">
        <v>55</v>
      </c>
      <c r="L1291">
        <v>0.99965383546800002</v>
      </c>
      <c r="M1291">
        <f t="shared" si="82"/>
        <v>1</v>
      </c>
      <c r="N1291" t="s">
        <v>55</v>
      </c>
      <c r="O1291">
        <f t="shared" si="83"/>
        <v>1</v>
      </c>
      <c r="P1291">
        <v>0.94931388516699999</v>
      </c>
    </row>
    <row r="1292" spans="1:16" x14ac:dyDescent="0.25">
      <c r="A1292">
        <v>163</v>
      </c>
      <c r="B1292" t="s">
        <v>2585</v>
      </c>
      <c r="C1292" t="s">
        <v>2586</v>
      </c>
      <c r="D1292" t="s">
        <v>55</v>
      </c>
      <c r="E1292" t="s">
        <v>55</v>
      </c>
      <c r="F1292">
        <v>0.82</v>
      </c>
      <c r="G1292">
        <f t="shared" si="80"/>
        <v>1</v>
      </c>
      <c r="H1292" t="s">
        <v>55</v>
      </c>
      <c r="I1292">
        <v>0.95153765808699997</v>
      </c>
      <c r="J1292">
        <f t="shared" si="81"/>
        <v>1</v>
      </c>
      <c r="K1292" t="s">
        <v>55</v>
      </c>
      <c r="L1292">
        <v>0.99999839404000002</v>
      </c>
      <c r="M1292">
        <f t="shared" si="82"/>
        <v>1</v>
      </c>
      <c r="N1292" t="s">
        <v>55</v>
      </c>
      <c r="O1292">
        <f t="shared" si="83"/>
        <v>1</v>
      </c>
      <c r="P1292">
        <v>0.92384535070899998</v>
      </c>
    </row>
    <row r="1293" spans="1:16" x14ac:dyDescent="0.25">
      <c r="A1293">
        <v>2369</v>
      </c>
      <c r="B1293" t="s">
        <v>2587</v>
      </c>
      <c r="C1293" t="s">
        <v>2588</v>
      </c>
      <c r="D1293" t="s">
        <v>20</v>
      </c>
      <c r="E1293" t="s">
        <v>20</v>
      </c>
      <c r="F1293">
        <v>0.91</v>
      </c>
      <c r="G1293">
        <f t="shared" si="80"/>
        <v>1</v>
      </c>
      <c r="H1293" t="s">
        <v>20</v>
      </c>
      <c r="I1293">
        <v>0.96871795414999995</v>
      </c>
      <c r="J1293">
        <f t="shared" si="81"/>
        <v>1</v>
      </c>
      <c r="K1293" t="s">
        <v>20</v>
      </c>
      <c r="L1293">
        <v>0.99931809262500004</v>
      </c>
      <c r="M1293">
        <f t="shared" si="82"/>
        <v>1</v>
      </c>
      <c r="N1293" t="s">
        <v>20</v>
      </c>
      <c r="O1293">
        <f t="shared" si="83"/>
        <v>1</v>
      </c>
      <c r="P1293">
        <v>0.95934534892500001</v>
      </c>
    </row>
    <row r="1294" spans="1:16" x14ac:dyDescent="0.25">
      <c r="A1294">
        <v>4488</v>
      </c>
      <c r="B1294" t="s">
        <v>2589</v>
      </c>
      <c r="C1294" t="s">
        <v>2590</v>
      </c>
      <c r="D1294" t="s">
        <v>20</v>
      </c>
      <c r="E1294" t="s">
        <v>20</v>
      </c>
      <c r="F1294">
        <v>0.71</v>
      </c>
      <c r="G1294">
        <f t="shared" si="80"/>
        <v>1</v>
      </c>
      <c r="H1294" t="s">
        <v>26</v>
      </c>
      <c r="I1294">
        <v>0.49057361824000001</v>
      </c>
      <c r="J1294">
        <f t="shared" si="81"/>
        <v>0</v>
      </c>
      <c r="K1294" t="s">
        <v>26</v>
      </c>
      <c r="L1294">
        <v>0.73567886447300002</v>
      </c>
      <c r="M1294">
        <f t="shared" si="82"/>
        <v>0</v>
      </c>
      <c r="N1294" t="s">
        <v>26</v>
      </c>
      <c r="O1294">
        <f t="shared" si="83"/>
        <v>0</v>
      </c>
      <c r="P1294">
        <v>0.40875082757100001</v>
      </c>
    </row>
    <row r="1295" spans="1:16" x14ac:dyDescent="0.25">
      <c r="A1295">
        <v>4725</v>
      </c>
      <c r="B1295" t="s">
        <v>2591</v>
      </c>
      <c r="C1295" t="s">
        <v>2592</v>
      </c>
      <c r="D1295" t="s">
        <v>26</v>
      </c>
      <c r="E1295" t="s">
        <v>26</v>
      </c>
      <c r="F1295">
        <v>0.88</v>
      </c>
      <c r="G1295">
        <f t="shared" si="80"/>
        <v>1</v>
      </c>
      <c r="H1295" t="s">
        <v>26</v>
      </c>
      <c r="I1295">
        <v>0.82022934978700002</v>
      </c>
      <c r="J1295">
        <f t="shared" si="81"/>
        <v>1</v>
      </c>
      <c r="K1295" t="s">
        <v>26</v>
      </c>
      <c r="L1295">
        <v>0.99803524915099995</v>
      </c>
      <c r="M1295">
        <f t="shared" si="82"/>
        <v>1</v>
      </c>
      <c r="N1295" t="s">
        <v>26</v>
      </c>
      <c r="O1295">
        <f t="shared" si="83"/>
        <v>1</v>
      </c>
      <c r="P1295">
        <v>0.89942153297899996</v>
      </c>
    </row>
    <row r="1296" spans="1:16" x14ac:dyDescent="0.25">
      <c r="A1296">
        <v>3572</v>
      </c>
      <c r="B1296" t="s">
        <v>2593</v>
      </c>
      <c r="C1296" t="s">
        <v>513</v>
      </c>
      <c r="D1296" t="s">
        <v>27</v>
      </c>
      <c r="E1296" t="s">
        <v>27</v>
      </c>
      <c r="F1296">
        <v>0.88</v>
      </c>
      <c r="G1296">
        <f t="shared" si="80"/>
        <v>1</v>
      </c>
      <c r="H1296" t="s">
        <v>27</v>
      </c>
      <c r="I1296">
        <v>0.88275521127900003</v>
      </c>
      <c r="J1296">
        <f t="shared" si="81"/>
        <v>1</v>
      </c>
      <c r="K1296" t="s">
        <v>27</v>
      </c>
      <c r="L1296">
        <v>0.99880076953800001</v>
      </c>
      <c r="M1296">
        <f t="shared" si="82"/>
        <v>1</v>
      </c>
      <c r="N1296" t="s">
        <v>27</v>
      </c>
      <c r="O1296">
        <f t="shared" si="83"/>
        <v>1</v>
      </c>
      <c r="P1296">
        <v>0.920518660273</v>
      </c>
    </row>
    <row r="1297" spans="1:16" x14ac:dyDescent="0.25">
      <c r="A1297">
        <v>4237</v>
      </c>
      <c r="B1297" t="s">
        <v>2594</v>
      </c>
      <c r="C1297" t="s">
        <v>2595</v>
      </c>
      <c r="D1297" t="s">
        <v>17</v>
      </c>
      <c r="E1297" t="s">
        <v>17</v>
      </c>
      <c r="F1297">
        <v>0.98</v>
      </c>
      <c r="G1297">
        <f t="shared" si="80"/>
        <v>1</v>
      </c>
      <c r="H1297" t="s">
        <v>17</v>
      </c>
      <c r="I1297">
        <v>0.48227133227000002</v>
      </c>
      <c r="J1297">
        <f t="shared" si="81"/>
        <v>1</v>
      </c>
      <c r="K1297" t="s">
        <v>387</v>
      </c>
      <c r="L1297">
        <v>0.85380699093599999</v>
      </c>
      <c r="M1297">
        <f t="shared" si="82"/>
        <v>0</v>
      </c>
      <c r="N1297" t="s">
        <v>17</v>
      </c>
      <c r="O1297">
        <f t="shared" si="83"/>
        <v>1</v>
      </c>
      <c r="P1297">
        <v>0.48742377742300003</v>
      </c>
    </row>
    <row r="1298" spans="1:16" x14ac:dyDescent="0.25">
      <c r="A1298">
        <v>1296</v>
      </c>
      <c r="B1298" t="s">
        <v>2596</v>
      </c>
      <c r="C1298" t="s">
        <v>2597</v>
      </c>
      <c r="D1298" t="s">
        <v>26</v>
      </c>
      <c r="E1298" t="s">
        <v>143</v>
      </c>
      <c r="F1298">
        <v>0.95</v>
      </c>
      <c r="G1298">
        <f t="shared" si="80"/>
        <v>0</v>
      </c>
      <c r="H1298" t="s">
        <v>26</v>
      </c>
      <c r="I1298">
        <v>0.52642666916000003</v>
      </c>
      <c r="J1298">
        <f t="shared" si="81"/>
        <v>1</v>
      </c>
      <c r="K1298" t="s">
        <v>26</v>
      </c>
      <c r="L1298">
        <v>0.76159932806300001</v>
      </c>
      <c r="M1298">
        <f t="shared" si="82"/>
        <v>1</v>
      </c>
      <c r="N1298" t="s">
        <v>26</v>
      </c>
      <c r="O1298">
        <f t="shared" si="83"/>
        <v>1</v>
      </c>
      <c r="P1298">
        <v>0.42934199907499998</v>
      </c>
    </row>
    <row r="1299" spans="1:16" x14ac:dyDescent="0.25">
      <c r="A1299">
        <v>5053</v>
      </c>
      <c r="B1299" t="s">
        <v>2598</v>
      </c>
      <c r="C1299" t="s">
        <v>2599</v>
      </c>
      <c r="D1299" t="s">
        <v>26</v>
      </c>
      <c r="E1299" t="s">
        <v>26</v>
      </c>
      <c r="F1299">
        <v>0.79</v>
      </c>
      <c r="G1299">
        <f t="shared" si="80"/>
        <v>1</v>
      </c>
      <c r="H1299" t="s">
        <v>26</v>
      </c>
      <c r="I1299">
        <v>0.86828477596700004</v>
      </c>
      <c r="J1299">
        <f t="shared" si="81"/>
        <v>1</v>
      </c>
      <c r="K1299" t="s">
        <v>26</v>
      </c>
      <c r="L1299">
        <v>0.99663554585699998</v>
      </c>
      <c r="M1299">
        <f t="shared" si="82"/>
        <v>1</v>
      </c>
      <c r="N1299" t="s">
        <v>26</v>
      </c>
      <c r="O1299">
        <f t="shared" si="83"/>
        <v>1</v>
      </c>
      <c r="P1299">
        <v>0.88497344060799998</v>
      </c>
    </row>
    <row r="1300" spans="1:16" x14ac:dyDescent="0.25">
      <c r="A1300">
        <v>4613</v>
      </c>
      <c r="B1300" t="s">
        <v>2600</v>
      </c>
      <c r="C1300" t="s">
        <v>2601</v>
      </c>
      <c r="D1300" t="s">
        <v>99</v>
      </c>
      <c r="E1300" t="s">
        <v>99</v>
      </c>
      <c r="F1300">
        <v>0.68</v>
      </c>
      <c r="G1300">
        <f t="shared" si="80"/>
        <v>1</v>
      </c>
      <c r="H1300" t="s">
        <v>99</v>
      </c>
      <c r="I1300">
        <v>0.58138174666300002</v>
      </c>
      <c r="J1300">
        <f t="shared" si="81"/>
        <v>1</v>
      </c>
      <c r="K1300" t="s">
        <v>99</v>
      </c>
      <c r="L1300">
        <v>0.87021809248699999</v>
      </c>
      <c r="M1300">
        <f t="shared" si="82"/>
        <v>1</v>
      </c>
      <c r="N1300" t="s">
        <v>99</v>
      </c>
      <c r="O1300">
        <f t="shared" si="83"/>
        <v>1</v>
      </c>
      <c r="P1300">
        <v>0.71053327971699998</v>
      </c>
    </row>
    <row r="1301" spans="1:16" x14ac:dyDescent="0.25">
      <c r="A1301">
        <v>1130</v>
      </c>
      <c r="B1301" t="s">
        <v>2602</v>
      </c>
      <c r="C1301" t="s">
        <v>2603</v>
      </c>
      <c r="D1301" t="s">
        <v>68</v>
      </c>
      <c r="E1301" t="s">
        <v>68</v>
      </c>
      <c r="F1301">
        <v>0.92</v>
      </c>
      <c r="G1301">
        <f t="shared" si="80"/>
        <v>1</v>
      </c>
      <c r="H1301" t="s">
        <v>68</v>
      </c>
      <c r="I1301">
        <v>0.88010156908799997</v>
      </c>
      <c r="J1301">
        <f t="shared" si="81"/>
        <v>1</v>
      </c>
      <c r="K1301" t="s">
        <v>68</v>
      </c>
      <c r="L1301">
        <v>0.99999034698599998</v>
      </c>
      <c r="M1301">
        <f t="shared" si="82"/>
        <v>1</v>
      </c>
      <c r="N1301" t="s">
        <v>68</v>
      </c>
      <c r="O1301">
        <f t="shared" si="83"/>
        <v>1</v>
      </c>
      <c r="P1301">
        <v>0.93336397202499999</v>
      </c>
    </row>
    <row r="1302" spans="1:16" x14ac:dyDescent="0.25">
      <c r="A1302">
        <v>3020</v>
      </c>
      <c r="B1302" t="s">
        <v>2604</v>
      </c>
      <c r="C1302" t="s">
        <v>2605</v>
      </c>
      <c r="D1302" t="s">
        <v>27</v>
      </c>
      <c r="E1302" t="s">
        <v>27</v>
      </c>
      <c r="F1302">
        <v>0.87</v>
      </c>
      <c r="G1302">
        <f t="shared" si="80"/>
        <v>1</v>
      </c>
      <c r="H1302" t="s">
        <v>27</v>
      </c>
      <c r="I1302">
        <v>0.84514970843600001</v>
      </c>
      <c r="J1302">
        <f t="shared" si="81"/>
        <v>1</v>
      </c>
      <c r="K1302" t="s">
        <v>27</v>
      </c>
      <c r="L1302">
        <v>0.99651904186899998</v>
      </c>
      <c r="M1302">
        <f t="shared" si="82"/>
        <v>1</v>
      </c>
      <c r="N1302" t="s">
        <v>27</v>
      </c>
      <c r="O1302">
        <f t="shared" si="83"/>
        <v>1</v>
      </c>
      <c r="P1302">
        <v>0.90388958343500003</v>
      </c>
    </row>
    <row r="1303" spans="1:16" x14ac:dyDescent="0.25">
      <c r="A1303">
        <v>5415</v>
      </c>
      <c r="B1303" t="s">
        <v>2606</v>
      </c>
      <c r="C1303" t="s">
        <v>2607</v>
      </c>
      <c r="D1303" t="s">
        <v>99</v>
      </c>
      <c r="E1303" t="s">
        <v>99</v>
      </c>
      <c r="F1303">
        <v>0.83</v>
      </c>
      <c r="G1303">
        <f t="shared" si="80"/>
        <v>1</v>
      </c>
      <c r="H1303" t="s">
        <v>99</v>
      </c>
      <c r="I1303">
        <v>0.839449107847</v>
      </c>
      <c r="J1303">
        <f t="shared" si="81"/>
        <v>1</v>
      </c>
      <c r="K1303" t="s">
        <v>99</v>
      </c>
      <c r="L1303">
        <v>0.99781650392099996</v>
      </c>
      <c r="M1303">
        <f t="shared" si="82"/>
        <v>1</v>
      </c>
      <c r="N1303" t="s">
        <v>99</v>
      </c>
      <c r="O1303">
        <f t="shared" si="83"/>
        <v>1</v>
      </c>
      <c r="P1303">
        <v>0.88908853725600001</v>
      </c>
    </row>
    <row r="1304" spans="1:16" x14ac:dyDescent="0.25">
      <c r="A1304">
        <v>781</v>
      </c>
      <c r="B1304" t="s">
        <v>2608</v>
      </c>
      <c r="C1304" t="s">
        <v>1040</v>
      </c>
      <c r="D1304" t="s">
        <v>104</v>
      </c>
      <c r="E1304" t="s">
        <v>104</v>
      </c>
      <c r="F1304">
        <v>0.87</v>
      </c>
      <c r="G1304">
        <f t="shared" si="80"/>
        <v>1</v>
      </c>
      <c r="H1304" t="s">
        <v>104</v>
      </c>
      <c r="I1304">
        <v>0.94016425454700003</v>
      </c>
      <c r="J1304">
        <f t="shared" si="81"/>
        <v>1</v>
      </c>
      <c r="K1304" t="s">
        <v>104</v>
      </c>
      <c r="L1304">
        <v>0.99899813231099999</v>
      </c>
      <c r="M1304">
        <f t="shared" si="82"/>
        <v>1</v>
      </c>
      <c r="N1304" t="s">
        <v>104</v>
      </c>
      <c r="O1304">
        <f t="shared" si="83"/>
        <v>1</v>
      </c>
      <c r="P1304">
        <v>0.93638746228600001</v>
      </c>
    </row>
    <row r="1305" spans="1:16" x14ac:dyDescent="0.25">
      <c r="A1305">
        <v>4624</v>
      </c>
      <c r="B1305" t="s">
        <v>2609</v>
      </c>
      <c r="C1305" t="s">
        <v>2610</v>
      </c>
      <c r="D1305" t="s">
        <v>23</v>
      </c>
      <c r="E1305" t="s">
        <v>224</v>
      </c>
      <c r="F1305">
        <v>0.73</v>
      </c>
      <c r="G1305">
        <f t="shared" si="80"/>
        <v>0</v>
      </c>
      <c r="H1305" t="s">
        <v>23</v>
      </c>
      <c r="I1305">
        <v>0.81760176101399995</v>
      </c>
      <c r="J1305">
        <f t="shared" si="81"/>
        <v>1</v>
      </c>
      <c r="K1305" t="s">
        <v>23</v>
      </c>
      <c r="L1305">
        <v>0.99999103419299995</v>
      </c>
      <c r="M1305">
        <f t="shared" si="82"/>
        <v>1</v>
      </c>
      <c r="N1305" t="s">
        <v>23</v>
      </c>
      <c r="O1305">
        <f t="shared" si="83"/>
        <v>1</v>
      </c>
      <c r="P1305">
        <v>0.60586426506900004</v>
      </c>
    </row>
    <row r="1306" spans="1:16" x14ac:dyDescent="0.25">
      <c r="A1306">
        <v>4529</v>
      </c>
      <c r="B1306" t="s">
        <v>2611</v>
      </c>
      <c r="C1306" t="s">
        <v>2612</v>
      </c>
      <c r="D1306" t="s">
        <v>20</v>
      </c>
      <c r="E1306" t="s">
        <v>20</v>
      </c>
      <c r="F1306">
        <v>0.98</v>
      </c>
      <c r="G1306">
        <f t="shared" si="80"/>
        <v>1</v>
      </c>
      <c r="H1306" t="s">
        <v>20</v>
      </c>
      <c r="I1306">
        <v>0.92594272940900002</v>
      </c>
      <c r="J1306">
        <f t="shared" si="81"/>
        <v>1</v>
      </c>
      <c r="K1306" t="s">
        <v>20</v>
      </c>
      <c r="L1306">
        <v>0.99945308988000003</v>
      </c>
      <c r="M1306">
        <f t="shared" si="82"/>
        <v>1</v>
      </c>
      <c r="N1306" t="s">
        <v>20</v>
      </c>
      <c r="O1306">
        <f t="shared" si="83"/>
        <v>1</v>
      </c>
      <c r="P1306">
        <v>0.96846527309599995</v>
      </c>
    </row>
    <row r="1307" spans="1:16" x14ac:dyDescent="0.25">
      <c r="A1307">
        <v>1098</v>
      </c>
      <c r="B1307" t="s">
        <v>2613</v>
      </c>
      <c r="C1307" t="s">
        <v>2614</v>
      </c>
      <c r="D1307" t="s">
        <v>68</v>
      </c>
      <c r="E1307" t="s">
        <v>68</v>
      </c>
      <c r="F1307">
        <v>0.93</v>
      </c>
      <c r="G1307">
        <f t="shared" si="80"/>
        <v>1</v>
      </c>
      <c r="H1307" t="s">
        <v>68</v>
      </c>
      <c r="I1307">
        <v>0.81250792242900005</v>
      </c>
      <c r="J1307">
        <f t="shared" si="81"/>
        <v>1</v>
      </c>
      <c r="K1307" t="s">
        <v>68</v>
      </c>
      <c r="L1307">
        <v>0.99996120836199998</v>
      </c>
      <c r="M1307">
        <f t="shared" si="82"/>
        <v>1</v>
      </c>
      <c r="N1307" t="s">
        <v>68</v>
      </c>
      <c r="O1307">
        <f t="shared" si="83"/>
        <v>1</v>
      </c>
      <c r="P1307">
        <v>0.91415637692999996</v>
      </c>
    </row>
    <row r="1308" spans="1:16" x14ac:dyDescent="0.25">
      <c r="A1308">
        <v>3503</v>
      </c>
      <c r="B1308" t="s">
        <v>2615</v>
      </c>
      <c r="C1308" t="s">
        <v>2616</v>
      </c>
      <c r="D1308" t="s">
        <v>20</v>
      </c>
      <c r="E1308" t="s">
        <v>20</v>
      </c>
      <c r="F1308">
        <v>0.83</v>
      </c>
      <c r="G1308">
        <f t="shared" si="80"/>
        <v>1</v>
      </c>
      <c r="H1308" t="s">
        <v>20</v>
      </c>
      <c r="I1308">
        <v>0.95360129302200003</v>
      </c>
      <c r="J1308">
        <f t="shared" si="81"/>
        <v>1</v>
      </c>
      <c r="K1308" t="s">
        <v>20</v>
      </c>
      <c r="L1308">
        <v>0.99889642982100002</v>
      </c>
      <c r="M1308">
        <f t="shared" si="82"/>
        <v>1</v>
      </c>
      <c r="N1308" t="s">
        <v>20</v>
      </c>
      <c r="O1308">
        <f t="shared" si="83"/>
        <v>1</v>
      </c>
      <c r="P1308">
        <v>0.92749924094799996</v>
      </c>
    </row>
    <row r="1309" spans="1:16" x14ac:dyDescent="0.25">
      <c r="A1309">
        <v>5657</v>
      </c>
      <c r="B1309" t="s">
        <v>2617</v>
      </c>
      <c r="C1309" t="s">
        <v>1532</v>
      </c>
      <c r="D1309" t="s">
        <v>20</v>
      </c>
      <c r="E1309" t="s">
        <v>20</v>
      </c>
      <c r="F1309">
        <v>0.88</v>
      </c>
      <c r="G1309">
        <f t="shared" si="80"/>
        <v>1</v>
      </c>
      <c r="H1309" t="s">
        <v>20</v>
      </c>
      <c r="I1309">
        <v>0.96966162205600004</v>
      </c>
      <c r="J1309">
        <f t="shared" si="81"/>
        <v>1</v>
      </c>
      <c r="K1309" t="s">
        <v>20</v>
      </c>
      <c r="L1309">
        <v>0.99976411108499996</v>
      </c>
      <c r="M1309">
        <f t="shared" si="82"/>
        <v>1</v>
      </c>
      <c r="N1309" t="s">
        <v>20</v>
      </c>
      <c r="O1309">
        <f t="shared" si="83"/>
        <v>1</v>
      </c>
      <c r="P1309">
        <v>0.94980857771399996</v>
      </c>
    </row>
    <row r="1310" spans="1:16" x14ac:dyDescent="0.25">
      <c r="A1310">
        <v>3315</v>
      </c>
      <c r="B1310" t="s">
        <v>2618</v>
      </c>
      <c r="C1310" t="s">
        <v>2619</v>
      </c>
      <c r="D1310" t="s">
        <v>23</v>
      </c>
      <c r="E1310" t="s">
        <v>23</v>
      </c>
      <c r="F1310">
        <v>0.86</v>
      </c>
      <c r="G1310">
        <f t="shared" si="80"/>
        <v>1</v>
      </c>
      <c r="H1310" t="s">
        <v>23</v>
      </c>
      <c r="I1310">
        <v>0.80376480676700002</v>
      </c>
      <c r="J1310">
        <f t="shared" si="81"/>
        <v>1</v>
      </c>
      <c r="K1310" t="s">
        <v>23</v>
      </c>
      <c r="L1310">
        <v>0.73198355720300001</v>
      </c>
      <c r="M1310">
        <f t="shared" si="82"/>
        <v>1</v>
      </c>
      <c r="N1310" t="s">
        <v>23</v>
      </c>
      <c r="O1310">
        <f t="shared" si="83"/>
        <v>1</v>
      </c>
      <c r="P1310">
        <v>0.79858278799000004</v>
      </c>
    </row>
    <row r="1311" spans="1:16" x14ac:dyDescent="0.25">
      <c r="A1311">
        <v>3555</v>
      </c>
      <c r="B1311" t="s">
        <v>2620</v>
      </c>
      <c r="C1311" t="s">
        <v>2621</v>
      </c>
      <c r="D1311" t="s">
        <v>99</v>
      </c>
      <c r="E1311" t="s">
        <v>99</v>
      </c>
      <c r="F1311">
        <v>0.85</v>
      </c>
      <c r="G1311">
        <f t="shared" si="80"/>
        <v>1</v>
      </c>
      <c r="H1311" t="s">
        <v>99</v>
      </c>
      <c r="I1311">
        <v>0.85827229622500001</v>
      </c>
      <c r="J1311">
        <f t="shared" si="81"/>
        <v>1</v>
      </c>
      <c r="K1311" t="s">
        <v>99</v>
      </c>
      <c r="L1311">
        <v>0.99991884924300001</v>
      </c>
      <c r="M1311">
        <f t="shared" si="82"/>
        <v>1</v>
      </c>
      <c r="N1311" t="s">
        <v>99</v>
      </c>
      <c r="O1311">
        <f t="shared" si="83"/>
        <v>1</v>
      </c>
      <c r="P1311">
        <v>0.90273038182300003</v>
      </c>
    </row>
    <row r="1312" spans="1:16" x14ac:dyDescent="0.25">
      <c r="A1312">
        <v>4909</v>
      </c>
      <c r="B1312" t="s">
        <v>2622</v>
      </c>
      <c r="C1312" t="s">
        <v>581</v>
      </c>
      <c r="D1312" t="s">
        <v>38</v>
      </c>
      <c r="E1312" t="s">
        <v>38</v>
      </c>
      <c r="F1312">
        <v>0.92</v>
      </c>
      <c r="G1312">
        <f t="shared" si="80"/>
        <v>1</v>
      </c>
      <c r="H1312" t="s">
        <v>38</v>
      </c>
      <c r="I1312">
        <v>0.89474063882800003</v>
      </c>
      <c r="J1312">
        <f t="shared" si="81"/>
        <v>1</v>
      </c>
      <c r="K1312" t="s">
        <v>38</v>
      </c>
      <c r="L1312">
        <v>0.99896430927900004</v>
      </c>
      <c r="M1312">
        <f t="shared" si="82"/>
        <v>1</v>
      </c>
      <c r="N1312" t="s">
        <v>38</v>
      </c>
      <c r="O1312">
        <f t="shared" si="83"/>
        <v>1</v>
      </c>
      <c r="P1312">
        <v>0.937901649369</v>
      </c>
    </row>
    <row r="1313" spans="1:16" x14ac:dyDescent="0.25">
      <c r="A1313">
        <v>4080</v>
      </c>
      <c r="B1313" t="s">
        <v>2623</v>
      </c>
      <c r="C1313" t="s">
        <v>2624</v>
      </c>
      <c r="D1313" t="s">
        <v>20</v>
      </c>
      <c r="E1313" t="s">
        <v>20</v>
      </c>
      <c r="F1313">
        <v>0.95</v>
      </c>
      <c r="G1313">
        <f t="shared" si="80"/>
        <v>1</v>
      </c>
      <c r="H1313" t="s">
        <v>20</v>
      </c>
      <c r="I1313">
        <v>0.95839159449599998</v>
      </c>
      <c r="J1313">
        <f t="shared" si="81"/>
        <v>1</v>
      </c>
      <c r="K1313" t="s">
        <v>20</v>
      </c>
      <c r="L1313">
        <v>0.99864214078799995</v>
      </c>
      <c r="M1313">
        <f t="shared" si="82"/>
        <v>1</v>
      </c>
      <c r="N1313" t="s">
        <v>20</v>
      </c>
      <c r="O1313">
        <f t="shared" si="83"/>
        <v>1</v>
      </c>
      <c r="P1313">
        <v>0.96901124509400005</v>
      </c>
    </row>
    <row r="1314" spans="1:16" x14ac:dyDescent="0.25">
      <c r="A1314">
        <v>2380</v>
      </c>
      <c r="B1314" t="s">
        <v>2625</v>
      </c>
      <c r="C1314" t="s">
        <v>2626</v>
      </c>
      <c r="D1314" t="s">
        <v>20</v>
      </c>
      <c r="E1314" t="s">
        <v>20</v>
      </c>
      <c r="F1314">
        <v>0.96</v>
      </c>
      <c r="G1314">
        <f t="shared" si="80"/>
        <v>1</v>
      </c>
      <c r="H1314" t="s">
        <v>20</v>
      </c>
      <c r="I1314">
        <v>0.95051996699600005</v>
      </c>
      <c r="J1314">
        <f t="shared" si="81"/>
        <v>1</v>
      </c>
      <c r="K1314" t="s">
        <v>20</v>
      </c>
      <c r="L1314">
        <v>0.99929112426900002</v>
      </c>
      <c r="M1314">
        <f t="shared" si="82"/>
        <v>1</v>
      </c>
      <c r="N1314" t="s">
        <v>20</v>
      </c>
      <c r="O1314">
        <f t="shared" si="83"/>
        <v>1</v>
      </c>
      <c r="P1314">
        <v>0.96993703042099999</v>
      </c>
    </row>
    <row r="1315" spans="1:16" x14ac:dyDescent="0.25">
      <c r="A1315">
        <v>4009</v>
      </c>
      <c r="B1315" t="s">
        <v>2627</v>
      </c>
      <c r="C1315" t="s">
        <v>2628</v>
      </c>
      <c r="D1315" t="s">
        <v>68</v>
      </c>
      <c r="E1315" t="s">
        <v>68</v>
      </c>
      <c r="F1315">
        <v>0.92</v>
      </c>
      <c r="G1315">
        <f t="shared" si="80"/>
        <v>1</v>
      </c>
      <c r="H1315" t="s">
        <v>68</v>
      </c>
      <c r="I1315">
        <v>0.87131525187900005</v>
      </c>
      <c r="J1315">
        <f t="shared" si="81"/>
        <v>1</v>
      </c>
      <c r="K1315" t="s">
        <v>68</v>
      </c>
      <c r="L1315">
        <v>0.99997948799799996</v>
      </c>
      <c r="M1315">
        <f t="shared" si="82"/>
        <v>1</v>
      </c>
      <c r="N1315" t="s">
        <v>68</v>
      </c>
      <c r="O1315">
        <f t="shared" si="83"/>
        <v>1</v>
      </c>
      <c r="P1315">
        <v>0.93043157995900005</v>
      </c>
    </row>
    <row r="1316" spans="1:16" x14ac:dyDescent="0.25">
      <c r="A1316">
        <v>76</v>
      </c>
      <c r="B1316" t="s">
        <v>2629</v>
      </c>
      <c r="C1316" t="s">
        <v>2630</v>
      </c>
      <c r="D1316" t="s">
        <v>55</v>
      </c>
      <c r="E1316" t="s">
        <v>55</v>
      </c>
      <c r="F1316">
        <v>0.85</v>
      </c>
      <c r="G1316">
        <f t="shared" si="80"/>
        <v>1</v>
      </c>
      <c r="H1316" t="s">
        <v>55</v>
      </c>
      <c r="I1316">
        <v>0.92976404866700002</v>
      </c>
      <c r="J1316">
        <f t="shared" si="81"/>
        <v>1</v>
      </c>
      <c r="K1316" t="s">
        <v>55</v>
      </c>
      <c r="L1316">
        <v>0.99957543176600006</v>
      </c>
      <c r="M1316">
        <f t="shared" si="82"/>
        <v>1</v>
      </c>
      <c r="N1316" t="s">
        <v>55</v>
      </c>
      <c r="O1316">
        <f t="shared" si="83"/>
        <v>1</v>
      </c>
      <c r="P1316">
        <v>0.92644649347800001</v>
      </c>
    </row>
    <row r="1317" spans="1:16" x14ac:dyDescent="0.25">
      <c r="A1317">
        <v>2793</v>
      </c>
      <c r="B1317" t="s">
        <v>2631</v>
      </c>
      <c r="C1317" t="s">
        <v>61</v>
      </c>
      <c r="D1317" t="s">
        <v>20</v>
      </c>
      <c r="E1317" t="s">
        <v>38</v>
      </c>
      <c r="F1317">
        <v>0.85</v>
      </c>
      <c r="G1317">
        <f t="shared" si="80"/>
        <v>0</v>
      </c>
      <c r="H1317" t="s">
        <v>20</v>
      </c>
      <c r="I1317">
        <v>0.57731288905599998</v>
      </c>
      <c r="J1317">
        <f t="shared" si="81"/>
        <v>1</v>
      </c>
      <c r="K1317" t="s">
        <v>38</v>
      </c>
      <c r="L1317">
        <v>0.59602762791499997</v>
      </c>
      <c r="M1317">
        <f t="shared" si="82"/>
        <v>0</v>
      </c>
      <c r="N1317" t="s">
        <v>38</v>
      </c>
      <c r="O1317">
        <f t="shared" si="83"/>
        <v>0</v>
      </c>
      <c r="P1317">
        <v>0.48200920930500002</v>
      </c>
    </row>
    <row r="1318" spans="1:16" x14ac:dyDescent="0.25">
      <c r="A1318">
        <v>3579</v>
      </c>
      <c r="B1318" t="s">
        <v>2632</v>
      </c>
      <c r="C1318" t="s">
        <v>1378</v>
      </c>
      <c r="D1318" t="s">
        <v>27</v>
      </c>
      <c r="E1318" t="s">
        <v>27</v>
      </c>
      <c r="F1318">
        <v>0.93</v>
      </c>
      <c r="G1318">
        <f t="shared" si="80"/>
        <v>1</v>
      </c>
      <c r="H1318" t="s">
        <v>27</v>
      </c>
      <c r="I1318">
        <v>0.81383543275000003</v>
      </c>
      <c r="J1318">
        <f t="shared" si="81"/>
        <v>1</v>
      </c>
      <c r="K1318" t="s">
        <v>27</v>
      </c>
      <c r="L1318">
        <v>0.952715947043</v>
      </c>
      <c r="M1318">
        <f t="shared" si="82"/>
        <v>1</v>
      </c>
      <c r="N1318" t="s">
        <v>27</v>
      </c>
      <c r="O1318">
        <f t="shared" si="83"/>
        <v>1</v>
      </c>
      <c r="P1318">
        <v>0.89885045993099999</v>
      </c>
    </row>
    <row r="1319" spans="1:16" x14ac:dyDescent="0.25">
      <c r="A1319">
        <v>1392</v>
      </c>
      <c r="B1319" t="s">
        <v>2633</v>
      </c>
      <c r="C1319" t="s">
        <v>2634</v>
      </c>
      <c r="D1319" t="s">
        <v>26</v>
      </c>
      <c r="E1319" t="s">
        <v>26</v>
      </c>
      <c r="F1319">
        <v>0.98</v>
      </c>
      <c r="G1319">
        <f t="shared" si="80"/>
        <v>1</v>
      </c>
      <c r="H1319" t="s">
        <v>26</v>
      </c>
      <c r="I1319">
        <v>0.83112413782700001</v>
      </c>
      <c r="J1319">
        <f t="shared" si="81"/>
        <v>1</v>
      </c>
      <c r="K1319" t="s">
        <v>26</v>
      </c>
      <c r="L1319">
        <v>0.99980049710800001</v>
      </c>
      <c r="M1319">
        <f t="shared" si="82"/>
        <v>1</v>
      </c>
      <c r="N1319" t="s">
        <v>26</v>
      </c>
      <c r="O1319">
        <f t="shared" si="83"/>
        <v>1</v>
      </c>
      <c r="P1319">
        <v>0.93697487831199999</v>
      </c>
    </row>
    <row r="1320" spans="1:16" x14ac:dyDescent="0.25">
      <c r="A1320">
        <v>3311</v>
      </c>
      <c r="B1320" t="s">
        <v>2635</v>
      </c>
      <c r="C1320" t="s">
        <v>2636</v>
      </c>
      <c r="D1320" t="s">
        <v>20</v>
      </c>
      <c r="E1320" t="s">
        <v>20</v>
      </c>
      <c r="F1320">
        <v>0.71</v>
      </c>
      <c r="G1320">
        <f t="shared" si="80"/>
        <v>1</v>
      </c>
      <c r="H1320" t="s">
        <v>38</v>
      </c>
      <c r="I1320">
        <v>0.47278189413600002</v>
      </c>
      <c r="J1320">
        <f t="shared" si="81"/>
        <v>0</v>
      </c>
      <c r="K1320" t="s">
        <v>14</v>
      </c>
      <c r="L1320">
        <v>0.43542305081900001</v>
      </c>
      <c r="M1320">
        <f t="shared" si="82"/>
        <v>0</v>
      </c>
      <c r="N1320" t="s">
        <v>20</v>
      </c>
      <c r="O1320">
        <f t="shared" si="83"/>
        <v>1</v>
      </c>
      <c r="P1320">
        <v>0.23666666666700001</v>
      </c>
    </row>
    <row r="1321" spans="1:16" x14ac:dyDescent="0.25">
      <c r="A1321">
        <v>2538</v>
      </c>
      <c r="B1321" t="s">
        <v>2637</v>
      </c>
      <c r="C1321" t="s">
        <v>2638</v>
      </c>
      <c r="D1321" t="s">
        <v>26</v>
      </c>
      <c r="E1321" t="s">
        <v>26</v>
      </c>
      <c r="F1321">
        <v>0.87</v>
      </c>
      <c r="G1321">
        <f t="shared" si="80"/>
        <v>1</v>
      </c>
      <c r="H1321" t="s">
        <v>26</v>
      </c>
      <c r="I1321">
        <v>0.82805486792600003</v>
      </c>
      <c r="J1321">
        <f t="shared" si="81"/>
        <v>1</v>
      </c>
      <c r="K1321" t="s">
        <v>26</v>
      </c>
      <c r="L1321">
        <v>0.99866438172000005</v>
      </c>
      <c r="M1321">
        <f t="shared" si="82"/>
        <v>1</v>
      </c>
      <c r="N1321" t="s">
        <v>26</v>
      </c>
      <c r="O1321">
        <f t="shared" si="83"/>
        <v>1</v>
      </c>
      <c r="P1321">
        <v>0.89890641654799996</v>
      </c>
    </row>
    <row r="1322" spans="1:16" x14ac:dyDescent="0.25">
      <c r="A1322">
        <v>675</v>
      </c>
      <c r="B1322" t="s">
        <v>2639</v>
      </c>
      <c r="C1322" t="s">
        <v>1293</v>
      </c>
      <c r="D1322" t="s">
        <v>104</v>
      </c>
      <c r="E1322" t="s">
        <v>104</v>
      </c>
      <c r="F1322">
        <v>0.83</v>
      </c>
      <c r="G1322">
        <f t="shared" si="80"/>
        <v>1</v>
      </c>
      <c r="H1322" t="s">
        <v>38</v>
      </c>
      <c r="I1322">
        <v>0.16776585503200001</v>
      </c>
      <c r="J1322">
        <f t="shared" si="81"/>
        <v>0</v>
      </c>
      <c r="K1322" t="s">
        <v>26</v>
      </c>
      <c r="L1322">
        <v>0.293535366415</v>
      </c>
      <c r="M1322">
        <f t="shared" si="82"/>
        <v>0</v>
      </c>
      <c r="N1322" t="s">
        <v>104</v>
      </c>
      <c r="O1322">
        <f t="shared" si="83"/>
        <v>1</v>
      </c>
      <c r="P1322">
        <v>0.27666666666700002</v>
      </c>
    </row>
    <row r="1323" spans="1:16" x14ac:dyDescent="0.25">
      <c r="A1323">
        <v>4091</v>
      </c>
      <c r="B1323" t="s">
        <v>2640</v>
      </c>
      <c r="C1323" t="s">
        <v>2641</v>
      </c>
      <c r="D1323" t="s">
        <v>20</v>
      </c>
      <c r="E1323" t="s">
        <v>20</v>
      </c>
      <c r="F1323">
        <v>0.86</v>
      </c>
      <c r="G1323">
        <f t="shared" si="80"/>
        <v>1</v>
      </c>
      <c r="H1323" t="s">
        <v>20</v>
      </c>
      <c r="I1323">
        <v>0.96138364816800004</v>
      </c>
      <c r="J1323">
        <f t="shared" si="81"/>
        <v>1</v>
      </c>
      <c r="K1323" t="s">
        <v>20</v>
      </c>
      <c r="L1323">
        <v>0.98415332472399997</v>
      </c>
      <c r="M1323">
        <f t="shared" si="82"/>
        <v>1</v>
      </c>
      <c r="N1323" t="s">
        <v>20</v>
      </c>
      <c r="O1323">
        <f t="shared" si="83"/>
        <v>1</v>
      </c>
      <c r="P1323">
        <v>0.93517899096400003</v>
      </c>
    </row>
    <row r="1324" spans="1:16" x14ac:dyDescent="0.25">
      <c r="A1324">
        <v>687</v>
      </c>
      <c r="B1324" t="s">
        <v>2642</v>
      </c>
      <c r="C1324" t="s">
        <v>2643</v>
      </c>
      <c r="D1324" t="s">
        <v>104</v>
      </c>
      <c r="E1324" t="s">
        <v>104</v>
      </c>
      <c r="F1324">
        <v>0.84</v>
      </c>
      <c r="G1324">
        <f t="shared" si="80"/>
        <v>1</v>
      </c>
      <c r="H1324" t="s">
        <v>104</v>
      </c>
      <c r="I1324">
        <v>0.81308373046299998</v>
      </c>
      <c r="J1324">
        <f t="shared" si="81"/>
        <v>1</v>
      </c>
      <c r="K1324" t="s">
        <v>104</v>
      </c>
      <c r="L1324">
        <v>0.98257148269299999</v>
      </c>
      <c r="M1324">
        <f t="shared" si="82"/>
        <v>1</v>
      </c>
      <c r="N1324" t="s">
        <v>104</v>
      </c>
      <c r="O1324">
        <f t="shared" si="83"/>
        <v>1</v>
      </c>
      <c r="P1324">
        <v>0.87855173771899997</v>
      </c>
    </row>
    <row r="1325" spans="1:16" x14ac:dyDescent="0.25">
      <c r="A1325">
        <v>391</v>
      </c>
      <c r="B1325" t="s">
        <v>2644</v>
      </c>
      <c r="C1325" t="s">
        <v>2645</v>
      </c>
      <c r="D1325" t="s">
        <v>14</v>
      </c>
      <c r="E1325" t="s">
        <v>14</v>
      </c>
      <c r="F1325">
        <v>0.76</v>
      </c>
      <c r="G1325">
        <f t="shared" si="80"/>
        <v>1</v>
      </c>
      <c r="H1325" t="s">
        <v>14</v>
      </c>
      <c r="I1325">
        <v>0.98141271742000002</v>
      </c>
      <c r="J1325">
        <f t="shared" si="81"/>
        <v>1</v>
      </c>
      <c r="K1325" t="s">
        <v>14</v>
      </c>
      <c r="L1325">
        <v>0.99999997092299997</v>
      </c>
      <c r="M1325">
        <f t="shared" si="82"/>
        <v>1</v>
      </c>
      <c r="N1325" t="s">
        <v>14</v>
      </c>
      <c r="O1325">
        <f t="shared" si="83"/>
        <v>1</v>
      </c>
      <c r="P1325">
        <v>0.91380422944799999</v>
      </c>
    </row>
    <row r="1326" spans="1:16" x14ac:dyDescent="0.25">
      <c r="A1326">
        <v>6025</v>
      </c>
      <c r="B1326" t="s">
        <v>2646</v>
      </c>
      <c r="C1326" t="s">
        <v>2647</v>
      </c>
      <c r="D1326" t="s">
        <v>38</v>
      </c>
      <c r="E1326" t="s">
        <v>38</v>
      </c>
      <c r="F1326">
        <v>0.81</v>
      </c>
      <c r="G1326">
        <f t="shared" si="80"/>
        <v>1</v>
      </c>
      <c r="H1326" t="s">
        <v>38</v>
      </c>
      <c r="I1326">
        <v>0.76449666539399996</v>
      </c>
      <c r="J1326">
        <f t="shared" si="81"/>
        <v>1</v>
      </c>
      <c r="K1326" t="s">
        <v>38</v>
      </c>
      <c r="L1326">
        <v>0.98370580286200004</v>
      </c>
      <c r="M1326">
        <f t="shared" si="82"/>
        <v>1</v>
      </c>
      <c r="N1326" t="s">
        <v>38</v>
      </c>
      <c r="O1326">
        <f t="shared" si="83"/>
        <v>1</v>
      </c>
      <c r="P1326">
        <v>0.85273415608500003</v>
      </c>
    </row>
    <row r="1327" spans="1:16" x14ac:dyDescent="0.25">
      <c r="A1327">
        <v>3519</v>
      </c>
      <c r="B1327" t="s">
        <v>2648</v>
      </c>
      <c r="C1327" t="s">
        <v>2649</v>
      </c>
      <c r="D1327" t="s">
        <v>20</v>
      </c>
      <c r="E1327" t="s">
        <v>20</v>
      </c>
      <c r="F1327">
        <v>0.96</v>
      </c>
      <c r="G1327">
        <f t="shared" si="80"/>
        <v>1</v>
      </c>
      <c r="H1327" t="s">
        <v>20</v>
      </c>
      <c r="I1327">
        <v>0.91027755491899998</v>
      </c>
      <c r="J1327">
        <f t="shared" si="81"/>
        <v>1</v>
      </c>
      <c r="K1327" t="s">
        <v>20</v>
      </c>
      <c r="L1327">
        <v>0.99435734877600002</v>
      </c>
      <c r="M1327">
        <f t="shared" si="82"/>
        <v>1</v>
      </c>
      <c r="N1327" t="s">
        <v>20</v>
      </c>
      <c r="O1327">
        <f t="shared" si="83"/>
        <v>1</v>
      </c>
      <c r="P1327">
        <v>0.95487830123200002</v>
      </c>
    </row>
    <row r="1328" spans="1:16" x14ac:dyDescent="0.25">
      <c r="A1328">
        <v>4203</v>
      </c>
      <c r="B1328" t="s">
        <v>2650</v>
      </c>
      <c r="C1328" t="s">
        <v>2651</v>
      </c>
      <c r="D1328" t="s">
        <v>20</v>
      </c>
      <c r="E1328" t="s">
        <v>20</v>
      </c>
      <c r="F1328">
        <v>0.96</v>
      </c>
      <c r="G1328">
        <f t="shared" si="80"/>
        <v>1</v>
      </c>
      <c r="H1328" t="s">
        <v>20</v>
      </c>
      <c r="I1328">
        <v>0.96522540224499997</v>
      </c>
      <c r="J1328">
        <f t="shared" si="81"/>
        <v>1</v>
      </c>
      <c r="K1328" t="s">
        <v>20</v>
      </c>
      <c r="L1328">
        <v>0.99975673428300005</v>
      </c>
      <c r="M1328">
        <f t="shared" si="82"/>
        <v>1</v>
      </c>
      <c r="N1328" t="s">
        <v>20</v>
      </c>
      <c r="O1328">
        <f t="shared" si="83"/>
        <v>1</v>
      </c>
      <c r="P1328">
        <v>0.97499404550900004</v>
      </c>
    </row>
    <row r="1329" spans="1:16" x14ac:dyDescent="0.25">
      <c r="A1329">
        <v>1677</v>
      </c>
      <c r="B1329" t="s">
        <v>2652</v>
      </c>
      <c r="C1329" t="s">
        <v>2653</v>
      </c>
      <c r="D1329" t="s">
        <v>38</v>
      </c>
      <c r="E1329" t="s">
        <v>38</v>
      </c>
      <c r="F1329">
        <v>1</v>
      </c>
      <c r="G1329">
        <f t="shared" si="80"/>
        <v>1</v>
      </c>
      <c r="H1329" t="s">
        <v>38</v>
      </c>
      <c r="I1329">
        <v>0.81026835505100003</v>
      </c>
      <c r="J1329">
        <f t="shared" si="81"/>
        <v>1</v>
      </c>
      <c r="K1329" t="s">
        <v>38</v>
      </c>
      <c r="L1329">
        <v>0.99626361105299999</v>
      </c>
      <c r="M1329">
        <f t="shared" si="82"/>
        <v>1</v>
      </c>
      <c r="N1329" t="s">
        <v>38</v>
      </c>
      <c r="O1329">
        <f t="shared" si="83"/>
        <v>1</v>
      </c>
      <c r="P1329">
        <v>0.93551065536800004</v>
      </c>
    </row>
    <row r="1330" spans="1:16" x14ac:dyDescent="0.25">
      <c r="A1330">
        <v>2104</v>
      </c>
      <c r="B1330" t="s">
        <v>2654</v>
      </c>
      <c r="C1330" t="s">
        <v>2655</v>
      </c>
      <c r="D1330" t="s">
        <v>38</v>
      </c>
      <c r="E1330" t="s">
        <v>38</v>
      </c>
      <c r="F1330">
        <v>0.9</v>
      </c>
      <c r="G1330">
        <f t="shared" si="80"/>
        <v>1</v>
      </c>
      <c r="H1330" t="s">
        <v>38</v>
      </c>
      <c r="I1330">
        <v>0.94732059667000001</v>
      </c>
      <c r="J1330">
        <f t="shared" si="81"/>
        <v>1</v>
      </c>
      <c r="K1330" t="s">
        <v>38</v>
      </c>
      <c r="L1330">
        <v>0.99999903357800002</v>
      </c>
      <c r="M1330">
        <f t="shared" si="82"/>
        <v>1</v>
      </c>
      <c r="N1330" t="s">
        <v>38</v>
      </c>
      <c r="O1330">
        <f t="shared" si="83"/>
        <v>1</v>
      </c>
      <c r="P1330">
        <v>0.94910654341599998</v>
      </c>
    </row>
    <row r="1331" spans="1:16" x14ac:dyDescent="0.25">
      <c r="A1331">
        <v>6085</v>
      </c>
      <c r="B1331" t="s">
        <v>2656</v>
      </c>
      <c r="C1331" t="s">
        <v>2657</v>
      </c>
      <c r="D1331" t="s">
        <v>38</v>
      </c>
      <c r="E1331" t="s">
        <v>38</v>
      </c>
      <c r="F1331">
        <v>0.97</v>
      </c>
      <c r="G1331">
        <f t="shared" si="80"/>
        <v>1</v>
      </c>
      <c r="H1331" t="s">
        <v>38</v>
      </c>
      <c r="I1331">
        <v>0.70447447267499996</v>
      </c>
      <c r="J1331">
        <f t="shared" si="81"/>
        <v>1</v>
      </c>
      <c r="K1331" t="s">
        <v>38</v>
      </c>
      <c r="L1331">
        <v>0.94461755253299995</v>
      </c>
      <c r="M1331">
        <f t="shared" si="82"/>
        <v>1</v>
      </c>
      <c r="N1331" t="s">
        <v>38</v>
      </c>
      <c r="O1331">
        <f t="shared" si="83"/>
        <v>1</v>
      </c>
      <c r="P1331">
        <v>0.87303067506900001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C19" sqref="C19"/>
    </sheetView>
  </sheetViews>
  <sheetFormatPr defaultRowHeight="15" x14ac:dyDescent="0.25"/>
  <cols>
    <col min="1" max="1" width="13.140625" bestFit="1" customWidth="1"/>
    <col min="2" max="2" width="21.85546875" bestFit="1" customWidth="1"/>
    <col min="3" max="3" width="19.28515625" bestFit="1" customWidth="1"/>
    <col min="4" max="4" width="17.42578125" bestFit="1" customWidth="1"/>
    <col min="5" max="5" width="20.42578125" bestFit="1" customWidth="1"/>
    <col min="6" max="6" width="21.5703125" bestFit="1" customWidth="1"/>
  </cols>
  <sheetData>
    <row r="1" spans="1:6" x14ac:dyDescent="0.25">
      <c r="A1" s="2" t="s">
        <v>2661</v>
      </c>
      <c r="B1" t="s">
        <v>2677</v>
      </c>
      <c r="C1" t="s">
        <v>2676</v>
      </c>
      <c r="D1" t="s">
        <v>2672</v>
      </c>
      <c r="E1" t="s">
        <v>2673</v>
      </c>
      <c r="F1" t="s">
        <v>2674</v>
      </c>
    </row>
    <row r="2" spans="1:6" x14ac:dyDescent="0.25">
      <c r="A2" s="3" t="s">
        <v>2671</v>
      </c>
      <c r="B2" s="1">
        <v>516</v>
      </c>
      <c r="C2" s="1">
        <v>512</v>
      </c>
      <c r="D2" s="1">
        <v>512</v>
      </c>
      <c r="E2" s="1">
        <v>512</v>
      </c>
      <c r="F2" s="1">
        <v>512</v>
      </c>
    </row>
    <row r="3" spans="1:6" x14ac:dyDescent="0.25">
      <c r="A3" s="3" t="s">
        <v>2670</v>
      </c>
      <c r="B3" s="1">
        <v>367</v>
      </c>
      <c r="C3" s="1">
        <v>362</v>
      </c>
      <c r="D3" s="1">
        <v>362</v>
      </c>
      <c r="E3" s="1">
        <v>362</v>
      </c>
      <c r="F3" s="1">
        <v>362</v>
      </c>
    </row>
    <row r="4" spans="1:6" x14ac:dyDescent="0.25">
      <c r="A4" s="3" t="s">
        <v>2669</v>
      </c>
      <c r="B4" s="1">
        <v>56</v>
      </c>
      <c r="C4" s="1">
        <v>50</v>
      </c>
      <c r="D4" s="1">
        <v>50</v>
      </c>
      <c r="E4" s="1">
        <v>50</v>
      </c>
      <c r="F4" s="1">
        <v>50</v>
      </c>
    </row>
    <row r="5" spans="1:6" x14ac:dyDescent="0.25">
      <c r="A5" s="3" t="s">
        <v>2668</v>
      </c>
      <c r="B5" s="1">
        <v>112</v>
      </c>
      <c r="C5" s="1">
        <v>102</v>
      </c>
      <c r="D5" s="1">
        <v>23</v>
      </c>
      <c r="E5" s="1">
        <v>97</v>
      </c>
      <c r="F5" s="1">
        <v>100</v>
      </c>
    </row>
    <row r="6" spans="1:6" x14ac:dyDescent="0.25">
      <c r="A6" s="3" t="s">
        <v>2667</v>
      </c>
      <c r="B6" s="1">
        <v>106</v>
      </c>
      <c r="C6" s="1">
        <v>81</v>
      </c>
      <c r="D6" s="1">
        <v>39</v>
      </c>
      <c r="E6" s="1">
        <v>70</v>
      </c>
      <c r="F6" s="1">
        <v>71</v>
      </c>
    </row>
    <row r="7" spans="1:6" x14ac:dyDescent="0.25">
      <c r="A7" s="3" t="s">
        <v>2666</v>
      </c>
      <c r="B7" s="1">
        <v>97</v>
      </c>
      <c r="C7" s="1">
        <v>60</v>
      </c>
      <c r="D7" s="1">
        <v>53</v>
      </c>
      <c r="E7" s="1">
        <v>54</v>
      </c>
      <c r="F7" s="1">
        <v>39</v>
      </c>
    </row>
    <row r="8" spans="1:6" x14ac:dyDescent="0.25">
      <c r="A8" s="3" t="s">
        <v>2665</v>
      </c>
      <c r="B8" s="1">
        <v>36</v>
      </c>
      <c r="C8" s="1">
        <v>17</v>
      </c>
      <c r="D8" s="1">
        <v>17</v>
      </c>
      <c r="E8" s="1">
        <v>12</v>
      </c>
      <c r="F8" s="1">
        <v>11</v>
      </c>
    </row>
    <row r="9" spans="1:6" x14ac:dyDescent="0.25">
      <c r="A9" s="3" t="s">
        <v>2664</v>
      </c>
      <c r="B9" s="1">
        <v>39</v>
      </c>
      <c r="C9" s="1">
        <v>13</v>
      </c>
      <c r="D9" s="1">
        <v>7</v>
      </c>
      <c r="E9" s="1">
        <v>14</v>
      </c>
      <c r="F9" s="1">
        <v>15</v>
      </c>
    </row>
    <row r="10" spans="1:6" x14ac:dyDescent="0.25">
      <c r="A10" s="3" t="s">
        <v>2663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</row>
    <row r="11" spans="1:6" x14ac:dyDescent="0.25">
      <c r="A11" s="3" t="s">
        <v>2662</v>
      </c>
      <c r="B11" s="1">
        <v>1330</v>
      </c>
      <c r="C11" s="1">
        <v>1197</v>
      </c>
      <c r="D11" s="1">
        <v>1063</v>
      </c>
      <c r="E11" s="1">
        <v>1171</v>
      </c>
      <c r="F11" s="1">
        <v>1160</v>
      </c>
    </row>
    <row r="13" spans="1:6" x14ac:dyDescent="0.25">
      <c r="A13" s="4" t="s">
        <v>2662</v>
      </c>
      <c r="B13" s="5">
        <v>1330</v>
      </c>
      <c r="C13" s="5">
        <v>1197</v>
      </c>
      <c r="D13" s="5">
        <v>1063</v>
      </c>
      <c r="E13" s="5">
        <v>1171</v>
      </c>
      <c r="F13" s="5">
        <v>1160</v>
      </c>
    </row>
    <row r="14" spans="1:6" x14ac:dyDescent="0.25">
      <c r="A14" s="4" t="s">
        <v>2678</v>
      </c>
      <c r="B14" s="5"/>
      <c r="C14" s="6">
        <v>0.9</v>
      </c>
      <c r="D14" s="6">
        <v>0.79924812030075187</v>
      </c>
      <c r="E14" s="6">
        <v>0.88045112781954882</v>
      </c>
      <c r="F14" s="6">
        <v>0.8721804511278195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bolaka.mukherjee</dc:creator>
  <cp:lastModifiedBy>bolaka.mukherjee</cp:lastModifiedBy>
  <dcterms:created xsi:type="dcterms:W3CDTF">2016-11-11T14:01:47Z</dcterms:created>
  <dcterms:modified xsi:type="dcterms:W3CDTF">2016-11-11T14:07:32Z</dcterms:modified>
</cp:coreProperties>
</file>