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ice_A" sheetId="1" state="visible" r:id="rId3"/>
    <sheet name="Service_B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<sst xmlns="http://schemas.openxmlformats.org/spreadsheetml/2006/main" count="80" uniqueCount="37">
  <si>
    <t xml:space="preserve">DataInfo</t>
  </si>
  <si>
    <t xml:space="preserve">No.</t>
  </si>
  <si>
    <t xml:space="preserve">Location</t>
  </si>
  <si>
    <t xml:space="preserve">Noise</t>
  </si>
  <si>
    <t xml:space="preserve">Result</t>
  </si>
  <si>
    <t xml:space="preserve">WER</t>
  </si>
  <si>
    <t xml:space="preserve">CER</t>
  </si>
  <si>
    <t xml:space="preserve">Result-jiwer (WER)</t>
  </si>
  <si>
    <t xml:space="preserve">Total Words</t>
  </si>
  <si>
    <t xml:space="preserve">substitutions</t>
  </si>
  <si>
    <t xml:space="preserve">deletions</t>
  </si>
  <si>
    <t xml:space="preserve">insertions</t>
  </si>
  <si>
    <t xml:space="preserve">hits</t>
  </si>
  <si>
    <t xml:space="preserve">Percentage Value</t>
  </si>
  <si>
    <t xml:space="preserve">MTGpod</t>
  </si>
  <si>
    <t xml:space="preserve">None</t>
  </si>
  <si>
    <t xml:space="preserve">Office</t>
  </si>
  <si>
    <t xml:space="preserve">Speaking</t>
  </si>
  <si>
    <t xml:space="preserve">Cafeteria</t>
  </si>
  <si>
    <t xml:space="preserve">Shoppingarea</t>
  </si>
  <si>
    <t xml:space="preserve">BGM</t>
  </si>
  <si>
    <t xml:space="preserve">OutsideSpace</t>
  </si>
  <si>
    <t xml:space="preserve">Wind</t>
  </si>
  <si>
    <t xml:space="preserve">Ticketgate</t>
  </si>
  <si>
    <t xml:space="preserve">Station</t>
  </si>
  <si>
    <t xml:space="preserve">Train</t>
  </si>
  <si>
    <t xml:space="preserve">Crossroad</t>
  </si>
  <si>
    <t xml:space="preserve">Car</t>
  </si>
  <si>
    <t xml:space="preserve">93.23</t>
  </si>
  <si>
    <t xml:space="preserve">87.50</t>
  </si>
  <si>
    <t xml:space="preserve">AVE</t>
  </si>
  <si>
    <t xml:space="preserve">Total WER</t>
  </si>
  <si>
    <t xml:space="preserve">number of sentences = 行数</t>
  </si>
  <si>
    <t xml:space="preserve">substitutions = 誤った単語や文字の数(位置は正しいが、内容が誤っている)</t>
  </si>
  <si>
    <t xml:space="preserve">deletions = 認識されていない単語や文字の数（原文にはある単語や文字が認識されておらず、文字起こし文では空白）</t>
  </si>
  <si>
    <t xml:space="preserve">insertions = 誤った単語や文字が挿入されている数（原文にはない単語や文字が文字起こし文にある）</t>
  </si>
  <si>
    <t xml:space="preserve">hits = 原文と文字起こし文で一致している単語や文字の数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</si>
</sst>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4">
    <font>
      <sz val="11"/>
      <color theme="1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I11" activeCellId="0" sqref="I11"/>
    </sheetView>
  </sheetViews>
  <sheetFormatPr defaultColWidth="7.83203125" defaultRowHeight="18" customHeight="true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4.25"/>
    <col collapsed="false" customWidth="true" hidden="false" outlineLevel="0" max="4" min="4" style="0" width="9.75"/>
    <col collapsed="false" customWidth="true" hidden="true" outlineLevel="0" max="6" min="6" style="1" width="8"/>
    <col collapsed="false" customWidth="true" hidden="false" outlineLevel="0" max="7" min="7" style="1" width="10"/>
    <col collapsed="false" customWidth="true" hidden="true" outlineLevel="0" max="8" min="8" style="1" width="8.5"/>
    <col collapsed="false" customWidth="true" hidden="false" outlineLevel="0" max="9" min="9" style="0" width="61.91"/>
    <col collapsed="false" customWidth="true" hidden="false" outlineLevel="0" max="11" min="11" style="0" width="19.25"/>
    <col collapsed="false" customWidth="true" hidden="false" outlineLevel="0" max="12" min="12" style="0" width="13.75"/>
    <col collapsed="false" customWidth="true" hidden="false" outlineLevel="0" max="14" min="14" style="0" width="10.58"/>
    <col collapsed="false" customWidth="true" hidden="false" outlineLevel="0" max="15" min="15" style="0" width="5.25"/>
    <col collapsed="false" customWidth="true" hidden="false" outlineLevel="0" max="16" min="16" style="0" width="9.33"/>
    <col collapsed="false" customWidth="true" hidden="false" outlineLevel="0" max="17" min="17" style="0" width="18.08"/>
    <col collapsed="false" customWidth="true" hidden="false" outlineLevel="0" max="20" min="20" style="0" width="11"/>
  </cols>
  <sheetData>
    <row r="1" s="2" customFormat="tru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5</v>
      </c>
      <c r="H1" s="3" t="s">
        <v>6</v>
      </c>
      <c r="I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Q1" s="2" t="s">
        <v>13</v>
      </c>
    </row>
    <row r="2" customFormat="false" ht="18" hidden="false" customHeight="false" outlineLevel="0" collapsed="false">
      <c r="B2" s="0" t="n">
        <f aca="false">ROW()-1</f>
        <v>1</v>
      </c>
      <c r="C2" s="0" t="s">
        <v>14</v>
      </c>
      <c r="D2" s="0" t="s">
        <v>15</v>
      </c>
      <c r="F2" s="1" t="n">
        <v>49.57</v>
      </c>
      <c r="G2" s="4"/>
      <c r="H2" s="1" t="n">
        <v>40.84</v>
      </c>
      <c r="I2" s="5"/>
      <c r="K2" s="0" t="n">
        <f aca="false">SUM(L2,M2,O2)</f>
        <v>0</v>
      </c>
      <c r="P2" s="6"/>
      <c r="Q2" s="0" t="n">
        <f aca="false">K2*G2</f>
        <v>0</v>
      </c>
    </row>
    <row r="3" customFormat="false" ht="18" hidden="false" customHeight="false" outlineLevel="0" collapsed="false">
      <c r="B3" s="0" t="n">
        <f aca="false">ROW()-1</f>
        <v>2</v>
      </c>
      <c r="C3" s="0" t="s">
        <v>16</v>
      </c>
      <c r="D3" s="0" t="s">
        <v>17</v>
      </c>
      <c r="F3" s="1" t="n">
        <v>76.76</v>
      </c>
      <c r="G3" s="4"/>
      <c r="H3" s="1" t="n">
        <v>70</v>
      </c>
      <c r="I3" s="5"/>
      <c r="K3" s="0" t="n">
        <f aca="false">SUM(L3,M3,O3)</f>
        <v>0</v>
      </c>
      <c r="P3" s="6"/>
      <c r="Q3" s="0" t="n">
        <f aca="false">K3*G3</f>
        <v>0</v>
      </c>
    </row>
    <row r="4" customFormat="false" ht="18" hidden="false" customHeight="false" outlineLevel="0" collapsed="false">
      <c r="B4" s="0" t="n">
        <f aca="false">ROW()-1</f>
        <v>3</v>
      </c>
      <c r="C4" s="0" t="s">
        <v>18</v>
      </c>
      <c r="D4" s="0" t="s">
        <v>17</v>
      </c>
      <c r="F4" s="1" t="n">
        <v>65.65</v>
      </c>
      <c r="G4" s="4"/>
      <c r="H4" s="1" t="n">
        <v>57.04</v>
      </c>
      <c r="I4" s="5"/>
      <c r="K4" s="0" t="n">
        <f aca="false">SUM(L4,M4,O4)</f>
        <v>0</v>
      </c>
      <c r="P4" s="6"/>
      <c r="Q4" s="0" t="n">
        <f aca="false">K4*G4</f>
        <v>0</v>
      </c>
    </row>
    <row r="5" customFormat="false" ht="18" hidden="false" customHeight="false" outlineLevel="0" collapsed="false">
      <c r="B5" s="0" t="n">
        <f aca="false">ROW()-1</f>
        <v>4</v>
      </c>
      <c r="C5" s="0" t="s">
        <v>19</v>
      </c>
      <c r="D5" s="0" t="s">
        <v>20</v>
      </c>
      <c r="F5" s="1" t="n">
        <v>74.41</v>
      </c>
      <c r="G5" s="4"/>
      <c r="H5" s="1" t="n">
        <v>62.38</v>
      </c>
      <c r="I5" s="5"/>
      <c r="K5" s="0" t="n">
        <f aca="false">SUM(L5,M5,O5)</f>
        <v>0</v>
      </c>
      <c r="P5" s="6"/>
      <c r="Q5" s="0" t="n">
        <f aca="false">K5*G5</f>
        <v>0</v>
      </c>
    </row>
    <row r="6" customFormat="false" ht="18" hidden="false" customHeight="false" outlineLevel="0" collapsed="false">
      <c r="B6" s="0" t="n">
        <f aca="false">ROW()-1</f>
        <v>5</v>
      </c>
      <c r="C6" s="0" t="s">
        <v>21</v>
      </c>
      <c r="D6" s="0" t="s">
        <v>22</v>
      </c>
      <c r="F6" s="1" t="n">
        <v>71.04</v>
      </c>
      <c r="G6" s="4"/>
      <c r="H6" s="1" t="n">
        <v>67.06</v>
      </c>
      <c r="I6" s="5"/>
      <c r="K6" s="0" t="n">
        <f aca="false">SUM(L6,M6,O6)</f>
        <v>0</v>
      </c>
      <c r="P6" s="6"/>
      <c r="Q6" s="0" t="n">
        <f aca="false">K6*G6</f>
        <v>0</v>
      </c>
    </row>
    <row r="7" customFormat="false" ht="18" hidden="false" customHeight="false" outlineLevel="0" collapsed="false">
      <c r="B7" s="0" t="n">
        <f aca="false">ROW()-1</f>
        <v>6</v>
      </c>
      <c r="C7" s="0" t="s">
        <v>23</v>
      </c>
      <c r="D7" s="0" t="s">
        <v>17</v>
      </c>
      <c r="F7" s="1" t="n">
        <v>77.82</v>
      </c>
      <c r="G7" s="4"/>
      <c r="H7" s="1" t="n">
        <v>65.71</v>
      </c>
      <c r="I7" s="5"/>
      <c r="K7" s="0" t="n">
        <f aca="false">SUM(L7,M7,O7)</f>
        <v>0</v>
      </c>
      <c r="P7" s="6"/>
      <c r="Q7" s="0" t="n">
        <f aca="false">K7*G7</f>
        <v>0</v>
      </c>
    </row>
    <row r="8" customFormat="false" ht="18" hidden="false" customHeight="false" outlineLevel="0" collapsed="false">
      <c r="B8" s="0" t="n">
        <f aca="false">ROW()-1</f>
        <v>7</v>
      </c>
      <c r="C8" s="0" t="s">
        <v>24</v>
      </c>
      <c r="D8" s="0" t="s">
        <v>25</v>
      </c>
      <c r="F8" s="1" t="n">
        <v>67.95</v>
      </c>
      <c r="G8" s="4"/>
      <c r="H8" s="1" t="n">
        <v>58.5</v>
      </c>
      <c r="I8" s="5"/>
      <c r="K8" s="0" t="n">
        <f aca="false">SUM(L8,M8,O8)</f>
        <v>0</v>
      </c>
      <c r="P8" s="6"/>
      <c r="Q8" s="0" t="n">
        <f aca="false">K8*G8</f>
        <v>0</v>
      </c>
    </row>
    <row r="9" customFormat="false" ht="18" hidden="false" customHeight="false" outlineLevel="0" collapsed="false">
      <c r="B9" s="0" t="n">
        <f aca="false">ROW()-1</f>
        <v>8</v>
      </c>
      <c r="C9" s="0" t="s">
        <v>26</v>
      </c>
      <c r="D9" s="0" t="s">
        <v>27</v>
      </c>
      <c r="F9" s="1" t="s">
        <v>28</v>
      </c>
      <c r="G9" s="4"/>
      <c r="H9" s="1" t="s">
        <v>29</v>
      </c>
      <c r="I9" s="5"/>
      <c r="K9" s="0" t="n">
        <f aca="false">SUM(L9,M9,O9)</f>
        <v>0</v>
      </c>
      <c r="P9" s="6"/>
      <c r="Q9" s="0" t="n">
        <f aca="false">K9*G9</f>
        <v>0</v>
      </c>
    </row>
    <row r="10" customFormat="false" ht="18" hidden="false" customHeight="false" outlineLevel="0" collapsed="false">
      <c r="G10" s="4"/>
    </row>
    <row r="11" customFormat="false" ht="18" hidden="false" customHeight="false" outlineLevel="0" collapsed="false">
      <c r="E11" s="0" t="s">
        <v>30</v>
      </c>
      <c r="G11" s="1" t="e">
        <f aca="false">AVERAGE(G2:G9)</f>
        <v>#DIV/0!</v>
      </c>
      <c r="K11" s="0" t="n">
        <f aca="false">SUM(K2:K9)</f>
        <v>0</v>
      </c>
      <c r="Q11" s="0" t="n">
        <f aca="false">SUM(Q2:Q9)</f>
        <v>0</v>
      </c>
      <c r="T11" s="0" t="s">
        <v>31</v>
      </c>
      <c r="U11" s="6" t="e">
        <f aca="false">Q11/K11</f>
        <v>#DIV/0!</v>
      </c>
    </row>
    <row r="14" customFormat="false" ht="18" hidden="false" customHeight="false" outlineLevel="0" collapsed="false">
      <c r="I14" s="0" t="s">
        <v>32</v>
      </c>
    </row>
    <row r="15" customFormat="false" ht="18" hidden="false" customHeight="false" outlineLevel="0" collapsed="false">
      <c r="I15" s="0" t="s">
        <v>33</v>
      </c>
    </row>
    <row r="16" customFormat="false" ht="18" hidden="false" customHeight="false" outlineLevel="0" collapsed="false">
      <c r="I16" s="0" t="s">
        <v>34</v>
      </c>
    </row>
    <row r="17" customFormat="false" ht="18" hidden="false" customHeight="false" outlineLevel="0" collapsed="false">
      <c r="I17" s="0" t="s">
        <v>35</v>
      </c>
    </row>
    <row r="18" customFormat="false" ht="18" hidden="false" customHeight="false" outlineLevel="0" collapsed="false">
      <c r="I18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19" activeCellId="0" sqref="I19"/>
    </sheetView>
  </sheetViews>
  <sheetFormatPr defaultColWidth="7.83203125" defaultRowHeight="18" customHeight="true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4.25"/>
    <col collapsed="false" customWidth="true" hidden="false" outlineLevel="0" max="4" min="4" style="0" width="9.75"/>
    <col collapsed="false" customWidth="true" hidden="true" outlineLevel="0" max="6" min="6" style="1" width="8"/>
    <col collapsed="false" customWidth="true" hidden="false" outlineLevel="0" max="7" min="7" style="1" width="10"/>
    <col collapsed="false" customWidth="true" hidden="true" outlineLevel="0" max="8" min="8" style="1" width="8.5"/>
    <col collapsed="false" customWidth="true" hidden="false" outlineLevel="0" max="9" min="9" style="0" width="61.91"/>
    <col collapsed="false" customWidth="true" hidden="false" outlineLevel="0" max="11" min="11" style="0" width="19.25"/>
    <col collapsed="false" customWidth="true" hidden="false" outlineLevel="0" max="12" min="12" style="0" width="13.75"/>
    <col collapsed="false" customWidth="true" hidden="false" outlineLevel="0" max="14" min="14" style="0" width="10.58"/>
    <col collapsed="false" customWidth="true" hidden="false" outlineLevel="0" max="15" min="15" style="0" width="5.25"/>
    <col collapsed="false" customWidth="true" hidden="false" outlineLevel="0" max="16" min="16" style="0" width="9.33"/>
    <col collapsed="false" customWidth="true" hidden="false" outlineLevel="0" max="17" min="17" style="0" width="18.08"/>
    <col collapsed="false" customWidth="true" hidden="false" outlineLevel="0" max="20" min="20" style="0" width="11"/>
  </cols>
  <sheetData>
    <row r="1" s="2" customFormat="tru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5</v>
      </c>
      <c r="H1" s="3" t="s">
        <v>6</v>
      </c>
      <c r="I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Q1" s="2" t="s">
        <v>13</v>
      </c>
    </row>
    <row r="2" customFormat="false" ht="18" hidden="false" customHeight="false" outlineLevel="0" collapsed="false">
      <c r="B2" s="0" t="n">
        <f aca="false">ROW()-1</f>
        <v>1</v>
      </c>
      <c r="C2" s="0" t="s">
        <v>14</v>
      </c>
      <c r="D2" s="0" t="s">
        <v>15</v>
      </c>
      <c r="F2" s="1" t="n">
        <v>49.57</v>
      </c>
      <c r="G2" s="4"/>
      <c r="H2" s="1" t="n">
        <v>40.84</v>
      </c>
      <c r="I2" s="5"/>
      <c r="K2" s="0" t="n">
        <f aca="false">SUM(L2,M2,O2)</f>
        <v>0</v>
      </c>
      <c r="P2" s="6"/>
      <c r="Q2" s="0" t="n">
        <f aca="false">K2*G2</f>
        <v>0</v>
      </c>
    </row>
    <row r="3" customFormat="false" ht="18" hidden="false" customHeight="false" outlineLevel="0" collapsed="false">
      <c r="B3" s="0" t="n">
        <f aca="false">ROW()-1</f>
        <v>2</v>
      </c>
      <c r="C3" s="0" t="s">
        <v>16</v>
      </c>
      <c r="D3" s="0" t="s">
        <v>17</v>
      </c>
      <c r="F3" s="1" t="n">
        <v>76.76</v>
      </c>
      <c r="G3" s="4"/>
      <c r="H3" s="1" t="n">
        <v>70</v>
      </c>
      <c r="I3" s="5"/>
      <c r="K3" s="0" t="n">
        <f aca="false">SUM(L3,M3,O3)</f>
        <v>0</v>
      </c>
      <c r="P3" s="6"/>
      <c r="Q3" s="0" t="n">
        <f aca="false">K3*G3</f>
        <v>0</v>
      </c>
    </row>
    <row r="4" customFormat="false" ht="18" hidden="false" customHeight="false" outlineLevel="0" collapsed="false">
      <c r="B4" s="0" t="n">
        <f aca="false">ROW()-1</f>
        <v>3</v>
      </c>
      <c r="C4" s="0" t="s">
        <v>18</v>
      </c>
      <c r="D4" s="0" t="s">
        <v>17</v>
      </c>
      <c r="F4" s="1" t="n">
        <v>65.65</v>
      </c>
      <c r="G4" s="4"/>
      <c r="H4" s="1" t="n">
        <v>57.04</v>
      </c>
      <c r="I4" s="5"/>
      <c r="K4" s="0" t="n">
        <f aca="false">SUM(L4,M4,O4)</f>
        <v>0</v>
      </c>
      <c r="P4" s="6"/>
      <c r="Q4" s="0" t="n">
        <f aca="false">K4*G4</f>
        <v>0</v>
      </c>
    </row>
    <row r="5" customFormat="false" ht="18" hidden="false" customHeight="false" outlineLevel="0" collapsed="false">
      <c r="B5" s="0" t="n">
        <f aca="false">ROW()-1</f>
        <v>4</v>
      </c>
      <c r="C5" s="0" t="s">
        <v>19</v>
      </c>
      <c r="D5" s="0" t="s">
        <v>20</v>
      </c>
      <c r="F5" s="1" t="n">
        <v>74.41</v>
      </c>
      <c r="G5" s="4"/>
      <c r="H5" s="1" t="n">
        <v>62.38</v>
      </c>
      <c r="I5" s="5"/>
      <c r="K5" s="0" t="n">
        <f aca="false">SUM(L5,M5,O5)</f>
        <v>0</v>
      </c>
      <c r="P5" s="6"/>
      <c r="Q5" s="0" t="n">
        <f aca="false">K5*G5</f>
        <v>0</v>
      </c>
    </row>
    <row r="6" customFormat="false" ht="18" hidden="false" customHeight="false" outlineLevel="0" collapsed="false">
      <c r="B6" s="0" t="n">
        <f aca="false">ROW()-1</f>
        <v>5</v>
      </c>
      <c r="C6" s="0" t="s">
        <v>21</v>
      </c>
      <c r="D6" s="0" t="s">
        <v>22</v>
      </c>
      <c r="F6" s="1" t="n">
        <v>71.04</v>
      </c>
      <c r="G6" s="4"/>
      <c r="H6" s="1" t="n">
        <v>67.06</v>
      </c>
      <c r="I6" s="5"/>
      <c r="K6" s="0" t="n">
        <f aca="false">SUM(L6,M6,O6)</f>
        <v>0</v>
      </c>
      <c r="P6" s="6"/>
      <c r="Q6" s="0" t="n">
        <f aca="false">K6*G6</f>
        <v>0</v>
      </c>
    </row>
    <row r="7" customFormat="false" ht="18" hidden="false" customHeight="false" outlineLevel="0" collapsed="false">
      <c r="B7" s="0" t="n">
        <f aca="false">ROW()-1</f>
        <v>6</v>
      </c>
      <c r="C7" s="0" t="s">
        <v>23</v>
      </c>
      <c r="D7" s="0" t="s">
        <v>17</v>
      </c>
      <c r="F7" s="1" t="n">
        <v>77.82</v>
      </c>
      <c r="G7" s="4"/>
      <c r="H7" s="1" t="n">
        <v>65.71</v>
      </c>
      <c r="I7" s="5"/>
      <c r="K7" s="0" t="n">
        <f aca="false">SUM(L7,M7,O7)</f>
        <v>0</v>
      </c>
      <c r="P7" s="6"/>
      <c r="Q7" s="0" t="n">
        <f aca="false">K7*G7</f>
        <v>0</v>
      </c>
    </row>
    <row r="8" customFormat="false" ht="18" hidden="false" customHeight="false" outlineLevel="0" collapsed="false">
      <c r="B8" s="0" t="n">
        <f aca="false">ROW()-1</f>
        <v>7</v>
      </c>
      <c r="C8" s="0" t="s">
        <v>24</v>
      </c>
      <c r="D8" s="0" t="s">
        <v>25</v>
      </c>
      <c r="F8" s="1" t="n">
        <v>67.95</v>
      </c>
      <c r="G8" s="4"/>
      <c r="H8" s="1" t="n">
        <v>58.5</v>
      </c>
      <c r="I8" s="5"/>
      <c r="K8" s="0" t="n">
        <f aca="false">SUM(L8,M8,O8)</f>
        <v>0</v>
      </c>
      <c r="P8" s="6"/>
      <c r="Q8" s="0" t="n">
        <f aca="false">K8*G8</f>
        <v>0</v>
      </c>
    </row>
    <row r="9" customFormat="false" ht="18" hidden="false" customHeight="false" outlineLevel="0" collapsed="false">
      <c r="B9" s="0" t="n">
        <f aca="false">ROW()-1</f>
        <v>8</v>
      </c>
      <c r="C9" s="0" t="s">
        <v>26</v>
      </c>
      <c r="D9" s="0" t="s">
        <v>27</v>
      </c>
      <c r="F9" s="1" t="s">
        <v>28</v>
      </c>
      <c r="G9" s="4"/>
      <c r="H9" s="1" t="s">
        <v>29</v>
      </c>
      <c r="I9" s="5"/>
      <c r="K9" s="0" t="n">
        <f aca="false">SUM(L9,M9,O9)</f>
        <v>0</v>
      </c>
      <c r="P9" s="6"/>
      <c r="Q9" s="0" t="n">
        <f aca="false">K9*G9</f>
        <v>0</v>
      </c>
    </row>
    <row r="10" customFormat="false" ht="18" hidden="false" customHeight="false" outlineLevel="0" collapsed="false">
      <c r="G10" s="4"/>
    </row>
    <row r="11" customFormat="false" ht="18" hidden="false" customHeight="false" outlineLevel="0" collapsed="false">
      <c r="E11" s="0" t="s">
        <v>30</v>
      </c>
      <c r="G11" s="1" t="e">
        <f aca="false">AVERAGE(G2:G9)</f>
        <v>#DIV/0!</v>
      </c>
      <c r="K11" s="0" t="n">
        <f aca="false">SUM(K2:K9)</f>
        <v>0</v>
      </c>
      <c r="Q11" s="0" t="n">
        <f aca="false">SUM(Q2:Q9)</f>
        <v>0</v>
      </c>
      <c r="T11" s="0" t="s">
        <v>31</v>
      </c>
      <c r="U11" s="6" t="e">
        <f aca="false">Q11/K11</f>
        <v>#DIV/0!</v>
      </c>
    </row>
    <row r="14" customFormat="false" ht="18" hidden="false" customHeight="false" outlineLevel="0" collapsed="false">
      <c r="I14" s="0" t="s">
        <v>32</v>
      </c>
    </row>
    <row r="15" customFormat="false" ht="18" hidden="false" customHeight="false" outlineLevel="0" collapsed="false">
      <c r="I15" s="0" t="s">
        <v>33</v>
      </c>
    </row>
    <row r="16" customFormat="false" ht="18" hidden="false" customHeight="false" outlineLevel="0" collapsed="false">
      <c r="I16" s="0" t="s">
        <v>34</v>
      </c>
    </row>
    <row r="17" customFormat="false" ht="18" hidden="false" customHeight="false" outlineLevel="0" collapsed="false">
      <c r="I17" s="0" t="s">
        <v>35</v>
      </c>
    </row>
    <row r="18" customFormat="false" ht="18" hidden="false" customHeight="false" outlineLevel="0" collapsed="false">
      <c r="I18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LibreOffice/25.2.2.2$MacOSX_X86_64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Mishima, Takashi | Missy | ENTSB</dc:creator>
  <dc:description/>
  <dc:language>ja-JP</dc:language>
  <cp:lastModifiedBy/>
  <dcterms:modified xsi:type="dcterms:W3CDTF">2025-05-23T16:10:36Z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