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codeName="DieseArbeitsmappe" defaultThemeVersion="124226"/>
  <mc:AlternateContent xmlns:mc="http://schemas.openxmlformats.org/markup-compatibility/2006">
    <mc:Choice Requires="x15">
      <x15ac:absPath xmlns:x15ac="http://schemas.microsoft.com/office/spreadsheetml/2010/11/ac" url="/Users/max.eckert/Documents/GitHub/grundsicherung_v2/preprocess-data/data/raw-data/lor/"/>
    </mc:Choice>
  </mc:AlternateContent>
  <xr:revisionPtr revIDLastSave="0" documentId="8_{A2B95E22-3015-B340-A63C-2203F54B9965}" xr6:coauthVersionLast="47" xr6:coauthVersionMax="47" xr10:uidLastSave="{00000000-0000-0000-0000-000000000000}"/>
  <bookViews>
    <workbookView xWindow="28820" yWindow="-10180" windowWidth="38400" windowHeight="21100" activeTab="1" xr2:uid="{00000000-000D-0000-FFFF-FFFF00000000}"/>
  </bookViews>
  <sheets>
    <sheet name="Internetverzeichnis" sheetId="5" r:id="rId1"/>
    <sheet name="Tab E1" sheetId="3" r:id="rId2"/>
    <sheet name="Tab E1 2021" sheetId="12" r:id="rId3"/>
    <sheet name="Tab E2" sheetId="6" r:id="rId4"/>
    <sheet name="Tab E2 2021" sheetId="11" r:id="rId5"/>
    <sheet name="Tab E3" sheetId="8" r:id="rId6"/>
    <sheet name="Tab E3 2021" sheetId="10" r:id="rId7"/>
    <sheet name="Tab E4" sheetId="9" r:id="rId8"/>
  </sheets>
  <definedNames>
    <definedName name="Fussbereich_Tab_E1" localSheetId="2">'Tab E1 2021'!$A$556</definedName>
    <definedName name="Fussbereich_Tab_E1">'Tab E1'!$A$462</definedName>
    <definedName name="Fussbereich_Tab_E2" localSheetId="4">'Tab E2 2021'!$A$157</definedName>
    <definedName name="Fussbereich_Tab_E2">'Tab E2'!$A$152</definedName>
    <definedName name="Fussbereich_Tab_E3" localSheetId="6">'Tab E3 2021'!$A$72</definedName>
    <definedName name="Fussbereich_Tab_E3">'Tab E3'!$A$74</definedName>
    <definedName name="Suchbereich_Tab_E1" localSheetId="2">'Tab E1 2021'!$L$6:$W$550</definedName>
    <definedName name="Suchbereich_Tab_E1">'Tab E1'!$L$6:$W$456</definedName>
    <definedName name="Suchbereich_Tab_E2" localSheetId="4">'Tab E2 2021'!$L$6:$W$151</definedName>
    <definedName name="Suchbereich_Tab_E2">'Tab E2'!$L$6:$W$146</definedName>
    <definedName name="Suchbereich_Tab_E3" localSheetId="6">'Tab E3 2021'!$L$6:$W$66</definedName>
    <definedName name="Suchbereich_Tab_E3">'Tab E3'!$L$6:$W$68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3" l="1"/>
  <c r="E8" i="3"/>
  <c r="E7" i="3"/>
  <c r="F6" i="3"/>
  <c r="F7" i="9"/>
  <c r="G7" i="9"/>
  <c r="H7" i="9"/>
  <c r="I7" i="9"/>
  <c r="J7" i="9"/>
  <c r="K7" i="9"/>
  <c r="F8" i="9"/>
  <c r="G8" i="9"/>
  <c r="H8" i="9"/>
  <c r="I8" i="9"/>
  <c r="J8" i="9"/>
  <c r="K8" i="9"/>
  <c r="F9" i="9"/>
  <c r="G9" i="9"/>
  <c r="H9" i="9"/>
  <c r="I9" i="9"/>
  <c r="J9" i="9"/>
  <c r="K9" i="9"/>
  <c r="F10" i="9"/>
  <c r="G10" i="9"/>
  <c r="H10" i="9"/>
  <c r="I10" i="9"/>
  <c r="J10" i="9"/>
  <c r="K10" i="9"/>
  <c r="F11" i="9"/>
  <c r="G11" i="9"/>
  <c r="H11" i="9"/>
  <c r="I11" i="9"/>
  <c r="J11" i="9"/>
  <c r="K11" i="9"/>
  <c r="F12" i="9"/>
  <c r="G12" i="9"/>
  <c r="H12" i="9"/>
  <c r="I12" i="9"/>
  <c r="J12" i="9"/>
  <c r="K12" i="9"/>
  <c r="F13" i="9"/>
  <c r="G13" i="9"/>
  <c r="H13" i="9"/>
  <c r="I13" i="9"/>
  <c r="J13" i="9"/>
  <c r="K13" i="9"/>
  <c r="F14" i="9"/>
  <c r="G14" i="9"/>
  <c r="H14" i="9"/>
  <c r="I14" i="9"/>
  <c r="J14" i="9"/>
  <c r="K14" i="9"/>
  <c r="F15" i="9"/>
  <c r="G15" i="9"/>
  <c r="H15" i="9"/>
  <c r="I15" i="9"/>
  <c r="J15" i="9"/>
  <c r="K15" i="9"/>
  <c r="F16" i="9"/>
  <c r="G16" i="9"/>
  <c r="H16" i="9"/>
  <c r="I16" i="9"/>
  <c r="J16" i="9"/>
  <c r="K16" i="9"/>
  <c r="F17" i="9"/>
  <c r="G17" i="9"/>
  <c r="H17" i="9"/>
  <c r="I17" i="9"/>
  <c r="J17" i="9"/>
  <c r="K17" i="9"/>
  <c r="K6" i="9"/>
  <c r="J6" i="9"/>
  <c r="I6" i="9"/>
  <c r="H6" i="9"/>
  <c r="G6" i="9"/>
  <c r="F6" i="9"/>
  <c r="F7" i="10"/>
  <c r="G7" i="10"/>
  <c r="H7" i="10"/>
  <c r="I7" i="10"/>
  <c r="J7" i="10"/>
  <c r="K7" i="10"/>
  <c r="F8" i="10"/>
  <c r="G8" i="10"/>
  <c r="H8" i="10"/>
  <c r="I8" i="10"/>
  <c r="J8" i="10"/>
  <c r="K8" i="10"/>
  <c r="F9" i="10"/>
  <c r="G9" i="10"/>
  <c r="H9" i="10"/>
  <c r="I9" i="10"/>
  <c r="J9" i="10"/>
  <c r="K9" i="10"/>
  <c r="F10" i="10"/>
  <c r="G10" i="10"/>
  <c r="H10" i="10"/>
  <c r="I10" i="10"/>
  <c r="J10" i="10"/>
  <c r="K10" i="10"/>
  <c r="F11" i="10"/>
  <c r="G11" i="10"/>
  <c r="H11" i="10"/>
  <c r="I11" i="10"/>
  <c r="J11" i="10"/>
  <c r="K11" i="10"/>
  <c r="F12" i="10"/>
  <c r="G12" i="10"/>
  <c r="H12" i="10"/>
  <c r="I12" i="10"/>
  <c r="J12" i="10"/>
  <c r="K12" i="10"/>
  <c r="F13" i="10"/>
  <c r="G13" i="10"/>
  <c r="H13" i="10"/>
  <c r="I13" i="10"/>
  <c r="J13" i="10"/>
  <c r="K13" i="10"/>
  <c r="F14" i="10"/>
  <c r="G14" i="10"/>
  <c r="H14" i="10"/>
  <c r="I14" i="10"/>
  <c r="J14" i="10"/>
  <c r="K14" i="10"/>
  <c r="F15" i="10"/>
  <c r="G15" i="10"/>
  <c r="H15" i="10"/>
  <c r="I15" i="10"/>
  <c r="J15" i="10"/>
  <c r="K15" i="10"/>
  <c r="F16" i="10"/>
  <c r="G16" i="10"/>
  <c r="H16" i="10"/>
  <c r="I16" i="10"/>
  <c r="J16" i="10"/>
  <c r="K16" i="10"/>
  <c r="F17" i="10"/>
  <c r="G17" i="10"/>
  <c r="H17" i="10"/>
  <c r="I17" i="10"/>
  <c r="J17" i="10"/>
  <c r="K17" i="10"/>
  <c r="F18" i="10"/>
  <c r="G18" i="10"/>
  <c r="H18" i="10"/>
  <c r="I18" i="10"/>
  <c r="J18" i="10"/>
  <c r="K18" i="10"/>
  <c r="F19" i="10"/>
  <c r="G19" i="10"/>
  <c r="H19" i="10"/>
  <c r="I19" i="10"/>
  <c r="J19" i="10"/>
  <c r="K19" i="10"/>
  <c r="F20" i="10"/>
  <c r="G20" i="10"/>
  <c r="H20" i="10"/>
  <c r="I20" i="10"/>
  <c r="J20" i="10"/>
  <c r="K20" i="10"/>
  <c r="F21" i="10"/>
  <c r="G21" i="10"/>
  <c r="H21" i="10"/>
  <c r="I21" i="10"/>
  <c r="J21" i="10"/>
  <c r="K21" i="10"/>
  <c r="F22" i="10"/>
  <c r="G22" i="10"/>
  <c r="H22" i="10"/>
  <c r="I22" i="10"/>
  <c r="J22" i="10"/>
  <c r="K22" i="10"/>
  <c r="F23" i="10"/>
  <c r="G23" i="10"/>
  <c r="H23" i="10"/>
  <c r="I23" i="10"/>
  <c r="J23" i="10"/>
  <c r="K23" i="10"/>
  <c r="F24" i="10"/>
  <c r="G24" i="10"/>
  <c r="H24" i="10"/>
  <c r="I24" i="10"/>
  <c r="J24" i="10"/>
  <c r="K24" i="10"/>
  <c r="F25" i="10"/>
  <c r="G25" i="10"/>
  <c r="H25" i="10"/>
  <c r="I25" i="10"/>
  <c r="J25" i="10"/>
  <c r="K25" i="10"/>
  <c r="F26" i="10"/>
  <c r="G26" i="10"/>
  <c r="H26" i="10"/>
  <c r="I26" i="10"/>
  <c r="J26" i="10"/>
  <c r="K26" i="10"/>
  <c r="F27" i="10"/>
  <c r="G27" i="10"/>
  <c r="H27" i="10"/>
  <c r="I27" i="10"/>
  <c r="J27" i="10"/>
  <c r="K27" i="10"/>
  <c r="F28" i="10"/>
  <c r="G28" i="10"/>
  <c r="H28" i="10"/>
  <c r="I28" i="10"/>
  <c r="J28" i="10"/>
  <c r="K28" i="10"/>
  <c r="F29" i="10"/>
  <c r="G29" i="10"/>
  <c r="H29" i="10"/>
  <c r="I29" i="10"/>
  <c r="J29" i="10"/>
  <c r="K29" i="10"/>
  <c r="F30" i="10"/>
  <c r="G30" i="10"/>
  <c r="H30" i="10"/>
  <c r="I30" i="10"/>
  <c r="J30" i="10"/>
  <c r="K30" i="10"/>
  <c r="F31" i="10"/>
  <c r="G31" i="10"/>
  <c r="H31" i="10"/>
  <c r="I31" i="10"/>
  <c r="J31" i="10"/>
  <c r="K31" i="10"/>
  <c r="F32" i="10"/>
  <c r="G32" i="10"/>
  <c r="H32" i="10"/>
  <c r="I32" i="10"/>
  <c r="J32" i="10"/>
  <c r="K32" i="10"/>
  <c r="F33" i="10"/>
  <c r="G33" i="10"/>
  <c r="H33" i="10"/>
  <c r="I33" i="10"/>
  <c r="J33" i="10"/>
  <c r="K33" i="10"/>
  <c r="F34" i="10"/>
  <c r="G34" i="10"/>
  <c r="H34" i="10"/>
  <c r="I34" i="10"/>
  <c r="J34" i="10"/>
  <c r="K34" i="10"/>
  <c r="F35" i="10"/>
  <c r="G35" i="10"/>
  <c r="H35" i="10"/>
  <c r="I35" i="10"/>
  <c r="J35" i="10"/>
  <c r="K35" i="10"/>
  <c r="F36" i="10"/>
  <c r="G36" i="10"/>
  <c r="H36" i="10"/>
  <c r="I36" i="10"/>
  <c r="J36" i="10"/>
  <c r="K36" i="10"/>
  <c r="F37" i="10"/>
  <c r="G37" i="10"/>
  <c r="H37" i="10"/>
  <c r="I37" i="10"/>
  <c r="J37" i="10"/>
  <c r="K37" i="10"/>
  <c r="F38" i="10"/>
  <c r="G38" i="10"/>
  <c r="H38" i="10"/>
  <c r="I38" i="10"/>
  <c r="J38" i="10"/>
  <c r="K38" i="10"/>
  <c r="F39" i="10"/>
  <c r="G39" i="10"/>
  <c r="H39" i="10"/>
  <c r="I39" i="10"/>
  <c r="J39" i="10"/>
  <c r="K39" i="10"/>
  <c r="F40" i="10"/>
  <c r="G40" i="10"/>
  <c r="H40" i="10"/>
  <c r="I40" i="10"/>
  <c r="J40" i="10"/>
  <c r="K40" i="10"/>
  <c r="F41" i="10"/>
  <c r="G41" i="10"/>
  <c r="H41" i="10"/>
  <c r="I41" i="10"/>
  <c r="J41" i="10"/>
  <c r="K41" i="10"/>
  <c r="F42" i="10"/>
  <c r="G42" i="10"/>
  <c r="H42" i="10"/>
  <c r="I42" i="10"/>
  <c r="J42" i="10"/>
  <c r="K42" i="10"/>
  <c r="F43" i="10"/>
  <c r="G43" i="10"/>
  <c r="H43" i="10"/>
  <c r="I43" i="10"/>
  <c r="J43" i="10"/>
  <c r="K43" i="10"/>
  <c r="F44" i="10"/>
  <c r="G44" i="10"/>
  <c r="H44" i="10"/>
  <c r="I44" i="10"/>
  <c r="J44" i="10"/>
  <c r="K44" i="10"/>
  <c r="F45" i="10"/>
  <c r="G45" i="10"/>
  <c r="H45" i="10"/>
  <c r="I45" i="10"/>
  <c r="J45" i="10"/>
  <c r="K45" i="10"/>
  <c r="F46" i="10"/>
  <c r="G46" i="10"/>
  <c r="H46" i="10"/>
  <c r="I46" i="10"/>
  <c r="J46" i="10"/>
  <c r="K46" i="10"/>
  <c r="F47" i="10"/>
  <c r="G47" i="10"/>
  <c r="H47" i="10"/>
  <c r="I47" i="10"/>
  <c r="J47" i="10"/>
  <c r="K47" i="10"/>
  <c r="F48" i="10"/>
  <c r="G48" i="10"/>
  <c r="H48" i="10"/>
  <c r="I48" i="10"/>
  <c r="J48" i="10"/>
  <c r="K48" i="10"/>
  <c r="F49" i="10"/>
  <c r="G49" i="10"/>
  <c r="H49" i="10"/>
  <c r="I49" i="10"/>
  <c r="J49" i="10"/>
  <c r="K49" i="10"/>
  <c r="F50" i="10"/>
  <c r="G50" i="10"/>
  <c r="H50" i="10"/>
  <c r="I50" i="10"/>
  <c r="J50" i="10"/>
  <c r="K50" i="10"/>
  <c r="F51" i="10"/>
  <c r="G51" i="10"/>
  <c r="H51" i="10"/>
  <c r="I51" i="10"/>
  <c r="J51" i="10"/>
  <c r="K51" i="10"/>
  <c r="F52" i="10"/>
  <c r="G52" i="10"/>
  <c r="H52" i="10"/>
  <c r="I52" i="10"/>
  <c r="J52" i="10"/>
  <c r="K52" i="10"/>
  <c r="F53" i="10"/>
  <c r="G53" i="10"/>
  <c r="H53" i="10"/>
  <c r="I53" i="10"/>
  <c r="J53" i="10"/>
  <c r="K53" i="10"/>
  <c r="F54" i="10"/>
  <c r="G54" i="10"/>
  <c r="H54" i="10"/>
  <c r="I54" i="10"/>
  <c r="J54" i="10"/>
  <c r="K54" i="10"/>
  <c r="F55" i="10"/>
  <c r="G55" i="10"/>
  <c r="H55" i="10"/>
  <c r="I55" i="10"/>
  <c r="J55" i="10"/>
  <c r="K55" i="10"/>
  <c r="F56" i="10"/>
  <c r="G56" i="10"/>
  <c r="H56" i="10"/>
  <c r="I56" i="10"/>
  <c r="J56" i="10"/>
  <c r="K56" i="10"/>
  <c r="F57" i="10"/>
  <c r="G57" i="10"/>
  <c r="H57" i="10"/>
  <c r="I57" i="10"/>
  <c r="J57" i="10"/>
  <c r="K57" i="10"/>
  <c r="F58" i="10"/>
  <c r="G58" i="10"/>
  <c r="H58" i="10"/>
  <c r="I58" i="10"/>
  <c r="J58" i="10"/>
  <c r="K58" i="10"/>
  <c r="F59" i="10"/>
  <c r="G59" i="10"/>
  <c r="H59" i="10"/>
  <c r="I59" i="10"/>
  <c r="J59" i="10"/>
  <c r="K59" i="10"/>
  <c r="F60" i="10"/>
  <c r="G60" i="10"/>
  <c r="H60" i="10"/>
  <c r="I60" i="10"/>
  <c r="J60" i="10"/>
  <c r="K60" i="10"/>
  <c r="F61" i="10"/>
  <c r="G61" i="10"/>
  <c r="H61" i="10"/>
  <c r="I61" i="10"/>
  <c r="J61" i="10"/>
  <c r="K61" i="10"/>
  <c r="F62" i="10"/>
  <c r="G62" i="10"/>
  <c r="H62" i="10"/>
  <c r="I62" i="10"/>
  <c r="J62" i="10"/>
  <c r="K62" i="10"/>
  <c r="F63" i="10"/>
  <c r="G63" i="10"/>
  <c r="H63" i="10"/>
  <c r="I63" i="10"/>
  <c r="J63" i="10"/>
  <c r="K63" i="10"/>
  <c r="K6" i="10"/>
  <c r="J6" i="10"/>
  <c r="I6" i="10"/>
  <c r="H6" i="10"/>
  <c r="G6" i="10"/>
  <c r="F6" i="10"/>
  <c r="F7" i="8"/>
  <c r="G7" i="8"/>
  <c r="H7" i="8"/>
  <c r="I7" i="8"/>
  <c r="J7" i="8"/>
  <c r="K7" i="8"/>
  <c r="F8" i="8"/>
  <c r="G8" i="8"/>
  <c r="H8" i="8"/>
  <c r="I8" i="8"/>
  <c r="J8" i="8"/>
  <c r="K8" i="8"/>
  <c r="F9" i="8"/>
  <c r="G9" i="8"/>
  <c r="H9" i="8"/>
  <c r="I9" i="8"/>
  <c r="J9" i="8"/>
  <c r="K9" i="8"/>
  <c r="F10" i="8"/>
  <c r="G10" i="8"/>
  <c r="H10" i="8"/>
  <c r="I10" i="8"/>
  <c r="J10" i="8"/>
  <c r="K10" i="8"/>
  <c r="F11" i="8"/>
  <c r="G11" i="8"/>
  <c r="H11" i="8"/>
  <c r="I11" i="8"/>
  <c r="J11" i="8"/>
  <c r="K11" i="8"/>
  <c r="F12" i="8"/>
  <c r="G12" i="8"/>
  <c r="H12" i="8"/>
  <c r="I12" i="8"/>
  <c r="J12" i="8"/>
  <c r="K12" i="8"/>
  <c r="F13" i="8"/>
  <c r="G13" i="8"/>
  <c r="H13" i="8"/>
  <c r="I13" i="8"/>
  <c r="J13" i="8"/>
  <c r="K13" i="8"/>
  <c r="F14" i="8"/>
  <c r="G14" i="8"/>
  <c r="H14" i="8"/>
  <c r="I14" i="8"/>
  <c r="J14" i="8"/>
  <c r="K14" i="8"/>
  <c r="F15" i="8"/>
  <c r="G15" i="8"/>
  <c r="H15" i="8"/>
  <c r="I15" i="8"/>
  <c r="J15" i="8"/>
  <c r="K15" i="8"/>
  <c r="F16" i="8"/>
  <c r="G16" i="8"/>
  <c r="H16" i="8"/>
  <c r="I16" i="8"/>
  <c r="J16" i="8"/>
  <c r="K16" i="8"/>
  <c r="F17" i="8"/>
  <c r="G17" i="8"/>
  <c r="H17" i="8"/>
  <c r="I17" i="8"/>
  <c r="J17" i="8"/>
  <c r="K17" i="8"/>
  <c r="F18" i="8"/>
  <c r="G18" i="8"/>
  <c r="H18" i="8"/>
  <c r="I18" i="8"/>
  <c r="J18" i="8"/>
  <c r="K18" i="8"/>
  <c r="F19" i="8"/>
  <c r="G19" i="8"/>
  <c r="H19" i="8"/>
  <c r="I19" i="8"/>
  <c r="J19" i="8"/>
  <c r="K19" i="8"/>
  <c r="F20" i="8"/>
  <c r="G20" i="8"/>
  <c r="H20" i="8"/>
  <c r="I20" i="8"/>
  <c r="J20" i="8"/>
  <c r="K20" i="8"/>
  <c r="F21" i="8"/>
  <c r="G21" i="8"/>
  <c r="H21" i="8"/>
  <c r="I21" i="8"/>
  <c r="J21" i="8"/>
  <c r="K21" i="8"/>
  <c r="F22" i="8"/>
  <c r="G22" i="8"/>
  <c r="H22" i="8"/>
  <c r="I22" i="8"/>
  <c r="J22" i="8"/>
  <c r="K22" i="8"/>
  <c r="F23" i="8"/>
  <c r="G23" i="8"/>
  <c r="H23" i="8"/>
  <c r="I23" i="8"/>
  <c r="J23" i="8"/>
  <c r="K23" i="8"/>
  <c r="F24" i="8"/>
  <c r="G24" i="8"/>
  <c r="H24" i="8"/>
  <c r="I24" i="8"/>
  <c r="J24" i="8"/>
  <c r="K24" i="8"/>
  <c r="F25" i="8"/>
  <c r="G25" i="8"/>
  <c r="H25" i="8"/>
  <c r="I25" i="8"/>
  <c r="J25" i="8"/>
  <c r="K25" i="8"/>
  <c r="F26" i="8"/>
  <c r="G26" i="8"/>
  <c r="H26" i="8"/>
  <c r="I26" i="8"/>
  <c r="J26" i="8"/>
  <c r="K26" i="8"/>
  <c r="F27" i="8"/>
  <c r="G27" i="8"/>
  <c r="H27" i="8"/>
  <c r="I27" i="8"/>
  <c r="J27" i="8"/>
  <c r="K27" i="8"/>
  <c r="F28" i="8"/>
  <c r="G28" i="8"/>
  <c r="H28" i="8"/>
  <c r="I28" i="8"/>
  <c r="J28" i="8"/>
  <c r="K28" i="8"/>
  <c r="F29" i="8"/>
  <c r="G29" i="8"/>
  <c r="H29" i="8"/>
  <c r="I29" i="8"/>
  <c r="J29" i="8"/>
  <c r="K29" i="8"/>
  <c r="F30" i="8"/>
  <c r="G30" i="8"/>
  <c r="H30" i="8"/>
  <c r="I30" i="8"/>
  <c r="J30" i="8"/>
  <c r="K30" i="8"/>
  <c r="F31" i="8"/>
  <c r="G31" i="8"/>
  <c r="H31" i="8"/>
  <c r="I31" i="8"/>
  <c r="J31" i="8"/>
  <c r="K31" i="8"/>
  <c r="F32" i="8"/>
  <c r="G32" i="8"/>
  <c r="H32" i="8"/>
  <c r="I32" i="8"/>
  <c r="J32" i="8"/>
  <c r="K32" i="8"/>
  <c r="F33" i="8"/>
  <c r="G33" i="8"/>
  <c r="H33" i="8"/>
  <c r="I33" i="8"/>
  <c r="J33" i="8"/>
  <c r="K33" i="8"/>
  <c r="F34" i="8"/>
  <c r="G34" i="8"/>
  <c r="H34" i="8"/>
  <c r="I34" i="8"/>
  <c r="J34" i="8"/>
  <c r="K34" i="8"/>
  <c r="F35" i="8"/>
  <c r="G35" i="8"/>
  <c r="H35" i="8"/>
  <c r="I35" i="8"/>
  <c r="J35" i="8"/>
  <c r="K35" i="8"/>
  <c r="F36" i="8"/>
  <c r="G36" i="8"/>
  <c r="H36" i="8"/>
  <c r="I36" i="8"/>
  <c r="J36" i="8"/>
  <c r="K36" i="8"/>
  <c r="F37" i="8"/>
  <c r="G37" i="8"/>
  <c r="H37" i="8"/>
  <c r="I37" i="8"/>
  <c r="J37" i="8"/>
  <c r="K37" i="8"/>
  <c r="F38" i="8"/>
  <c r="G38" i="8"/>
  <c r="H38" i="8"/>
  <c r="I38" i="8"/>
  <c r="J38" i="8"/>
  <c r="K38" i="8"/>
  <c r="F39" i="8"/>
  <c r="G39" i="8"/>
  <c r="H39" i="8"/>
  <c r="I39" i="8"/>
  <c r="J39" i="8"/>
  <c r="K39" i="8"/>
  <c r="F40" i="8"/>
  <c r="G40" i="8"/>
  <c r="H40" i="8"/>
  <c r="I40" i="8"/>
  <c r="J40" i="8"/>
  <c r="K40" i="8"/>
  <c r="F41" i="8"/>
  <c r="G41" i="8"/>
  <c r="H41" i="8"/>
  <c r="I41" i="8"/>
  <c r="J41" i="8"/>
  <c r="K41" i="8"/>
  <c r="F42" i="8"/>
  <c r="G42" i="8"/>
  <c r="H42" i="8"/>
  <c r="I42" i="8"/>
  <c r="J42" i="8"/>
  <c r="K42" i="8"/>
  <c r="F43" i="8"/>
  <c r="G43" i="8"/>
  <c r="H43" i="8"/>
  <c r="I43" i="8"/>
  <c r="J43" i="8"/>
  <c r="K43" i="8"/>
  <c r="F44" i="8"/>
  <c r="G44" i="8"/>
  <c r="H44" i="8"/>
  <c r="I44" i="8"/>
  <c r="J44" i="8"/>
  <c r="K44" i="8"/>
  <c r="F45" i="8"/>
  <c r="G45" i="8"/>
  <c r="H45" i="8"/>
  <c r="I45" i="8"/>
  <c r="J45" i="8"/>
  <c r="K45" i="8"/>
  <c r="F46" i="8"/>
  <c r="G46" i="8"/>
  <c r="H46" i="8"/>
  <c r="I46" i="8"/>
  <c r="J46" i="8"/>
  <c r="K46" i="8"/>
  <c r="F47" i="8"/>
  <c r="G47" i="8"/>
  <c r="H47" i="8"/>
  <c r="I47" i="8"/>
  <c r="J47" i="8"/>
  <c r="K47" i="8"/>
  <c r="F48" i="8"/>
  <c r="G48" i="8"/>
  <c r="H48" i="8"/>
  <c r="I48" i="8"/>
  <c r="J48" i="8"/>
  <c r="K48" i="8"/>
  <c r="F49" i="8"/>
  <c r="G49" i="8"/>
  <c r="H49" i="8"/>
  <c r="I49" i="8"/>
  <c r="J49" i="8"/>
  <c r="K49" i="8"/>
  <c r="F50" i="8"/>
  <c r="G50" i="8"/>
  <c r="H50" i="8"/>
  <c r="I50" i="8"/>
  <c r="J50" i="8"/>
  <c r="K50" i="8"/>
  <c r="F51" i="8"/>
  <c r="G51" i="8"/>
  <c r="H51" i="8"/>
  <c r="I51" i="8"/>
  <c r="J51" i="8"/>
  <c r="K51" i="8"/>
  <c r="F52" i="8"/>
  <c r="G52" i="8"/>
  <c r="H52" i="8"/>
  <c r="I52" i="8"/>
  <c r="J52" i="8"/>
  <c r="K52" i="8"/>
  <c r="F53" i="8"/>
  <c r="G53" i="8"/>
  <c r="H53" i="8"/>
  <c r="I53" i="8"/>
  <c r="J53" i="8"/>
  <c r="K53" i="8"/>
  <c r="F54" i="8"/>
  <c r="G54" i="8"/>
  <c r="H54" i="8"/>
  <c r="I54" i="8"/>
  <c r="J54" i="8"/>
  <c r="K54" i="8"/>
  <c r="F55" i="8"/>
  <c r="G55" i="8"/>
  <c r="H55" i="8"/>
  <c r="I55" i="8"/>
  <c r="J55" i="8"/>
  <c r="K55" i="8"/>
  <c r="F56" i="8"/>
  <c r="G56" i="8"/>
  <c r="H56" i="8"/>
  <c r="I56" i="8"/>
  <c r="J56" i="8"/>
  <c r="K56" i="8"/>
  <c r="F57" i="8"/>
  <c r="G57" i="8"/>
  <c r="H57" i="8"/>
  <c r="I57" i="8"/>
  <c r="J57" i="8"/>
  <c r="K57" i="8"/>
  <c r="F58" i="8"/>
  <c r="G58" i="8"/>
  <c r="H58" i="8"/>
  <c r="I58" i="8"/>
  <c r="J58" i="8"/>
  <c r="K58" i="8"/>
  <c r="F59" i="8"/>
  <c r="G59" i="8"/>
  <c r="H59" i="8"/>
  <c r="I59" i="8"/>
  <c r="J59" i="8"/>
  <c r="K59" i="8"/>
  <c r="F60" i="8"/>
  <c r="G60" i="8"/>
  <c r="H60" i="8"/>
  <c r="I60" i="8"/>
  <c r="J60" i="8"/>
  <c r="K60" i="8"/>
  <c r="F61" i="8"/>
  <c r="G61" i="8"/>
  <c r="H61" i="8"/>
  <c r="I61" i="8"/>
  <c r="J61" i="8"/>
  <c r="K61" i="8"/>
  <c r="F62" i="8"/>
  <c r="G62" i="8"/>
  <c r="H62" i="8"/>
  <c r="I62" i="8"/>
  <c r="J62" i="8"/>
  <c r="K62" i="8"/>
  <c r="F63" i="8"/>
  <c r="G63" i="8"/>
  <c r="H63" i="8"/>
  <c r="I63" i="8"/>
  <c r="J63" i="8"/>
  <c r="K63" i="8"/>
  <c r="F64" i="8"/>
  <c r="G64" i="8"/>
  <c r="H64" i="8"/>
  <c r="I64" i="8"/>
  <c r="J64" i="8"/>
  <c r="K64" i="8"/>
  <c r="F65" i="8"/>
  <c r="G65" i="8"/>
  <c r="H65" i="8"/>
  <c r="I65" i="8"/>
  <c r="J65" i="8"/>
  <c r="K65" i="8"/>
  <c r="K6" i="8"/>
  <c r="J6" i="8"/>
  <c r="I6" i="8"/>
  <c r="H6" i="8"/>
  <c r="G6" i="8"/>
  <c r="F6" i="8"/>
  <c r="F7" i="11"/>
  <c r="G7" i="11"/>
  <c r="H7" i="11"/>
  <c r="I7" i="11"/>
  <c r="J7" i="11"/>
  <c r="K7" i="11"/>
  <c r="F8" i="11"/>
  <c r="G8" i="11"/>
  <c r="H8" i="11"/>
  <c r="I8" i="11"/>
  <c r="J8" i="11"/>
  <c r="K8" i="11"/>
  <c r="F9" i="11"/>
  <c r="G9" i="11"/>
  <c r="H9" i="11"/>
  <c r="I9" i="11"/>
  <c r="J9" i="11"/>
  <c r="K9" i="11"/>
  <c r="F10" i="11"/>
  <c r="G10" i="11"/>
  <c r="H10" i="11"/>
  <c r="I10" i="11"/>
  <c r="J10" i="11"/>
  <c r="K10" i="11"/>
  <c r="F11" i="11"/>
  <c r="G11" i="11"/>
  <c r="H11" i="11"/>
  <c r="I11" i="11"/>
  <c r="J11" i="11"/>
  <c r="K11" i="11"/>
  <c r="F12" i="11"/>
  <c r="G12" i="11"/>
  <c r="H12" i="11"/>
  <c r="I12" i="11"/>
  <c r="J12" i="11"/>
  <c r="K12" i="11"/>
  <c r="F13" i="11"/>
  <c r="G13" i="11"/>
  <c r="H13" i="11"/>
  <c r="I13" i="11"/>
  <c r="J13" i="11"/>
  <c r="K13" i="11"/>
  <c r="F14" i="11"/>
  <c r="G14" i="11"/>
  <c r="H14" i="11"/>
  <c r="I14" i="11"/>
  <c r="J14" i="11"/>
  <c r="K14" i="11"/>
  <c r="F15" i="11"/>
  <c r="G15" i="11"/>
  <c r="H15" i="11"/>
  <c r="I15" i="11"/>
  <c r="J15" i="11"/>
  <c r="K15" i="11"/>
  <c r="F16" i="11"/>
  <c r="G16" i="11"/>
  <c r="H16" i="11"/>
  <c r="I16" i="11"/>
  <c r="J16" i="11"/>
  <c r="K16" i="11"/>
  <c r="F17" i="11"/>
  <c r="G17" i="11"/>
  <c r="H17" i="11"/>
  <c r="I17" i="11"/>
  <c r="J17" i="11"/>
  <c r="K17" i="11"/>
  <c r="F18" i="11"/>
  <c r="G18" i="11"/>
  <c r="H18" i="11"/>
  <c r="I18" i="11"/>
  <c r="J18" i="11"/>
  <c r="K18" i="11"/>
  <c r="F19" i="11"/>
  <c r="G19" i="11"/>
  <c r="H19" i="11"/>
  <c r="I19" i="11"/>
  <c r="J19" i="11"/>
  <c r="K19" i="11"/>
  <c r="F20" i="11"/>
  <c r="G20" i="11"/>
  <c r="H20" i="11"/>
  <c r="I20" i="11"/>
  <c r="J20" i="11"/>
  <c r="K20" i="11"/>
  <c r="F21" i="11"/>
  <c r="G21" i="11"/>
  <c r="H21" i="11"/>
  <c r="I21" i="11"/>
  <c r="J21" i="11"/>
  <c r="K21" i="11"/>
  <c r="F22" i="11"/>
  <c r="G22" i="11"/>
  <c r="H22" i="11"/>
  <c r="I22" i="11"/>
  <c r="J22" i="11"/>
  <c r="K22" i="11"/>
  <c r="F23" i="11"/>
  <c r="G23" i="11"/>
  <c r="H23" i="11"/>
  <c r="I23" i="11"/>
  <c r="J23" i="11"/>
  <c r="K23" i="11"/>
  <c r="F24" i="11"/>
  <c r="G24" i="11"/>
  <c r="H24" i="11"/>
  <c r="I24" i="11"/>
  <c r="J24" i="11"/>
  <c r="K24" i="11"/>
  <c r="F25" i="11"/>
  <c r="G25" i="11"/>
  <c r="H25" i="11"/>
  <c r="I25" i="11"/>
  <c r="J25" i="11"/>
  <c r="K25" i="11"/>
  <c r="F26" i="11"/>
  <c r="G26" i="11"/>
  <c r="H26" i="11"/>
  <c r="I26" i="11"/>
  <c r="J26" i="11"/>
  <c r="K26" i="11"/>
  <c r="F27" i="11"/>
  <c r="G27" i="11"/>
  <c r="H27" i="11"/>
  <c r="I27" i="11"/>
  <c r="J27" i="11"/>
  <c r="K27" i="11"/>
  <c r="F28" i="11"/>
  <c r="G28" i="11"/>
  <c r="H28" i="11"/>
  <c r="I28" i="11"/>
  <c r="J28" i="11"/>
  <c r="K28" i="11"/>
  <c r="F29" i="11"/>
  <c r="G29" i="11"/>
  <c r="H29" i="11"/>
  <c r="I29" i="11"/>
  <c r="J29" i="11"/>
  <c r="K29" i="11"/>
  <c r="F30" i="11"/>
  <c r="G30" i="11"/>
  <c r="H30" i="11"/>
  <c r="I30" i="11"/>
  <c r="J30" i="11"/>
  <c r="K30" i="11"/>
  <c r="F31" i="11"/>
  <c r="G31" i="11"/>
  <c r="H31" i="11"/>
  <c r="I31" i="11"/>
  <c r="J31" i="11"/>
  <c r="K31" i="11"/>
  <c r="F32" i="11"/>
  <c r="G32" i="11"/>
  <c r="H32" i="11"/>
  <c r="I32" i="11"/>
  <c r="J32" i="11"/>
  <c r="K32" i="11"/>
  <c r="F33" i="11"/>
  <c r="G33" i="11"/>
  <c r="H33" i="11"/>
  <c r="I33" i="11"/>
  <c r="J33" i="11"/>
  <c r="K33" i="11"/>
  <c r="F34" i="11"/>
  <c r="G34" i="11"/>
  <c r="H34" i="11"/>
  <c r="I34" i="11"/>
  <c r="J34" i="11"/>
  <c r="K34" i="11"/>
  <c r="F35" i="11"/>
  <c r="G35" i="11"/>
  <c r="H35" i="11"/>
  <c r="I35" i="11"/>
  <c r="J35" i="11"/>
  <c r="K35" i="11"/>
  <c r="F36" i="11"/>
  <c r="G36" i="11"/>
  <c r="H36" i="11"/>
  <c r="I36" i="11"/>
  <c r="J36" i="11"/>
  <c r="K36" i="11"/>
  <c r="F37" i="11"/>
  <c r="G37" i="11"/>
  <c r="H37" i="11"/>
  <c r="I37" i="11"/>
  <c r="J37" i="11"/>
  <c r="K37" i="11"/>
  <c r="F38" i="11"/>
  <c r="G38" i="11"/>
  <c r="H38" i="11"/>
  <c r="I38" i="11"/>
  <c r="J38" i="11"/>
  <c r="K38" i="11"/>
  <c r="F39" i="11"/>
  <c r="G39" i="11"/>
  <c r="H39" i="11"/>
  <c r="I39" i="11"/>
  <c r="J39" i="11"/>
  <c r="K39" i="11"/>
  <c r="F40" i="11"/>
  <c r="G40" i="11"/>
  <c r="H40" i="11"/>
  <c r="I40" i="11"/>
  <c r="J40" i="11"/>
  <c r="K40" i="11"/>
  <c r="F41" i="11"/>
  <c r="G41" i="11"/>
  <c r="H41" i="11"/>
  <c r="I41" i="11"/>
  <c r="J41" i="11"/>
  <c r="K41" i="11"/>
  <c r="F42" i="11"/>
  <c r="G42" i="11"/>
  <c r="H42" i="11"/>
  <c r="I42" i="11"/>
  <c r="J42" i="11"/>
  <c r="K42" i="11"/>
  <c r="F43" i="11"/>
  <c r="G43" i="11"/>
  <c r="H43" i="11"/>
  <c r="I43" i="11"/>
  <c r="J43" i="11"/>
  <c r="K43" i="11"/>
  <c r="F44" i="11"/>
  <c r="G44" i="11"/>
  <c r="H44" i="11"/>
  <c r="I44" i="11"/>
  <c r="J44" i="11"/>
  <c r="K44" i="11"/>
  <c r="F45" i="11"/>
  <c r="G45" i="11"/>
  <c r="H45" i="11"/>
  <c r="I45" i="11"/>
  <c r="J45" i="11"/>
  <c r="K45" i="11"/>
  <c r="F46" i="11"/>
  <c r="G46" i="11"/>
  <c r="H46" i="11"/>
  <c r="I46" i="11"/>
  <c r="J46" i="11"/>
  <c r="K46" i="11"/>
  <c r="F47" i="11"/>
  <c r="G47" i="11"/>
  <c r="H47" i="11"/>
  <c r="I47" i="11"/>
  <c r="J47" i="11"/>
  <c r="K47" i="11"/>
  <c r="F48" i="11"/>
  <c r="G48" i="11"/>
  <c r="H48" i="11"/>
  <c r="I48" i="11"/>
  <c r="J48" i="11"/>
  <c r="K48" i="11"/>
  <c r="F49" i="11"/>
  <c r="G49" i="11"/>
  <c r="H49" i="11"/>
  <c r="I49" i="11"/>
  <c r="J49" i="11"/>
  <c r="K49" i="11"/>
  <c r="F50" i="11"/>
  <c r="G50" i="11"/>
  <c r="H50" i="11"/>
  <c r="I50" i="11"/>
  <c r="J50" i="11"/>
  <c r="K50" i="11"/>
  <c r="F51" i="11"/>
  <c r="G51" i="11"/>
  <c r="H51" i="11"/>
  <c r="I51" i="11"/>
  <c r="J51" i="11"/>
  <c r="K51" i="11"/>
  <c r="F52" i="11"/>
  <c r="G52" i="11"/>
  <c r="H52" i="11"/>
  <c r="I52" i="11"/>
  <c r="J52" i="11"/>
  <c r="K52" i="11"/>
  <c r="F53" i="11"/>
  <c r="G53" i="11"/>
  <c r="H53" i="11"/>
  <c r="I53" i="11"/>
  <c r="J53" i="11"/>
  <c r="K53" i="11"/>
  <c r="F54" i="11"/>
  <c r="G54" i="11"/>
  <c r="H54" i="11"/>
  <c r="I54" i="11"/>
  <c r="J54" i="11"/>
  <c r="K54" i="11"/>
  <c r="F55" i="11"/>
  <c r="G55" i="11"/>
  <c r="H55" i="11"/>
  <c r="I55" i="11"/>
  <c r="J55" i="11"/>
  <c r="K55" i="11"/>
  <c r="F56" i="11"/>
  <c r="G56" i="11"/>
  <c r="H56" i="11"/>
  <c r="I56" i="11"/>
  <c r="J56" i="11"/>
  <c r="K56" i="11"/>
  <c r="F57" i="11"/>
  <c r="G57" i="11"/>
  <c r="H57" i="11"/>
  <c r="I57" i="11"/>
  <c r="J57" i="11"/>
  <c r="K57" i="11"/>
  <c r="F58" i="11"/>
  <c r="G58" i="11"/>
  <c r="H58" i="11"/>
  <c r="I58" i="11"/>
  <c r="J58" i="11"/>
  <c r="K58" i="11"/>
  <c r="F59" i="11"/>
  <c r="G59" i="11"/>
  <c r="H59" i="11"/>
  <c r="I59" i="11"/>
  <c r="J59" i="11"/>
  <c r="K59" i="11"/>
  <c r="F60" i="11"/>
  <c r="G60" i="11"/>
  <c r="H60" i="11"/>
  <c r="I60" i="11"/>
  <c r="J60" i="11"/>
  <c r="K60" i="11"/>
  <c r="F61" i="11"/>
  <c r="G61" i="11"/>
  <c r="H61" i="11"/>
  <c r="I61" i="11"/>
  <c r="J61" i="11"/>
  <c r="K61" i="11"/>
  <c r="F62" i="11"/>
  <c r="G62" i="11"/>
  <c r="H62" i="11"/>
  <c r="I62" i="11"/>
  <c r="J62" i="11"/>
  <c r="K62" i="11"/>
  <c r="F63" i="11"/>
  <c r="G63" i="11"/>
  <c r="H63" i="11"/>
  <c r="I63" i="11"/>
  <c r="J63" i="11"/>
  <c r="K63" i="11"/>
  <c r="F64" i="11"/>
  <c r="G64" i="11"/>
  <c r="H64" i="11"/>
  <c r="I64" i="11"/>
  <c r="J64" i="11"/>
  <c r="K64" i="11"/>
  <c r="F65" i="11"/>
  <c r="G65" i="11"/>
  <c r="H65" i="11"/>
  <c r="I65" i="11"/>
  <c r="J65" i="11"/>
  <c r="K65" i="11"/>
  <c r="F66" i="11"/>
  <c r="G66" i="11"/>
  <c r="H66" i="11"/>
  <c r="I66" i="11"/>
  <c r="J66" i="11"/>
  <c r="K66" i="11"/>
  <c r="F67" i="11"/>
  <c r="G67" i="11"/>
  <c r="H67" i="11"/>
  <c r="I67" i="11"/>
  <c r="J67" i="11"/>
  <c r="K67" i="11"/>
  <c r="F68" i="11"/>
  <c r="G68" i="11"/>
  <c r="H68" i="11"/>
  <c r="I68" i="11"/>
  <c r="J68" i="11"/>
  <c r="K68" i="11"/>
  <c r="F69" i="11"/>
  <c r="G69" i="11"/>
  <c r="H69" i="11"/>
  <c r="I69" i="11"/>
  <c r="J69" i="11"/>
  <c r="K69" i="11"/>
  <c r="F70" i="11"/>
  <c r="G70" i="11"/>
  <c r="H70" i="11"/>
  <c r="I70" i="11"/>
  <c r="J70" i="11"/>
  <c r="K70" i="11"/>
  <c r="F71" i="11"/>
  <c r="G71" i="11"/>
  <c r="H71" i="11"/>
  <c r="I71" i="11"/>
  <c r="J71" i="11"/>
  <c r="K71" i="11"/>
  <c r="F72" i="11"/>
  <c r="G72" i="11"/>
  <c r="H72" i="11"/>
  <c r="I72" i="11"/>
  <c r="J72" i="11"/>
  <c r="K72" i="11"/>
  <c r="F73" i="11"/>
  <c r="G73" i="11"/>
  <c r="H73" i="11"/>
  <c r="I73" i="11"/>
  <c r="J73" i="11"/>
  <c r="K73" i="11"/>
  <c r="F74" i="11"/>
  <c r="G74" i="11"/>
  <c r="H74" i="11"/>
  <c r="I74" i="11"/>
  <c r="J74" i="11"/>
  <c r="K74" i="11"/>
  <c r="F75" i="11"/>
  <c r="G75" i="11"/>
  <c r="H75" i="11"/>
  <c r="I75" i="11"/>
  <c r="J75" i="11"/>
  <c r="K75" i="11"/>
  <c r="F76" i="11"/>
  <c r="G76" i="11"/>
  <c r="H76" i="11"/>
  <c r="I76" i="11"/>
  <c r="J76" i="11"/>
  <c r="K76" i="11"/>
  <c r="F77" i="11"/>
  <c r="G77" i="11"/>
  <c r="H77" i="11"/>
  <c r="I77" i="11"/>
  <c r="J77" i="11"/>
  <c r="K77" i="11"/>
  <c r="F78" i="11"/>
  <c r="G78" i="11"/>
  <c r="H78" i="11"/>
  <c r="I78" i="11"/>
  <c r="J78" i="11"/>
  <c r="K78" i="11"/>
  <c r="F79" i="11"/>
  <c r="G79" i="11"/>
  <c r="H79" i="11"/>
  <c r="I79" i="11"/>
  <c r="J79" i="11"/>
  <c r="K79" i="11"/>
  <c r="F80" i="11"/>
  <c r="G80" i="11"/>
  <c r="H80" i="11"/>
  <c r="I80" i="11"/>
  <c r="J80" i="11"/>
  <c r="K80" i="11"/>
  <c r="F81" i="11"/>
  <c r="G81" i="11"/>
  <c r="H81" i="11"/>
  <c r="I81" i="11"/>
  <c r="J81" i="11"/>
  <c r="K81" i="11"/>
  <c r="F82" i="11"/>
  <c r="G82" i="11"/>
  <c r="H82" i="11"/>
  <c r="I82" i="11"/>
  <c r="J82" i="11"/>
  <c r="K82" i="11"/>
  <c r="F83" i="11"/>
  <c r="G83" i="11"/>
  <c r="H83" i="11"/>
  <c r="I83" i="11"/>
  <c r="J83" i="11"/>
  <c r="K83" i="11"/>
  <c r="F84" i="11"/>
  <c r="G84" i="11"/>
  <c r="H84" i="11"/>
  <c r="I84" i="11"/>
  <c r="J84" i="11"/>
  <c r="K84" i="11"/>
  <c r="F85" i="11"/>
  <c r="G85" i="11"/>
  <c r="H85" i="11"/>
  <c r="I85" i="11"/>
  <c r="J85" i="11"/>
  <c r="K85" i="11"/>
  <c r="F86" i="11"/>
  <c r="G86" i="11"/>
  <c r="H86" i="11"/>
  <c r="I86" i="11"/>
  <c r="J86" i="11"/>
  <c r="K86" i="11"/>
  <c r="F87" i="11"/>
  <c r="G87" i="11"/>
  <c r="H87" i="11"/>
  <c r="I87" i="11"/>
  <c r="J87" i="11"/>
  <c r="K87" i="11"/>
  <c r="F88" i="11"/>
  <c r="G88" i="11"/>
  <c r="H88" i="11"/>
  <c r="I88" i="11"/>
  <c r="J88" i="11"/>
  <c r="K88" i="11"/>
  <c r="F89" i="11"/>
  <c r="G89" i="11"/>
  <c r="H89" i="11"/>
  <c r="I89" i="11"/>
  <c r="J89" i="11"/>
  <c r="K89" i="11"/>
  <c r="F90" i="11"/>
  <c r="G90" i="11"/>
  <c r="H90" i="11"/>
  <c r="I90" i="11"/>
  <c r="J90" i="11"/>
  <c r="K90" i="11"/>
  <c r="F91" i="11"/>
  <c r="G91" i="11"/>
  <c r="H91" i="11"/>
  <c r="I91" i="11"/>
  <c r="J91" i="11"/>
  <c r="K91" i="11"/>
  <c r="F92" i="11"/>
  <c r="G92" i="11"/>
  <c r="H92" i="11"/>
  <c r="I92" i="11"/>
  <c r="J92" i="11"/>
  <c r="K92" i="11"/>
  <c r="F93" i="11"/>
  <c r="G93" i="11"/>
  <c r="H93" i="11"/>
  <c r="I93" i="11"/>
  <c r="J93" i="11"/>
  <c r="K93" i="11"/>
  <c r="F94" i="11"/>
  <c r="G94" i="11"/>
  <c r="H94" i="11"/>
  <c r="I94" i="11"/>
  <c r="J94" i="11"/>
  <c r="K94" i="11"/>
  <c r="F95" i="11"/>
  <c r="G95" i="11"/>
  <c r="H95" i="11"/>
  <c r="I95" i="11"/>
  <c r="J95" i="11"/>
  <c r="K95" i="11"/>
  <c r="F96" i="11"/>
  <c r="G96" i="11"/>
  <c r="H96" i="11"/>
  <c r="I96" i="11"/>
  <c r="J96" i="11"/>
  <c r="K96" i="11"/>
  <c r="F97" i="11"/>
  <c r="G97" i="11"/>
  <c r="H97" i="11"/>
  <c r="I97" i="11"/>
  <c r="J97" i="11"/>
  <c r="K97" i="11"/>
  <c r="F98" i="11"/>
  <c r="G98" i="11"/>
  <c r="H98" i="11"/>
  <c r="I98" i="11"/>
  <c r="J98" i="11"/>
  <c r="K98" i="11"/>
  <c r="F99" i="11"/>
  <c r="G99" i="11"/>
  <c r="H99" i="11"/>
  <c r="I99" i="11"/>
  <c r="J99" i="11"/>
  <c r="K99" i="11"/>
  <c r="F100" i="11"/>
  <c r="G100" i="11"/>
  <c r="H100" i="11"/>
  <c r="I100" i="11"/>
  <c r="J100" i="11"/>
  <c r="K100" i="11"/>
  <c r="F101" i="11"/>
  <c r="G101" i="11"/>
  <c r="H101" i="11"/>
  <c r="I101" i="11"/>
  <c r="J101" i="11"/>
  <c r="K101" i="11"/>
  <c r="F102" i="11"/>
  <c r="G102" i="11"/>
  <c r="H102" i="11"/>
  <c r="I102" i="11"/>
  <c r="J102" i="11"/>
  <c r="K102" i="11"/>
  <c r="F103" i="11"/>
  <c r="G103" i="11"/>
  <c r="H103" i="11"/>
  <c r="I103" i="11"/>
  <c r="J103" i="11"/>
  <c r="K103" i="11"/>
  <c r="F104" i="11"/>
  <c r="G104" i="11"/>
  <c r="H104" i="11"/>
  <c r="I104" i="11"/>
  <c r="J104" i="11"/>
  <c r="K104" i="11"/>
  <c r="F105" i="11"/>
  <c r="G105" i="11"/>
  <c r="H105" i="11"/>
  <c r="I105" i="11"/>
  <c r="J105" i="11"/>
  <c r="K105" i="11"/>
  <c r="F106" i="11"/>
  <c r="G106" i="11"/>
  <c r="H106" i="11"/>
  <c r="I106" i="11"/>
  <c r="J106" i="11"/>
  <c r="K106" i="11"/>
  <c r="F107" i="11"/>
  <c r="G107" i="11"/>
  <c r="H107" i="11"/>
  <c r="I107" i="11"/>
  <c r="J107" i="11"/>
  <c r="K107" i="11"/>
  <c r="F108" i="11"/>
  <c r="G108" i="11"/>
  <c r="H108" i="11"/>
  <c r="I108" i="11"/>
  <c r="J108" i="11"/>
  <c r="K108" i="11"/>
  <c r="F109" i="11"/>
  <c r="G109" i="11"/>
  <c r="H109" i="11"/>
  <c r="I109" i="11"/>
  <c r="J109" i="11"/>
  <c r="K109" i="11"/>
  <c r="F110" i="11"/>
  <c r="G110" i="11"/>
  <c r="H110" i="11"/>
  <c r="I110" i="11"/>
  <c r="J110" i="11"/>
  <c r="K110" i="11"/>
  <c r="F111" i="11"/>
  <c r="G111" i="11"/>
  <c r="H111" i="11"/>
  <c r="I111" i="11"/>
  <c r="J111" i="11"/>
  <c r="K111" i="11"/>
  <c r="F112" i="11"/>
  <c r="G112" i="11"/>
  <c r="H112" i="11"/>
  <c r="I112" i="11"/>
  <c r="J112" i="11"/>
  <c r="K112" i="11"/>
  <c r="F113" i="11"/>
  <c r="G113" i="11"/>
  <c r="H113" i="11"/>
  <c r="I113" i="11"/>
  <c r="J113" i="11"/>
  <c r="K113" i="11"/>
  <c r="F114" i="11"/>
  <c r="G114" i="11"/>
  <c r="H114" i="11"/>
  <c r="I114" i="11"/>
  <c r="J114" i="11"/>
  <c r="K114" i="11"/>
  <c r="F115" i="11"/>
  <c r="G115" i="11"/>
  <c r="H115" i="11"/>
  <c r="I115" i="11"/>
  <c r="J115" i="11"/>
  <c r="K115" i="11"/>
  <c r="F116" i="11"/>
  <c r="G116" i="11"/>
  <c r="H116" i="11"/>
  <c r="I116" i="11"/>
  <c r="J116" i="11"/>
  <c r="K116" i="11"/>
  <c r="F117" i="11"/>
  <c r="G117" i="11"/>
  <c r="H117" i="11"/>
  <c r="I117" i="11"/>
  <c r="J117" i="11"/>
  <c r="K117" i="11"/>
  <c r="F118" i="11"/>
  <c r="G118" i="11"/>
  <c r="H118" i="11"/>
  <c r="I118" i="11"/>
  <c r="J118" i="11"/>
  <c r="K118" i="11"/>
  <c r="F119" i="11"/>
  <c r="G119" i="11"/>
  <c r="H119" i="11"/>
  <c r="I119" i="11"/>
  <c r="J119" i="11"/>
  <c r="K119" i="11"/>
  <c r="F120" i="11"/>
  <c r="G120" i="11"/>
  <c r="H120" i="11"/>
  <c r="I120" i="11"/>
  <c r="J120" i="11"/>
  <c r="K120" i="11"/>
  <c r="F121" i="11"/>
  <c r="G121" i="11"/>
  <c r="H121" i="11"/>
  <c r="I121" i="11"/>
  <c r="J121" i="11"/>
  <c r="K121" i="11"/>
  <c r="F122" i="11"/>
  <c r="G122" i="11"/>
  <c r="H122" i="11"/>
  <c r="I122" i="11"/>
  <c r="J122" i="11"/>
  <c r="K122" i="11"/>
  <c r="F123" i="11"/>
  <c r="G123" i="11"/>
  <c r="H123" i="11"/>
  <c r="I123" i="11"/>
  <c r="J123" i="11"/>
  <c r="K123" i="11"/>
  <c r="F124" i="11"/>
  <c r="G124" i="11"/>
  <c r="H124" i="11"/>
  <c r="I124" i="11"/>
  <c r="J124" i="11"/>
  <c r="K124" i="11"/>
  <c r="F125" i="11"/>
  <c r="G125" i="11"/>
  <c r="H125" i="11"/>
  <c r="I125" i="11"/>
  <c r="J125" i="11"/>
  <c r="K125" i="11"/>
  <c r="F126" i="11"/>
  <c r="G126" i="11"/>
  <c r="H126" i="11"/>
  <c r="I126" i="11"/>
  <c r="J126" i="11"/>
  <c r="F127" i="11"/>
  <c r="G127" i="11"/>
  <c r="H127" i="11"/>
  <c r="I127" i="11"/>
  <c r="J127" i="11"/>
  <c r="K127" i="11"/>
  <c r="F128" i="11"/>
  <c r="G128" i="11"/>
  <c r="H128" i="11"/>
  <c r="I128" i="11"/>
  <c r="J128" i="11"/>
  <c r="K128" i="11"/>
  <c r="F129" i="11"/>
  <c r="G129" i="11"/>
  <c r="H129" i="11"/>
  <c r="I129" i="11"/>
  <c r="J129" i="11"/>
  <c r="K129" i="11"/>
  <c r="F130" i="11"/>
  <c r="G130" i="11"/>
  <c r="H130" i="11"/>
  <c r="I130" i="11"/>
  <c r="J130" i="11"/>
  <c r="K130" i="11"/>
  <c r="F131" i="11"/>
  <c r="G131" i="11"/>
  <c r="H131" i="11"/>
  <c r="I131" i="11"/>
  <c r="J131" i="11"/>
  <c r="K131" i="11"/>
  <c r="F132" i="11"/>
  <c r="G132" i="11"/>
  <c r="H132" i="11"/>
  <c r="I132" i="11"/>
  <c r="J132" i="11"/>
  <c r="K132" i="11"/>
  <c r="F133" i="11"/>
  <c r="G133" i="11"/>
  <c r="H133" i="11"/>
  <c r="I133" i="11"/>
  <c r="J133" i="11"/>
  <c r="K133" i="11"/>
  <c r="F134" i="11"/>
  <c r="G134" i="11"/>
  <c r="H134" i="11"/>
  <c r="I134" i="11"/>
  <c r="J134" i="11"/>
  <c r="K134" i="11"/>
  <c r="F135" i="11"/>
  <c r="G135" i="11"/>
  <c r="H135" i="11"/>
  <c r="I135" i="11"/>
  <c r="J135" i="11"/>
  <c r="K135" i="11"/>
  <c r="F136" i="11"/>
  <c r="G136" i="11"/>
  <c r="H136" i="11"/>
  <c r="I136" i="11"/>
  <c r="J136" i="11"/>
  <c r="K136" i="11"/>
  <c r="F137" i="11"/>
  <c r="G137" i="11"/>
  <c r="H137" i="11"/>
  <c r="I137" i="11"/>
  <c r="J137" i="11"/>
  <c r="K137" i="11"/>
  <c r="F138" i="11"/>
  <c r="G138" i="11"/>
  <c r="H138" i="11"/>
  <c r="I138" i="11"/>
  <c r="J138" i="11"/>
  <c r="K138" i="11"/>
  <c r="F139" i="11"/>
  <c r="G139" i="11"/>
  <c r="H139" i="11"/>
  <c r="I139" i="11"/>
  <c r="J139" i="11"/>
  <c r="K139" i="11"/>
  <c r="F140" i="11"/>
  <c r="G140" i="11"/>
  <c r="H140" i="11"/>
  <c r="I140" i="11"/>
  <c r="J140" i="11"/>
  <c r="K140" i="11"/>
  <c r="F141" i="11"/>
  <c r="G141" i="11"/>
  <c r="H141" i="11"/>
  <c r="I141" i="11"/>
  <c r="J141" i="11"/>
  <c r="K141" i="11"/>
  <c r="F142" i="11"/>
  <c r="G142" i="11"/>
  <c r="H142" i="11"/>
  <c r="I142" i="11"/>
  <c r="J142" i="11"/>
  <c r="K142" i="11"/>
  <c r="F143" i="11"/>
  <c r="G143" i="11"/>
  <c r="H143" i="11"/>
  <c r="I143" i="11"/>
  <c r="J143" i="11"/>
  <c r="K143" i="11"/>
  <c r="F144" i="11"/>
  <c r="G144" i="11"/>
  <c r="H144" i="11"/>
  <c r="I144" i="11"/>
  <c r="J144" i="11"/>
  <c r="K144" i="11"/>
  <c r="F145" i="11"/>
  <c r="G145" i="11"/>
  <c r="H145" i="11"/>
  <c r="I145" i="11"/>
  <c r="J145" i="11"/>
  <c r="K145" i="11"/>
  <c r="F146" i="11"/>
  <c r="G146" i="11"/>
  <c r="H146" i="11"/>
  <c r="I146" i="11"/>
  <c r="J146" i="11"/>
  <c r="K146" i="11"/>
  <c r="F147" i="11"/>
  <c r="G147" i="11"/>
  <c r="H147" i="11"/>
  <c r="I147" i="11"/>
  <c r="J147" i="11"/>
  <c r="K147" i="11"/>
  <c r="F148" i="11"/>
  <c r="G148" i="11"/>
  <c r="H148" i="11"/>
  <c r="I148" i="11"/>
  <c r="J148" i="11"/>
  <c r="K148" i="11"/>
  <c r="K6" i="11"/>
  <c r="J6" i="11"/>
  <c r="I6" i="11"/>
  <c r="H6" i="11"/>
  <c r="G6" i="11"/>
  <c r="F6" i="11"/>
  <c r="F7" i="6"/>
  <c r="G7" i="6"/>
  <c r="H7" i="6"/>
  <c r="I7" i="6"/>
  <c r="J7" i="6"/>
  <c r="K7" i="6"/>
  <c r="F8" i="6"/>
  <c r="G8" i="6"/>
  <c r="H8" i="6"/>
  <c r="I8" i="6"/>
  <c r="J8" i="6"/>
  <c r="K8" i="6"/>
  <c r="F9" i="6"/>
  <c r="G9" i="6"/>
  <c r="H9" i="6"/>
  <c r="I9" i="6"/>
  <c r="J9" i="6"/>
  <c r="K9" i="6"/>
  <c r="F10" i="6"/>
  <c r="G10" i="6"/>
  <c r="H10" i="6"/>
  <c r="I10" i="6"/>
  <c r="J10" i="6"/>
  <c r="K10" i="6"/>
  <c r="F11" i="6"/>
  <c r="G11" i="6"/>
  <c r="H11" i="6"/>
  <c r="I11" i="6"/>
  <c r="J11" i="6"/>
  <c r="K11" i="6"/>
  <c r="F12" i="6"/>
  <c r="G12" i="6"/>
  <c r="H12" i="6"/>
  <c r="I12" i="6"/>
  <c r="J12" i="6"/>
  <c r="K12" i="6"/>
  <c r="F13" i="6"/>
  <c r="G13" i="6"/>
  <c r="H13" i="6"/>
  <c r="I13" i="6"/>
  <c r="J13" i="6"/>
  <c r="K13" i="6"/>
  <c r="F14" i="6"/>
  <c r="G14" i="6"/>
  <c r="H14" i="6"/>
  <c r="I14" i="6"/>
  <c r="J14" i="6"/>
  <c r="K14" i="6"/>
  <c r="F15" i="6"/>
  <c r="G15" i="6"/>
  <c r="H15" i="6"/>
  <c r="I15" i="6"/>
  <c r="J15" i="6"/>
  <c r="K15" i="6"/>
  <c r="F16" i="6"/>
  <c r="G16" i="6"/>
  <c r="H16" i="6"/>
  <c r="I16" i="6"/>
  <c r="J16" i="6"/>
  <c r="K16" i="6"/>
  <c r="F17" i="6"/>
  <c r="G17" i="6"/>
  <c r="H17" i="6"/>
  <c r="I17" i="6"/>
  <c r="J17" i="6"/>
  <c r="K17" i="6"/>
  <c r="F18" i="6"/>
  <c r="G18" i="6"/>
  <c r="H18" i="6"/>
  <c r="I18" i="6"/>
  <c r="J18" i="6"/>
  <c r="K18" i="6"/>
  <c r="F19" i="6"/>
  <c r="G19" i="6"/>
  <c r="H19" i="6"/>
  <c r="I19" i="6"/>
  <c r="J19" i="6"/>
  <c r="K19" i="6"/>
  <c r="F20" i="6"/>
  <c r="G20" i="6"/>
  <c r="H20" i="6"/>
  <c r="I20" i="6"/>
  <c r="J20" i="6"/>
  <c r="K20" i="6"/>
  <c r="F21" i="6"/>
  <c r="G21" i="6"/>
  <c r="H21" i="6"/>
  <c r="I21" i="6"/>
  <c r="J21" i="6"/>
  <c r="K21" i="6"/>
  <c r="F22" i="6"/>
  <c r="G22" i="6"/>
  <c r="H22" i="6"/>
  <c r="I22" i="6"/>
  <c r="J22" i="6"/>
  <c r="K22" i="6"/>
  <c r="F23" i="6"/>
  <c r="G23" i="6"/>
  <c r="H23" i="6"/>
  <c r="I23" i="6"/>
  <c r="J23" i="6"/>
  <c r="K23" i="6"/>
  <c r="F24" i="6"/>
  <c r="G24" i="6"/>
  <c r="H24" i="6"/>
  <c r="I24" i="6"/>
  <c r="J24" i="6"/>
  <c r="K24" i="6"/>
  <c r="F25" i="6"/>
  <c r="G25" i="6"/>
  <c r="H25" i="6"/>
  <c r="I25" i="6"/>
  <c r="J25" i="6"/>
  <c r="K25" i="6"/>
  <c r="F26" i="6"/>
  <c r="G26" i="6"/>
  <c r="H26" i="6"/>
  <c r="I26" i="6"/>
  <c r="J26" i="6"/>
  <c r="K26" i="6"/>
  <c r="F27" i="6"/>
  <c r="G27" i="6"/>
  <c r="H27" i="6"/>
  <c r="I27" i="6"/>
  <c r="J27" i="6"/>
  <c r="K27" i="6"/>
  <c r="F28" i="6"/>
  <c r="G28" i="6"/>
  <c r="H28" i="6"/>
  <c r="I28" i="6"/>
  <c r="J28" i="6"/>
  <c r="K28" i="6"/>
  <c r="F29" i="6"/>
  <c r="G29" i="6"/>
  <c r="H29" i="6"/>
  <c r="I29" i="6"/>
  <c r="J29" i="6"/>
  <c r="K29" i="6"/>
  <c r="F30" i="6"/>
  <c r="G30" i="6"/>
  <c r="H30" i="6"/>
  <c r="I30" i="6"/>
  <c r="J30" i="6"/>
  <c r="K30" i="6"/>
  <c r="F31" i="6"/>
  <c r="G31" i="6"/>
  <c r="H31" i="6"/>
  <c r="I31" i="6"/>
  <c r="J31" i="6"/>
  <c r="K31" i="6"/>
  <c r="F32" i="6"/>
  <c r="G32" i="6"/>
  <c r="H32" i="6"/>
  <c r="I32" i="6"/>
  <c r="J32" i="6"/>
  <c r="K32" i="6"/>
  <c r="F33" i="6"/>
  <c r="G33" i="6"/>
  <c r="H33" i="6"/>
  <c r="I33" i="6"/>
  <c r="J33" i="6"/>
  <c r="K33" i="6"/>
  <c r="F34" i="6"/>
  <c r="G34" i="6"/>
  <c r="H34" i="6"/>
  <c r="I34" i="6"/>
  <c r="J34" i="6"/>
  <c r="K34" i="6"/>
  <c r="F35" i="6"/>
  <c r="G35" i="6"/>
  <c r="H35" i="6"/>
  <c r="I35" i="6"/>
  <c r="J35" i="6"/>
  <c r="K35" i="6"/>
  <c r="F36" i="6"/>
  <c r="G36" i="6"/>
  <c r="H36" i="6"/>
  <c r="I36" i="6"/>
  <c r="J36" i="6"/>
  <c r="K36" i="6"/>
  <c r="F37" i="6"/>
  <c r="G37" i="6"/>
  <c r="H37" i="6"/>
  <c r="I37" i="6"/>
  <c r="J37" i="6"/>
  <c r="K37" i="6"/>
  <c r="F38" i="6"/>
  <c r="G38" i="6"/>
  <c r="H38" i="6"/>
  <c r="I38" i="6"/>
  <c r="J38" i="6"/>
  <c r="K38" i="6"/>
  <c r="F39" i="6"/>
  <c r="G39" i="6"/>
  <c r="H39" i="6"/>
  <c r="I39" i="6"/>
  <c r="J39" i="6"/>
  <c r="K39" i="6"/>
  <c r="F40" i="6"/>
  <c r="G40" i="6"/>
  <c r="H40" i="6"/>
  <c r="I40" i="6"/>
  <c r="J40" i="6"/>
  <c r="K40" i="6"/>
  <c r="F41" i="6"/>
  <c r="G41" i="6"/>
  <c r="H41" i="6"/>
  <c r="I41" i="6"/>
  <c r="J41" i="6"/>
  <c r="K41" i="6"/>
  <c r="F42" i="6"/>
  <c r="G42" i="6"/>
  <c r="H42" i="6"/>
  <c r="I42" i="6"/>
  <c r="J42" i="6"/>
  <c r="K42" i="6"/>
  <c r="F43" i="6"/>
  <c r="G43" i="6"/>
  <c r="H43" i="6"/>
  <c r="I43" i="6"/>
  <c r="J43" i="6"/>
  <c r="K43" i="6"/>
  <c r="F44" i="6"/>
  <c r="G44" i="6"/>
  <c r="H44" i="6"/>
  <c r="I44" i="6"/>
  <c r="J44" i="6"/>
  <c r="K44" i="6"/>
  <c r="F45" i="6"/>
  <c r="G45" i="6"/>
  <c r="H45" i="6"/>
  <c r="I45" i="6"/>
  <c r="J45" i="6"/>
  <c r="K45" i="6"/>
  <c r="F46" i="6"/>
  <c r="G46" i="6"/>
  <c r="H46" i="6"/>
  <c r="I46" i="6"/>
  <c r="J46" i="6"/>
  <c r="K46" i="6"/>
  <c r="F47" i="6"/>
  <c r="G47" i="6"/>
  <c r="H47" i="6"/>
  <c r="I47" i="6"/>
  <c r="J47" i="6"/>
  <c r="K47" i="6"/>
  <c r="F48" i="6"/>
  <c r="G48" i="6"/>
  <c r="H48" i="6"/>
  <c r="I48" i="6"/>
  <c r="J48" i="6"/>
  <c r="K48" i="6"/>
  <c r="F49" i="6"/>
  <c r="G49" i="6"/>
  <c r="H49" i="6"/>
  <c r="I49" i="6"/>
  <c r="J49" i="6"/>
  <c r="K49" i="6"/>
  <c r="F50" i="6"/>
  <c r="G50" i="6"/>
  <c r="H50" i="6"/>
  <c r="I50" i="6"/>
  <c r="J50" i="6"/>
  <c r="K50" i="6"/>
  <c r="F51" i="6"/>
  <c r="G51" i="6"/>
  <c r="H51" i="6"/>
  <c r="I51" i="6"/>
  <c r="J51" i="6"/>
  <c r="K51" i="6"/>
  <c r="F52" i="6"/>
  <c r="G52" i="6"/>
  <c r="H52" i="6"/>
  <c r="I52" i="6"/>
  <c r="J52" i="6"/>
  <c r="K52" i="6"/>
  <c r="F53" i="6"/>
  <c r="G53" i="6"/>
  <c r="H53" i="6"/>
  <c r="I53" i="6"/>
  <c r="J53" i="6"/>
  <c r="K53" i="6"/>
  <c r="F54" i="6"/>
  <c r="G54" i="6"/>
  <c r="H54" i="6"/>
  <c r="I54" i="6"/>
  <c r="J54" i="6"/>
  <c r="K54" i="6"/>
  <c r="F55" i="6"/>
  <c r="G55" i="6"/>
  <c r="H55" i="6"/>
  <c r="I55" i="6"/>
  <c r="J55" i="6"/>
  <c r="K55" i="6"/>
  <c r="F56" i="6"/>
  <c r="G56" i="6"/>
  <c r="H56" i="6"/>
  <c r="I56" i="6"/>
  <c r="J56" i="6"/>
  <c r="K56" i="6"/>
  <c r="F57" i="6"/>
  <c r="G57" i="6"/>
  <c r="H57" i="6"/>
  <c r="I57" i="6"/>
  <c r="J57" i="6"/>
  <c r="K57" i="6"/>
  <c r="F58" i="6"/>
  <c r="G58" i="6"/>
  <c r="H58" i="6"/>
  <c r="I58" i="6"/>
  <c r="J58" i="6"/>
  <c r="K58" i="6"/>
  <c r="F59" i="6"/>
  <c r="G59" i="6"/>
  <c r="H59" i="6"/>
  <c r="I59" i="6"/>
  <c r="J59" i="6"/>
  <c r="K59" i="6"/>
  <c r="F60" i="6"/>
  <c r="G60" i="6"/>
  <c r="H60" i="6"/>
  <c r="I60" i="6"/>
  <c r="J60" i="6"/>
  <c r="K60" i="6"/>
  <c r="F61" i="6"/>
  <c r="G61" i="6"/>
  <c r="H61" i="6"/>
  <c r="I61" i="6"/>
  <c r="J61" i="6"/>
  <c r="K61" i="6"/>
  <c r="F62" i="6"/>
  <c r="G62" i="6"/>
  <c r="H62" i="6"/>
  <c r="I62" i="6"/>
  <c r="J62" i="6"/>
  <c r="K62" i="6"/>
  <c r="F63" i="6"/>
  <c r="G63" i="6"/>
  <c r="H63" i="6"/>
  <c r="I63" i="6"/>
  <c r="J63" i="6"/>
  <c r="K63" i="6"/>
  <c r="F64" i="6"/>
  <c r="G64" i="6"/>
  <c r="H64" i="6"/>
  <c r="I64" i="6"/>
  <c r="J64" i="6"/>
  <c r="K64" i="6"/>
  <c r="F65" i="6"/>
  <c r="G65" i="6"/>
  <c r="H65" i="6"/>
  <c r="I65" i="6"/>
  <c r="J65" i="6"/>
  <c r="K65" i="6"/>
  <c r="F66" i="6"/>
  <c r="G66" i="6"/>
  <c r="H66" i="6"/>
  <c r="I66" i="6"/>
  <c r="J66" i="6"/>
  <c r="K66" i="6"/>
  <c r="F67" i="6"/>
  <c r="G67" i="6"/>
  <c r="H67" i="6"/>
  <c r="I67" i="6"/>
  <c r="J67" i="6"/>
  <c r="K67" i="6"/>
  <c r="F68" i="6"/>
  <c r="G68" i="6"/>
  <c r="H68" i="6"/>
  <c r="I68" i="6"/>
  <c r="J68" i="6"/>
  <c r="K68" i="6"/>
  <c r="F69" i="6"/>
  <c r="G69" i="6"/>
  <c r="H69" i="6"/>
  <c r="I69" i="6"/>
  <c r="J69" i="6"/>
  <c r="K69" i="6"/>
  <c r="F70" i="6"/>
  <c r="G70" i="6"/>
  <c r="H70" i="6"/>
  <c r="I70" i="6"/>
  <c r="J70" i="6"/>
  <c r="K70" i="6"/>
  <c r="F71" i="6"/>
  <c r="G71" i="6"/>
  <c r="H71" i="6"/>
  <c r="I71" i="6"/>
  <c r="J71" i="6"/>
  <c r="K71" i="6"/>
  <c r="F72" i="6"/>
  <c r="G72" i="6"/>
  <c r="H72" i="6"/>
  <c r="I72" i="6"/>
  <c r="J72" i="6"/>
  <c r="K72" i="6"/>
  <c r="F73" i="6"/>
  <c r="G73" i="6"/>
  <c r="H73" i="6"/>
  <c r="I73" i="6"/>
  <c r="J73" i="6"/>
  <c r="K73" i="6"/>
  <c r="F74" i="6"/>
  <c r="G74" i="6"/>
  <c r="H74" i="6"/>
  <c r="I74" i="6"/>
  <c r="J74" i="6"/>
  <c r="K74" i="6"/>
  <c r="F75" i="6"/>
  <c r="G75" i="6"/>
  <c r="H75" i="6"/>
  <c r="I75" i="6"/>
  <c r="J75" i="6"/>
  <c r="K75" i="6"/>
  <c r="F76" i="6"/>
  <c r="G76" i="6"/>
  <c r="H76" i="6"/>
  <c r="I76" i="6"/>
  <c r="J76" i="6"/>
  <c r="K76" i="6"/>
  <c r="F77" i="6"/>
  <c r="G77" i="6"/>
  <c r="H77" i="6"/>
  <c r="I77" i="6"/>
  <c r="J77" i="6"/>
  <c r="K77" i="6"/>
  <c r="F78" i="6"/>
  <c r="G78" i="6"/>
  <c r="H78" i="6"/>
  <c r="I78" i="6"/>
  <c r="J78" i="6"/>
  <c r="K78" i="6"/>
  <c r="F79" i="6"/>
  <c r="G79" i="6"/>
  <c r="H79" i="6"/>
  <c r="I79" i="6"/>
  <c r="J79" i="6"/>
  <c r="K79" i="6"/>
  <c r="F80" i="6"/>
  <c r="G80" i="6"/>
  <c r="H80" i="6"/>
  <c r="I80" i="6"/>
  <c r="J80" i="6"/>
  <c r="K80" i="6"/>
  <c r="F81" i="6"/>
  <c r="G81" i="6"/>
  <c r="H81" i="6"/>
  <c r="I81" i="6"/>
  <c r="J81" i="6"/>
  <c r="K81" i="6"/>
  <c r="F82" i="6"/>
  <c r="G82" i="6"/>
  <c r="H82" i="6"/>
  <c r="I82" i="6"/>
  <c r="J82" i="6"/>
  <c r="K82" i="6"/>
  <c r="F83" i="6"/>
  <c r="G83" i="6"/>
  <c r="H83" i="6"/>
  <c r="I83" i="6"/>
  <c r="J83" i="6"/>
  <c r="K83" i="6"/>
  <c r="F84" i="6"/>
  <c r="G84" i="6"/>
  <c r="H84" i="6"/>
  <c r="I84" i="6"/>
  <c r="J84" i="6"/>
  <c r="K84" i="6"/>
  <c r="F85" i="6"/>
  <c r="G85" i="6"/>
  <c r="H85" i="6"/>
  <c r="I85" i="6"/>
  <c r="J85" i="6"/>
  <c r="K85" i="6"/>
  <c r="F86" i="6"/>
  <c r="G86" i="6"/>
  <c r="H86" i="6"/>
  <c r="I86" i="6"/>
  <c r="J86" i="6"/>
  <c r="K86" i="6"/>
  <c r="F87" i="6"/>
  <c r="G87" i="6"/>
  <c r="H87" i="6"/>
  <c r="I87" i="6"/>
  <c r="J87" i="6"/>
  <c r="K87" i="6"/>
  <c r="F88" i="6"/>
  <c r="G88" i="6"/>
  <c r="H88" i="6"/>
  <c r="I88" i="6"/>
  <c r="J88" i="6"/>
  <c r="K88" i="6"/>
  <c r="F89" i="6"/>
  <c r="G89" i="6"/>
  <c r="H89" i="6"/>
  <c r="I89" i="6"/>
  <c r="J89" i="6"/>
  <c r="K89" i="6"/>
  <c r="F90" i="6"/>
  <c r="G90" i="6"/>
  <c r="H90" i="6"/>
  <c r="I90" i="6"/>
  <c r="J90" i="6"/>
  <c r="K90" i="6"/>
  <c r="F91" i="6"/>
  <c r="G91" i="6"/>
  <c r="H91" i="6"/>
  <c r="I91" i="6"/>
  <c r="J91" i="6"/>
  <c r="K91" i="6"/>
  <c r="F92" i="6"/>
  <c r="G92" i="6"/>
  <c r="H92" i="6"/>
  <c r="I92" i="6"/>
  <c r="J92" i="6"/>
  <c r="K92" i="6"/>
  <c r="F93" i="6"/>
  <c r="G93" i="6"/>
  <c r="H93" i="6"/>
  <c r="I93" i="6"/>
  <c r="J93" i="6"/>
  <c r="K93" i="6"/>
  <c r="F94" i="6"/>
  <c r="G94" i="6"/>
  <c r="H94" i="6"/>
  <c r="I94" i="6"/>
  <c r="J94" i="6"/>
  <c r="K94" i="6"/>
  <c r="F95" i="6"/>
  <c r="G95" i="6"/>
  <c r="H95" i="6"/>
  <c r="I95" i="6"/>
  <c r="J95" i="6"/>
  <c r="K95" i="6"/>
  <c r="F96" i="6"/>
  <c r="G96" i="6"/>
  <c r="H96" i="6"/>
  <c r="I96" i="6"/>
  <c r="J96" i="6"/>
  <c r="K96" i="6"/>
  <c r="F97" i="6"/>
  <c r="G97" i="6"/>
  <c r="H97" i="6"/>
  <c r="I97" i="6"/>
  <c r="J97" i="6"/>
  <c r="K97" i="6"/>
  <c r="F98" i="6"/>
  <c r="G98" i="6"/>
  <c r="H98" i="6"/>
  <c r="I98" i="6"/>
  <c r="J98" i="6"/>
  <c r="K98" i="6"/>
  <c r="F99" i="6"/>
  <c r="G99" i="6"/>
  <c r="H99" i="6"/>
  <c r="I99" i="6"/>
  <c r="J99" i="6"/>
  <c r="K99" i="6"/>
  <c r="F100" i="6"/>
  <c r="G100" i="6"/>
  <c r="H100" i="6"/>
  <c r="I100" i="6"/>
  <c r="J100" i="6"/>
  <c r="K100" i="6"/>
  <c r="F101" i="6"/>
  <c r="G101" i="6"/>
  <c r="H101" i="6"/>
  <c r="I101" i="6"/>
  <c r="J101" i="6"/>
  <c r="K101" i="6"/>
  <c r="F102" i="6"/>
  <c r="G102" i="6"/>
  <c r="H102" i="6"/>
  <c r="I102" i="6"/>
  <c r="J102" i="6"/>
  <c r="K102" i="6"/>
  <c r="F103" i="6"/>
  <c r="G103" i="6"/>
  <c r="H103" i="6"/>
  <c r="I103" i="6"/>
  <c r="J103" i="6"/>
  <c r="K103" i="6"/>
  <c r="F104" i="6"/>
  <c r="G104" i="6"/>
  <c r="H104" i="6"/>
  <c r="I104" i="6"/>
  <c r="J104" i="6"/>
  <c r="K104" i="6"/>
  <c r="F105" i="6"/>
  <c r="G105" i="6"/>
  <c r="H105" i="6"/>
  <c r="I105" i="6"/>
  <c r="J105" i="6"/>
  <c r="K105" i="6"/>
  <c r="F106" i="6"/>
  <c r="G106" i="6"/>
  <c r="H106" i="6"/>
  <c r="I106" i="6"/>
  <c r="J106" i="6"/>
  <c r="K106" i="6"/>
  <c r="F107" i="6"/>
  <c r="G107" i="6"/>
  <c r="H107" i="6"/>
  <c r="I107" i="6"/>
  <c r="J107" i="6"/>
  <c r="K107" i="6"/>
  <c r="F108" i="6"/>
  <c r="G108" i="6"/>
  <c r="H108" i="6"/>
  <c r="I108" i="6"/>
  <c r="J108" i="6"/>
  <c r="K108" i="6"/>
  <c r="F109" i="6"/>
  <c r="G109" i="6"/>
  <c r="H109" i="6"/>
  <c r="I109" i="6"/>
  <c r="J109" i="6"/>
  <c r="K109" i="6"/>
  <c r="F110" i="6"/>
  <c r="G110" i="6"/>
  <c r="H110" i="6"/>
  <c r="I110" i="6"/>
  <c r="J110" i="6"/>
  <c r="K110" i="6"/>
  <c r="F111" i="6"/>
  <c r="G111" i="6"/>
  <c r="H111" i="6"/>
  <c r="I111" i="6"/>
  <c r="J111" i="6"/>
  <c r="K111" i="6"/>
  <c r="F112" i="6"/>
  <c r="G112" i="6"/>
  <c r="H112" i="6"/>
  <c r="I112" i="6"/>
  <c r="J112" i="6"/>
  <c r="K112" i="6"/>
  <c r="F113" i="6"/>
  <c r="G113" i="6"/>
  <c r="H113" i="6"/>
  <c r="I113" i="6"/>
  <c r="J113" i="6"/>
  <c r="K113" i="6"/>
  <c r="F114" i="6"/>
  <c r="G114" i="6"/>
  <c r="H114" i="6"/>
  <c r="I114" i="6"/>
  <c r="J114" i="6"/>
  <c r="K114" i="6"/>
  <c r="F115" i="6"/>
  <c r="G115" i="6"/>
  <c r="H115" i="6"/>
  <c r="I115" i="6"/>
  <c r="J115" i="6"/>
  <c r="K115" i="6"/>
  <c r="F116" i="6"/>
  <c r="G116" i="6"/>
  <c r="H116" i="6"/>
  <c r="I116" i="6"/>
  <c r="J116" i="6"/>
  <c r="K116" i="6"/>
  <c r="F117" i="6"/>
  <c r="G117" i="6"/>
  <c r="H117" i="6"/>
  <c r="I117" i="6"/>
  <c r="J117" i="6"/>
  <c r="K117" i="6"/>
  <c r="F118" i="6"/>
  <c r="G118" i="6"/>
  <c r="H118" i="6"/>
  <c r="I118" i="6"/>
  <c r="J118" i="6"/>
  <c r="K118" i="6"/>
  <c r="F119" i="6"/>
  <c r="G119" i="6"/>
  <c r="H119" i="6"/>
  <c r="I119" i="6"/>
  <c r="J119" i="6"/>
  <c r="K119" i="6"/>
  <c r="F120" i="6"/>
  <c r="G120" i="6"/>
  <c r="H120" i="6"/>
  <c r="I120" i="6"/>
  <c r="J120" i="6"/>
  <c r="K120" i="6"/>
  <c r="F121" i="6"/>
  <c r="G121" i="6"/>
  <c r="H121" i="6"/>
  <c r="I121" i="6"/>
  <c r="J121" i="6"/>
  <c r="K121" i="6"/>
  <c r="F122" i="6"/>
  <c r="G122" i="6"/>
  <c r="H122" i="6"/>
  <c r="I122" i="6"/>
  <c r="J122" i="6"/>
  <c r="F123" i="6"/>
  <c r="G123" i="6"/>
  <c r="H123" i="6"/>
  <c r="I123" i="6"/>
  <c r="J123" i="6"/>
  <c r="K123" i="6"/>
  <c r="F124" i="6"/>
  <c r="G124" i="6"/>
  <c r="H124" i="6"/>
  <c r="I124" i="6"/>
  <c r="J124" i="6"/>
  <c r="K124" i="6"/>
  <c r="F125" i="6"/>
  <c r="G125" i="6"/>
  <c r="H125" i="6"/>
  <c r="I125" i="6"/>
  <c r="J125" i="6"/>
  <c r="K125" i="6"/>
  <c r="F126" i="6"/>
  <c r="G126" i="6"/>
  <c r="H126" i="6"/>
  <c r="I126" i="6"/>
  <c r="J126" i="6"/>
  <c r="K126" i="6"/>
  <c r="F127" i="6"/>
  <c r="G127" i="6"/>
  <c r="H127" i="6"/>
  <c r="I127" i="6"/>
  <c r="J127" i="6"/>
  <c r="K127" i="6"/>
  <c r="F128" i="6"/>
  <c r="G128" i="6"/>
  <c r="H128" i="6"/>
  <c r="I128" i="6"/>
  <c r="J128" i="6"/>
  <c r="K128" i="6"/>
  <c r="F129" i="6"/>
  <c r="G129" i="6"/>
  <c r="H129" i="6"/>
  <c r="I129" i="6"/>
  <c r="J129" i="6"/>
  <c r="K129" i="6"/>
  <c r="F130" i="6"/>
  <c r="G130" i="6"/>
  <c r="H130" i="6"/>
  <c r="I130" i="6"/>
  <c r="J130" i="6"/>
  <c r="K130" i="6"/>
  <c r="F131" i="6"/>
  <c r="G131" i="6"/>
  <c r="H131" i="6"/>
  <c r="I131" i="6"/>
  <c r="J131" i="6"/>
  <c r="K131" i="6"/>
  <c r="F132" i="6"/>
  <c r="G132" i="6"/>
  <c r="H132" i="6"/>
  <c r="I132" i="6"/>
  <c r="J132" i="6"/>
  <c r="K132" i="6"/>
  <c r="F133" i="6"/>
  <c r="G133" i="6"/>
  <c r="H133" i="6"/>
  <c r="I133" i="6"/>
  <c r="J133" i="6"/>
  <c r="K133" i="6"/>
  <c r="F134" i="6"/>
  <c r="G134" i="6"/>
  <c r="H134" i="6"/>
  <c r="I134" i="6"/>
  <c r="J134" i="6"/>
  <c r="K134" i="6"/>
  <c r="F135" i="6"/>
  <c r="G135" i="6"/>
  <c r="H135" i="6"/>
  <c r="I135" i="6"/>
  <c r="J135" i="6"/>
  <c r="K135" i="6"/>
  <c r="F136" i="6"/>
  <c r="G136" i="6"/>
  <c r="H136" i="6"/>
  <c r="I136" i="6"/>
  <c r="J136" i="6"/>
  <c r="K136" i="6"/>
  <c r="F137" i="6"/>
  <c r="G137" i="6"/>
  <c r="H137" i="6"/>
  <c r="I137" i="6"/>
  <c r="J137" i="6"/>
  <c r="K137" i="6"/>
  <c r="F138" i="6"/>
  <c r="G138" i="6"/>
  <c r="H138" i="6"/>
  <c r="I138" i="6"/>
  <c r="J138" i="6"/>
  <c r="K138" i="6"/>
  <c r="F139" i="6"/>
  <c r="G139" i="6"/>
  <c r="H139" i="6"/>
  <c r="I139" i="6"/>
  <c r="J139" i="6"/>
  <c r="K139" i="6"/>
  <c r="F140" i="6"/>
  <c r="G140" i="6"/>
  <c r="H140" i="6"/>
  <c r="I140" i="6"/>
  <c r="J140" i="6"/>
  <c r="K140" i="6"/>
  <c r="F141" i="6"/>
  <c r="G141" i="6"/>
  <c r="H141" i="6"/>
  <c r="I141" i="6"/>
  <c r="J141" i="6"/>
  <c r="K141" i="6"/>
  <c r="F142" i="6"/>
  <c r="G142" i="6"/>
  <c r="H142" i="6"/>
  <c r="I142" i="6"/>
  <c r="J142" i="6"/>
  <c r="K142" i="6"/>
  <c r="F143" i="6"/>
  <c r="G143" i="6"/>
  <c r="H143" i="6"/>
  <c r="I143" i="6"/>
  <c r="J143" i="6"/>
  <c r="K143" i="6"/>
  <c r="K6" i="6"/>
  <c r="J6" i="6"/>
  <c r="I6" i="6"/>
  <c r="H6" i="6"/>
  <c r="G6" i="6"/>
  <c r="F6" i="6"/>
  <c r="F7" i="3"/>
  <c r="G7" i="3"/>
  <c r="H7" i="3"/>
  <c r="I7" i="3"/>
  <c r="J7" i="3"/>
  <c r="K7" i="3"/>
  <c r="F8" i="3"/>
  <c r="G8" i="3"/>
  <c r="H8" i="3"/>
  <c r="I8" i="3"/>
  <c r="J8" i="3"/>
  <c r="K8" i="3"/>
  <c r="F9" i="3"/>
  <c r="G9" i="3"/>
  <c r="H9" i="3"/>
  <c r="I9" i="3"/>
  <c r="J9" i="3"/>
  <c r="K9" i="3"/>
  <c r="F10" i="3"/>
  <c r="G10" i="3"/>
  <c r="H10" i="3"/>
  <c r="I10" i="3"/>
  <c r="J10" i="3"/>
  <c r="K10" i="3"/>
  <c r="F11" i="3"/>
  <c r="G11" i="3"/>
  <c r="H11" i="3"/>
  <c r="I11" i="3"/>
  <c r="J11" i="3"/>
  <c r="K11" i="3"/>
  <c r="F12" i="3"/>
  <c r="G12" i="3"/>
  <c r="H12" i="3"/>
  <c r="I12" i="3"/>
  <c r="J12" i="3"/>
  <c r="K12" i="3"/>
  <c r="F13" i="3"/>
  <c r="G13" i="3"/>
  <c r="H13" i="3"/>
  <c r="I13" i="3"/>
  <c r="J13" i="3"/>
  <c r="K13" i="3"/>
  <c r="F14" i="3"/>
  <c r="G14" i="3"/>
  <c r="H14" i="3"/>
  <c r="I14" i="3"/>
  <c r="J14" i="3"/>
  <c r="K14" i="3"/>
  <c r="F15" i="3"/>
  <c r="G15" i="3"/>
  <c r="H15" i="3"/>
  <c r="I15" i="3"/>
  <c r="J15" i="3"/>
  <c r="K15" i="3"/>
  <c r="F16" i="3"/>
  <c r="G16" i="3"/>
  <c r="H16" i="3"/>
  <c r="I16" i="3"/>
  <c r="J16" i="3"/>
  <c r="K16" i="3"/>
  <c r="F17" i="3"/>
  <c r="G17" i="3"/>
  <c r="H17" i="3"/>
  <c r="I17" i="3"/>
  <c r="J17" i="3"/>
  <c r="K17" i="3"/>
  <c r="F18" i="3"/>
  <c r="G18" i="3"/>
  <c r="H18" i="3"/>
  <c r="I18" i="3"/>
  <c r="J18" i="3"/>
  <c r="K18" i="3"/>
  <c r="F19" i="3"/>
  <c r="G19" i="3"/>
  <c r="H19" i="3"/>
  <c r="I19" i="3"/>
  <c r="J19" i="3"/>
  <c r="K19" i="3"/>
  <c r="F20" i="3"/>
  <c r="G20" i="3"/>
  <c r="H20" i="3"/>
  <c r="I20" i="3"/>
  <c r="J20" i="3"/>
  <c r="K20" i="3"/>
  <c r="F21" i="3"/>
  <c r="G21" i="3"/>
  <c r="H21" i="3"/>
  <c r="I21" i="3"/>
  <c r="J21" i="3"/>
  <c r="K21" i="3"/>
  <c r="F22" i="3"/>
  <c r="G22" i="3"/>
  <c r="H22" i="3"/>
  <c r="I22" i="3"/>
  <c r="J22" i="3"/>
  <c r="K22" i="3"/>
  <c r="F23" i="3"/>
  <c r="G23" i="3"/>
  <c r="H23" i="3"/>
  <c r="I23" i="3"/>
  <c r="J23" i="3"/>
  <c r="K23" i="3"/>
  <c r="F24" i="3"/>
  <c r="G24" i="3"/>
  <c r="H24" i="3"/>
  <c r="I24" i="3"/>
  <c r="J24" i="3"/>
  <c r="K24" i="3"/>
  <c r="F25" i="3"/>
  <c r="G25" i="3"/>
  <c r="H25" i="3"/>
  <c r="I25" i="3"/>
  <c r="J25" i="3"/>
  <c r="K25" i="3"/>
  <c r="F26" i="3"/>
  <c r="G26" i="3"/>
  <c r="H26" i="3"/>
  <c r="I26" i="3"/>
  <c r="J26" i="3"/>
  <c r="K26" i="3"/>
  <c r="F27" i="3"/>
  <c r="G27" i="3"/>
  <c r="H27" i="3"/>
  <c r="I27" i="3"/>
  <c r="J27" i="3"/>
  <c r="K27" i="3"/>
  <c r="F28" i="3"/>
  <c r="G28" i="3"/>
  <c r="H28" i="3"/>
  <c r="I28" i="3"/>
  <c r="J28" i="3"/>
  <c r="K28" i="3"/>
  <c r="F29" i="3"/>
  <c r="G29" i="3"/>
  <c r="H29" i="3"/>
  <c r="I29" i="3"/>
  <c r="J29" i="3"/>
  <c r="K29" i="3"/>
  <c r="F30" i="3"/>
  <c r="G30" i="3"/>
  <c r="H30" i="3"/>
  <c r="I30" i="3"/>
  <c r="J30" i="3"/>
  <c r="K30" i="3"/>
  <c r="F31" i="3"/>
  <c r="G31" i="3"/>
  <c r="H31" i="3"/>
  <c r="I31" i="3"/>
  <c r="J31" i="3"/>
  <c r="K31" i="3"/>
  <c r="F32" i="3"/>
  <c r="G32" i="3"/>
  <c r="H32" i="3"/>
  <c r="I32" i="3"/>
  <c r="J32" i="3"/>
  <c r="K32" i="3"/>
  <c r="F33" i="3"/>
  <c r="G33" i="3"/>
  <c r="H33" i="3"/>
  <c r="I33" i="3"/>
  <c r="J33" i="3"/>
  <c r="K33" i="3"/>
  <c r="F34" i="3"/>
  <c r="G34" i="3"/>
  <c r="H34" i="3"/>
  <c r="I34" i="3"/>
  <c r="J34" i="3"/>
  <c r="K34" i="3"/>
  <c r="F35" i="3"/>
  <c r="G35" i="3"/>
  <c r="H35" i="3"/>
  <c r="I35" i="3"/>
  <c r="J35" i="3"/>
  <c r="K35" i="3"/>
  <c r="F36" i="3"/>
  <c r="G36" i="3"/>
  <c r="H36" i="3"/>
  <c r="I36" i="3"/>
  <c r="J36" i="3"/>
  <c r="K36" i="3"/>
  <c r="F37" i="3"/>
  <c r="G37" i="3"/>
  <c r="H37" i="3"/>
  <c r="I37" i="3"/>
  <c r="J37" i="3"/>
  <c r="K37" i="3"/>
  <c r="F38" i="3"/>
  <c r="G38" i="3"/>
  <c r="H38" i="3"/>
  <c r="I38" i="3"/>
  <c r="J38" i="3"/>
  <c r="K38" i="3"/>
  <c r="F39" i="3"/>
  <c r="G39" i="3"/>
  <c r="H39" i="3"/>
  <c r="I39" i="3"/>
  <c r="J39" i="3"/>
  <c r="K39" i="3"/>
  <c r="F40" i="3"/>
  <c r="G40" i="3"/>
  <c r="H40" i="3"/>
  <c r="I40" i="3"/>
  <c r="J40" i="3"/>
  <c r="K40" i="3"/>
  <c r="F41" i="3"/>
  <c r="G41" i="3"/>
  <c r="H41" i="3"/>
  <c r="I41" i="3"/>
  <c r="J41" i="3"/>
  <c r="K41" i="3"/>
  <c r="F42" i="3"/>
  <c r="G42" i="3"/>
  <c r="H42" i="3"/>
  <c r="I42" i="3"/>
  <c r="J42" i="3"/>
  <c r="K42" i="3"/>
  <c r="F43" i="3"/>
  <c r="G43" i="3"/>
  <c r="H43" i="3"/>
  <c r="I43" i="3"/>
  <c r="J43" i="3"/>
  <c r="K43" i="3"/>
  <c r="F44" i="3"/>
  <c r="G44" i="3"/>
  <c r="H44" i="3"/>
  <c r="I44" i="3"/>
  <c r="J44" i="3"/>
  <c r="K44" i="3"/>
  <c r="F45" i="3"/>
  <c r="G45" i="3"/>
  <c r="H45" i="3"/>
  <c r="I45" i="3"/>
  <c r="J45" i="3"/>
  <c r="K45" i="3"/>
  <c r="F46" i="3"/>
  <c r="G46" i="3"/>
  <c r="H46" i="3"/>
  <c r="I46" i="3"/>
  <c r="J46" i="3"/>
  <c r="K46" i="3"/>
  <c r="F47" i="3"/>
  <c r="G47" i="3"/>
  <c r="H47" i="3"/>
  <c r="I47" i="3"/>
  <c r="J47" i="3"/>
  <c r="K47" i="3"/>
  <c r="F48" i="3"/>
  <c r="G48" i="3"/>
  <c r="H48" i="3"/>
  <c r="I48" i="3"/>
  <c r="J48" i="3"/>
  <c r="K48" i="3"/>
  <c r="F49" i="3"/>
  <c r="G49" i="3"/>
  <c r="H49" i="3"/>
  <c r="I49" i="3"/>
  <c r="J49" i="3"/>
  <c r="K49" i="3"/>
  <c r="F50" i="3"/>
  <c r="G50" i="3"/>
  <c r="H50" i="3"/>
  <c r="I50" i="3"/>
  <c r="J50" i="3"/>
  <c r="K50" i="3"/>
  <c r="F51" i="3"/>
  <c r="G51" i="3"/>
  <c r="H51" i="3"/>
  <c r="I51" i="3"/>
  <c r="J51" i="3"/>
  <c r="K51" i="3"/>
  <c r="F52" i="3"/>
  <c r="G52" i="3"/>
  <c r="H52" i="3"/>
  <c r="I52" i="3"/>
  <c r="J52" i="3"/>
  <c r="K52" i="3"/>
  <c r="F53" i="3"/>
  <c r="G53" i="3"/>
  <c r="H53" i="3"/>
  <c r="I53" i="3"/>
  <c r="J53" i="3"/>
  <c r="K53" i="3"/>
  <c r="F54" i="3"/>
  <c r="G54" i="3"/>
  <c r="H54" i="3"/>
  <c r="I54" i="3"/>
  <c r="J54" i="3"/>
  <c r="K54" i="3"/>
  <c r="F55" i="3"/>
  <c r="G55" i="3"/>
  <c r="H55" i="3"/>
  <c r="I55" i="3"/>
  <c r="J55" i="3"/>
  <c r="K55" i="3"/>
  <c r="F56" i="3"/>
  <c r="G56" i="3"/>
  <c r="H56" i="3"/>
  <c r="I56" i="3"/>
  <c r="J56" i="3"/>
  <c r="K56" i="3"/>
  <c r="F57" i="3"/>
  <c r="G57" i="3"/>
  <c r="H57" i="3"/>
  <c r="I57" i="3"/>
  <c r="J57" i="3"/>
  <c r="K57" i="3"/>
  <c r="F58" i="3"/>
  <c r="G58" i="3"/>
  <c r="H58" i="3"/>
  <c r="I58" i="3"/>
  <c r="J58" i="3"/>
  <c r="K58" i="3"/>
  <c r="F59" i="3"/>
  <c r="G59" i="3"/>
  <c r="H59" i="3"/>
  <c r="I59" i="3"/>
  <c r="J59" i="3"/>
  <c r="K59" i="3"/>
  <c r="F60" i="3"/>
  <c r="G60" i="3"/>
  <c r="H60" i="3"/>
  <c r="I60" i="3"/>
  <c r="J60" i="3"/>
  <c r="K60" i="3"/>
  <c r="F61" i="3"/>
  <c r="G61" i="3"/>
  <c r="H61" i="3"/>
  <c r="I61" i="3"/>
  <c r="J61" i="3"/>
  <c r="K61" i="3"/>
  <c r="F62" i="3"/>
  <c r="G62" i="3"/>
  <c r="H62" i="3"/>
  <c r="I62" i="3"/>
  <c r="J62" i="3"/>
  <c r="K62" i="3"/>
  <c r="F63" i="3"/>
  <c r="G63" i="3"/>
  <c r="H63" i="3"/>
  <c r="I63" i="3"/>
  <c r="J63" i="3"/>
  <c r="K63" i="3"/>
  <c r="F64" i="3"/>
  <c r="G64" i="3"/>
  <c r="H64" i="3"/>
  <c r="I64" i="3"/>
  <c r="J64" i="3"/>
  <c r="K64" i="3"/>
  <c r="F65" i="3"/>
  <c r="G65" i="3"/>
  <c r="H65" i="3"/>
  <c r="I65" i="3"/>
  <c r="J65" i="3"/>
  <c r="K65" i="3"/>
  <c r="F66" i="3"/>
  <c r="G66" i="3"/>
  <c r="H66" i="3"/>
  <c r="I66" i="3"/>
  <c r="J66" i="3"/>
  <c r="K66" i="3"/>
  <c r="F67" i="3"/>
  <c r="G67" i="3"/>
  <c r="H67" i="3"/>
  <c r="I67" i="3"/>
  <c r="J67" i="3"/>
  <c r="K67" i="3"/>
  <c r="F68" i="3"/>
  <c r="G68" i="3"/>
  <c r="H68" i="3"/>
  <c r="I68" i="3"/>
  <c r="J68" i="3"/>
  <c r="K68" i="3"/>
  <c r="F69" i="3"/>
  <c r="G69" i="3"/>
  <c r="H69" i="3"/>
  <c r="I69" i="3"/>
  <c r="J69" i="3"/>
  <c r="K69" i="3"/>
  <c r="F70" i="3"/>
  <c r="G70" i="3"/>
  <c r="H70" i="3"/>
  <c r="I70" i="3"/>
  <c r="J70" i="3"/>
  <c r="K70" i="3"/>
  <c r="F71" i="3"/>
  <c r="G71" i="3"/>
  <c r="H71" i="3"/>
  <c r="I71" i="3"/>
  <c r="J71" i="3"/>
  <c r="K71" i="3"/>
  <c r="F72" i="3"/>
  <c r="G72" i="3"/>
  <c r="H72" i="3"/>
  <c r="I72" i="3"/>
  <c r="J72" i="3"/>
  <c r="K72" i="3"/>
  <c r="F73" i="3"/>
  <c r="G73" i="3"/>
  <c r="H73" i="3"/>
  <c r="I73" i="3"/>
  <c r="J73" i="3"/>
  <c r="K73" i="3"/>
  <c r="F74" i="3"/>
  <c r="G74" i="3"/>
  <c r="H74" i="3"/>
  <c r="I74" i="3"/>
  <c r="J74" i="3"/>
  <c r="K74" i="3"/>
  <c r="F75" i="3"/>
  <c r="G75" i="3"/>
  <c r="H75" i="3"/>
  <c r="I75" i="3"/>
  <c r="J75" i="3"/>
  <c r="K75" i="3"/>
  <c r="F76" i="3"/>
  <c r="G76" i="3"/>
  <c r="H76" i="3"/>
  <c r="I76" i="3"/>
  <c r="J76" i="3"/>
  <c r="K76" i="3"/>
  <c r="F77" i="3"/>
  <c r="G77" i="3"/>
  <c r="H77" i="3"/>
  <c r="I77" i="3"/>
  <c r="J77" i="3"/>
  <c r="K77" i="3"/>
  <c r="F78" i="3"/>
  <c r="G78" i="3"/>
  <c r="H78" i="3"/>
  <c r="I78" i="3"/>
  <c r="J78" i="3"/>
  <c r="K78" i="3"/>
  <c r="F79" i="3"/>
  <c r="G79" i="3"/>
  <c r="H79" i="3"/>
  <c r="I79" i="3"/>
  <c r="J79" i="3"/>
  <c r="K79" i="3"/>
  <c r="F80" i="3"/>
  <c r="G80" i="3"/>
  <c r="H80" i="3"/>
  <c r="I80" i="3"/>
  <c r="J80" i="3"/>
  <c r="K80" i="3"/>
  <c r="F81" i="3"/>
  <c r="G81" i="3"/>
  <c r="H81" i="3"/>
  <c r="I81" i="3"/>
  <c r="J81" i="3"/>
  <c r="K81" i="3"/>
  <c r="F82" i="3"/>
  <c r="G82" i="3"/>
  <c r="H82" i="3"/>
  <c r="I82" i="3"/>
  <c r="J82" i="3"/>
  <c r="K82" i="3"/>
  <c r="F83" i="3"/>
  <c r="G83" i="3"/>
  <c r="H83" i="3"/>
  <c r="I83" i="3"/>
  <c r="J83" i="3"/>
  <c r="K83" i="3"/>
  <c r="F84" i="3"/>
  <c r="G84" i="3"/>
  <c r="H84" i="3"/>
  <c r="I84" i="3"/>
  <c r="J84" i="3"/>
  <c r="K84" i="3"/>
  <c r="F85" i="3"/>
  <c r="G85" i="3"/>
  <c r="H85" i="3"/>
  <c r="I85" i="3"/>
  <c r="J85" i="3"/>
  <c r="K85" i="3"/>
  <c r="F86" i="3"/>
  <c r="G86" i="3"/>
  <c r="H86" i="3"/>
  <c r="I86" i="3"/>
  <c r="J86" i="3"/>
  <c r="K86" i="3"/>
  <c r="F87" i="3"/>
  <c r="G87" i="3"/>
  <c r="H87" i="3"/>
  <c r="I87" i="3"/>
  <c r="J87" i="3"/>
  <c r="K87" i="3"/>
  <c r="F88" i="3"/>
  <c r="G88" i="3"/>
  <c r="H88" i="3"/>
  <c r="I88" i="3"/>
  <c r="J88" i="3"/>
  <c r="K88" i="3"/>
  <c r="F89" i="3"/>
  <c r="G89" i="3"/>
  <c r="H89" i="3"/>
  <c r="I89" i="3"/>
  <c r="J89" i="3"/>
  <c r="K89" i="3"/>
  <c r="F90" i="3"/>
  <c r="G90" i="3"/>
  <c r="H90" i="3"/>
  <c r="I90" i="3"/>
  <c r="J90" i="3"/>
  <c r="K90" i="3"/>
  <c r="F91" i="3"/>
  <c r="G91" i="3"/>
  <c r="H91" i="3"/>
  <c r="I91" i="3"/>
  <c r="J91" i="3"/>
  <c r="K91" i="3"/>
  <c r="F92" i="3"/>
  <c r="G92" i="3"/>
  <c r="H92" i="3"/>
  <c r="I92" i="3"/>
  <c r="J92" i="3"/>
  <c r="K92" i="3"/>
  <c r="F93" i="3"/>
  <c r="G93" i="3"/>
  <c r="H93" i="3"/>
  <c r="I93" i="3"/>
  <c r="J93" i="3"/>
  <c r="K93" i="3"/>
  <c r="F94" i="3"/>
  <c r="G94" i="3"/>
  <c r="H94" i="3"/>
  <c r="I94" i="3"/>
  <c r="J94" i="3"/>
  <c r="K94" i="3"/>
  <c r="F95" i="3"/>
  <c r="G95" i="3"/>
  <c r="H95" i="3"/>
  <c r="I95" i="3"/>
  <c r="J95" i="3"/>
  <c r="K95" i="3"/>
  <c r="F96" i="3"/>
  <c r="G96" i="3"/>
  <c r="H96" i="3"/>
  <c r="I96" i="3"/>
  <c r="J96" i="3"/>
  <c r="K96" i="3"/>
  <c r="F97" i="3"/>
  <c r="G97" i="3"/>
  <c r="H97" i="3"/>
  <c r="I97" i="3"/>
  <c r="J97" i="3"/>
  <c r="K97" i="3"/>
  <c r="F98" i="3"/>
  <c r="G98" i="3"/>
  <c r="H98" i="3"/>
  <c r="I98" i="3"/>
  <c r="J98" i="3"/>
  <c r="K98" i="3"/>
  <c r="F99" i="3"/>
  <c r="G99" i="3"/>
  <c r="H99" i="3"/>
  <c r="I99" i="3"/>
  <c r="J99" i="3"/>
  <c r="K99" i="3"/>
  <c r="F100" i="3"/>
  <c r="G100" i="3"/>
  <c r="H100" i="3"/>
  <c r="I100" i="3"/>
  <c r="J100" i="3"/>
  <c r="K100" i="3"/>
  <c r="F101" i="3"/>
  <c r="G101" i="3"/>
  <c r="H101" i="3"/>
  <c r="I101" i="3"/>
  <c r="J101" i="3"/>
  <c r="K101" i="3"/>
  <c r="F102" i="3"/>
  <c r="G102" i="3"/>
  <c r="H102" i="3"/>
  <c r="I102" i="3"/>
  <c r="J102" i="3"/>
  <c r="K102" i="3"/>
  <c r="F103" i="3"/>
  <c r="G103" i="3"/>
  <c r="H103" i="3"/>
  <c r="I103" i="3"/>
  <c r="J103" i="3"/>
  <c r="K103" i="3"/>
  <c r="F104" i="3"/>
  <c r="G104" i="3"/>
  <c r="H104" i="3"/>
  <c r="I104" i="3"/>
  <c r="J104" i="3"/>
  <c r="K104" i="3"/>
  <c r="F105" i="3"/>
  <c r="G105" i="3"/>
  <c r="H105" i="3"/>
  <c r="I105" i="3"/>
  <c r="J105" i="3"/>
  <c r="K105" i="3"/>
  <c r="F106" i="3"/>
  <c r="G106" i="3"/>
  <c r="H106" i="3"/>
  <c r="I106" i="3"/>
  <c r="J106" i="3"/>
  <c r="K106" i="3"/>
  <c r="F107" i="3"/>
  <c r="G107" i="3"/>
  <c r="H107" i="3"/>
  <c r="I107" i="3"/>
  <c r="J107" i="3"/>
  <c r="K107" i="3"/>
  <c r="F108" i="3"/>
  <c r="G108" i="3"/>
  <c r="H108" i="3"/>
  <c r="I108" i="3"/>
  <c r="J108" i="3"/>
  <c r="K108" i="3"/>
  <c r="F109" i="3"/>
  <c r="G109" i="3"/>
  <c r="H109" i="3"/>
  <c r="I109" i="3"/>
  <c r="J109" i="3"/>
  <c r="K109" i="3"/>
  <c r="F110" i="3"/>
  <c r="G110" i="3"/>
  <c r="H110" i="3"/>
  <c r="I110" i="3"/>
  <c r="J110" i="3"/>
  <c r="K110" i="3"/>
  <c r="F111" i="3"/>
  <c r="G111" i="3"/>
  <c r="H111" i="3"/>
  <c r="I111" i="3"/>
  <c r="J111" i="3"/>
  <c r="K111" i="3"/>
  <c r="F112" i="3"/>
  <c r="G112" i="3"/>
  <c r="H112" i="3"/>
  <c r="I112" i="3"/>
  <c r="J112" i="3"/>
  <c r="K112" i="3"/>
  <c r="F113" i="3"/>
  <c r="G113" i="3"/>
  <c r="H113" i="3"/>
  <c r="I113" i="3"/>
  <c r="J113" i="3"/>
  <c r="K113" i="3"/>
  <c r="F114" i="3"/>
  <c r="G114" i="3"/>
  <c r="H114" i="3"/>
  <c r="I114" i="3"/>
  <c r="J114" i="3"/>
  <c r="K114" i="3"/>
  <c r="F115" i="3"/>
  <c r="G115" i="3"/>
  <c r="H115" i="3"/>
  <c r="I115" i="3"/>
  <c r="J115" i="3"/>
  <c r="K115" i="3"/>
  <c r="F116" i="3"/>
  <c r="G116" i="3"/>
  <c r="H116" i="3"/>
  <c r="I116" i="3"/>
  <c r="J116" i="3"/>
  <c r="K116" i="3"/>
  <c r="F117" i="3"/>
  <c r="G117" i="3"/>
  <c r="H117" i="3"/>
  <c r="I117" i="3"/>
  <c r="J117" i="3"/>
  <c r="K117" i="3"/>
  <c r="F118" i="3"/>
  <c r="G118" i="3"/>
  <c r="H118" i="3"/>
  <c r="I118" i="3"/>
  <c r="J118" i="3"/>
  <c r="K118" i="3"/>
  <c r="F119" i="3"/>
  <c r="G119" i="3"/>
  <c r="H119" i="3"/>
  <c r="I119" i="3"/>
  <c r="J119" i="3"/>
  <c r="K119" i="3"/>
  <c r="F120" i="3"/>
  <c r="G120" i="3"/>
  <c r="H120" i="3"/>
  <c r="I120" i="3"/>
  <c r="J120" i="3"/>
  <c r="K120" i="3"/>
  <c r="F121" i="3"/>
  <c r="G121" i="3"/>
  <c r="H121" i="3"/>
  <c r="I121" i="3"/>
  <c r="J121" i="3"/>
  <c r="K121" i="3"/>
  <c r="F122" i="3"/>
  <c r="G122" i="3"/>
  <c r="H122" i="3"/>
  <c r="I122" i="3"/>
  <c r="J122" i="3"/>
  <c r="K122" i="3"/>
  <c r="F123" i="3"/>
  <c r="G123" i="3"/>
  <c r="H123" i="3"/>
  <c r="I123" i="3"/>
  <c r="J123" i="3"/>
  <c r="K123" i="3"/>
  <c r="F124" i="3"/>
  <c r="G124" i="3"/>
  <c r="H124" i="3"/>
  <c r="I124" i="3"/>
  <c r="J124" i="3"/>
  <c r="K124" i="3"/>
  <c r="F125" i="3"/>
  <c r="G125" i="3"/>
  <c r="H125" i="3"/>
  <c r="I125" i="3"/>
  <c r="J125" i="3"/>
  <c r="K125" i="3"/>
  <c r="F126" i="3"/>
  <c r="G126" i="3"/>
  <c r="H126" i="3"/>
  <c r="I126" i="3"/>
  <c r="J126" i="3"/>
  <c r="K126" i="3"/>
  <c r="F127" i="3"/>
  <c r="G127" i="3"/>
  <c r="H127" i="3"/>
  <c r="I127" i="3"/>
  <c r="J127" i="3"/>
  <c r="K127" i="3"/>
  <c r="F128" i="3"/>
  <c r="G128" i="3"/>
  <c r="H128" i="3"/>
  <c r="I128" i="3"/>
  <c r="J128" i="3"/>
  <c r="K128" i="3"/>
  <c r="F129" i="3"/>
  <c r="G129" i="3"/>
  <c r="H129" i="3"/>
  <c r="I129" i="3"/>
  <c r="J129" i="3"/>
  <c r="K129" i="3"/>
  <c r="F130" i="3"/>
  <c r="G130" i="3"/>
  <c r="H130" i="3"/>
  <c r="I130" i="3"/>
  <c r="J130" i="3"/>
  <c r="K130" i="3"/>
  <c r="F131" i="3"/>
  <c r="G131" i="3"/>
  <c r="H131" i="3"/>
  <c r="I131" i="3"/>
  <c r="J131" i="3"/>
  <c r="K131" i="3"/>
  <c r="F132" i="3"/>
  <c r="G132" i="3"/>
  <c r="H132" i="3"/>
  <c r="I132" i="3"/>
  <c r="J132" i="3"/>
  <c r="K132" i="3"/>
  <c r="F133" i="3"/>
  <c r="G133" i="3"/>
  <c r="H133" i="3"/>
  <c r="I133" i="3"/>
  <c r="J133" i="3"/>
  <c r="K133" i="3"/>
  <c r="F134" i="3"/>
  <c r="G134" i="3"/>
  <c r="H134" i="3"/>
  <c r="I134" i="3"/>
  <c r="J134" i="3"/>
  <c r="K134" i="3"/>
  <c r="F135" i="3"/>
  <c r="G135" i="3"/>
  <c r="H135" i="3"/>
  <c r="I135" i="3"/>
  <c r="J135" i="3"/>
  <c r="K135" i="3"/>
  <c r="F136" i="3"/>
  <c r="G136" i="3"/>
  <c r="H136" i="3"/>
  <c r="I136" i="3"/>
  <c r="J136" i="3"/>
  <c r="K136" i="3"/>
  <c r="F137" i="3"/>
  <c r="G137" i="3"/>
  <c r="H137" i="3"/>
  <c r="I137" i="3"/>
  <c r="J137" i="3"/>
  <c r="K137" i="3"/>
  <c r="F138" i="3"/>
  <c r="G138" i="3"/>
  <c r="H138" i="3"/>
  <c r="I138" i="3"/>
  <c r="J138" i="3"/>
  <c r="K138" i="3"/>
  <c r="F139" i="3"/>
  <c r="G139" i="3"/>
  <c r="H139" i="3"/>
  <c r="I139" i="3"/>
  <c r="J139" i="3"/>
  <c r="K139" i="3"/>
  <c r="F140" i="3"/>
  <c r="G140" i="3"/>
  <c r="H140" i="3"/>
  <c r="I140" i="3"/>
  <c r="J140" i="3"/>
  <c r="K140" i="3"/>
  <c r="F141" i="3"/>
  <c r="G141" i="3"/>
  <c r="H141" i="3"/>
  <c r="I141" i="3"/>
  <c r="J141" i="3"/>
  <c r="K141" i="3"/>
  <c r="F142" i="3"/>
  <c r="G142" i="3"/>
  <c r="H142" i="3"/>
  <c r="I142" i="3"/>
  <c r="J142" i="3"/>
  <c r="K142" i="3"/>
  <c r="F143" i="3"/>
  <c r="G143" i="3"/>
  <c r="H143" i="3"/>
  <c r="I143" i="3"/>
  <c r="J143" i="3"/>
  <c r="K143" i="3"/>
  <c r="F144" i="3"/>
  <c r="G144" i="3"/>
  <c r="H144" i="3"/>
  <c r="I144" i="3"/>
  <c r="J144" i="3"/>
  <c r="K144" i="3"/>
  <c r="F145" i="3"/>
  <c r="G145" i="3"/>
  <c r="H145" i="3"/>
  <c r="I145" i="3"/>
  <c r="J145" i="3"/>
  <c r="K145" i="3"/>
  <c r="F146" i="3"/>
  <c r="G146" i="3"/>
  <c r="H146" i="3"/>
  <c r="I146" i="3"/>
  <c r="J146" i="3"/>
  <c r="K146" i="3"/>
  <c r="F147" i="3"/>
  <c r="G147" i="3"/>
  <c r="H147" i="3"/>
  <c r="I147" i="3"/>
  <c r="J147" i="3"/>
  <c r="K147" i="3"/>
  <c r="F148" i="3"/>
  <c r="G148" i="3"/>
  <c r="H148" i="3"/>
  <c r="I148" i="3"/>
  <c r="J148" i="3"/>
  <c r="K148" i="3"/>
  <c r="F149" i="3"/>
  <c r="G149" i="3"/>
  <c r="H149" i="3"/>
  <c r="I149" i="3"/>
  <c r="J149" i="3"/>
  <c r="K149" i="3"/>
  <c r="F150" i="3"/>
  <c r="G150" i="3"/>
  <c r="H150" i="3"/>
  <c r="I150" i="3"/>
  <c r="J150" i="3"/>
  <c r="K150" i="3"/>
  <c r="F151" i="3"/>
  <c r="G151" i="3"/>
  <c r="H151" i="3"/>
  <c r="I151" i="3"/>
  <c r="J151" i="3"/>
  <c r="K151" i="3"/>
  <c r="F152" i="3"/>
  <c r="G152" i="3"/>
  <c r="H152" i="3"/>
  <c r="I152" i="3"/>
  <c r="J152" i="3"/>
  <c r="K152" i="3"/>
  <c r="F153" i="3"/>
  <c r="G153" i="3"/>
  <c r="H153" i="3"/>
  <c r="I153" i="3"/>
  <c r="J153" i="3"/>
  <c r="K153" i="3"/>
  <c r="F154" i="3"/>
  <c r="G154" i="3"/>
  <c r="H154" i="3"/>
  <c r="I154" i="3"/>
  <c r="J154" i="3"/>
  <c r="K154" i="3"/>
  <c r="F155" i="3"/>
  <c r="G155" i="3"/>
  <c r="H155" i="3"/>
  <c r="I155" i="3"/>
  <c r="J155" i="3"/>
  <c r="K155" i="3"/>
  <c r="F156" i="3"/>
  <c r="G156" i="3"/>
  <c r="H156" i="3"/>
  <c r="I156" i="3"/>
  <c r="J156" i="3"/>
  <c r="K156" i="3"/>
  <c r="F157" i="3"/>
  <c r="G157" i="3"/>
  <c r="H157" i="3"/>
  <c r="I157" i="3"/>
  <c r="J157" i="3"/>
  <c r="K157" i="3"/>
  <c r="F158" i="3"/>
  <c r="G158" i="3"/>
  <c r="H158" i="3"/>
  <c r="I158" i="3"/>
  <c r="J158" i="3"/>
  <c r="K158" i="3"/>
  <c r="F159" i="3"/>
  <c r="G159" i="3"/>
  <c r="H159" i="3"/>
  <c r="I159" i="3"/>
  <c r="J159" i="3"/>
  <c r="K159" i="3"/>
  <c r="F160" i="3"/>
  <c r="G160" i="3"/>
  <c r="H160" i="3"/>
  <c r="I160" i="3"/>
  <c r="J160" i="3"/>
  <c r="K160" i="3"/>
  <c r="F161" i="3"/>
  <c r="G161" i="3"/>
  <c r="H161" i="3"/>
  <c r="I161" i="3"/>
  <c r="J161" i="3"/>
  <c r="K161" i="3"/>
  <c r="F162" i="3"/>
  <c r="G162" i="3"/>
  <c r="H162" i="3"/>
  <c r="I162" i="3"/>
  <c r="J162" i="3"/>
  <c r="K162" i="3"/>
  <c r="F163" i="3"/>
  <c r="G163" i="3"/>
  <c r="H163" i="3"/>
  <c r="I163" i="3"/>
  <c r="J163" i="3"/>
  <c r="K163" i="3"/>
  <c r="F164" i="3"/>
  <c r="G164" i="3"/>
  <c r="H164" i="3"/>
  <c r="I164" i="3"/>
  <c r="J164" i="3"/>
  <c r="K164" i="3"/>
  <c r="F165" i="3"/>
  <c r="G165" i="3"/>
  <c r="H165" i="3"/>
  <c r="I165" i="3"/>
  <c r="J165" i="3"/>
  <c r="K165" i="3"/>
  <c r="F166" i="3"/>
  <c r="G166" i="3"/>
  <c r="H166" i="3"/>
  <c r="I166" i="3"/>
  <c r="J166" i="3"/>
  <c r="K166" i="3"/>
  <c r="F167" i="3"/>
  <c r="G167" i="3"/>
  <c r="H167" i="3"/>
  <c r="I167" i="3"/>
  <c r="J167" i="3"/>
  <c r="K167" i="3"/>
  <c r="F168" i="3"/>
  <c r="G168" i="3"/>
  <c r="H168" i="3"/>
  <c r="I168" i="3"/>
  <c r="J168" i="3"/>
  <c r="K168" i="3"/>
  <c r="F169" i="3"/>
  <c r="G169" i="3"/>
  <c r="H169" i="3"/>
  <c r="I169" i="3"/>
  <c r="J169" i="3"/>
  <c r="K169" i="3"/>
  <c r="F170" i="3"/>
  <c r="G170" i="3"/>
  <c r="H170" i="3"/>
  <c r="I170" i="3"/>
  <c r="J170" i="3"/>
  <c r="K170" i="3"/>
  <c r="F171" i="3"/>
  <c r="G171" i="3"/>
  <c r="H171" i="3"/>
  <c r="I171" i="3"/>
  <c r="J171" i="3"/>
  <c r="K171" i="3"/>
  <c r="F172" i="3"/>
  <c r="G172" i="3"/>
  <c r="H172" i="3"/>
  <c r="I172" i="3"/>
  <c r="J172" i="3"/>
  <c r="K172" i="3"/>
  <c r="F173" i="3"/>
  <c r="G173" i="3"/>
  <c r="H173" i="3"/>
  <c r="I173" i="3"/>
  <c r="J173" i="3"/>
  <c r="K173" i="3"/>
  <c r="F174" i="3"/>
  <c r="G174" i="3"/>
  <c r="H174" i="3"/>
  <c r="I174" i="3"/>
  <c r="J174" i="3"/>
  <c r="K174" i="3"/>
  <c r="F175" i="3"/>
  <c r="G175" i="3"/>
  <c r="H175" i="3"/>
  <c r="I175" i="3"/>
  <c r="J175" i="3"/>
  <c r="K175" i="3"/>
  <c r="F176" i="3"/>
  <c r="G176" i="3"/>
  <c r="H176" i="3"/>
  <c r="I176" i="3"/>
  <c r="J176" i="3"/>
  <c r="K176" i="3"/>
  <c r="F177" i="3"/>
  <c r="G177" i="3"/>
  <c r="H177" i="3"/>
  <c r="I177" i="3"/>
  <c r="J177" i="3"/>
  <c r="K177" i="3"/>
  <c r="F178" i="3"/>
  <c r="G178" i="3"/>
  <c r="H178" i="3"/>
  <c r="I178" i="3"/>
  <c r="J178" i="3"/>
  <c r="K178" i="3"/>
  <c r="F179" i="3"/>
  <c r="G179" i="3"/>
  <c r="H179" i="3"/>
  <c r="I179" i="3"/>
  <c r="J179" i="3"/>
  <c r="K179" i="3"/>
  <c r="F180" i="3"/>
  <c r="G180" i="3"/>
  <c r="H180" i="3"/>
  <c r="I180" i="3"/>
  <c r="J180" i="3"/>
  <c r="K180" i="3"/>
  <c r="F181" i="3"/>
  <c r="G181" i="3"/>
  <c r="H181" i="3"/>
  <c r="I181" i="3"/>
  <c r="J181" i="3"/>
  <c r="K181" i="3"/>
  <c r="F182" i="3"/>
  <c r="G182" i="3"/>
  <c r="H182" i="3"/>
  <c r="I182" i="3"/>
  <c r="J182" i="3"/>
  <c r="K182" i="3"/>
  <c r="F183" i="3"/>
  <c r="G183" i="3"/>
  <c r="H183" i="3"/>
  <c r="I183" i="3"/>
  <c r="J183" i="3"/>
  <c r="K183" i="3"/>
  <c r="F184" i="3"/>
  <c r="G184" i="3"/>
  <c r="H184" i="3"/>
  <c r="I184" i="3"/>
  <c r="J184" i="3"/>
  <c r="K184" i="3"/>
  <c r="F185" i="3"/>
  <c r="G185" i="3"/>
  <c r="H185" i="3"/>
  <c r="I185" i="3"/>
  <c r="J185" i="3"/>
  <c r="K185" i="3"/>
  <c r="F186" i="3"/>
  <c r="G186" i="3"/>
  <c r="H186" i="3"/>
  <c r="I186" i="3"/>
  <c r="J186" i="3"/>
  <c r="K186" i="3"/>
  <c r="F187" i="3"/>
  <c r="G187" i="3"/>
  <c r="H187" i="3"/>
  <c r="I187" i="3"/>
  <c r="J187" i="3"/>
  <c r="K187" i="3"/>
  <c r="F188" i="3"/>
  <c r="G188" i="3"/>
  <c r="H188" i="3"/>
  <c r="I188" i="3"/>
  <c r="J188" i="3"/>
  <c r="K188" i="3"/>
  <c r="F189" i="3"/>
  <c r="G189" i="3"/>
  <c r="H189" i="3"/>
  <c r="I189" i="3"/>
  <c r="J189" i="3"/>
  <c r="K189" i="3"/>
  <c r="F190" i="3"/>
  <c r="G190" i="3"/>
  <c r="H190" i="3"/>
  <c r="I190" i="3"/>
  <c r="J190" i="3"/>
  <c r="K190" i="3"/>
  <c r="F191" i="3"/>
  <c r="G191" i="3"/>
  <c r="H191" i="3"/>
  <c r="I191" i="3"/>
  <c r="J191" i="3"/>
  <c r="K191" i="3"/>
  <c r="F192" i="3"/>
  <c r="G192" i="3"/>
  <c r="H192" i="3"/>
  <c r="I192" i="3"/>
  <c r="J192" i="3"/>
  <c r="K192" i="3"/>
  <c r="F193" i="3"/>
  <c r="G193" i="3"/>
  <c r="H193" i="3"/>
  <c r="I193" i="3"/>
  <c r="J193" i="3"/>
  <c r="K193" i="3"/>
  <c r="F194" i="3"/>
  <c r="G194" i="3"/>
  <c r="H194" i="3"/>
  <c r="I194" i="3"/>
  <c r="J194" i="3"/>
  <c r="K194" i="3"/>
  <c r="F195" i="3"/>
  <c r="G195" i="3"/>
  <c r="H195" i="3"/>
  <c r="I195" i="3"/>
  <c r="J195" i="3"/>
  <c r="K195" i="3"/>
  <c r="F196" i="3"/>
  <c r="G196" i="3"/>
  <c r="H196" i="3"/>
  <c r="I196" i="3"/>
  <c r="J196" i="3"/>
  <c r="K196" i="3"/>
  <c r="F197" i="3"/>
  <c r="G197" i="3"/>
  <c r="H197" i="3"/>
  <c r="I197" i="3"/>
  <c r="J197" i="3"/>
  <c r="K197" i="3"/>
  <c r="F198" i="3"/>
  <c r="G198" i="3"/>
  <c r="H198" i="3"/>
  <c r="I198" i="3"/>
  <c r="J198" i="3"/>
  <c r="K198" i="3"/>
  <c r="F199" i="3"/>
  <c r="G199" i="3"/>
  <c r="H199" i="3"/>
  <c r="I199" i="3"/>
  <c r="J199" i="3"/>
  <c r="K199" i="3"/>
  <c r="F200" i="3"/>
  <c r="G200" i="3"/>
  <c r="H200" i="3"/>
  <c r="I200" i="3"/>
  <c r="J200" i="3"/>
  <c r="K200" i="3"/>
  <c r="F201" i="3"/>
  <c r="G201" i="3"/>
  <c r="H201" i="3"/>
  <c r="I201" i="3"/>
  <c r="J201" i="3"/>
  <c r="K201" i="3"/>
  <c r="F202" i="3"/>
  <c r="G202" i="3"/>
  <c r="H202" i="3"/>
  <c r="I202" i="3"/>
  <c r="J202" i="3"/>
  <c r="K202" i="3"/>
  <c r="F203" i="3"/>
  <c r="G203" i="3"/>
  <c r="H203" i="3"/>
  <c r="I203" i="3"/>
  <c r="J203" i="3"/>
  <c r="K203" i="3"/>
  <c r="F204" i="3"/>
  <c r="G204" i="3"/>
  <c r="H204" i="3"/>
  <c r="I204" i="3"/>
  <c r="J204" i="3"/>
  <c r="K204" i="3"/>
  <c r="F205" i="3"/>
  <c r="G205" i="3"/>
  <c r="H205" i="3"/>
  <c r="I205" i="3"/>
  <c r="J205" i="3"/>
  <c r="K205" i="3"/>
  <c r="F206" i="3"/>
  <c r="G206" i="3"/>
  <c r="H206" i="3"/>
  <c r="I206" i="3"/>
  <c r="J206" i="3"/>
  <c r="K206" i="3"/>
  <c r="F207" i="3"/>
  <c r="G207" i="3"/>
  <c r="H207" i="3"/>
  <c r="I207" i="3"/>
  <c r="J207" i="3"/>
  <c r="K207" i="3"/>
  <c r="F208" i="3"/>
  <c r="G208" i="3"/>
  <c r="H208" i="3"/>
  <c r="I208" i="3"/>
  <c r="J208" i="3"/>
  <c r="K208" i="3"/>
  <c r="F209" i="3"/>
  <c r="G209" i="3"/>
  <c r="H209" i="3"/>
  <c r="I209" i="3"/>
  <c r="J209" i="3"/>
  <c r="K209" i="3"/>
  <c r="F210" i="3"/>
  <c r="G210" i="3"/>
  <c r="H210" i="3"/>
  <c r="I210" i="3"/>
  <c r="J210" i="3"/>
  <c r="K210" i="3"/>
  <c r="F211" i="3"/>
  <c r="G211" i="3"/>
  <c r="H211" i="3"/>
  <c r="I211" i="3"/>
  <c r="J211" i="3"/>
  <c r="K211" i="3"/>
  <c r="F212" i="3"/>
  <c r="G212" i="3"/>
  <c r="H212" i="3"/>
  <c r="I212" i="3"/>
  <c r="J212" i="3"/>
  <c r="K212" i="3"/>
  <c r="F213" i="3"/>
  <c r="G213" i="3"/>
  <c r="H213" i="3"/>
  <c r="I213" i="3"/>
  <c r="J213" i="3"/>
  <c r="K213" i="3"/>
  <c r="F214" i="3"/>
  <c r="G214" i="3"/>
  <c r="H214" i="3"/>
  <c r="I214" i="3"/>
  <c r="J214" i="3"/>
  <c r="K214" i="3"/>
  <c r="F215" i="3"/>
  <c r="G215" i="3"/>
  <c r="H215" i="3"/>
  <c r="I215" i="3"/>
  <c r="J215" i="3"/>
  <c r="K215" i="3"/>
  <c r="F216" i="3"/>
  <c r="G216" i="3"/>
  <c r="H216" i="3"/>
  <c r="I216" i="3"/>
  <c r="J216" i="3"/>
  <c r="K216" i="3"/>
  <c r="F217" i="3"/>
  <c r="G217" i="3"/>
  <c r="H217" i="3"/>
  <c r="I217" i="3"/>
  <c r="J217" i="3"/>
  <c r="K217" i="3"/>
  <c r="F218" i="3"/>
  <c r="G218" i="3"/>
  <c r="H218" i="3"/>
  <c r="I218" i="3"/>
  <c r="J218" i="3"/>
  <c r="K218" i="3"/>
  <c r="F219" i="3"/>
  <c r="G219" i="3"/>
  <c r="H219" i="3"/>
  <c r="I219" i="3"/>
  <c r="J219" i="3"/>
  <c r="K219" i="3"/>
  <c r="F220" i="3"/>
  <c r="G220" i="3"/>
  <c r="H220" i="3"/>
  <c r="I220" i="3"/>
  <c r="J220" i="3"/>
  <c r="K220" i="3"/>
  <c r="F221" i="3"/>
  <c r="G221" i="3"/>
  <c r="H221" i="3"/>
  <c r="I221" i="3"/>
  <c r="J221" i="3"/>
  <c r="K221" i="3"/>
  <c r="F222" i="3"/>
  <c r="G222" i="3"/>
  <c r="H222" i="3"/>
  <c r="I222" i="3"/>
  <c r="J222" i="3"/>
  <c r="K222" i="3"/>
  <c r="F223" i="3"/>
  <c r="G223" i="3"/>
  <c r="H223" i="3"/>
  <c r="I223" i="3"/>
  <c r="J223" i="3"/>
  <c r="K223" i="3"/>
  <c r="F224" i="3"/>
  <c r="G224" i="3"/>
  <c r="H224" i="3"/>
  <c r="I224" i="3"/>
  <c r="J224" i="3"/>
  <c r="K224" i="3"/>
  <c r="F225" i="3"/>
  <c r="G225" i="3"/>
  <c r="H225" i="3"/>
  <c r="I225" i="3"/>
  <c r="J225" i="3"/>
  <c r="K225" i="3"/>
  <c r="F226" i="3"/>
  <c r="G226" i="3"/>
  <c r="H226" i="3"/>
  <c r="I226" i="3"/>
  <c r="J226" i="3"/>
  <c r="K226" i="3"/>
  <c r="F227" i="3"/>
  <c r="G227" i="3"/>
  <c r="H227" i="3"/>
  <c r="I227" i="3"/>
  <c r="J227" i="3"/>
  <c r="K227" i="3"/>
  <c r="F228" i="3"/>
  <c r="G228" i="3"/>
  <c r="H228" i="3"/>
  <c r="I228" i="3"/>
  <c r="J228" i="3"/>
  <c r="K228" i="3"/>
  <c r="F229" i="3"/>
  <c r="G229" i="3"/>
  <c r="H229" i="3"/>
  <c r="I229" i="3"/>
  <c r="J229" i="3"/>
  <c r="K229" i="3"/>
  <c r="F230" i="3"/>
  <c r="G230" i="3"/>
  <c r="H230" i="3"/>
  <c r="I230" i="3"/>
  <c r="J230" i="3"/>
  <c r="K230" i="3"/>
  <c r="F231" i="3"/>
  <c r="G231" i="3"/>
  <c r="H231" i="3"/>
  <c r="I231" i="3"/>
  <c r="J231" i="3"/>
  <c r="K231" i="3"/>
  <c r="F232" i="3"/>
  <c r="G232" i="3"/>
  <c r="H232" i="3"/>
  <c r="I232" i="3"/>
  <c r="J232" i="3"/>
  <c r="K232" i="3"/>
  <c r="F233" i="3"/>
  <c r="G233" i="3"/>
  <c r="H233" i="3"/>
  <c r="I233" i="3"/>
  <c r="J233" i="3"/>
  <c r="K233" i="3"/>
  <c r="F234" i="3"/>
  <c r="G234" i="3"/>
  <c r="H234" i="3"/>
  <c r="I234" i="3"/>
  <c r="J234" i="3"/>
  <c r="K234" i="3"/>
  <c r="F235" i="3"/>
  <c r="G235" i="3"/>
  <c r="H235" i="3"/>
  <c r="I235" i="3"/>
  <c r="J235" i="3"/>
  <c r="K235" i="3"/>
  <c r="F236" i="3"/>
  <c r="G236" i="3"/>
  <c r="H236" i="3"/>
  <c r="I236" i="3"/>
  <c r="J236" i="3"/>
  <c r="K236" i="3"/>
  <c r="F237" i="3"/>
  <c r="G237" i="3"/>
  <c r="H237" i="3"/>
  <c r="I237" i="3"/>
  <c r="J237" i="3"/>
  <c r="K237" i="3"/>
  <c r="F238" i="3"/>
  <c r="G238" i="3"/>
  <c r="H238" i="3"/>
  <c r="I238" i="3"/>
  <c r="J238" i="3"/>
  <c r="K238" i="3"/>
  <c r="F239" i="3"/>
  <c r="G239" i="3"/>
  <c r="H239" i="3"/>
  <c r="I239" i="3"/>
  <c r="J239" i="3"/>
  <c r="K239" i="3"/>
  <c r="F240" i="3"/>
  <c r="G240" i="3"/>
  <c r="H240" i="3"/>
  <c r="I240" i="3"/>
  <c r="J240" i="3"/>
  <c r="K240" i="3"/>
  <c r="F241" i="3"/>
  <c r="G241" i="3"/>
  <c r="H241" i="3"/>
  <c r="I241" i="3"/>
  <c r="J241" i="3"/>
  <c r="K241" i="3"/>
  <c r="F242" i="3"/>
  <c r="G242" i="3"/>
  <c r="H242" i="3"/>
  <c r="I242" i="3"/>
  <c r="J242" i="3"/>
  <c r="K242" i="3"/>
  <c r="F243" i="3"/>
  <c r="G243" i="3"/>
  <c r="H243" i="3"/>
  <c r="I243" i="3"/>
  <c r="J243" i="3"/>
  <c r="K243" i="3"/>
  <c r="F244" i="3"/>
  <c r="G244" i="3"/>
  <c r="H244" i="3"/>
  <c r="I244" i="3"/>
  <c r="J244" i="3"/>
  <c r="K244" i="3"/>
  <c r="F245" i="3"/>
  <c r="G245" i="3"/>
  <c r="H245" i="3"/>
  <c r="I245" i="3"/>
  <c r="J245" i="3"/>
  <c r="K245" i="3"/>
  <c r="F246" i="3"/>
  <c r="G246" i="3"/>
  <c r="H246" i="3"/>
  <c r="I246" i="3"/>
  <c r="J246" i="3"/>
  <c r="K246" i="3"/>
  <c r="F247" i="3"/>
  <c r="G247" i="3"/>
  <c r="H247" i="3"/>
  <c r="I247" i="3"/>
  <c r="J247" i="3"/>
  <c r="K247" i="3"/>
  <c r="F248" i="3"/>
  <c r="G248" i="3"/>
  <c r="H248" i="3"/>
  <c r="I248" i="3"/>
  <c r="J248" i="3"/>
  <c r="K248" i="3"/>
  <c r="F249" i="3"/>
  <c r="G249" i="3"/>
  <c r="H249" i="3"/>
  <c r="I249" i="3"/>
  <c r="J249" i="3"/>
  <c r="K249" i="3"/>
  <c r="F250" i="3"/>
  <c r="G250" i="3"/>
  <c r="H250" i="3"/>
  <c r="I250" i="3"/>
  <c r="J250" i="3"/>
  <c r="K250" i="3"/>
  <c r="F251" i="3"/>
  <c r="G251" i="3"/>
  <c r="H251" i="3"/>
  <c r="I251" i="3"/>
  <c r="J251" i="3"/>
  <c r="K251" i="3"/>
  <c r="F252" i="3"/>
  <c r="G252" i="3"/>
  <c r="H252" i="3"/>
  <c r="I252" i="3"/>
  <c r="J252" i="3"/>
  <c r="K252" i="3"/>
  <c r="F253" i="3"/>
  <c r="G253" i="3"/>
  <c r="H253" i="3"/>
  <c r="I253" i="3"/>
  <c r="J253" i="3"/>
  <c r="K253" i="3"/>
  <c r="F254" i="3"/>
  <c r="G254" i="3"/>
  <c r="H254" i="3"/>
  <c r="I254" i="3"/>
  <c r="J254" i="3"/>
  <c r="K254" i="3"/>
  <c r="F255" i="3"/>
  <c r="G255" i="3"/>
  <c r="H255" i="3"/>
  <c r="I255" i="3"/>
  <c r="J255" i="3"/>
  <c r="K255" i="3"/>
  <c r="F256" i="3"/>
  <c r="G256" i="3"/>
  <c r="H256" i="3"/>
  <c r="I256" i="3"/>
  <c r="J256" i="3"/>
  <c r="K256" i="3"/>
  <c r="F257" i="3"/>
  <c r="G257" i="3"/>
  <c r="H257" i="3"/>
  <c r="I257" i="3"/>
  <c r="J257" i="3"/>
  <c r="K257" i="3"/>
  <c r="F258" i="3"/>
  <c r="G258" i="3"/>
  <c r="H258" i="3"/>
  <c r="I258" i="3"/>
  <c r="J258" i="3"/>
  <c r="K258" i="3"/>
  <c r="F259" i="3"/>
  <c r="G259" i="3"/>
  <c r="H259" i="3"/>
  <c r="I259" i="3"/>
  <c r="J259" i="3"/>
  <c r="K259" i="3"/>
  <c r="F260" i="3"/>
  <c r="G260" i="3"/>
  <c r="H260" i="3"/>
  <c r="I260" i="3"/>
  <c r="J260" i="3"/>
  <c r="K260" i="3"/>
  <c r="F261" i="3"/>
  <c r="G261" i="3"/>
  <c r="H261" i="3"/>
  <c r="I261" i="3"/>
  <c r="J261" i="3"/>
  <c r="K261" i="3"/>
  <c r="F262" i="3"/>
  <c r="G262" i="3"/>
  <c r="H262" i="3"/>
  <c r="I262" i="3"/>
  <c r="J262" i="3"/>
  <c r="K262" i="3"/>
  <c r="F263" i="3"/>
  <c r="G263" i="3"/>
  <c r="H263" i="3"/>
  <c r="I263" i="3"/>
  <c r="J263" i="3"/>
  <c r="K263" i="3"/>
  <c r="F264" i="3"/>
  <c r="G264" i="3"/>
  <c r="H264" i="3"/>
  <c r="I264" i="3"/>
  <c r="J264" i="3"/>
  <c r="K264" i="3"/>
  <c r="F265" i="3"/>
  <c r="G265" i="3"/>
  <c r="H265" i="3"/>
  <c r="I265" i="3"/>
  <c r="J265" i="3"/>
  <c r="K265" i="3"/>
  <c r="F266" i="3"/>
  <c r="G266" i="3"/>
  <c r="H266" i="3"/>
  <c r="I266" i="3"/>
  <c r="J266" i="3"/>
  <c r="K266" i="3"/>
  <c r="F267" i="3"/>
  <c r="G267" i="3"/>
  <c r="H267" i="3"/>
  <c r="I267" i="3"/>
  <c r="J267" i="3"/>
  <c r="K267" i="3"/>
  <c r="F268" i="3"/>
  <c r="G268" i="3"/>
  <c r="H268" i="3"/>
  <c r="I268" i="3"/>
  <c r="J268" i="3"/>
  <c r="K268" i="3"/>
  <c r="F269" i="3"/>
  <c r="G269" i="3"/>
  <c r="H269" i="3"/>
  <c r="I269" i="3"/>
  <c r="J269" i="3"/>
  <c r="K269" i="3"/>
  <c r="F270" i="3"/>
  <c r="G270" i="3"/>
  <c r="H270" i="3"/>
  <c r="I270" i="3"/>
  <c r="J270" i="3"/>
  <c r="K270" i="3"/>
  <c r="F271" i="3"/>
  <c r="G271" i="3"/>
  <c r="H271" i="3"/>
  <c r="I271" i="3"/>
  <c r="J271" i="3"/>
  <c r="K271" i="3"/>
  <c r="F272" i="3"/>
  <c r="G272" i="3"/>
  <c r="H272" i="3"/>
  <c r="I272" i="3"/>
  <c r="J272" i="3"/>
  <c r="K272" i="3"/>
  <c r="F273" i="3"/>
  <c r="G273" i="3"/>
  <c r="H273" i="3"/>
  <c r="I273" i="3"/>
  <c r="J273" i="3"/>
  <c r="K273" i="3"/>
  <c r="F274" i="3"/>
  <c r="G274" i="3"/>
  <c r="H274" i="3"/>
  <c r="I274" i="3"/>
  <c r="J274" i="3"/>
  <c r="K274" i="3"/>
  <c r="F275" i="3"/>
  <c r="G275" i="3"/>
  <c r="H275" i="3"/>
  <c r="I275" i="3"/>
  <c r="J275" i="3"/>
  <c r="K275" i="3"/>
  <c r="F276" i="3"/>
  <c r="G276" i="3"/>
  <c r="H276" i="3"/>
  <c r="I276" i="3"/>
  <c r="J276" i="3"/>
  <c r="K276" i="3"/>
  <c r="F277" i="3"/>
  <c r="G277" i="3"/>
  <c r="H277" i="3"/>
  <c r="I277" i="3"/>
  <c r="J277" i="3"/>
  <c r="K277" i="3"/>
  <c r="F278" i="3"/>
  <c r="G278" i="3"/>
  <c r="H278" i="3"/>
  <c r="I278" i="3"/>
  <c r="J278" i="3"/>
  <c r="K278" i="3"/>
  <c r="F279" i="3"/>
  <c r="G279" i="3"/>
  <c r="H279" i="3"/>
  <c r="I279" i="3"/>
  <c r="J279" i="3"/>
  <c r="K279" i="3"/>
  <c r="F280" i="3"/>
  <c r="G280" i="3"/>
  <c r="H280" i="3"/>
  <c r="I280" i="3"/>
  <c r="J280" i="3"/>
  <c r="K280" i="3"/>
  <c r="F281" i="3"/>
  <c r="G281" i="3"/>
  <c r="H281" i="3"/>
  <c r="I281" i="3"/>
  <c r="J281" i="3"/>
  <c r="K281" i="3"/>
  <c r="F282" i="3"/>
  <c r="G282" i="3"/>
  <c r="H282" i="3"/>
  <c r="I282" i="3"/>
  <c r="J282" i="3"/>
  <c r="K282" i="3"/>
  <c r="F283" i="3"/>
  <c r="G283" i="3"/>
  <c r="H283" i="3"/>
  <c r="I283" i="3"/>
  <c r="J283" i="3"/>
  <c r="K283" i="3"/>
  <c r="F284" i="3"/>
  <c r="G284" i="3"/>
  <c r="H284" i="3"/>
  <c r="I284" i="3"/>
  <c r="J284" i="3"/>
  <c r="K284" i="3"/>
  <c r="F285" i="3"/>
  <c r="G285" i="3"/>
  <c r="H285" i="3"/>
  <c r="I285" i="3"/>
  <c r="J285" i="3"/>
  <c r="K285" i="3"/>
  <c r="F286" i="3"/>
  <c r="G286" i="3"/>
  <c r="H286" i="3"/>
  <c r="I286" i="3"/>
  <c r="J286" i="3"/>
  <c r="K286" i="3"/>
  <c r="F287" i="3"/>
  <c r="G287" i="3"/>
  <c r="H287" i="3"/>
  <c r="I287" i="3"/>
  <c r="J287" i="3"/>
  <c r="K287" i="3"/>
  <c r="F288" i="3"/>
  <c r="G288" i="3"/>
  <c r="H288" i="3"/>
  <c r="I288" i="3"/>
  <c r="J288" i="3"/>
  <c r="K288" i="3"/>
  <c r="F289" i="3"/>
  <c r="G289" i="3"/>
  <c r="H289" i="3"/>
  <c r="I289" i="3"/>
  <c r="J289" i="3"/>
  <c r="K289" i="3"/>
  <c r="F290" i="3"/>
  <c r="G290" i="3"/>
  <c r="H290" i="3"/>
  <c r="I290" i="3"/>
  <c r="J290" i="3"/>
  <c r="K290" i="3"/>
  <c r="F291" i="3"/>
  <c r="G291" i="3"/>
  <c r="H291" i="3"/>
  <c r="I291" i="3"/>
  <c r="J291" i="3"/>
  <c r="K291" i="3"/>
  <c r="F292" i="3"/>
  <c r="G292" i="3"/>
  <c r="H292" i="3"/>
  <c r="I292" i="3"/>
  <c r="J292" i="3"/>
  <c r="K292" i="3"/>
  <c r="F293" i="3"/>
  <c r="G293" i="3"/>
  <c r="H293" i="3"/>
  <c r="I293" i="3"/>
  <c r="J293" i="3"/>
  <c r="K293" i="3"/>
  <c r="F294" i="3"/>
  <c r="G294" i="3"/>
  <c r="H294" i="3"/>
  <c r="I294" i="3"/>
  <c r="J294" i="3"/>
  <c r="K294" i="3"/>
  <c r="F295" i="3"/>
  <c r="G295" i="3"/>
  <c r="H295" i="3"/>
  <c r="I295" i="3"/>
  <c r="J295" i="3"/>
  <c r="K295" i="3"/>
  <c r="F296" i="3"/>
  <c r="G296" i="3"/>
  <c r="H296" i="3"/>
  <c r="I296" i="3"/>
  <c r="J296" i="3"/>
  <c r="K296" i="3"/>
  <c r="F297" i="3"/>
  <c r="G297" i="3"/>
  <c r="H297" i="3"/>
  <c r="I297" i="3"/>
  <c r="J297" i="3"/>
  <c r="K297" i="3"/>
  <c r="F298" i="3"/>
  <c r="G298" i="3"/>
  <c r="H298" i="3"/>
  <c r="I298" i="3"/>
  <c r="J298" i="3"/>
  <c r="K298" i="3"/>
  <c r="F299" i="3"/>
  <c r="G299" i="3"/>
  <c r="H299" i="3"/>
  <c r="I299" i="3"/>
  <c r="J299" i="3"/>
  <c r="K299" i="3"/>
  <c r="F300" i="3"/>
  <c r="G300" i="3"/>
  <c r="H300" i="3"/>
  <c r="I300" i="3"/>
  <c r="J300" i="3"/>
  <c r="K300" i="3"/>
  <c r="F301" i="3"/>
  <c r="G301" i="3"/>
  <c r="H301" i="3"/>
  <c r="I301" i="3"/>
  <c r="J301" i="3"/>
  <c r="K301" i="3"/>
  <c r="F302" i="3"/>
  <c r="G302" i="3"/>
  <c r="H302" i="3"/>
  <c r="I302" i="3"/>
  <c r="J302" i="3"/>
  <c r="K302" i="3"/>
  <c r="F303" i="3"/>
  <c r="G303" i="3"/>
  <c r="H303" i="3"/>
  <c r="I303" i="3"/>
  <c r="J303" i="3"/>
  <c r="K303" i="3"/>
  <c r="F304" i="3"/>
  <c r="G304" i="3"/>
  <c r="H304" i="3"/>
  <c r="I304" i="3"/>
  <c r="J304" i="3"/>
  <c r="K304" i="3"/>
  <c r="F305" i="3"/>
  <c r="G305" i="3"/>
  <c r="H305" i="3"/>
  <c r="I305" i="3"/>
  <c r="J305" i="3"/>
  <c r="K305" i="3"/>
  <c r="F306" i="3"/>
  <c r="G306" i="3"/>
  <c r="H306" i="3"/>
  <c r="I306" i="3"/>
  <c r="J306" i="3"/>
  <c r="K306" i="3"/>
  <c r="F307" i="3"/>
  <c r="G307" i="3"/>
  <c r="H307" i="3"/>
  <c r="I307" i="3"/>
  <c r="J307" i="3"/>
  <c r="K307" i="3"/>
  <c r="F308" i="3"/>
  <c r="G308" i="3"/>
  <c r="H308" i="3"/>
  <c r="I308" i="3"/>
  <c r="J308" i="3"/>
  <c r="K308" i="3"/>
  <c r="F309" i="3"/>
  <c r="G309" i="3"/>
  <c r="H309" i="3"/>
  <c r="I309" i="3"/>
  <c r="J309" i="3"/>
  <c r="K309" i="3"/>
  <c r="F310" i="3"/>
  <c r="G310" i="3"/>
  <c r="H310" i="3"/>
  <c r="I310" i="3"/>
  <c r="J310" i="3"/>
  <c r="K310" i="3"/>
  <c r="F311" i="3"/>
  <c r="G311" i="3"/>
  <c r="H311" i="3"/>
  <c r="I311" i="3"/>
  <c r="J311" i="3"/>
  <c r="K311" i="3"/>
  <c r="F312" i="3"/>
  <c r="G312" i="3"/>
  <c r="H312" i="3"/>
  <c r="I312" i="3"/>
  <c r="J312" i="3"/>
  <c r="K312" i="3"/>
  <c r="F313" i="3"/>
  <c r="G313" i="3"/>
  <c r="H313" i="3"/>
  <c r="I313" i="3"/>
  <c r="J313" i="3"/>
  <c r="K313" i="3"/>
  <c r="F314" i="3"/>
  <c r="G314" i="3"/>
  <c r="H314" i="3"/>
  <c r="I314" i="3"/>
  <c r="J314" i="3"/>
  <c r="K314" i="3"/>
  <c r="F315" i="3"/>
  <c r="G315" i="3"/>
  <c r="H315" i="3"/>
  <c r="I315" i="3"/>
  <c r="J315" i="3"/>
  <c r="K315" i="3"/>
  <c r="F316" i="3"/>
  <c r="G316" i="3"/>
  <c r="H316" i="3"/>
  <c r="I316" i="3"/>
  <c r="J316" i="3"/>
  <c r="K316" i="3"/>
  <c r="F317" i="3"/>
  <c r="G317" i="3"/>
  <c r="H317" i="3"/>
  <c r="I317" i="3"/>
  <c r="J317" i="3"/>
  <c r="K317" i="3"/>
  <c r="F318" i="3"/>
  <c r="G318" i="3"/>
  <c r="H318" i="3"/>
  <c r="I318" i="3"/>
  <c r="J318" i="3"/>
  <c r="K318" i="3"/>
  <c r="F319" i="3"/>
  <c r="G319" i="3"/>
  <c r="H319" i="3"/>
  <c r="I319" i="3"/>
  <c r="J319" i="3"/>
  <c r="K319" i="3"/>
  <c r="F320" i="3"/>
  <c r="G320" i="3"/>
  <c r="H320" i="3"/>
  <c r="I320" i="3"/>
  <c r="J320" i="3"/>
  <c r="K320" i="3"/>
  <c r="F321" i="3"/>
  <c r="G321" i="3"/>
  <c r="H321" i="3"/>
  <c r="I321" i="3"/>
  <c r="J321" i="3"/>
  <c r="K321" i="3"/>
  <c r="F322" i="3"/>
  <c r="G322" i="3"/>
  <c r="H322" i="3"/>
  <c r="I322" i="3"/>
  <c r="J322" i="3"/>
  <c r="K322" i="3"/>
  <c r="F323" i="3"/>
  <c r="G323" i="3"/>
  <c r="H323" i="3"/>
  <c r="I323" i="3"/>
  <c r="J323" i="3"/>
  <c r="K323" i="3"/>
  <c r="F324" i="3"/>
  <c r="G324" i="3"/>
  <c r="H324" i="3"/>
  <c r="I324" i="3"/>
  <c r="J324" i="3"/>
  <c r="K324" i="3"/>
  <c r="F325" i="3"/>
  <c r="G325" i="3"/>
  <c r="H325" i="3"/>
  <c r="I325" i="3"/>
  <c r="J325" i="3"/>
  <c r="K325" i="3"/>
  <c r="F326" i="3"/>
  <c r="G326" i="3"/>
  <c r="H326" i="3"/>
  <c r="I326" i="3"/>
  <c r="J326" i="3"/>
  <c r="K326" i="3"/>
  <c r="F327" i="3"/>
  <c r="G327" i="3"/>
  <c r="H327" i="3"/>
  <c r="I327" i="3"/>
  <c r="J327" i="3"/>
  <c r="K327" i="3"/>
  <c r="F328" i="3"/>
  <c r="G328" i="3"/>
  <c r="H328" i="3"/>
  <c r="I328" i="3"/>
  <c r="J328" i="3"/>
  <c r="K328" i="3"/>
  <c r="F329" i="3"/>
  <c r="G329" i="3"/>
  <c r="H329" i="3"/>
  <c r="I329" i="3"/>
  <c r="J329" i="3"/>
  <c r="K329" i="3"/>
  <c r="F330" i="3"/>
  <c r="G330" i="3"/>
  <c r="H330" i="3"/>
  <c r="I330" i="3"/>
  <c r="J330" i="3"/>
  <c r="K330" i="3"/>
  <c r="F331" i="3"/>
  <c r="G331" i="3"/>
  <c r="H331" i="3"/>
  <c r="I331" i="3"/>
  <c r="J331" i="3"/>
  <c r="K331" i="3"/>
  <c r="F332" i="3"/>
  <c r="G332" i="3"/>
  <c r="H332" i="3"/>
  <c r="I332" i="3"/>
  <c r="J332" i="3"/>
  <c r="K332" i="3"/>
  <c r="F333" i="3"/>
  <c r="G333" i="3"/>
  <c r="H333" i="3"/>
  <c r="I333" i="3"/>
  <c r="J333" i="3"/>
  <c r="K333" i="3"/>
  <c r="F334" i="3"/>
  <c r="G334" i="3"/>
  <c r="H334" i="3"/>
  <c r="I334" i="3"/>
  <c r="J334" i="3"/>
  <c r="K334" i="3"/>
  <c r="F335" i="3"/>
  <c r="G335" i="3"/>
  <c r="H335" i="3"/>
  <c r="I335" i="3"/>
  <c r="J335" i="3"/>
  <c r="K335" i="3"/>
  <c r="F336" i="3"/>
  <c r="G336" i="3"/>
  <c r="H336" i="3"/>
  <c r="I336" i="3"/>
  <c r="J336" i="3"/>
  <c r="K336" i="3"/>
  <c r="F337" i="3"/>
  <c r="G337" i="3"/>
  <c r="H337" i="3"/>
  <c r="I337" i="3"/>
  <c r="J337" i="3"/>
  <c r="K337" i="3"/>
  <c r="F338" i="3"/>
  <c r="G338" i="3"/>
  <c r="H338" i="3"/>
  <c r="I338" i="3"/>
  <c r="J338" i="3"/>
  <c r="K338" i="3"/>
  <c r="F339" i="3"/>
  <c r="G339" i="3"/>
  <c r="H339" i="3"/>
  <c r="I339" i="3"/>
  <c r="J339" i="3"/>
  <c r="K339" i="3"/>
  <c r="F340" i="3"/>
  <c r="G340" i="3"/>
  <c r="H340" i="3"/>
  <c r="I340" i="3"/>
  <c r="J340" i="3"/>
  <c r="K340" i="3"/>
  <c r="F341" i="3"/>
  <c r="G341" i="3"/>
  <c r="H341" i="3"/>
  <c r="I341" i="3"/>
  <c r="J341" i="3"/>
  <c r="K341" i="3"/>
  <c r="F342" i="3"/>
  <c r="G342" i="3"/>
  <c r="H342" i="3"/>
  <c r="I342" i="3"/>
  <c r="J342" i="3"/>
  <c r="K342" i="3"/>
  <c r="F343" i="3"/>
  <c r="G343" i="3"/>
  <c r="H343" i="3"/>
  <c r="I343" i="3"/>
  <c r="J343" i="3"/>
  <c r="K343" i="3"/>
  <c r="F344" i="3"/>
  <c r="G344" i="3"/>
  <c r="H344" i="3"/>
  <c r="I344" i="3"/>
  <c r="J344" i="3"/>
  <c r="K344" i="3"/>
  <c r="F345" i="3"/>
  <c r="G345" i="3"/>
  <c r="H345" i="3"/>
  <c r="I345" i="3"/>
  <c r="J345" i="3"/>
  <c r="K345" i="3"/>
  <c r="F346" i="3"/>
  <c r="G346" i="3"/>
  <c r="H346" i="3"/>
  <c r="I346" i="3"/>
  <c r="J346" i="3"/>
  <c r="K346" i="3"/>
  <c r="F347" i="3"/>
  <c r="G347" i="3"/>
  <c r="H347" i="3"/>
  <c r="I347" i="3"/>
  <c r="J347" i="3"/>
  <c r="K347" i="3"/>
  <c r="F348" i="3"/>
  <c r="G348" i="3"/>
  <c r="H348" i="3"/>
  <c r="I348" i="3"/>
  <c r="J348" i="3"/>
  <c r="K348" i="3"/>
  <c r="F349" i="3"/>
  <c r="G349" i="3"/>
  <c r="H349" i="3"/>
  <c r="I349" i="3"/>
  <c r="J349" i="3"/>
  <c r="K349" i="3"/>
  <c r="F350" i="3"/>
  <c r="G350" i="3"/>
  <c r="H350" i="3"/>
  <c r="I350" i="3"/>
  <c r="J350" i="3"/>
  <c r="K350" i="3"/>
  <c r="F351" i="3"/>
  <c r="G351" i="3"/>
  <c r="H351" i="3"/>
  <c r="I351" i="3"/>
  <c r="J351" i="3"/>
  <c r="K351" i="3"/>
  <c r="F352" i="3"/>
  <c r="G352" i="3"/>
  <c r="H352" i="3"/>
  <c r="I352" i="3"/>
  <c r="J352" i="3"/>
  <c r="K352" i="3"/>
  <c r="F353" i="3"/>
  <c r="G353" i="3"/>
  <c r="H353" i="3"/>
  <c r="I353" i="3"/>
  <c r="J353" i="3"/>
  <c r="K353" i="3"/>
  <c r="F354" i="3"/>
  <c r="G354" i="3"/>
  <c r="H354" i="3"/>
  <c r="I354" i="3"/>
  <c r="J354" i="3"/>
  <c r="K354" i="3"/>
  <c r="F355" i="3"/>
  <c r="G355" i="3"/>
  <c r="H355" i="3"/>
  <c r="I355" i="3"/>
  <c r="J355" i="3"/>
  <c r="K355" i="3"/>
  <c r="F356" i="3"/>
  <c r="G356" i="3"/>
  <c r="H356" i="3"/>
  <c r="I356" i="3"/>
  <c r="J356" i="3"/>
  <c r="K356" i="3"/>
  <c r="F357" i="3"/>
  <c r="G357" i="3"/>
  <c r="H357" i="3"/>
  <c r="I357" i="3"/>
  <c r="J357" i="3"/>
  <c r="K357" i="3"/>
  <c r="F358" i="3"/>
  <c r="G358" i="3"/>
  <c r="H358" i="3"/>
  <c r="I358" i="3"/>
  <c r="J358" i="3"/>
  <c r="K358" i="3"/>
  <c r="F359" i="3"/>
  <c r="G359" i="3"/>
  <c r="H359" i="3"/>
  <c r="I359" i="3"/>
  <c r="J359" i="3"/>
  <c r="K359" i="3"/>
  <c r="F360" i="3"/>
  <c r="G360" i="3"/>
  <c r="H360" i="3"/>
  <c r="I360" i="3"/>
  <c r="J360" i="3"/>
  <c r="K360" i="3"/>
  <c r="F361" i="3"/>
  <c r="G361" i="3"/>
  <c r="H361" i="3"/>
  <c r="I361" i="3"/>
  <c r="J361" i="3"/>
  <c r="K361" i="3"/>
  <c r="F362" i="3"/>
  <c r="G362" i="3"/>
  <c r="H362" i="3"/>
  <c r="I362" i="3"/>
  <c r="J362" i="3"/>
  <c r="K362" i="3"/>
  <c r="F363" i="3"/>
  <c r="G363" i="3"/>
  <c r="H363" i="3"/>
  <c r="I363" i="3"/>
  <c r="J363" i="3"/>
  <c r="K363" i="3"/>
  <c r="F364" i="3"/>
  <c r="G364" i="3"/>
  <c r="H364" i="3"/>
  <c r="I364" i="3"/>
  <c r="J364" i="3"/>
  <c r="K364" i="3"/>
  <c r="F365" i="3"/>
  <c r="G365" i="3"/>
  <c r="H365" i="3"/>
  <c r="I365" i="3"/>
  <c r="J365" i="3"/>
  <c r="K365" i="3"/>
  <c r="F366" i="3"/>
  <c r="G366" i="3"/>
  <c r="H366" i="3"/>
  <c r="I366" i="3"/>
  <c r="J366" i="3"/>
  <c r="K366" i="3"/>
  <c r="F367" i="3"/>
  <c r="G367" i="3"/>
  <c r="H367" i="3"/>
  <c r="I367" i="3"/>
  <c r="J367" i="3"/>
  <c r="K367" i="3"/>
  <c r="F368" i="3"/>
  <c r="G368" i="3"/>
  <c r="H368" i="3"/>
  <c r="I368" i="3"/>
  <c r="J368" i="3"/>
  <c r="K368" i="3"/>
  <c r="F369" i="3"/>
  <c r="G369" i="3"/>
  <c r="H369" i="3"/>
  <c r="I369" i="3"/>
  <c r="J369" i="3"/>
  <c r="K369" i="3"/>
  <c r="F370" i="3"/>
  <c r="G370" i="3"/>
  <c r="H370" i="3"/>
  <c r="I370" i="3"/>
  <c r="J370" i="3"/>
  <c r="K370" i="3"/>
  <c r="F371" i="3"/>
  <c r="G371" i="3"/>
  <c r="H371" i="3"/>
  <c r="I371" i="3"/>
  <c r="J371" i="3"/>
  <c r="K371" i="3"/>
  <c r="F372" i="3"/>
  <c r="G372" i="3"/>
  <c r="H372" i="3"/>
  <c r="I372" i="3"/>
  <c r="J372" i="3"/>
  <c r="K372" i="3"/>
  <c r="F373" i="3"/>
  <c r="G373" i="3"/>
  <c r="H373" i="3"/>
  <c r="I373" i="3"/>
  <c r="J373" i="3"/>
  <c r="K373" i="3"/>
  <c r="F374" i="3"/>
  <c r="G374" i="3"/>
  <c r="H374" i="3"/>
  <c r="I374" i="3"/>
  <c r="J374" i="3"/>
  <c r="K374" i="3"/>
  <c r="F375" i="3"/>
  <c r="G375" i="3"/>
  <c r="H375" i="3"/>
  <c r="I375" i="3"/>
  <c r="J375" i="3"/>
  <c r="K375" i="3"/>
  <c r="F376" i="3"/>
  <c r="G376" i="3"/>
  <c r="H376" i="3"/>
  <c r="I376" i="3"/>
  <c r="J376" i="3"/>
  <c r="K376" i="3"/>
  <c r="F377" i="3"/>
  <c r="G377" i="3"/>
  <c r="H377" i="3"/>
  <c r="I377" i="3"/>
  <c r="J377" i="3"/>
  <c r="K377" i="3"/>
  <c r="F378" i="3"/>
  <c r="G378" i="3"/>
  <c r="H378" i="3"/>
  <c r="I378" i="3"/>
  <c r="J378" i="3"/>
  <c r="K378" i="3"/>
  <c r="F379" i="3"/>
  <c r="G379" i="3"/>
  <c r="H379" i="3"/>
  <c r="I379" i="3"/>
  <c r="J379" i="3"/>
  <c r="F380" i="3"/>
  <c r="G380" i="3"/>
  <c r="H380" i="3"/>
  <c r="I380" i="3"/>
  <c r="J380" i="3"/>
  <c r="K380" i="3"/>
  <c r="F381" i="3"/>
  <c r="G381" i="3"/>
  <c r="H381" i="3"/>
  <c r="I381" i="3"/>
  <c r="J381" i="3"/>
  <c r="K381" i="3"/>
  <c r="F382" i="3"/>
  <c r="G382" i="3"/>
  <c r="H382" i="3"/>
  <c r="I382" i="3"/>
  <c r="J382" i="3"/>
  <c r="K382" i="3"/>
  <c r="F383" i="3"/>
  <c r="G383" i="3"/>
  <c r="H383" i="3"/>
  <c r="I383" i="3"/>
  <c r="J383" i="3"/>
  <c r="K383" i="3"/>
  <c r="F384" i="3"/>
  <c r="G384" i="3"/>
  <c r="H384" i="3"/>
  <c r="I384" i="3"/>
  <c r="J384" i="3"/>
  <c r="K384" i="3"/>
  <c r="F385" i="3"/>
  <c r="G385" i="3"/>
  <c r="H385" i="3"/>
  <c r="I385" i="3"/>
  <c r="J385" i="3"/>
  <c r="K385" i="3"/>
  <c r="F386" i="3"/>
  <c r="G386" i="3"/>
  <c r="H386" i="3"/>
  <c r="I386" i="3"/>
  <c r="J386" i="3"/>
  <c r="K386" i="3"/>
  <c r="F387" i="3"/>
  <c r="G387" i="3"/>
  <c r="H387" i="3"/>
  <c r="I387" i="3"/>
  <c r="J387" i="3"/>
  <c r="K387" i="3"/>
  <c r="F388" i="3"/>
  <c r="G388" i="3"/>
  <c r="H388" i="3"/>
  <c r="I388" i="3"/>
  <c r="J388" i="3"/>
  <c r="K388" i="3"/>
  <c r="F389" i="3"/>
  <c r="G389" i="3"/>
  <c r="H389" i="3"/>
  <c r="I389" i="3"/>
  <c r="J389" i="3"/>
  <c r="K389" i="3"/>
  <c r="F390" i="3"/>
  <c r="G390" i="3"/>
  <c r="H390" i="3"/>
  <c r="I390" i="3"/>
  <c r="J390" i="3"/>
  <c r="K390" i="3"/>
  <c r="F391" i="3"/>
  <c r="G391" i="3"/>
  <c r="H391" i="3"/>
  <c r="I391" i="3"/>
  <c r="J391" i="3"/>
  <c r="K391" i="3"/>
  <c r="F392" i="3"/>
  <c r="G392" i="3"/>
  <c r="H392" i="3"/>
  <c r="I392" i="3"/>
  <c r="J392" i="3"/>
  <c r="K392" i="3"/>
  <c r="F393" i="3"/>
  <c r="G393" i="3"/>
  <c r="H393" i="3"/>
  <c r="I393" i="3"/>
  <c r="J393" i="3"/>
  <c r="K393" i="3"/>
  <c r="F394" i="3"/>
  <c r="G394" i="3"/>
  <c r="H394" i="3"/>
  <c r="I394" i="3"/>
  <c r="J394" i="3"/>
  <c r="K394" i="3"/>
  <c r="F395" i="3"/>
  <c r="G395" i="3"/>
  <c r="H395" i="3"/>
  <c r="I395" i="3"/>
  <c r="J395" i="3"/>
  <c r="K395" i="3"/>
  <c r="F396" i="3"/>
  <c r="G396" i="3"/>
  <c r="H396" i="3"/>
  <c r="I396" i="3"/>
  <c r="J396" i="3"/>
  <c r="K396" i="3"/>
  <c r="F397" i="3"/>
  <c r="G397" i="3"/>
  <c r="H397" i="3"/>
  <c r="I397" i="3"/>
  <c r="J397" i="3"/>
  <c r="K397" i="3"/>
  <c r="F398" i="3"/>
  <c r="G398" i="3"/>
  <c r="H398" i="3"/>
  <c r="I398" i="3"/>
  <c r="J398" i="3"/>
  <c r="K398" i="3"/>
  <c r="F399" i="3"/>
  <c r="G399" i="3"/>
  <c r="H399" i="3"/>
  <c r="I399" i="3"/>
  <c r="J399" i="3"/>
  <c r="F400" i="3"/>
  <c r="G400" i="3"/>
  <c r="H400" i="3"/>
  <c r="I400" i="3"/>
  <c r="J400" i="3"/>
  <c r="F401" i="3"/>
  <c r="G401" i="3"/>
  <c r="H401" i="3"/>
  <c r="I401" i="3"/>
  <c r="J401" i="3"/>
  <c r="K401" i="3"/>
  <c r="F402" i="3"/>
  <c r="G402" i="3"/>
  <c r="H402" i="3"/>
  <c r="I402" i="3"/>
  <c r="J402" i="3"/>
  <c r="K402" i="3"/>
  <c r="F403" i="3"/>
  <c r="G403" i="3"/>
  <c r="H403" i="3"/>
  <c r="I403" i="3"/>
  <c r="J403" i="3"/>
  <c r="K403" i="3"/>
  <c r="F404" i="3"/>
  <c r="G404" i="3"/>
  <c r="H404" i="3"/>
  <c r="I404" i="3"/>
  <c r="J404" i="3"/>
  <c r="K404" i="3"/>
  <c r="F405" i="3"/>
  <c r="G405" i="3"/>
  <c r="H405" i="3"/>
  <c r="I405" i="3"/>
  <c r="J405" i="3"/>
  <c r="K405" i="3"/>
  <c r="F406" i="3"/>
  <c r="G406" i="3"/>
  <c r="H406" i="3"/>
  <c r="I406" i="3"/>
  <c r="J406" i="3"/>
  <c r="K406" i="3"/>
  <c r="F407" i="3"/>
  <c r="G407" i="3"/>
  <c r="H407" i="3"/>
  <c r="I407" i="3"/>
  <c r="J407" i="3"/>
  <c r="K407" i="3"/>
  <c r="F408" i="3"/>
  <c r="G408" i="3"/>
  <c r="H408" i="3"/>
  <c r="I408" i="3"/>
  <c r="J408" i="3"/>
  <c r="K408" i="3"/>
  <c r="F409" i="3"/>
  <c r="G409" i="3"/>
  <c r="H409" i="3"/>
  <c r="I409" i="3"/>
  <c r="J409" i="3"/>
  <c r="K409" i="3"/>
  <c r="F410" i="3"/>
  <c r="G410" i="3"/>
  <c r="H410" i="3"/>
  <c r="I410" i="3"/>
  <c r="J410" i="3"/>
  <c r="K410" i="3"/>
  <c r="F411" i="3"/>
  <c r="G411" i="3"/>
  <c r="H411" i="3"/>
  <c r="I411" i="3"/>
  <c r="J411" i="3"/>
  <c r="K411" i="3"/>
  <c r="F412" i="3"/>
  <c r="G412" i="3"/>
  <c r="H412" i="3"/>
  <c r="I412" i="3"/>
  <c r="J412" i="3"/>
  <c r="K412" i="3"/>
  <c r="F413" i="3"/>
  <c r="G413" i="3"/>
  <c r="H413" i="3"/>
  <c r="I413" i="3"/>
  <c r="J413" i="3"/>
  <c r="K413" i="3"/>
  <c r="F414" i="3"/>
  <c r="G414" i="3"/>
  <c r="H414" i="3"/>
  <c r="I414" i="3"/>
  <c r="J414" i="3"/>
  <c r="K414" i="3"/>
  <c r="F415" i="3"/>
  <c r="G415" i="3"/>
  <c r="H415" i="3"/>
  <c r="I415" i="3"/>
  <c r="J415" i="3"/>
  <c r="K415" i="3"/>
  <c r="F416" i="3"/>
  <c r="G416" i="3"/>
  <c r="H416" i="3"/>
  <c r="I416" i="3"/>
  <c r="J416" i="3"/>
  <c r="K416" i="3"/>
  <c r="F417" i="3"/>
  <c r="G417" i="3"/>
  <c r="H417" i="3"/>
  <c r="I417" i="3"/>
  <c r="J417" i="3"/>
  <c r="K417" i="3"/>
  <c r="F418" i="3"/>
  <c r="G418" i="3"/>
  <c r="H418" i="3"/>
  <c r="I418" i="3"/>
  <c r="J418" i="3"/>
  <c r="F419" i="3"/>
  <c r="G419" i="3"/>
  <c r="H419" i="3"/>
  <c r="I419" i="3"/>
  <c r="J419" i="3"/>
  <c r="K419" i="3"/>
  <c r="F420" i="3"/>
  <c r="G420" i="3"/>
  <c r="H420" i="3"/>
  <c r="I420" i="3"/>
  <c r="J420" i="3"/>
  <c r="K420" i="3"/>
  <c r="F421" i="3"/>
  <c r="G421" i="3"/>
  <c r="H421" i="3"/>
  <c r="I421" i="3"/>
  <c r="J421" i="3"/>
  <c r="K421" i="3"/>
  <c r="F422" i="3"/>
  <c r="G422" i="3"/>
  <c r="H422" i="3"/>
  <c r="I422" i="3"/>
  <c r="J422" i="3"/>
  <c r="K422" i="3"/>
  <c r="F423" i="3"/>
  <c r="G423" i="3"/>
  <c r="H423" i="3"/>
  <c r="I423" i="3"/>
  <c r="J423" i="3"/>
  <c r="K423" i="3"/>
  <c r="F424" i="3"/>
  <c r="G424" i="3"/>
  <c r="H424" i="3"/>
  <c r="I424" i="3"/>
  <c r="J424" i="3"/>
  <c r="K424" i="3"/>
  <c r="F425" i="3"/>
  <c r="G425" i="3"/>
  <c r="H425" i="3"/>
  <c r="I425" i="3"/>
  <c r="J425" i="3"/>
  <c r="K425" i="3"/>
  <c r="F426" i="3"/>
  <c r="G426" i="3"/>
  <c r="H426" i="3"/>
  <c r="I426" i="3"/>
  <c r="J426" i="3"/>
  <c r="K426" i="3"/>
  <c r="F427" i="3"/>
  <c r="G427" i="3"/>
  <c r="H427" i="3"/>
  <c r="I427" i="3"/>
  <c r="J427" i="3"/>
  <c r="K427" i="3"/>
  <c r="F428" i="3"/>
  <c r="G428" i="3"/>
  <c r="H428" i="3"/>
  <c r="I428" i="3"/>
  <c r="J428" i="3"/>
  <c r="K428" i="3"/>
  <c r="F429" i="3"/>
  <c r="G429" i="3"/>
  <c r="H429" i="3"/>
  <c r="I429" i="3"/>
  <c r="J429" i="3"/>
  <c r="K429" i="3"/>
  <c r="F430" i="3"/>
  <c r="G430" i="3"/>
  <c r="H430" i="3"/>
  <c r="I430" i="3"/>
  <c r="J430" i="3"/>
  <c r="K430" i="3"/>
  <c r="F431" i="3"/>
  <c r="G431" i="3"/>
  <c r="H431" i="3"/>
  <c r="I431" i="3"/>
  <c r="J431" i="3"/>
  <c r="K431" i="3"/>
  <c r="F432" i="3"/>
  <c r="G432" i="3"/>
  <c r="H432" i="3"/>
  <c r="I432" i="3"/>
  <c r="J432" i="3"/>
  <c r="K432" i="3"/>
  <c r="F433" i="3"/>
  <c r="G433" i="3"/>
  <c r="H433" i="3"/>
  <c r="I433" i="3"/>
  <c r="J433" i="3"/>
  <c r="K433" i="3"/>
  <c r="F434" i="3"/>
  <c r="G434" i="3"/>
  <c r="H434" i="3"/>
  <c r="I434" i="3"/>
  <c r="J434" i="3"/>
  <c r="K434" i="3"/>
  <c r="F435" i="3"/>
  <c r="G435" i="3"/>
  <c r="H435" i="3"/>
  <c r="I435" i="3"/>
  <c r="J435" i="3"/>
  <c r="K435" i="3"/>
  <c r="F436" i="3"/>
  <c r="G436" i="3"/>
  <c r="H436" i="3"/>
  <c r="I436" i="3"/>
  <c r="J436" i="3"/>
  <c r="K436" i="3"/>
  <c r="F437" i="3"/>
  <c r="G437" i="3"/>
  <c r="H437" i="3"/>
  <c r="I437" i="3"/>
  <c r="J437" i="3"/>
  <c r="K437" i="3"/>
  <c r="F438" i="3"/>
  <c r="G438" i="3"/>
  <c r="H438" i="3"/>
  <c r="I438" i="3"/>
  <c r="J438" i="3"/>
  <c r="K438" i="3"/>
  <c r="F439" i="3"/>
  <c r="G439" i="3"/>
  <c r="H439" i="3"/>
  <c r="I439" i="3"/>
  <c r="J439" i="3"/>
  <c r="K439" i="3"/>
  <c r="F440" i="3"/>
  <c r="G440" i="3"/>
  <c r="H440" i="3"/>
  <c r="I440" i="3"/>
  <c r="J440" i="3"/>
  <c r="K440" i="3"/>
  <c r="F441" i="3"/>
  <c r="G441" i="3"/>
  <c r="H441" i="3"/>
  <c r="I441" i="3"/>
  <c r="J441" i="3"/>
  <c r="K441" i="3"/>
  <c r="F442" i="3"/>
  <c r="G442" i="3"/>
  <c r="H442" i="3"/>
  <c r="I442" i="3"/>
  <c r="J442" i="3"/>
  <c r="K442" i="3"/>
  <c r="F443" i="3"/>
  <c r="G443" i="3"/>
  <c r="H443" i="3"/>
  <c r="I443" i="3"/>
  <c r="J443" i="3"/>
  <c r="K443" i="3"/>
  <c r="F444" i="3"/>
  <c r="G444" i="3"/>
  <c r="H444" i="3"/>
  <c r="I444" i="3"/>
  <c r="J444" i="3"/>
  <c r="K444" i="3"/>
  <c r="F445" i="3"/>
  <c r="G445" i="3"/>
  <c r="H445" i="3"/>
  <c r="I445" i="3"/>
  <c r="J445" i="3"/>
  <c r="K445" i="3"/>
  <c r="F446" i="3"/>
  <c r="G446" i="3"/>
  <c r="H446" i="3"/>
  <c r="I446" i="3"/>
  <c r="J446" i="3"/>
  <c r="K446" i="3"/>
  <c r="F447" i="3"/>
  <c r="G447" i="3"/>
  <c r="H447" i="3"/>
  <c r="I447" i="3"/>
  <c r="J447" i="3"/>
  <c r="K447" i="3"/>
  <c r="F448" i="3"/>
  <c r="G448" i="3"/>
  <c r="H448" i="3"/>
  <c r="I448" i="3"/>
  <c r="J448" i="3"/>
  <c r="K448" i="3"/>
  <c r="F449" i="3"/>
  <c r="G449" i="3"/>
  <c r="H449" i="3"/>
  <c r="I449" i="3"/>
  <c r="J449" i="3"/>
  <c r="K449" i="3"/>
  <c r="F450" i="3"/>
  <c r="G450" i="3"/>
  <c r="H450" i="3"/>
  <c r="I450" i="3"/>
  <c r="J450" i="3"/>
  <c r="K450" i="3"/>
  <c r="F451" i="3"/>
  <c r="G451" i="3"/>
  <c r="H451" i="3"/>
  <c r="I451" i="3"/>
  <c r="J451" i="3"/>
  <c r="K451" i="3"/>
  <c r="F452" i="3"/>
  <c r="G452" i="3"/>
  <c r="H452" i="3"/>
  <c r="I452" i="3"/>
  <c r="J452" i="3"/>
  <c r="K452" i="3"/>
  <c r="F453" i="3"/>
  <c r="G453" i="3"/>
  <c r="H453" i="3"/>
  <c r="I453" i="3"/>
  <c r="J453" i="3"/>
  <c r="K453" i="3"/>
  <c r="K6" i="3"/>
  <c r="J6" i="3"/>
  <c r="I6" i="3"/>
  <c r="H6" i="3"/>
  <c r="G6" i="3"/>
  <c r="I547" i="12"/>
  <c r="I546" i="12"/>
  <c r="I545" i="12"/>
  <c r="I544" i="12"/>
  <c r="I543" i="12"/>
  <c r="I542" i="12"/>
  <c r="I541" i="12"/>
  <c r="I540" i="12"/>
  <c r="I539" i="12"/>
  <c r="I538" i="12"/>
  <c r="I537" i="12"/>
  <c r="I536" i="12"/>
  <c r="I535" i="12"/>
  <c r="I534" i="12"/>
  <c r="I533" i="12"/>
  <c r="I532" i="12"/>
  <c r="I531" i="12"/>
  <c r="I530" i="12"/>
  <c r="I529" i="12"/>
  <c r="I528" i="12"/>
  <c r="I527" i="12"/>
  <c r="I526" i="12"/>
  <c r="I525" i="12"/>
  <c r="I524" i="12"/>
  <c r="I523" i="12"/>
  <c r="I522" i="12"/>
  <c r="I521" i="12"/>
  <c r="I520" i="12"/>
  <c r="I519" i="12"/>
  <c r="I518" i="12"/>
  <c r="I517" i="12"/>
  <c r="I516" i="12"/>
  <c r="I515" i="12"/>
  <c r="I514" i="12"/>
  <c r="I513" i="12"/>
  <c r="I512" i="12"/>
  <c r="I511" i="12"/>
  <c r="I510" i="12"/>
  <c r="I509" i="12"/>
  <c r="I508" i="12"/>
  <c r="I507" i="12"/>
  <c r="I506" i="12"/>
  <c r="I505" i="12"/>
  <c r="I504" i="12"/>
  <c r="I503" i="12"/>
  <c r="I502" i="12"/>
  <c r="I501" i="12"/>
  <c r="I500" i="12"/>
  <c r="I499" i="12"/>
  <c r="I498" i="12"/>
  <c r="I497" i="12"/>
  <c r="I496" i="12"/>
  <c r="I495" i="12"/>
  <c r="I494" i="12"/>
  <c r="I493" i="12"/>
  <c r="I492" i="12"/>
  <c r="I491" i="12"/>
  <c r="I490" i="12"/>
  <c r="I489" i="12"/>
  <c r="I488" i="12"/>
  <c r="I487" i="12"/>
  <c r="I486" i="12"/>
  <c r="I485" i="12"/>
  <c r="I484" i="12"/>
  <c r="I483" i="12"/>
  <c r="I482" i="12"/>
  <c r="I481" i="12"/>
  <c r="I480" i="12"/>
  <c r="I479" i="12"/>
  <c r="I478" i="12"/>
  <c r="I477" i="12"/>
  <c r="I476" i="12"/>
  <c r="I475" i="12"/>
  <c r="I474" i="12"/>
  <c r="I473" i="12"/>
  <c r="I472" i="12"/>
  <c r="I471" i="12"/>
  <c r="I470" i="12"/>
  <c r="I469" i="12"/>
  <c r="I468" i="12"/>
  <c r="I467" i="12"/>
  <c r="I466" i="12"/>
  <c r="I465" i="12"/>
  <c r="I464" i="12"/>
  <c r="I463" i="12"/>
  <c r="I462" i="12"/>
  <c r="I461" i="12"/>
  <c r="I460" i="12"/>
  <c r="I459" i="12"/>
  <c r="I458" i="12"/>
  <c r="I457" i="12"/>
  <c r="I456" i="12"/>
  <c r="I455" i="12"/>
  <c r="I454" i="12"/>
  <c r="I453" i="12"/>
  <c r="I452" i="12"/>
  <c r="I451" i="12"/>
  <c r="I450" i="12"/>
  <c r="I449" i="12"/>
  <c r="I448" i="12"/>
  <c r="I447" i="12"/>
  <c r="I446" i="12"/>
  <c r="I445" i="12"/>
  <c r="I444" i="12"/>
  <c r="I443" i="12"/>
  <c r="I442" i="12"/>
  <c r="I441" i="12"/>
  <c r="I440" i="12"/>
  <c r="I439" i="12"/>
  <c r="I438" i="12"/>
  <c r="I437" i="12"/>
  <c r="I436" i="12"/>
  <c r="I435" i="12"/>
  <c r="I434" i="12"/>
  <c r="I433" i="12"/>
  <c r="I432" i="12"/>
  <c r="I431" i="12"/>
  <c r="I430" i="12"/>
  <c r="I429" i="12"/>
  <c r="I428" i="12"/>
  <c r="I427" i="12"/>
  <c r="I426" i="12"/>
  <c r="I425" i="12"/>
  <c r="I424" i="12"/>
  <c r="I423" i="12"/>
  <c r="I422" i="12"/>
  <c r="I421" i="12"/>
  <c r="I420" i="12"/>
  <c r="I419" i="12"/>
  <c r="I418" i="12"/>
  <c r="I417" i="12"/>
  <c r="I416" i="12"/>
  <c r="I415" i="12"/>
  <c r="I414" i="12"/>
  <c r="I413" i="12"/>
  <c r="I412" i="12"/>
  <c r="I411" i="12"/>
  <c r="I410" i="12"/>
  <c r="I409" i="12"/>
  <c r="I408" i="12"/>
  <c r="I407" i="12"/>
  <c r="I406" i="12"/>
  <c r="I405" i="12"/>
  <c r="I404" i="12"/>
  <c r="I403" i="12"/>
  <c r="I402" i="12"/>
  <c r="I401" i="12"/>
  <c r="I400" i="12"/>
  <c r="I399" i="12"/>
  <c r="I398" i="12"/>
  <c r="I397" i="12"/>
  <c r="I396" i="12"/>
  <c r="I395" i="12"/>
  <c r="I394" i="12"/>
  <c r="I393" i="12"/>
  <c r="I392" i="12"/>
  <c r="I391" i="12"/>
  <c r="I390" i="12"/>
  <c r="I389" i="12"/>
  <c r="I388" i="12"/>
  <c r="I387" i="12"/>
  <c r="I386" i="12"/>
  <c r="I385" i="12"/>
  <c r="I384" i="12"/>
  <c r="I383" i="12"/>
  <c r="I382" i="12"/>
  <c r="I381" i="12"/>
  <c r="I380" i="12"/>
  <c r="I379" i="12"/>
  <c r="I378" i="12"/>
  <c r="I377" i="12"/>
  <c r="I376" i="12"/>
  <c r="I375" i="12"/>
  <c r="I374" i="12"/>
  <c r="I373" i="12"/>
  <c r="I372" i="12"/>
  <c r="I371" i="12"/>
  <c r="I370" i="12"/>
  <c r="I369" i="12"/>
  <c r="I368" i="12"/>
  <c r="I367" i="12"/>
  <c r="I366" i="12"/>
  <c r="I365" i="12"/>
  <c r="I364" i="12"/>
  <c r="I363" i="12"/>
  <c r="I362" i="12"/>
  <c r="I361" i="12"/>
  <c r="I360" i="12"/>
  <c r="I359" i="12"/>
  <c r="I358" i="12"/>
  <c r="I357" i="12"/>
  <c r="I356" i="12"/>
  <c r="I355" i="12"/>
  <c r="I354" i="12"/>
  <c r="I353" i="12"/>
  <c r="I352" i="12"/>
  <c r="I351" i="12"/>
  <c r="I350" i="12"/>
  <c r="I349" i="12"/>
  <c r="I348" i="12"/>
  <c r="I347" i="12"/>
  <c r="I346" i="12"/>
  <c r="I345" i="12"/>
  <c r="I344" i="12"/>
  <c r="I343" i="12"/>
  <c r="I342" i="12"/>
  <c r="I341" i="12"/>
  <c r="I340" i="12"/>
  <c r="I339" i="12"/>
  <c r="I338" i="12"/>
  <c r="I337" i="12"/>
  <c r="I336" i="12"/>
  <c r="I335" i="12"/>
  <c r="I334" i="12"/>
  <c r="I333" i="12"/>
  <c r="I332" i="12"/>
  <c r="I331" i="12"/>
  <c r="I330" i="12"/>
  <c r="I329" i="12"/>
  <c r="I328" i="12"/>
  <c r="I327" i="12"/>
  <c r="I326" i="12"/>
  <c r="I325" i="12"/>
  <c r="I324" i="12"/>
  <c r="I323" i="12"/>
  <c r="I322" i="12"/>
  <c r="I321" i="12"/>
  <c r="I320" i="12"/>
  <c r="I319" i="12"/>
  <c r="I318" i="12"/>
  <c r="I317" i="12"/>
  <c r="I316" i="12"/>
  <c r="I315" i="12"/>
  <c r="I314" i="12"/>
  <c r="I313" i="12"/>
  <c r="I312" i="12"/>
  <c r="I311" i="12"/>
  <c r="I310" i="12"/>
  <c r="I309" i="12"/>
  <c r="I308" i="12"/>
  <c r="I307" i="12"/>
  <c r="I306" i="12"/>
  <c r="I305" i="12"/>
  <c r="I304" i="12"/>
  <c r="I303" i="12"/>
  <c r="I302" i="12"/>
  <c r="I301" i="12"/>
  <c r="I300" i="12"/>
  <c r="I299" i="12"/>
  <c r="I298" i="12"/>
  <c r="I297" i="12"/>
  <c r="I296" i="12"/>
  <c r="I295" i="12"/>
  <c r="I294" i="12"/>
  <c r="I293" i="12"/>
  <c r="I292" i="12"/>
  <c r="I291" i="12"/>
  <c r="I290" i="12"/>
  <c r="I289" i="12"/>
  <c r="I288" i="12"/>
  <c r="I287" i="12"/>
  <c r="I286" i="12"/>
  <c r="I285" i="12"/>
  <c r="I284" i="12"/>
  <c r="I283" i="12"/>
  <c r="I282" i="12"/>
  <c r="I281" i="12"/>
  <c r="I280" i="12"/>
  <c r="I279" i="12"/>
  <c r="I278" i="12"/>
  <c r="I277" i="12"/>
  <c r="I276" i="12"/>
  <c r="I275" i="12"/>
  <c r="I274" i="12"/>
  <c r="I273" i="12"/>
  <c r="I272" i="12"/>
  <c r="I271" i="12"/>
  <c r="I270" i="12"/>
  <c r="I269" i="12"/>
  <c r="I268" i="12"/>
  <c r="I267" i="12"/>
  <c r="I266" i="12"/>
  <c r="I265" i="12"/>
  <c r="I264" i="12"/>
  <c r="I263" i="12"/>
  <c r="I262" i="12"/>
  <c r="I261" i="12"/>
  <c r="I260" i="12"/>
  <c r="I259" i="12"/>
  <c r="I258" i="12"/>
  <c r="I257" i="12"/>
  <c r="I256" i="12"/>
  <c r="I255" i="12"/>
  <c r="I254" i="12"/>
  <c r="I253" i="12"/>
  <c r="I252" i="12"/>
  <c r="I251" i="12"/>
  <c r="I250" i="12"/>
  <c r="I249" i="12"/>
  <c r="I248" i="12"/>
  <c r="I247" i="12"/>
  <c r="I246" i="12"/>
  <c r="I245" i="12"/>
  <c r="I244" i="12"/>
  <c r="I243" i="12"/>
  <c r="I242" i="12"/>
  <c r="I241" i="12"/>
  <c r="I240" i="12"/>
  <c r="I239" i="12"/>
  <c r="I238" i="12"/>
  <c r="I237" i="12"/>
  <c r="I236" i="12"/>
  <c r="I235" i="12"/>
  <c r="I234" i="12"/>
  <c r="I233" i="12"/>
  <c r="I232" i="12"/>
  <c r="I231" i="12"/>
  <c r="I230" i="12"/>
  <c r="I229" i="12"/>
  <c r="I228" i="12"/>
  <c r="I227" i="12"/>
  <c r="I226" i="12"/>
  <c r="I225" i="12"/>
  <c r="I224" i="12"/>
  <c r="I223" i="12"/>
  <c r="I222" i="12"/>
  <c r="I221" i="12"/>
  <c r="I220" i="12"/>
  <c r="I219" i="12"/>
  <c r="I218" i="12"/>
  <c r="I217" i="12"/>
  <c r="I216" i="12"/>
  <c r="I215" i="12"/>
  <c r="I214" i="12"/>
  <c r="I213" i="12"/>
  <c r="I212" i="12"/>
  <c r="I211" i="12"/>
  <c r="I210" i="12"/>
  <c r="I209" i="12"/>
  <c r="I208" i="12"/>
  <c r="I207" i="12"/>
  <c r="I206" i="12"/>
  <c r="I205" i="12"/>
  <c r="I204" i="12"/>
  <c r="I203" i="12"/>
  <c r="I202" i="12"/>
  <c r="I201" i="12"/>
  <c r="I200" i="12"/>
  <c r="I199" i="12"/>
  <c r="I198" i="12"/>
  <c r="I197" i="12"/>
  <c r="I196" i="12"/>
  <c r="I195" i="12"/>
  <c r="I194" i="12"/>
  <c r="I193" i="12"/>
  <c r="I192" i="12"/>
  <c r="I191" i="12"/>
  <c r="I190" i="12"/>
  <c r="I189" i="12"/>
  <c r="I188" i="12"/>
  <c r="I187" i="12"/>
  <c r="I186" i="12"/>
  <c r="I185" i="12"/>
  <c r="I184" i="12"/>
  <c r="I183" i="12"/>
  <c r="I182" i="12"/>
  <c r="I181" i="12"/>
  <c r="I180" i="12"/>
  <c r="I179" i="12"/>
  <c r="I178" i="12"/>
  <c r="I177" i="12"/>
  <c r="I176" i="12"/>
  <c r="I175" i="12"/>
  <c r="I174" i="12"/>
  <c r="I173" i="12"/>
  <c r="I172" i="12"/>
  <c r="I171" i="12"/>
  <c r="I170" i="12"/>
  <c r="I169" i="12"/>
  <c r="I168" i="12"/>
  <c r="I167" i="12"/>
  <c r="I166" i="12"/>
  <c r="I165" i="12"/>
  <c r="I164" i="12"/>
  <c r="I163" i="12"/>
  <c r="I162" i="12"/>
  <c r="I161" i="12"/>
  <c r="I160" i="12"/>
  <c r="I159" i="12"/>
  <c r="I158" i="12"/>
  <c r="I157" i="12"/>
  <c r="I156" i="12"/>
  <c r="I155" i="12"/>
  <c r="I154" i="12"/>
  <c r="I153" i="12"/>
  <c r="I152" i="12"/>
  <c r="I151" i="12"/>
  <c r="I150" i="12"/>
  <c r="I149" i="12"/>
  <c r="I148" i="12"/>
  <c r="I147" i="12"/>
  <c r="I146" i="12"/>
  <c r="I145" i="12"/>
  <c r="I144" i="12"/>
  <c r="I143" i="12"/>
  <c r="I142" i="12"/>
  <c r="I141" i="12"/>
  <c r="I140" i="12"/>
  <c r="I139" i="12"/>
  <c r="I138" i="12"/>
  <c r="I137" i="12"/>
  <c r="I136" i="12"/>
  <c r="I135" i="12"/>
  <c r="I134" i="12"/>
  <c r="I133" i="12"/>
  <c r="I132" i="12"/>
  <c r="I131" i="12"/>
  <c r="I130" i="12"/>
  <c r="I129" i="12"/>
  <c r="I128"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I92" i="12"/>
  <c r="I91" i="12"/>
  <c r="I90" i="12"/>
  <c r="I89" i="12"/>
  <c r="I88" i="12"/>
  <c r="I87" i="12"/>
  <c r="I86" i="12"/>
  <c r="I85" i="12"/>
  <c r="I84" i="12"/>
  <c r="I83" i="12"/>
  <c r="I82" i="12"/>
  <c r="I81" i="12"/>
  <c r="I80" i="12"/>
  <c r="I79" i="12"/>
  <c r="I78" i="12"/>
  <c r="I77" i="12"/>
  <c r="I76" i="12"/>
  <c r="I75" i="12"/>
  <c r="I74" i="12"/>
  <c r="I73" i="12"/>
  <c r="I72" i="12"/>
  <c r="I71" i="12"/>
  <c r="I70" i="12"/>
  <c r="I69" i="12"/>
  <c r="I68" i="12"/>
  <c r="I67" i="12"/>
  <c r="I66" i="12"/>
  <c r="I65" i="12"/>
  <c r="I64" i="12"/>
  <c r="I63" i="12"/>
  <c r="I62" i="12"/>
  <c r="I61" i="12"/>
  <c r="I60" i="12"/>
  <c r="I59" i="12"/>
  <c r="I58" i="12"/>
  <c r="I57" i="12"/>
  <c r="I56" i="12"/>
  <c r="I55" i="12"/>
  <c r="I54" i="12"/>
  <c r="I53" i="12"/>
  <c r="I52" i="12"/>
  <c r="I51" i="12"/>
  <c r="I50" i="12"/>
  <c r="I49" i="12"/>
  <c r="I48" i="12"/>
  <c r="I47" i="12"/>
  <c r="I46" i="12"/>
  <c r="I45" i="12"/>
  <c r="I44" i="12"/>
  <c r="I43" i="12"/>
  <c r="I42" i="12"/>
  <c r="I41" i="12"/>
  <c r="I40" i="12"/>
  <c r="I39" i="12"/>
  <c r="I38" i="12"/>
  <c r="I37" i="12"/>
  <c r="I36" i="12"/>
  <c r="I35" i="12"/>
  <c r="I34" i="12"/>
  <c r="I33" i="12"/>
  <c r="I32" i="12"/>
  <c r="I31" i="12"/>
  <c r="I30" i="12"/>
  <c r="I29" i="12"/>
  <c r="I28" i="12"/>
  <c r="I27" i="12"/>
  <c r="I26" i="12"/>
  <c r="I25" i="12"/>
  <c r="I24" i="12"/>
  <c r="I23" i="12"/>
  <c r="I22" i="12"/>
  <c r="I21" i="12"/>
  <c r="I20" i="12"/>
  <c r="I19" i="12"/>
  <c r="I18" i="12"/>
  <c r="I17" i="12"/>
  <c r="I16" i="12"/>
  <c r="I15" i="12"/>
  <c r="I14" i="12"/>
  <c r="I13" i="12"/>
  <c r="I12" i="12"/>
  <c r="I11" i="12"/>
  <c r="I10" i="12"/>
  <c r="I9" i="12"/>
  <c r="I8" i="12"/>
  <c r="I7" i="12"/>
  <c r="I6" i="12"/>
  <c r="F547" i="12"/>
  <c r="F546" i="12"/>
  <c r="F545" i="12"/>
  <c r="F544" i="12"/>
  <c r="F543" i="12"/>
  <c r="F542" i="12"/>
  <c r="F541" i="12"/>
  <c r="F540" i="12"/>
  <c r="F539" i="12"/>
  <c r="F538" i="12"/>
  <c r="F537" i="12"/>
  <c r="F536" i="12"/>
  <c r="F535" i="12"/>
  <c r="F534" i="12"/>
  <c r="F533" i="12"/>
  <c r="F532" i="12"/>
  <c r="F531" i="12"/>
  <c r="F530" i="12"/>
  <c r="F529" i="12"/>
  <c r="F528" i="12"/>
  <c r="F527" i="12"/>
  <c r="F526" i="12"/>
  <c r="F525" i="12"/>
  <c r="F524" i="12"/>
  <c r="F523" i="12"/>
  <c r="F522" i="12"/>
  <c r="F521" i="12"/>
  <c r="F520" i="12"/>
  <c r="F519" i="12"/>
  <c r="F518" i="12"/>
  <c r="F517" i="12"/>
  <c r="F516" i="12"/>
  <c r="F515" i="12"/>
  <c r="F514" i="12"/>
  <c r="F513" i="12"/>
  <c r="F512" i="12"/>
  <c r="F511" i="12"/>
  <c r="F510" i="12"/>
  <c r="F509" i="12"/>
  <c r="F508" i="12"/>
  <c r="F507" i="12"/>
  <c r="F506" i="12"/>
  <c r="F505" i="12"/>
  <c r="F504" i="12"/>
  <c r="F503" i="12"/>
  <c r="F502" i="12"/>
  <c r="F501" i="12"/>
  <c r="F500" i="12"/>
  <c r="F499" i="12"/>
  <c r="F498" i="12"/>
  <c r="F497" i="12"/>
  <c r="F496" i="12"/>
  <c r="F495" i="12"/>
  <c r="F494" i="12"/>
  <c r="F493" i="12"/>
  <c r="F492" i="12"/>
  <c r="F491" i="12"/>
  <c r="F490" i="12"/>
  <c r="F489" i="12"/>
  <c r="F488" i="12"/>
  <c r="F487" i="12"/>
  <c r="F486" i="12"/>
  <c r="F485" i="12"/>
  <c r="F484" i="12"/>
  <c r="F483" i="12"/>
  <c r="F482" i="12"/>
  <c r="F481" i="12"/>
  <c r="F480" i="12"/>
  <c r="F479" i="12"/>
  <c r="F478" i="12"/>
  <c r="F477" i="12"/>
  <c r="F476" i="12"/>
  <c r="F475" i="12"/>
  <c r="F474" i="12"/>
  <c r="F473" i="12"/>
  <c r="F472" i="12"/>
  <c r="F471" i="12"/>
  <c r="F470" i="12"/>
  <c r="F469" i="12"/>
  <c r="F468" i="12"/>
  <c r="F467" i="12"/>
  <c r="F466" i="12"/>
  <c r="F465" i="12"/>
  <c r="F464" i="12"/>
  <c r="F463" i="12"/>
  <c r="F462" i="12"/>
  <c r="F461" i="12"/>
  <c r="F460" i="12"/>
  <c r="F459" i="12"/>
  <c r="F458" i="12"/>
  <c r="F457" i="12"/>
  <c r="F456" i="12"/>
  <c r="F455" i="12"/>
  <c r="F454" i="12"/>
  <c r="F453" i="12"/>
  <c r="F452" i="12"/>
  <c r="F451" i="12"/>
  <c r="F450" i="12"/>
  <c r="F449" i="12"/>
  <c r="F448" i="12"/>
  <c r="F447" i="12"/>
  <c r="F446" i="12"/>
  <c r="F445" i="12"/>
  <c r="F444" i="12"/>
  <c r="F443" i="12"/>
  <c r="F442" i="12"/>
  <c r="F441" i="12"/>
  <c r="F440" i="12"/>
  <c r="F439" i="12"/>
  <c r="F438" i="12"/>
  <c r="F437" i="12"/>
  <c r="F436" i="12"/>
  <c r="F435" i="12"/>
  <c r="F434" i="12"/>
  <c r="F433" i="12"/>
  <c r="F432" i="12"/>
  <c r="F431" i="12"/>
  <c r="F430" i="12"/>
  <c r="F429" i="12"/>
  <c r="F428" i="12"/>
  <c r="F427" i="12"/>
  <c r="F426" i="12"/>
  <c r="F425" i="12"/>
  <c r="F424" i="12"/>
  <c r="F423" i="12"/>
  <c r="F422" i="12"/>
  <c r="F421" i="12"/>
  <c r="F420" i="12"/>
  <c r="F419" i="12"/>
  <c r="F418" i="12"/>
  <c r="F417" i="12"/>
  <c r="F416" i="12"/>
  <c r="F415" i="12"/>
  <c r="F414" i="12"/>
  <c r="F413" i="12"/>
  <c r="F412" i="12"/>
  <c r="F411" i="12"/>
  <c r="F410" i="12"/>
  <c r="F409" i="12"/>
  <c r="F408" i="12"/>
  <c r="F407" i="12"/>
  <c r="F406" i="12"/>
  <c r="F405" i="12"/>
  <c r="F404" i="12"/>
  <c r="F403" i="12"/>
  <c r="F402" i="12"/>
  <c r="F401" i="12"/>
  <c r="F400" i="12"/>
  <c r="F399" i="12"/>
  <c r="F398" i="12"/>
  <c r="F397" i="12"/>
  <c r="F396" i="12"/>
  <c r="F395" i="12"/>
  <c r="F394" i="12"/>
  <c r="F393" i="12"/>
  <c r="F392" i="12"/>
  <c r="F391" i="12"/>
  <c r="F390" i="12"/>
  <c r="F389" i="12"/>
  <c r="F388" i="12"/>
  <c r="F387" i="12"/>
  <c r="F386" i="12"/>
  <c r="F385" i="12"/>
  <c r="F384" i="12"/>
  <c r="F383" i="12"/>
  <c r="F382" i="12"/>
  <c r="F381" i="12"/>
  <c r="F380" i="12"/>
  <c r="F379" i="12"/>
  <c r="F378" i="12"/>
  <c r="F377" i="12"/>
  <c r="F376" i="12"/>
  <c r="F375" i="12"/>
  <c r="F374" i="12"/>
  <c r="F373" i="12"/>
  <c r="F372" i="12"/>
  <c r="F371" i="12"/>
  <c r="F370" i="12"/>
  <c r="F369" i="12"/>
  <c r="F368" i="12"/>
  <c r="F367" i="12"/>
  <c r="F366" i="12"/>
  <c r="F365" i="12"/>
  <c r="F364" i="12"/>
  <c r="F363" i="12"/>
  <c r="F362" i="12"/>
  <c r="F361" i="12"/>
  <c r="F360" i="12"/>
  <c r="F359" i="12"/>
  <c r="F358" i="12"/>
  <c r="F357" i="12"/>
  <c r="F356" i="12"/>
  <c r="F355" i="12"/>
  <c r="F354" i="12"/>
  <c r="F353" i="12"/>
  <c r="F352" i="12"/>
  <c r="F351" i="12"/>
  <c r="F350" i="12"/>
  <c r="F349" i="12"/>
  <c r="F348" i="12"/>
  <c r="F347" i="12"/>
  <c r="F346" i="12"/>
  <c r="F345" i="12"/>
  <c r="F344" i="12"/>
  <c r="F343" i="12"/>
  <c r="F342" i="12"/>
  <c r="F341" i="12"/>
  <c r="F340" i="12"/>
  <c r="F339" i="12"/>
  <c r="F338" i="12"/>
  <c r="F337" i="12"/>
  <c r="F336" i="12"/>
  <c r="F335" i="12"/>
  <c r="F334" i="12"/>
  <c r="F333" i="12"/>
  <c r="F332" i="12"/>
  <c r="F331" i="12"/>
  <c r="F330" i="12"/>
  <c r="F329" i="12"/>
  <c r="F328" i="12"/>
  <c r="F327" i="12"/>
  <c r="F326" i="12"/>
  <c r="F325" i="12"/>
  <c r="F324" i="12"/>
  <c r="F323" i="12"/>
  <c r="F322" i="12"/>
  <c r="F321" i="12"/>
  <c r="F320" i="12"/>
  <c r="F319" i="12"/>
  <c r="F318" i="12"/>
  <c r="F317" i="12"/>
  <c r="F316" i="12"/>
  <c r="F315" i="12"/>
  <c r="F314" i="12"/>
  <c r="F313" i="12"/>
  <c r="F312" i="12"/>
  <c r="F311" i="12"/>
  <c r="F310" i="12"/>
  <c r="F309" i="12"/>
  <c r="F308" i="12"/>
  <c r="F307" i="12"/>
  <c r="F306" i="12"/>
  <c r="F305" i="12"/>
  <c r="F304" i="12"/>
  <c r="F303" i="12"/>
  <c r="F302" i="12"/>
  <c r="F301" i="12"/>
  <c r="F300" i="12"/>
  <c r="F299" i="12"/>
  <c r="F298" i="12"/>
  <c r="F297" i="12"/>
  <c r="F296" i="12"/>
  <c r="F295" i="12"/>
  <c r="F294" i="12"/>
  <c r="F293" i="12"/>
  <c r="F292" i="12"/>
  <c r="F291" i="12"/>
  <c r="F290" i="12"/>
  <c r="F289" i="12"/>
  <c r="F288" i="12"/>
  <c r="F287" i="12"/>
  <c r="F286" i="12"/>
  <c r="F285" i="12"/>
  <c r="F284" i="12"/>
  <c r="F283" i="12"/>
  <c r="F282" i="12"/>
  <c r="F281" i="12"/>
  <c r="F280" i="12"/>
  <c r="F279" i="12"/>
  <c r="F278" i="12"/>
  <c r="F277" i="12"/>
  <c r="F276" i="12"/>
  <c r="F275" i="12"/>
  <c r="F274" i="12"/>
  <c r="F273" i="12"/>
  <c r="F272" i="12"/>
  <c r="F271" i="12"/>
  <c r="F270" i="12"/>
  <c r="F269" i="12"/>
  <c r="F268" i="12"/>
  <c r="F267" i="12"/>
  <c r="F266" i="12"/>
  <c r="F265" i="12"/>
  <c r="F264" i="12"/>
  <c r="F263" i="12"/>
  <c r="F262" i="12"/>
  <c r="F261" i="12"/>
  <c r="F260" i="12"/>
  <c r="F259" i="12"/>
  <c r="F258" i="12"/>
  <c r="F257" i="12"/>
  <c r="F256" i="12"/>
  <c r="F255" i="12"/>
  <c r="F254" i="12"/>
  <c r="F253" i="12"/>
  <c r="F252" i="12"/>
  <c r="F251" i="12"/>
  <c r="F250" i="12"/>
  <c r="F249" i="12"/>
  <c r="F248" i="12"/>
  <c r="F247" i="12"/>
  <c r="F246" i="12"/>
  <c r="F245" i="12"/>
  <c r="F244" i="12"/>
  <c r="F243" i="12"/>
  <c r="F242" i="12"/>
  <c r="F241" i="12"/>
  <c r="F240" i="12"/>
  <c r="F239" i="12"/>
  <c r="F238" i="12"/>
  <c r="F237" i="12"/>
  <c r="F236" i="12"/>
  <c r="F235" i="12"/>
  <c r="F234" i="12"/>
  <c r="F233" i="12"/>
  <c r="F232" i="12"/>
  <c r="F231" i="12"/>
  <c r="F230" i="12"/>
  <c r="F229" i="12"/>
  <c r="F228" i="12"/>
  <c r="F227" i="12"/>
  <c r="F226" i="12"/>
  <c r="F225" i="12"/>
  <c r="F224" i="12"/>
  <c r="F223" i="12"/>
  <c r="F222" i="12"/>
  <c r="F221" i="12"/>
  <c r="F220" i="12"/>
  <c r="F219" i="12"/>
  <c r="F218" i="12"/>
  <c r="F217" i="12"/>
  <c r="F216" i="12"/>
  <c r="F215" i="12"/>
  <c r="F214"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C121" i="12"/>
  <c r="D121" i="12"/>
  <c r="E121" i="12"/>
  <c r="G121" i="12"/>
  <c r="H121" i="12"/>
  <c r="J121" i="12"/>
  <c r="K121" i="12"/>
  <c r="K456" i="3" l="1"/>
  <c r="H456" i="3" l="1"/>
  <c r="I456" i="3"/>
  <c r="J456" i="3"/>
  <c r="G7" i="12"/>
  <c r="H7" i="12"/>
  <c r="J7" i="12"/>
  <c r="K7" i="12"/>
  <c r="G8" i="12"/>
  <c r="H8" i="12"/>
  <c r="J8" i="12"/>
  <c r="K8" i="12"/>
  <c r="G9" i="12"/>
  <c r="H9" i="12"/>
  <c r="J9" i="12"/>
  <c r="K9" i="12"/>
  <c r="G10" i="12"/>
  <c r="H10" i="12"/>
  <c r="J10" i="12"/>
  <c r="K10" i="12"/>
  <c r="G11" i="12"/>
  <c r="H11" i="12"/>
  <c r="J11" i="12"/>
  <c r="K11" i="12"/>
  <c r="G12" i="12"/>
  <c r="H12" i="12"/>
  <c r="J12" i="12"/>
  <c r="K12" i="12"/>
  <c r="G13" i="12"/>
  <c r="H13" i="12"/>
  <c r="J13" i="12"/>
  <c r="K13" i="12"/>
  <c r="G14" i="12"/>
  <c r="H14" i="12"/>
  <c r="J14" i="12"/>
  <c r="K14" i="12"/>
  <c r="G15" i="12"/>
  <c r="H15" i="12"/>
  <c r="J15" i="12"/>
  <c r="K15" i="12"/>
  <c r="G16" i="12"/>
  <c r="H16" i="12"/>
  <c r="J16" i="12"/>
  <c r="K16" i="12"/>
  <c r="G17" i="12"/>
  <c r="H17" i="12"/>
  <c r="J17" i="12"/>
  <c r="K17" i="12"/>
  <c r="G18" i="12"/>
  <c r="H18" i="12"/>
  <c r="J18" i="12"/>
  <c r="K18" i="12"/>
  <c r="G19" i="12"/>
  <c r="H19" i="12"/>
  <c r="J19" i="12"/>
  <c r="K19" i="12"/>
  <c r="G20" i="12"/>
  <c r="H20" i="12"/>
  <c r="J20" i="12"/>
  <c r="K20" i="12"/>
  <c r="G21" i="12"/>
  <c r="H21" i="12"/>
  <c r="J21" i="12"/>
  <c r="K21" i="12"/>
  <c r="G22" i="12"/>
  <c r="H22" i="12"/>
  <c r="J22" i="12"/>
  <c r="K22" i="12"/>
  <c r="G23" i="12"/>
  <c r="H23" i="12"/>
  <c r="J23" i="12"/>
  <c r="K23" i="12"/>
  <c r="G24" i="12"/>
  <c r="H24" i="12"/>
  <c r="J24" i="12"/>
  <c r="K24" i="12"/>
  <c r="G25" i="12"/>
  <c r="H25" i="12"/>
  <c r="J25" i="12"/>
  <c r="K25" i="12"/>
  <c r="G26" i="12"/>
  <c r="H26" i="12"/>
  <c r="J26" i="12"/>
  <c r="K26" i="12"/>
  <c r="G27" i="12"/>
  <c r="H27" i="12"/>
  <c r="J27" i="12"/>
  <c r="K27" i="12"/>
  <c r="G28" i="12"/>
  <c r="H28" i="12"/>
  <c r="J28" i="12"/>
  <c r="K28" i="12"/>
  <c r="G29" i="12"/>
  <c r="H29" i="12"/>
  <c r="J29" i="12"/>
  <c r="K29" i="12"/>
  <c r="G30" i="12"/>
  <c r="H30" i="12"/>
  <c r="J30" i="12"/>
  <c r="K30" i="12"/>
  <c r="G31" i="12"/>
  <c r="H31" i="12"/>
  <c r="J31" i="12"/>
  <c r="K31" i="12"/>
  <c r="G32" i="12"/>
  <c r="H32" i="12"/>
  <c r="J32" i="12"/>
  <c r="K32" i="12"/>
  <c r="G33" i="12"/>
  <c r="H33" i="12"/>
  <c r="J33" i="12"/>
  <c r="K33" i="12"/>
  <c r="G34" i="12"/>
  <c r="H34" i="12"/>
  <c r="J34" i="12"/>
  <c r="K34" i="12"/>
  <c r="G35" i="12"/>
  <c r="H35" i="12"/>
  <c r="J35" i="12"/>
  <c r="K35" i="12"/>
  <c r="G36" i="12"/>
  <c r="H36" i="12"/>
  <c r="J36" i="12"/>
  <c r="K36" i="12"/>
  <c r="G37" i="12"/>
  <c r="H37" i="12"/>
  <c r="J37" i="12"/>
  <c r="K37" i="12"/>
  <c r="G38" i="12"/>
  <c r="H38" i="12"/>
  <c r="J38" i="12"/>
  <c r="K38" i="12"/>
  <c r="G39" i="12"/>
  <c r="H39" i="12"/>
  <c r="J39" i="12"/>
  <c r="K39" i="12"/>
  <c r="G40" i="12"/>
  <c r="H40" i="12"/>
  <c r="J40" i="12"/>
  <c r="K40" i="12"/>
  <c r="G41" i="12"/>
  <c r="H41" i="12"/>
  <c r="J41" i="12"/>
  <c r="K41" i="12"/>
  <c r="G42" i="12"/>
  <c r="H42" i="12"/>
  <c r="J42" i="12"/>
  <c r="K42" i="12"/>
  <c r="G43" i="12"/>
  <c r="H43" i="12"/>
  <c r="J43" i="12"/>
  <c r="K43" i="12"/>
  <c r="G44" i="12"/>
  <c r="H44" i="12"/>
  <c r="J44" i="12"/>
  <c r="K44" i="12"/>
  <c r="G45" i="12"/>
  <c r="H45" i="12"/>
  <c r="J45" i="12"/>
  <c r="K45" i="12"/>
  <c r="G46" i="12"/>
  <c r="H46" i="12"/>
  <c r="J46" i="12"/>
  <c r="K46" i="12"/>
  <c r="G47" i="12"/>
  <c r="H47" i="12"/>
  <c r="J47" i="12"/>
  <c r="K47" i="12"/>
  <c r="G48" i="12"/>
  <c r="H48" i="12"/>
  <c r="J48" i="12"/>
  <c r="K48" i="12"/>
  <c r="G49" i="12"/>
  <c r="H49" i="12"/>
  <c r="J49" i="12"/>
  <c r="K49" i="12"/>
  <c r="G50" i="12"/>
  <c r="H50" i="12"/>
  <c r="J50" i="12"/>
  <c r="K50" i="12"/>
  <c r="G51" i="12"/>
  <c r="H51" i="12"/>
  <c r="J51" i="12"/>
  <c r="K51" i="12"/>
  <c r="G52" i="12"/>
  <c r="H52" i="12"/>
  <c r="J52" i="12"/>
  <c r="K52" i="12"/>
  <c r="G53" i="12"/>
  <c r="H53" i="12"/>
  <c r="J53" i="12"/>
  <c r="K53" i="12"/>
  <c r="G54" i="12"/>
  <c r="H54" i="12"/>
  <c r="J54" i="12"/>
  <c r="K54" i="12"/>
  <c r="G55" i="12"/>
  <c r="H55" i="12"/>
  <c r="J55" i="12"/>
  <c r="K55" i="12"/>
  <c r="G56" i="12"/>
  <c r="H56" i="12"/>
  <c r="J56" i="12"/>
  <c r="K56" i="12"/>
  <c r="G57" i="12"/>
  <c r="H57" i="12"/>
  <c r="J57" i="12"/>
  <c r="K57" i="12"/>
  <c r="G58" i="12"/>
  <c r="H58" i="12"/>
  <c r="J58" i="12"/>
  <c r="K58" i="12"/>
  <c r="G59" i="12"/>
  <c r="H59" i="12"/>
  <c r="J59" i="12"/>
  <c r="K59" i="12"/>
  <c r="G60" i="12"/>
  <c r="H60" i="12"/>
  <c r="J60" i="12"/>
  <c r="K60" i="12"/>
  <c r="G61" i="12"/>
  <c r="H61" i="12"/>
  <c r="J61" i="12"/>
  <c r="K61" i="12"/>
  <c r="G62" i="12"/>
  <c r="H62" i="12"/>
  <c r="J62" i="12"/>
  <c r="K62" i="12"/>
  <c r="G63" i="12"/>
  <c r="H63" i="12"/>
  <c r="J63" i="12"/>
  <c r="K63" i="12"/>
  <c r="G64" i="12"/>
  <c r="H64" i="12"/>
  <c r="J64" i="12"/>
  <c r="K64" i="12"/>
  <c r="G65" i="12"/>
  <c r="H65" i="12"/>
  <c r="J65" i="12"/>
  <c r="K65" i="12"/>
  <c r="G66" i="12"/>
  <c r="H66" i="12"/>
  <c r="J66" i="12"/>
  <c r="K66" i="12"/>
  <c r="G67" i="12"/>
  <c r="H67" i="12"/>
  <c r="J67" i="12"/>
  <c r="K67" i="12"/>
  <c r="G68" i="12"/>
  <c r="H68" i="12"/>
  <c r="J68" i="12"/>
  <c r="K68" i="12"/>
  <c r="G69" i="12"/>
  <c r="H69" i="12"/>
  <c r="J69" i="12"/>
  <c r="K69" i="12"/>
  <c r="G70" i="12"/>
  <c r="H70" i="12"/>
  <c r="J70" i="12"/>
  <c r="K70" i="12"/>
  <c r="G71" i="12"/>
  <c r="H71" i="12"/>
  <c r="J71" i="12"/>
  <c r="K71" i="12"/>
  <c r="G72" i="12"/>
  <c r="H72" i="12"/>
  <c r="J72" i="12"/>
  <c r="K72" i="12"/>
  <c r="G73" i="12"/>
  <c r="H73" i="12"/>
  <c r="J73" i="12"/>
  <c r="K73" i="12"/>
  <c r="G74" i="12"/>
  <c r="H74" i="12"/>
  <c r="J74" i="12"/>
  <c r="K74" i="12"/>
  <c r="G75" i="12"/>
  <c r="H75" i="12"/>
  <c r="J75" i="12"/>
  <c r="K75" i="12"/>
  <c r="G76" i="12"/>
  <c r="H76" i="12"/>
  <c r="J76" i="12"/>
  <c r="K76" i="12"/>
  <c r="G77" i="12"/>
  <c r="H77" i="12"/>
  <c r="J77" i="12"/>
  <c r="K77" i="12"/>
  <c r="G78" i="12"/>
  <c r="H78" i="12"/>
  <c r="J78" i="12"/>
  <c r="K78" i="12"/>
  <c r="G79" i="12"/>
  <c r="H79" i="12"/>
  <c r="J79" i="12"/>
  <c r="K79" i="12"/>
  <c r="G80" i="12"/>
  <c r="H80" i="12"/>
  <c r="J80" i="12"/>
  <c r="K80" i="12"/>
  <c r="G81" i="12"/>
  <c r="H81" i="12"/>
  <c r="J81" i="12"/>
  <c r="K81" i="12"/>
  <c r="G82" i="12"/>
  <c r="H82" i="12"/>
  <c r="J82" i="12"/>
  <c r="K82" i="12"/>
  <c r="G83" i="12"/>
  <c r="H83" i="12"/>
  <c r="J83" i="12"/>
  <c r="K83" i="12"/>
  <c r="G84" i="12"/>
  <c r="H84" i="12"/>
  <c r="J84" i="12"/>
  <c r="K84" i="12"/>
  <c r="G85" i="12"/>
  <c r="H85" i="12"/>
  <c r="J85" i="12"/>
  <c r="K85" i="12"/>
  <c r="G86" i="12"/>
  <c r="H86" i="12"/>
  <c r="J86" i="12"/>
  <c r="K86" i="12"/>
  <c r="G87" i="12"/>
  <c r="H87" i="12"/>
  <c r="J87" i="12"/>
  <c r="K87" i="12"/>
  <c r="G88" i="12"/>
  <c r="H88" i="12"/>
  <c r="J88" i="12"/>
  <c r="K88" i="12"/>
  <c r="G89" i="12"/>
  <c r="H89" i="12"/>
  <c r="J89" i="12"/>
  <c r="K89" i="12"/>
  <c r="G90" i="12"/>
  <c r="H90" i="12"/>
  <c r="J90" i="12"/>
  <c r="K90" i="12"/>
  <c r="G91" i="12"/>
  <c r="H91" i="12"/>
  <c r="J91" i="12"/>
  <c r="K91" i="12"/>
  <c r="G92" i="12"/>
  <c r="H92" i="12"/>
  <c r="J92" i="12"/>
  <c r="K92" i="12"/>
  <c r="G93" i="12"/>
  <c r="H93" i="12"/>
  <c r="J93" i="12"/>
  <c r="K93" i="12"/>
  <c r="G94" i="12"/>
  <c r="H94" i="12"/>
  <c r="J94" i="12"/>
  <c r="K94" i="12"/>
  <c r="G95" i="12"/>
  <c r="H95" i="12"/>
  <c r="J95" i="12"/>
  <c r="K95" i="12"/>
  <c r="G96" i="12"/>
  <c r="H96" i="12"/>
  <c r="J96" i="12"/>
  <c r="K96" i="12"/>
  <c r="G97" i="12"/>
  <c r="H97" i="12"/>
  <c r="J97" i="12"/>
  <c r="K97" i="12"/>
  <c r="G98" i="12"/>
  <c r="H98" i="12"/>
  <c r="J98" i="12"/>
  <c r="K98" i="12"/>
  <c r="G99" i="12"/>
  <c r="H99" i="12"/>
  <c r="J99" i="12"/>
  <c r="K99" i="12"/>
  <c r="G100" i="12"/>
  <c r="H100" i="12"/>
  <c r="J100" i="12"/>
  <c r="K100" i="12"/>
  <c r="G101" i="12"/>
  <c r="H101" i="12"/>
  <c r="J101" i="12"/>
  <c r="K101" i="12"/>
  <c r="G102" i="12"/>
  <c r="H102" i="12"/>
  <c r="J102" i="12"/>
  <c r="K102" i="12"/>
  <c r="G103" i="12"/>
  <c r="H103" i="12"/>
  <c r="J103" i="12"/>
  <c r="K103" i="12"/>
  <c r="G104" i="12"/>
  <c r="H104" i="12"/>
  <c r="J104" i="12"/>
  <c r="K104" i="12"/>
  <c r="G105" i="12"/>
  <c r="H105" i="12"/>
  <c r="J105" i="12"/>
  <c r="K105" i="12"/>
  <c r="G106" i="12"/>
  <c r="H106" i="12"/>
  <c r="J106" i="12"/>
  <c r="K106" i="12"/>
  <c r="G107" i="12"/>
  <c r="H107" i="12"/>
  <c r="J107" i="12"/>
  <c r="K107" i="12"/>
  <c r="G108" i="12"/>
  <c r="H108" i="12"/>
  <c r="J108" i="12"/>
  <c r="K108" i="12"/>
  <c r="G109" i="12"/>
  <c r="H109" i="12"/>
  <c r="J109" i="12"/>
  <c r="K109" i="12"/>
  <c r="G110" i="12"/>
  <c r="H110" i="12"/>
  <c r="J110" i="12"/>
  <c r="K110" i="12"/>
  <c r="G111" i="12"/>
  <c r="H111" i="12"/>
  <c r="J111" i="12"/>
  <c r="K111" i="12"/>
  <c r="G112" i="12"/>
  <c r="H112" i="12"/>
  <c r="J112" i="12"/>
  <c r="K112" i="12"/>
  <c r="G113" i="12"/>
  <c r="H113" i="12"/>
  <c r="J113" i="12"/>
  <c r="K113" i="12"/>
  <c r="G114" i="12"/>
  <c r="H114" i="12"/>
  <c r="J114" i="12"/>
  <c r="K114" i="12"/>
  <c r="G115" i="12"/>
  <c r="H115" i="12"/>
  <c r="J115" i="12"/>
  <c r="K115" i="12"/>
  <c r="G116" i="12"/>
  <c r="H116" i="12"/>
  <c r="J116" i="12"/>
  <c r="K116" i="12"/>
  <c r="G117" i="12"/>
  <c r="H117" i="12"/>
  <c r="J117" i="12"/>
  <c r="K117" i="12"/>
  <c r="G118" i="12"/>
  <c r="H118" i="12"/>
  <c r="J118" i="12"/>
  <c r="K118" i="12"/>
  <c r="G119" i="12"/>
  <c r="H119" i="12"/>
  <c r="J119" i="12"/>
  <c r="K119" i="12"/>
  <c r="G120" i="12"/>
  <c r="H120" i="12"/>
  <c r="J120" i="12"/>
  <c r="K120" i="12"/>
  <c r="G122" i="12"/>
  <c r="H122" i="12"/>
  <c r="J122" i="12"/>
  <c r="K122" i="12"/>
  <c r="G123" i="12"/>
  <c r="H123" i="12"/>
  <c r="J123" i="12"/>
  <c r="K123" i="12"/>
  <c r="G124" i="12"/>
  <c r="H124" i="12"/>
  <c r="J124" i="12"/>
  <c r="K124" i="12"/>
  <c r="G125" i="12"/>
  <c r="H125" i="12"/>
  <c r="J125" i="12"/>
  <c r="K125" i="12"/>
  <c r="G126" i="12"/>
  <c r="H126" i="12"/>
  <c r="J126" i="12"/>
  <c r="K126" i="12"/>
  <c r="G127" i="12"/>
  <c r="H127" i="12"/>
  <c r="J127" i="12"/>
  <c r="K127" i="12"/>
  <c r="G128" i="12"/>
  <c r="H128" i="12"/>
  <c r="J128" i="12"/>
  <c r="K128" i="12"/>
  <c r="G129" i="12"/>
  <c r="H129" i="12"/>
  <c r="J129" i="12"/>
  <c r="K129" i="12"/>
  <c r="G130" i="12"/>
  <c r="H130" i="12"/>
  <c r="J130" i="12"/>
  <c r="K130" i="12"/>
  <c r="G131" i="12"/>
  <c r="H131" i="12"/>
  <c r="J131" i="12"/>
  <c r="K131" i="12"/>
  <c r="G132" i="12"/>
  <c r="H132" i="12"/>
  <c r="J132" i="12"/>
  <c r="K132" i="12"/>
  <c r="G133" i="12"/>
  <c r="H133" i="12"/>
  <c r="J133" i="12"/>
  <c r="K133" i="12"/>
  <c r="G134" i="12"/>
  <c r="H134" i="12"/>
  <c r="J134" i="12"/>
  <c r="K134" i="12"/>
  <c r="G135" i="12"/>
  <c r="H135" i="12"/>
  <c r="J135" i="12"/>
  <c r="K135" i="12"/>
  <c r="G136" i="12"/>
  <c r="H136" i="12"/>
  <c r="J136" i="12"/>
  <c r="K136" i="12"/>
  <c r="G137" i="12"/>
  <c r="H137" i="12"/>
  <c r="J137" i="12"/>
  <c r="K137" i="12"/>
  <c r="G138" i="12"/>
  <c r="H138" i="12"/>
  <c r="J138" i="12"/>
  <c r="K138" i="12"/>
  <c r="G139" i="12"/>
  <c r="H139" i="12"/>
  <c r="J139" i="12"/>
  <c r="K139" i="12"/>
  <c r="G140" i="12"/>
  <c r="H140" i="12"/>
  <c r="J140" i="12"/>
  <c r="K140" i="12"/>
  <c r="G141" i="12"/>
  <c r="H141" i="12"/>
  <c r="J141" i="12"/>
  <c r="K141" i="12"/>
  <c r="G142" i="12"/>
  <c r="H142" i="12"/>
  <c r="J142" i="12"/>
  <c r="K142" i="12"/>
  <c r="G143" i="12"/>
  <c r="H143" i="12"/>
  <c r="J143" i="12"/>
  <c r="K143" i="12"/>
  <c r="G144" i="12"/>
  <c r="H144" i="12"/>
  <c r="J144" i="12"/>
  <c r="K144" i="12"/>
  <c r="G145" i="12"/>
  <c r="H145" i="12"/>
  <c r="J145" i="12"/>
  <c r="K145" i="12"/>
  <c r="G146" i="12"/>
  <c r="H146" i="12"/>
  <c r="J146" i="12"/>
  <c r="K146" i="12"/>
  <c r="G147" i="12"/>
  <c r="H147" i="12"/>
  <c r="J147" i="12"/>
  <c r="K147" i="12"/>
  <c r="G148" i="12"/>
  <c r="H148" i="12"/>
  <c r="J148" i="12"/>
  <c r="K148" i="12"/>
  <c r="G149" i="12"/>
  <c r="H149" i="12"/>
  <c r="J149" i="12"/>
  <c r="K149" i="12"/>
  <c r="G150" i="12"/>
  <c r="H150" i="12"/>
  <c r="J150" i="12"/>
  <c r="K150" i="12"/>
  <c r="G151" i="12"/>
  <c r="H151" i="12"/>
  <c r="J151" i="12"/>
  <c r="K151" i="12"/>
  <c r="G152" i="12"/>
  <c r="H152" i="12"/>
  <c r="J152" i="12"/>
  <c r="K152" i="12"/>
  <c r="G153" i="12"/>
  <c r="H153" i="12"/>
  <c r="J153" i="12"/>
  <c r="K153" i="12"/>
  <c r="G154" i="12"/>
  <c r="H154" i="12"/>
  <c r="J154" i="12"/>
  <c r="K154" i="12"/>
  <c r="G155" i="12"/>
  <c r="H155" i="12"/>
  <c r="J155" i="12"/>
  <c r="K155" i="12"/>
  <c r="G156" i="12"/>
  <c r="H156" i="12"/>
  <c r="J156" i="12"/>
  <c r="K156" i="12"/>
  <c r="G157" i="12"/>
  <c r="H157" i="12"/>
  <c r="J157" i="12"/>
  <c r="K157" i="12"/>
  <c r="G158" i="12"/>
  <c r="H158" i="12"/>
  <c r="J158" i="12"/>
  <c r="K158" i="12"/>
  <c r="G159" i="12"/>
  <c r="H159" i="12"/>
  <c r="J159" i="12"/>
  <c r="K159" i="12"/>
  <c r="G160" i="12"/>
  <c r="H160" i="12"/>
  <c r="J160" i="12"/>
  <c r="K160" i="12"/>
  <c r="G161" i="12"/>
  <c r="H161" i="12"/>
  <c r="J161" i="12"/>
  <c r="K161" i="12"/>
  <c r="G162" i="12"/>
  <c r="H162" i="12"/>
  <c r="J162" i="12"/>
  <c r="K162" i="12"/>
  <c r="G163" i="12"/>
  <c r="H163" i="12"/>
  <c r="J163" i="12"/>
  <c r="K163" i="12"/>
  <c r="G164" i="12"/>
  <c r="H164" i="12"/>
  <c r="J164" i="12"/>
  <c r="K164" i="12"/>
  <c r="G165" i="12"/>
  <c r="H165" i="12"/>
  <c r="J165" i="12"/>
  <c r="K165" i="12"/>
  <c r="G166" i="12"/>
  <c r="H166" i="12"/>
  <c r="J166" i="12"/>
  <c r="K166" i="12"/>
  <c r="G167" i="12"/>
  <c r="H167" i="12"/>
  <c r="J167" i="12"/>
  <c r="K167" i="12"/>
  <c r="G168" i="12"/>
  <c r="H168" i="12"/>
  <c r="J168" i="12"/>
  <c r="K168" i="12"/>
  <c r="G169" i="12"/>
  <c r="H169" i="12"/>
  <c r="J169" i="12"/>
  <c r="K169" i="12"/>
  <c r="G170" i="12"/>
  <c r="H170" i="12"/>
  <c r="J170" i="12"/>
  <c r="K170" i="12"/>
  <c r="G171" i="12"/>
  <c r="H171" i="12"/>
  <c r="J171" i="12"/>
  <c r="K171" i="12"/>
  <c r="G172" i="12"/>
  <c r="H172" i="12"/>
  <c r="J172" i="12"/>
  <c r="K172" i="12"/>
  <c r="G173" i="12"/>
  <c r="H173" i="12"/>
  <c r="J173" i="12"/>
  <c r="K173" i="12"/>
  <c r="G174" i="12"/>
  <c r="H174" i="12"/>
  <c r="J174" i="12"/>
  <c r="K174" i="12"/>
  <c r="G175" i="12"/>
  <c r="H175" i="12"/>
  <c r="J175" i="12"/>
  <c r="K175" i="12"/>
  <c r="G176" i="12"/>
  <c r="H176" i="12"/>
  <c r="J176" i="12"/>
  <c r="K176" i="12"/>
  <c r="G177" i="12"/>
  <c r="H177" i="12"/>
  <c r="J177" i="12"/>
  <c r="K177" i="12"/>
  <c r="G178" i="12"/>
  <c r="H178" i="12"/>
  <c r="J178" i="12"/>
  <c r="K178" i="12"/>
  <c r="G179" i="12"/>
  <c r="H179" i="12"/>
  <c r="J179" i="12"/>
  <c r="K179" i="12"/>
  <c r="G180" i="12"/>
  <c r="H180" i="12"/>
  <c r="J180" i="12"/>
  <c r="K180" i="12"/>
  <c r="G181" i="12"/>
  <c r="H181" i="12"/>
  <c r="J181" i="12"/>
  <c r="K181" i="12"/>
  <c r="G182" i="12"/>
  <c r="H182" i="12"/>
  <c r="J182" i="12"/>
  <c r="K182" i="12"/>
  <c r="G183" i="12"/>
  <c r="H183" i="12"/>
  <c r="J183" i="12"/>
  <c r="K183" i="12"/>
  <c r="G184" i="12"/>
  <c r="H184" i="12"/>
  <c r="J184" i="12"/>
  <c r="K184" i="12"/>
  <c r="G185" i="12"/>
  <c r="H185" i="12"/>
  <c r="J185" i="12"/>
  <c r="K185" i="12"/>
  <c r="G186" i="12"/>
  <c r="H186" i="12"/>
  <c r="J186" i="12"/>
  <c r="K186" i="12"/>
  <c r="G187" i="12"/>
  <c r="H187" i="12"/>
  <c r="J187" i="12"/>
  <c r="K187" i="12"/>
  <c r="G188" i="12"/>
  <c r="H188" i="12"/>
  <c r="J188" i="12"/>
  <c r="K188" i="12"/>
  <c r="G189" i="12"/>
  <c r="H189" i="12"/>
  <c r="J189" i="12"/>
  <c r="K189" i="12"/>
  <c r="G190" i="12"/>
  <c r="H190" i="12"/>
  <c r="J190" i="12"/>
  <c r="K190" i="12"/>
  <c r="G191" i="12"/>
  <c r="H191" i="12"/>
  <c r="J191" i="12"/>
  <c r="K191" i="12"/>
  <c r="G192" i="12"/>
  <c r="H192" i="12"/>
  <c r="J192" i="12"/>
  <c r="K192" i="12"/>
  <c r="G193" i="12"/>
  <c r="H193" i="12"/>
  <c r="J193" i="12"/>
  <c r="K193" i="12"/>
  <c r="G194" i="12"/>
  <c r="H194" i="12"/>
  <c r="J194" i="12"/>
  <c r="K194" i="12"/>
  <c r="G195" i="12"/>
  <c r="H195" i="12"/>
  <c r="J195" i="12"/>
  <c r="K195" i="12"/>
  <c r="G196" i="12"/>
  <c r="H196" i="12"/>
  <c r="J196" i="12"/>
  <c r="K196" i="12"/>
  <c r="G197" i="12"/>
  <c r="H197" i="12"/>
  <c r="J197" i="12"/>
  <c r="K197" i="12"/>
  <c r="G198" i="12"/>
  <c r="H198" i="12"/>
  <c r="J198" i="12"/>
  <c r="K198" i="12"/>
  <c r="G199" i="12"/>
  <c r="H199" i="12"/>
  <c r="J199" i="12"/>
  <c r="K199" i="12"/>
  <c r="G200" i="12"/>
  <c r="H200" i="12"/>
  <c r="J200" i="12"/>
  <c r="K200" i="12"/>
  <c r="G201" i="12"/>
  <c r="H201" i="12"/>
  <c r="J201" i="12"/>
  <c r="K201" i="12"/>
  <c r="G202" i="12"/>
  <c r="H202" i="12"/>
  <c r="J202" i="12"/>
  <c r="K202" i="12"/>
  <c r="G203" i="12"/>
  <c r="H203" i="12"/>
  <c r="J203" i="12"/>
  <c r="K203" i="12"/>
  <c r="G204" i="12"/>
  <c r="H204" i="12"/>
  <c r="J204" i="12"/>
  <c r="K204" i="12"/>
  <c r="G205" i="12"/>
  <c r="H205" i="12"/>
  <c r="J205" i="12"/>
  <c r="K205" i="12"/>
  <c r="G206" i="12"/>
  <c r="H206" i="12"/>
  <c r="J206" i="12"/>
  <c r="K206" i="12"/>
  <c r="G207" i="12"/>
  <c r="H207" i="12"/>
  <c r="J207" i="12"/>
  <c r="K207" i="12"/>
  <c r="G208" i="12"/>
  <c r="H208" i="12"/>
  <c r="J208" i="12"/>
  <c r="K208" i="12"/>
  <c r="G209" i="12"/>
  <c r="H209" i="12"/>
  <c r="J209" i="12"/>
  <c r="K209" i="12"/>
  <c r="G210" i="12"/>
  <c r="H210" i="12"/>
  <c r="J210" i="12"/>
  <c r="K210" i="12"/>
  <c r="G211" i="12"/>
  <c r="H211" i="12"/>
  <c r="J211" i="12"/>
  <c r="K211" i="12"/>
  <c r="G212" i="12"/>
  <c r="H212" i="12"/>
  <c r="J212" i="12"/>
  <c r="K212" i="12"/>
  <c r="G213" i="12"/>
  <c r="H213" i="12"/>
  <c r="J213" i="12"/>
  <c r="K213" i="12"/>
  <c r="G214" i="12"/>
  <c r="H214" i="12"/>
  <c r="J214" i="12"/>
  <c r="K214" i="12"/>
  <c r="G215" i="12"/>
  <c r="H215" i="12"/>
  <c r="J215" i="12"/>
  <c r="K215" i="12"/>
  <c r="G216" i="12"/>
  <c r="H216" i="12"/>
  <c r="J216" i="12"/>
  <c r="K216" i="12"/>
  <c r="G217" i="12"/>
  <c r="H217" i="12"/>
  <c r="J217" i="12"/>
  <c r="K217" i="12"/>
  <c r="G218" i="12"/>
  <c r="H218" i="12"/>
  <c r="J218" i="12"/>
  <c r="K218" i="12"/>
  <c r="G219" i="12"/>
  <c r="H219" i="12"/>
  <c r="J219" i="12"/>
  <c r="K219" i="12"/>
  <c r="G220" i="12"/>
  <c r="H220" i="12"/>
  <c r="J220" i="12"/>
  <c r="K220" i="12"/>
  <c r="G221" i="12"/>
  <c r="H221" i="12"/>
  <c r="J221" i="12"/>
  <c r="K221" i="12"/>
  <c r="G222" i="12"/>
  <c r="H222" i="12"/>
  <c r="J222" i="12"/>
  <c r="K222" i="12"/>
  <c r="G223" i="12"/>
  <c r="H223" i="12"/>
  <c r="J223" i="12"/>
  <c r="K223" i="12"/>
  <c r="G224" i="12"/>
  <c r="H224" i="12"/>
  <c r="J224" i="12"/>
  <c r="K224" i="12"/>
  <c r="G225" i="12"/>
  <c r="H225" i="12"/>
  <c r="J225" i="12"/>
  <c r="K225" i="12"/>
  <c r="G226" i="12"/>
  <c r="H226" i="12"/>
  <c r="J226" i="12"/>
  <c r="K226" i="12"/>
  <c r="G227" i="12"/>
  <c r="H227" i="12"/>
  <c r="J227" i="12"/>
  <c r="K227" i="12"/>
  <c r="G228" i="12"/>
  <c r="H228" i="12"/>
  <c r="J228" i="12"/>
  <c r="K228" i="12"/>
  <c r="G229" i="12"/>
  <c r="H229" i="12"/>
  <c r="J229" i="12"/>
  <c r="K229" i="12"/>
  <c r="G230" i="12"/>
  <c r="H230" i="12"/>
  <c r="J230" i="12"/>
  <c r="K230" i="12"/>
  <c r="G231" i="12"/>
  <c r="H231" i="12"/>
  <c r="J231" i="12"/>
  <c r="K231" i="12"/>
  <c r="G232" i="12"/>
  <c r="H232" i="12"/>
  <c r="J232" i="12"/>
  <c r="K232" i="12"/>
  <c r="G233" i="12"/>
  <c r="H233" i="12"/>
  <c r="J233" i="12"/>
  <c r="K233" i="12"/>
  <c r="G234" i="12"/>
  <c r="H234" i="12"/>
  <c r="J234" i="12"/>
  <c r="K234" i="12"/>
  <c r="G235" i="12"/>
  <c r="H235" i="12"/>
  <c r="J235" i="12"/>
  <c r="K235" i="12"/>
  <c r="G236" i="12"/>
  <c r="H236" i="12"/>
  <c r="J236" i="12"/>
  <c r="K236" i="12"/>
  <c r="G237" i="12"/>
  <c r="H237" i="12"/>
  <c r="J237" i="12"/>
  <c r="K237" i="12"/>
  <c r="G238" i="12"/>
  <c r="H238" i="12"/>
  <c r="J238" i="12"/>
  <c r="K238" i="12"/>
  <c r="G239" i="12"/>
  <c r="H239" i="12"/>
  <c r="J239" i="12"/>
  <c r="K239" i="12"/>
  <c r="G240" i="12"/>
  <c r="H240" i="12"/>
  <c r="J240" i="12"/>
  <c r="K240" i="12"/>
  <c r="G241" i="12"/>
  <c r="H241" i="12"/>
  <c r="J241" i="12"/>
  <c r="K241" i="12"/>
  <c r="G242" i="12"/>
  <c r="H242" i="12"/>
  <c r="J242" i="12"/>
  <c r="K242" i="12"/>
  <c r="G243" i="12"/>
  <c r="H243" i="12"/>
  <c r="J243" i="12"/>
  <c r="K243" i="12"/>
  <c r="G244" i="12"/>
  <c r="H244" i="12"/>
  <c r="J244" i="12"/>
  <c r="K244" i="12"/>
  <c r="G245" i="12"/>
  <c r="H245" i="12"/>
  <c r="J245" i="12"/>
  <c r="K245" i="12"/>
  <c r="G246" i="12"/>
  <c r="H246" i="12"/>
  <c r="J246" i="12"/>
  <c r="K246" i="12"/>
  <c r="G247" i="12"/>
  <c r="H247" i="12"/>
  <c r="J247" i="12"/>
  <c r="K247" i="12"/>
  <c r="G248" i="12"/>
  <c r="H248" i="12"/>
  <c r="J248" i="12"/>
  <c r="K248" i="12"/>
  <c r="G249" i="12"/>
  <c r="H249" i="12"/>
  <c r="J249" i="12"/>
  <c r="K249" i="12"/>
  <c r="G250" i="12"/>
  <c r="H250" i="12"/>
  <c r="J250" i="12"/>
  <c r="K250" i="12"/>
  <c r="G251" i="12"/>
  <c r="H251" i="12"/>
  <c r="J251" i="12"/>
  <c r="K251" i="12"/>
  <c r="G252" i="12"/>
  <c r="H252" i="12"/>
  <c r="J252" i="12"/>
  <c r="K252" i="12"/>
  <c r="G253" i="12"/>
  <c r="H253" i="12"/>
  <c r="J253" i="12"/>
  <c r="K253" i="12"/>
  <c r="G254" i="12"/>
  <c r="H254" i="12"/>
  <c r="J254" i="12"/>
  <c r="K254" i="12"/>
  <c r="G255" i="12"/>
  <c r="H255" i="12"/>
  <c r="J255" i="12"/>
  <c r="K255" i="12"/>
  <c r="G256" i="12"/>
  <c r="H256" i="12"/>
  <c r="J256" i="12"/>
  <c r="K256" i="12"/>
  <c r="G257" i="12"/>
  <c r="H257" i="12"/>
  <c r="J257" i="12"/>
  <c r="K257" i="12"/>
  <c r="G258" i="12"/>
  <c r="H258" i="12"/>
  <c r="J258" i="12"/>
  <c r="K258" i="12"/>
  <c r="G259" i="12"/>
  <c r="H259" i="12"/>
  <c r="J259" i="12"/>
  <c r="K259" i="12"/>
  <c r="G260" i="12"/>
  <c r="H260" i="12"/>
  <c r="J260" i="12"/>
  <c r="K260" i="12"/>
  <c r="G261" i="12"/>
  <c r="H261" i="12"/>
  <c r="J261" i="12"/>
  <c r="K261" i="12"/>
  <c r="G262" i="12"/>
  <c r="H262" i="12"/>
  <c r="J262" i="12"/>
  <c r="K262" i="12"/>
  <c r="G263" i="12"/>
  <c r="H263" i="12"/>
  <c r="J263" i="12"/>
  <c r="K263" i="12"/>
  <c r="G264" i="12"/>
  <c r="H264" i="12"/>
  <c r="J264" i="12"/>
  <c r="K264" i="12"/>
  <c r="G265" i="12"/>
  <c r="H265" i="12"/>
  <c r="J265" i="12"/>
  <c r="K265" i="12"/>
  <c r="G266" i="12"/>
  <c r="H266" i="12"/>
  <c r="J266" i="12"/>
  <c r="K266" i="12"/>
  <c r="G267" i="12"/>
  <c r="H267" i="12"/>
  <c r="J267" i="12"/>
  <c r="K267" i="12"/>
  <c r="G268" i="12"/>
  <c r="H268" i="12"/>
  <c r="J268" i="12"/>
  <c r="K268" i="12"/>
  <c r="G269" i="12"/>
  <c r="H269" i="12"/>
  <c r="J269" i="12"/>
  <c r="K269" i="12"/>
  <c r="G270" i="12"/>
  <c r="H270" i="12"/>
  <c r="J270" i="12"/>
  <c r="K270" i="12"/>
  <c r="G271" i="12"/>
  <c r="H271" i="12"/>
  <c r="J271" i="12"/>
  <c r="K271" i="12"/>
  <c r="G272" i="12"/>
  <c r="H272" i="12"/>
  <c r="J272" i="12"/>
  <c r="K272" i="12"/>
  <c r="G273" i="12"/>
  <c r="H273" i="12"/>
  <c r="J273" i="12"/>
  <c r="K273" i="12"/>
  <c r="G274" i="12"/>
  <c r="H274" i="12"/>
  <c r="J274" i="12"/>
  <c r="K274" i="12"/>
  <c r="G275" i="12"/>
  <c r="H275" i="12"/>
  <c r="J275" i="12"/>
  <c r="K275" i="12"/>
  <c r="G276" i="12"/>
  <c r="H276" i="12"/>
  <c r="J276" i="12"/>
  <c r="K276" i="12"/>
  <c r="G277" i="12"/>
  <c r="H277" i="12"/>
  <c r="J277" i="12"/>
  <c r="K277" i="12"/>
  <c r="G278" i="12"/>
  <c r="H278" i="12"/>
  <c r="J278" i="12"/>
  <c r="K278" i="12"/>
  <c r="G279" i="12"/>
  <c r="H279" i="12"/>
  <c r="J279" i="12"/>
  <c r="K279" i="12"/>
  <c r="G280" i="12"/>
  <c r="H280" i="12"/>
  <c r="J280" i="12"/>
  <c r="K280" i="12"/>
  <c r="G281" i="12"/>
  <c r="H281" i="12"/>
  <c r="J281" i="12"/>
  <c r="K281" i="12"/>
  <c r="G282" i="12"/>
  <c r="H282" i="12"/>
  <c r="J282" i="12"/>
  <c r="K282" i="12"/>
  <c r="G283" i="12"/>
  <c r="H283" i="12"/>
  <c r="J283" i="12"/>
  <c r="K283" i="12"/>
  <c r="G284" i="12"/>
  <c r="H284" i="12"/>
  <c r="J284" i="12"/>
  <c r="K284" i="12"/>
  <c r="G285" i="12"/>
  <c r="H285" i="12"/>
  <c r="J285" i="12"/>
  <c r="K285" i="12"/>
  <c r="G286" i="12"/>
  <c r="H286" i="12"/>
  <c r="J286" i="12"/>
  <c r="K286" i="12"/>
  <c r="G287" i="12"/>
  <c r="H287" i="12"/>
  <c r="J287" i="12"/>
  <c r="K287" i="12"/>
  <c r="G288" i="12"/>
  <c r="H288" i="12"/>
  <c r="J288" i="12"/>
  <c r="K288" i="12"/>
  <c r="G289" i="12"/>
  <c r="H289" i="12"/>
  <c r="J289" i="12"/>
  <c r="K289" i="12"/>
  <c r="G290" i="12"/>
  <c r="H290" i="12"/>
  <c r="J290" i="12"/>
  <c r="K290" i="12"/>
  <c r="G291" i="12"/>
  <c r="H291" i="12"/>
  <c r="J291" i="12"/>
  <c r="K291" i="12"/>
  <c r="G292" i="12"/>
  <c r="H292" i="12"/>
  <c r="J292" i="12"/>
  <c r="K292" i="12"/>
  <c r="G293" i="12"/>
  <c r="H293" i="12"/>
  <c r="J293" i="12"/>
  <c r="K293" i="12"/>
  <c r="G294" i="12"/>
  <c r="H294" i="12"/>
  <c r="J294" i="12"/>
  <c r="K294" i="12"/>
  <c r="G295" i="12"/>
  <c r="H295" i="12"/>
  <c r="J295" i="12"/>
  <c r="K295" i="12"/>
  <c r="G296" i="12"/>
  <c r="H296" i="12"/>
  <c r="J296" i="12"/>
  <c r="K296" i="12"/>
  <c r="G297" i="12"/>
  <c r="H297" i="12"/>
  <c r="J297" i="12"/>
  <c r="K297" i="12"/>
  <c r="G298" i="12"/>
  <c r="H298" i="12"/>
  <c r="J298" i="12"/>
  <c r="K298" i="12"/>
  <c r="G299" i="12"/>
  <c r="H299" i="12"/>
  <c r="J299" i="12"/>
  <c r="K299" i="12"/>
  <c r="G300" i="12"/>
  <c r="H300" i="12"/>
  <c r="J300" i="12"/>
  <c r="K300" i="12"/>
  <c r="G301" i="12"/>
  <c r="H301" i="12"/>
  <c r="J301" i="12"/>
  <c r="K301" i="12"/>
  <c r="G302" i="12"/>
  <c r="H302" i="12"/>
  <c r="J302" i="12"/>
  <c r="K302" i="12"/>
  <c r="G303" i="12"/>
  <c r="H303" i="12"/>
  <c r="J303" i="12"/>
  <c r="K303" i="12"/>
  <c r="G304" i="12"/>
  <c r="H304" i="12"/>
  <c r="J304" i="12"/>
  <c r="K304" i="12"/>
  <c r="G305" i="12"/>
  <c r="H305" i="12"/>
  <c r="J305" i="12"/>
  <c r="K305" i="12"/>
  <c r="G306" i="12"/>
  <c r="H306" i="12"/>
  <c r="J306" i="12"/>
  <c r="K306" i="12"/>
  <c r="G307" i="12"/>
  <c r="H307" i="12"/>
  <c r="J307" i="12"/>
  <c r="K307" i="12"/>
  <c r="G308" i="12"/>
  <c r="H308" i="12"/>
  <c r="J308" i="12"/>
  <c r="K308" i="12"/>
  <c r="G309" i="12"/>
  <c r="H309" i="12"/>
  <c r="J309" i="12"/>
  <c r="K309" i="12"/>
  <c r="G310" i="12"/>
  <c r="H310" i="12"/>
  <c r="J310" i="12"/>
  <c r="K310" i="12"/>
  <c r="G311" i="12"/>
  <c r="H311" i="12"/>
  <c r="J311" i="12"/>
  <c r="K311" i="12"/>
  <c r="G312" i="12"/>
  <c r="H312" i="12"/>
  <c r="J312" i="12"/>
  <c r="K312" i="12"/>
  <c r="G313" i="12"/>
  <c r="H313" i="12"/>
  <c r="J313" i="12"/>
  <c r="K313" i="12"/>
  <c r="G314" i="12"/>
  <c r="H314" i="12"/>
  <c r="J314" i="12"/>
  <c r="K314" i="12"/>
  <c r="G315" i="12"/>
  <c r="H315" i="12"/>
  <c r="J315" i="12"/>
  <c r="K315" i="12"/>
  <c r="G316" i="12"/>
  <c r="H316" i="12"/>
  <c r="J316" i="12"/>
  <c r="K316" i="12"/>
  <c r="G317" i="12"/>
  <c r="H317" i="12"/>
  <c r="J317" i="12"/>
  <c r="K317" i="12"/>
  <c r="G318" i="12"/>
  <c r="H318" i="12"/>
  <c r="J318" i="12"/>
  <c r="K318" i="12"/>
  <c r="G319" i="12"/>
  <c r="H319" i="12"/>
  <c r="J319" i="12"/>
  <c r="K319" i="12"/>
  <c r="G320" i="12"/>
  <c r="H320" i="12"/>
  <c r="J320" i="12"/>
  <c r="K320" i="12"/>
  <c r="G321" i="12"/>
  <c r="H321" i="12"/>
  <c r="J321" i="12"/>
  <c r="K321" i="12"/>
  <c r="G322" i="12"/>
  <c r="H322" i="12"/>
  <c r="J322" i="12"/>
  <c r="K322" i="12"/>
  <c r="G323" i="12"/>
  <c r="H323" i="12"/>
  <c r="J323" i="12"/>
  <c r="K323" i="12"/>
  <c r="G324" i="12"/>
  <c r="H324" i="12"/>
  <c r="J324" i="12"/>
  <c r="K324" i="12"/>
  <c r="G325" i="12"/>
  <c r="H325" i="12"/>
  <c r="J325" i="12"/>
  <c r="K325" i="12"/>
  <c r="G326" i="12"/>
  <c r="H326" i="12"/>
  <c r="J326" i="12"/>
  <c r="K326" i="12"/>
  <c r="G327" i="12"/>
  <c r="H327" i="12"/>
  <c r="J327" i="12"/>
  <c r="K327" i="12"/>
  <c r="G328" i="12"/>
  <c r="H328" i="12"/>
  <c r="J328" i="12"/>
  <c r="K328" i="12"/>
  <c r="G329" i="12"/>
  <c r="H329" i="12"/>
  <c r="J329" i="12"/>
  <c r="K329" i="12"/>
  <c r="G330" i="12"/>
  <c r="H330" i="12"/>
  <c r="J330" i="12"/>
  <c r="K330" i="12"/>
  <c r="G331" i="12"/>
  <c r="H331" i="12"/>
  <c r="J331" i="12"/>
  <c r="K331" i="12"/>
  <c r="G332" i="12"/>
  <c r="H332" i="12"/>
  <c r="J332" i="12"/>
  <c r="K332" i="12"/>
  <c r="G333" i="12"/>
  <c r="H333" i="12"/>
  <c r="J333" i="12"/>
  <c r="K333" i="12"/>
  <c r="G334" i="12"/>
  <c r="H334" i="12"/>
  <c r="J334" i="12"/>
  <c r="K334" i="12"/>
  <c r="G335" i="12"/>
  <c r="H335" i="12"/>
  <c r="J335" i="12"/>
  <c r="K335" i="12"/>
  <c r="G336" i="12"/>
  <c r="H336" i="12"/>
  <c r="J336" i="12"/>
  <c r="K336" i="12"/>
  <c r="G337" i="12"/>
  <c r="H337" i="12"/>
  <c r="J337" i="12"/>
  <c r="K337" i="12"/>
  <c r="G338" i="12"/>
  <c r="H338" i="12"/>
  <c r="J338" i="12"/>
  <c r="K338" i="12"/>
  <c r="G339" i="12"/>
  <c r="H339" i="12"/>
  <c r="J339" i="12"/>
  <c r="K339" i="12"/>
  <c r="G340" i="12"/>
  <c r="H340" i="12"/>
  <c r="J340" i="12"/>
  <c r="K340" i="12"/>
  <c r="G341" i="12"/>
  <c r="H341" i="12"/>
  <c r="J341" i="12"/>
  <c r="K341" i="12"/>
  <c r="G342" i="12"/>
  <c r="H342" i="12"/>
  <c r="J342" i="12"/>
  <c r="K342" i="12"/>
  <c r="G343" i="12"/>
  <c r="H343" i="12"/>
  <c r="J343" i="12"/>
  <c r="K343" i="12"/>
  <c r="G344" i="12"/>
  <c r="H344" i="12"/>
  <c r="J344" i="12"/>
  <c r="K344" i="12"/>
  <c r="G345" i="12"/>
  <c r="H345" i="12"/>
  <c r="J345" i="12"/>
  <c r="K345" i="12"/>
  <c r="G346" i="12"/>
  <c r="H346" i="12"/>
  <c r="J346" i="12"/>
  <c r="K346" i="12"/>
  <c r="G347" i="12"/>
  <c r="H347" i="12"/>
  <c r="J347" i="12"/>
  <c r="K347" i="12"/>
  <c r="G348" i="12"/>
  <c r="H348" i="12"/>
  <c r="J348" i="12"/>
  <c r="K348" i="12"/>
  <c r="G349" i="12"/>
  <c r="H349" i="12"/>
  <c r="J349" i="12"/>
  <c r="K349" i="12"/>
  <c r="G350" i="12"/>
  <c r="H350" i="12"/>
  <c r="J350" i="12"/>
  <c r="K350" i="12"/>
  <c r="G351" i="12"/>
  <c r="H351" i="12"/>
  <c r="J351" i="12"/>
  <c r="K351" i="12"/>
  <c r="G352" i="12"/>
  <c r="H352" i="12"/>
  <c r="J352" i="12"/>
  <c r="K352" i="12"/>
  <c r="G353" i="12"/>
  <c r="H353" i="12"/>
  <c r="J353" i="12"/>
  <c r="K353" i="12"/>
  <c r="G354" i="12"/>
  <c r="H354" i="12"/>
  <c r="J354" i="12"/>
  <c r="K354" i="12"/>
  <c r="G355" i="12"/>
  <c r="H355" i="12"/>
  <c r="J355" i="12"/>
  <c r="K355" i="12"/>
  <c r="G356" i="12"/>
  <c r="H356" i="12"/>
  <c r="J356" i="12"/>
  <c r="K356" i="12"/>
  <c r="G357" i="12"/>
  <c r="H357" i="12"/>
  <c r="J357" i="12"/>
  <c r="K357" i="12"/>
  <c r="G358" i="12"/>
  <c r="H358" i="12"/>
  <c r="J358" i="12"/>
  <c r="K358" i="12"/>
  <c r="G359" i="12"/>
  <c r="H359" i="12"/>
  <c r="J359" i="12"/>
  <c r="K359" i="12"/>
  <c r="G360" i="12"/>
  <c r="H360" i="12"/>
  <c r="J360" i="12"/>
  <c r="K360" i="12"/>
  <c r="G361" i="12"/>
  <c r="H361" i="12"/>
  <c r="J361" i="12"/>
  <c r="K361" i="12"/>
  <c r="G362" i="12"/>
  <c r="H362" i="12"/>
  <c r="J362" i="12"/>
  <c r="K362" i="12"/>
  <c r="G363" i="12"/>
  <c r="H363" i="12"/>
  <c r="J363" i="12"/>
  <c r="K363" i="12"/>
  <c r="G364" i="12"/>
  <c r="H364" i="12"/>
  <c r="J364" i="12"/>
  <c r="K364" i="12"/>
  <c r="G365" i="12"/>
  <c r="H365" i="12"/>
  <c r="J365" i="12"/>
  <c r="K365" i="12"/>
  <c r="G366" i="12"/>
  <c r="H366" i="12"/>
  <c r="J366" i="12"/>
  <c r="K366" i="12"/>
  <c r="G367" i="12"/>
  <c r="H367" i="12"/>
  <c r="J367" i="12"/>
  <c r="K367" i="12"/>
  <c r="G368" i="12"/>
  <c r="H368" i="12"/>
  <c r="J368" i="12"/>
  <c r="K368" i="12"/>
  <c r="G369" i="12"/>
  <c r="H369" i="12"/>
  <c r="J369" i="12"/>
  <c r="K369" i="12"/>
  <c r="G370" i="12"/>
  <c r="H370" i="12"/>
  <c r="J370" i="12"/>
  <c r="K370" i="12"/>
  <c r="G371" i="12"/>
  <c r="H371" i="12"/>
  <c r="J371" i="12"/>
  <c r="K371" i="12"/>
  <c r="G372" i="12"/>
  <c r="H372" i="12"/>
  <c r="J372" i="12"/>
  <c r="K372" i="12"/>
  <c r="G373" i="12"/>
  <c r="H373" i="12"/>
  <c r="J373" i="12"/>
  <c r="K373" i="12"/>
  <c r="G374" i="12"/>
  <c r="H374" i="12"/>
  <c r="J374" i="12"/>
  <c r="K374" i="12"/>
  <c r="G375" i="12"/>
  <c r="H375" i="12"/>
  <c r="J375" i="12"/>
  <c r="K375" i="12"/>
  <c r="G376" i="12"/>
  <c r="H376" i="12"/>
  <c r="J376" i="12"/>
  <c r="K376" i="12"/>
  <c r="G377" i="12"/>
  <c r="H377" i="12"/>
  <c r="J377" i="12"/>
  <c r="K377" i="12"/>
  <c r="G378" i="12"/>
  <c r="H378" i="12"/>
  <c r="J378" i="12"/>
  <c r="K378" i="12"/>
  <c r="G379" i="12"/>
  <c r="H379" i="12"/>
  <c r="J379" i="12"/>
  <c r="K379" i="12"/>
  <c r="G380" i="12"/>
  <c r="H380" i="12"/>
  <c r="J380" i="12"/>
  <c r="K380" i="12"/>
  <c r="G381" i="12"/>
  <c r="H381" i="12"/>
  <c r="J381" i="12"/>
  <c r="K381" i="12"/>
  <c r="G382" i="12"/>
  <c r="H382" i="12"/>
  <c r="J382" i="12"/>
  <c r="K382" i="12"/>
  <c r="G383" i="12"/>
  <c r="H383" i="12"/>
  <c r="J383" i="12"/>
  <c r="K383" i="12"/>
  <c r="G384" i="12"/>
  <c r="H384" i="12"/>
  <c r="J384" i="12"/>
  <c r="K384" i="12"/>
  <c r="G385" i="12"/>
  <c r="H385" i="12"/>
  <c r="J385" i="12"/>
  <c r="K385" i="12"/>
  <c r="G386" i="12"/>
  <c r="H386" i="12"/>
  <c r="J386" i="12"/>
  <c r="K386" i="12"/>
  <c r="G387" i="12"/>
  <c r="H387" i="12"/>
  <c r="J387" i="12"/>
  <c r="K387" i="12"/>
  <c r="G388" i="12"/>
  <c r="H388" i="12"/>
  <c r="J388" i="12"/>
  <c r="K388" i="12"/>
  <c r="G389" i="12"/>
  <c r="H389" i="12"/>
  <c r="J389" i="12"/>
  <c r="K389" i="12"/>
  <c r="G390" i="12"/>
  <c r="H390" i="12"/>
  <c r="J390" i="12"/>
  <c r="K390" i="12"/>
  <c r="G391" i="12"/>
  <c r="H391" i="12"/>
  <c r="J391" i="12"/>
  <c r="K391" i="12"/>
  <c r="G392" i="12"/>
  <c r="H392" i="12"/>
  <c r="J392" i="12"/>
  <c r="K392" i="12"/>
  <c r="G393" i="12"/>
  <c r="H393" i="12"/>
  <c r="J393" i="12"/>
  <c r="K393" i="12"/>
  <c r="G394" i="12"/>
  <c r="H394" i="12"/>
  <c r="J394" i="12"/>
  <c r="K394" i="12"/>
  <c r="G395" i="12"/>
  <c r="H395" i="12"/>
  <c r="J395" i="12"/>
  <c r="K395" i="12"/>
  <c r="G396" i="12"/>
  <c r="H396" i="12"/>
  <c r="J396" i="12"/>
  <c r="K396" i="12"/>
  <c r="G397" i="12"/>
  <c r="H397" i="12"/>
  <c r="J397" i="12"/>
  <c r="K397" i="12"/>
  <c r="G398" i="12"/>
  <c r="H398" i="12"/>
  <c r="J398" i="12"/>
  <c r="K398" i="12"/>
  <c r="G399" i="12"/>
  <c r="H399" i="12"/>
  <c r="J399" i="12"/>
  <c r="K399" i="12"/>
  <c r="G400" i="12"/>
  <c r="H400" i="12"/>
  <c r="J400" i="12"/>
  <c r="K400" i="12"/>
  <c r="G401" i="12"/>
  <c r="H401" i="12"/>
  <c r="J401" i="12"/>
  <c r="K401" i="12"/>
  <c r="G402" i="12"/>
  <c r="H402" i="12"/>
  <c r="J402" i="12"/>
  <c r="K402" i="12"/>
  <c r="G403" i="12"/>
  <c r="H403" i="12"/>
  <c r="J403" i="12"/>
  <c r="K403" i="12"/>
  <c r="G404" i="12"/>
  <c r="H404" i="12"/>
  <c r="J404" i="12"/>
  <c r="K404" i="12"/>
  <c r="G405" i="12"/>
  <c r="H405" i="12"/>
  <c r="J405" i="12"/>
  <c r="K405" i="12"/>
  <c r="G406" i="12"/>
  <c r="H406" i="12"/>
  <c r="J406" i="12"/>
  <c r="K406" i="12"/>
  <c r="G407" i="12"/>
  <c r="H407" i="12"/>
  <c r="J407" i="12"/>
  <c r="K407" i="12"/>
  <c r="G408" i="12"/>
  <c r="H408" i="12"/>
  <c r="J408" i="12"/>
  <c r="K408" i="12"/>
  <c r="G409" i="12"/>
  <c r="H409" i="12"/>
  <c r="J409" i="12"/>
  <c r="K409" i="12"/>
  <c r="G410" i="12"/>
  <c r="H410" i="12"/>
  <c r="J410" i="12"/>
  <c r="K410" i="12"/>
  <c r="G411" i="12"/>
  <c r="H411" i="12"/>
  <c r="J411" i="12"/>
  <c r="K411" i="12"/>
  <c r="G412" i="12"/>
  <c r="H412" i="12"/>
  <c r="J412" i="12"/>
  <c r="K412" i="12"/>
  <c r="G413" i="12"/>
  <c r="H413" i="12"/>
  <c r="J413" i="12"/>
  <c r="K413" i="12"/>
  <c r="G414" i="12"/>
  <c r="H414" i="12"/>
  <c r="J414" i="12"/>
  <c r="K414" i="12"/>
  <c r="G415" i="12"/>
  <c r="H415" i="12"/>
  <c r="J415" i="12"/>
  <c r="K415" i="12"/>
  <c r="G416" i="12"/>
  <c r="H416" i="12"/>
  <c r="J416" i="12"/>
  <c r="K416" i="12"/>
  <c r="G417" i="12"/>
  <c r="H417" i="12"/>
  <c r="J417" i="12"/>
  <c r="K417" i="12"/>
  <c r="G418" i="12"/>
  <c r="H418" i="12"/>
  <c r="J418" i="12"/>
  <c r="K418" i="12"/>
  <c r="G419" i="12"/>
  <c r="H419" i="12"/>
  <c r="J419" i="12"/>
  <c r="K419" i="12"/>
  <c r="G420" i="12"/>
  <c r="H420" i="12"/>
  <c r="J420" i="12"/>
  <c r="K420" i="12"/>
  <c r="G421" i="12"/>
  <c r="H421" i="12"/>
  <c r="J421" i="12"/>
  <c r="K421" i="12"/>
  <c r="G422" i="12"/>
  <c r="H422" i="12"/>
  <c r="J422" i="12"/>
  <c r="K422" i="12"/>
  <c r="G423" i="12"/>
  <c r="H423" i="12"/>
  <c r="J423" i="12"/>
  <c r="K423" i="12"/>
  <c r="G424" i="12"/>
  <c r="H424" i="12"/>
  <c r="J424" i="12"/>
  <c r="K424" i="12"/>
  <c r="G425" i="12"/>
  <c r="H425" i="12"/>
  <c r="J425" i="12"/>
  <c r="K425" i="12"/>
  <c r="G426" i="12"/>
  <c r="H426" i="12"/>
  <c r="J426" i="12"/>
  <c r="K426" i="12"/>
  <c r="G427" i="12"/>
  <c r="H427" i="12"/>
  <c r="J427" i="12"/>
  <c r="K427" i="12"/>
  <c r="G428" i="12"/>
  <c r="H428" i="12"/>
  <c r="J428" i="12"/>
  <c r="K428" i="12"/>
  <c r="G429" i="12"/>
  <c r="H429" i="12"/>
  <c r="J429" i="12"/>
  <c r="K429" i="12"/>
  <c r="G430" i="12"/>
  <c r="H430" i="12"/>
  <c r="J430" i="12"/>
  <c r="K430" i="12"/>
  <c r="G431" i="12"/>
  <c r="H431" i="12"/>
  <c r="J431" i="12"/>
  <c r="G432" i="12"/>
  <c r="H432" i="12"/>
  <c r="J432" i="12"/>
  <c r="K432" i="12"/>
  <c r="G433" i="12"/>
  <c r="H433" i="12"/>
  <c r="J433" i="12"/>
  <c r="K433" i="12"/>
  <c r="G434" i="12"/>
  <c r="H434" i="12"/>
  <c r="J434" i="12"/>
  <c r="K434" i="12"/>
  <c r="G435" i="12"/>
  <c r="H435" i="12"/>
  <c r="J435" i="12"/>
  <c r="K435" i="12"/>
  <c r="G436" i="12"/>
  <c r="H436" i="12"/>
  <c r="J436" i="12"/>
  <c r="K436" i="12"/>
  <c r="G437" i="12"/>
  <c r="H437" i="12"/>
  <c r="J437" i="12"/>
  <c r="K437" i="12"/>
  <c r="G438" i="12"/>
  <c r="H438" i="12"/>
  <c r="J438" i="12"/>
  <c r="K438" i="12"/>
  <c r="G439" i="12"/>
  <c r="H439" i="12"/>
  <c r="J439" i="12"/>
  <c r="K439" i="12"/>
  <c r="G440" i="12"/>
  <c r="H440" i="12"/>
  <c r="J440" i="12"/>
  <c r="K440" i="12"/>
  <c r="G441" i="12"/>
  <c r="H441" i="12"/>
  <c r="J441" i="12"/>
  <c r="K441" i="12"/>
  <c r="G442" i="12"/>
  <c r="H442" i="12"/>
  <c r="J442" i="12"/>
  <c r="K442" i="12"/>
  <c r="G443" i="12"/>
  <c r="H443" i="12"/>
  <c r="J443" i="12"/>
  <c r="K443" i="12"/>
  <c r="G444" i="12"/>
  <c r="H444" i="12"/>
  <c r="J444" i="12"/>
  <c r="K444" i="12"/>
  <c r="G445" i="12"/>
  <c r="H445" i="12"/>
  <c r="J445" i="12"/>
  <c r="K445" i="12"/>
  <c r="G446" i="12"/>
  <c r="H446" i="12"/>
  <c r="J446" i="12"/>
  <c r="K446" i="12"/>
  <c r="G447" i="12"/>
  <c r="H447" i="12"/>
  <c r="J447" i="12"/>
  <c r="K447" i="12"/>
  <c r="G448" i="12"/>
  <c r="H448" i="12"/>
  <c r="J448" i="12"/>
  <c r="G449" i="12"/>
  <c r="H449" i="12"/>
  <c r="J449" i="12"/>
  <c r="K449" i="12"/>
  <c r="G450" i="12"/>
  <c r="H450" i="12"/>
  <c r="J450" i="12"/>
  <c r="K450" i="12"/>
  <c r="G451" i="12"/>
  <c r="H451" i="12"/>
  <c r="J451" i="12"/>
  <c r="K451" i="12"/>
  <c r="G452" i="12"/>
  <c r="H452" i="12"/>
  <c r="J452" i="12"/>
  <c r="K452" i="12"/>
  <c r="G453" i="12"/>
  <c r="H453" i="12"/>
  <c r="J453" i="12"/>
  <c r="K453" i="12"/>
  <c r="G454" i="12"/>
  <c r="H454" i="12"/>
  <c r="J454" i="12"/>
  <c r="K454" i="12"/>
  <c r="G455" i="12"/>
  <c r="H455" i="12"/>
  <c r="J455" i="12"/>
  <c r="K455" i="12"/>
  <c r="G456" i="12"/>
  <c r="H456" i="12"/>
  <c r="J456" i="12"/>
  <c r="K456" i="12"/>
  <c r="G457" i="12"/>
  <c r="H457" i="12"/>
  <c r="J457" i="12"/>
  <c r="G458" i="12"/>
  <c r="H458" i="12"/>
  <c r="J458" i="12"/>
  <c r="K458" i="12"/>
  <c r="G459" i="12"/>
  <c r="H459" i="12"/>
  <c r="J459" i="12"/>
  <c r="K459" i="12"/>
  <c r="G460" i="12"/>
  <c r="H460" i="12"/>
  <c r="J460" i="12"/>
  <c r="K460" i="12"/>
  <c r="G461" i="12"/>
  <c r="H461" i="12"/>
  <c r="J461" i="12"/>
  <c r="K461" i="12"/>
  <c r="G462" i="12"/>
  <c r="H462" i="12"/>
  <c r="J462" i="12"/>
  <c r="K462" i="12"/>
  <c r="G463" i="12"/>
  <c r="H463" i="12"/>
  <c r="J463" i="12"/>
  <c r="K463" i="12"/>
  <c r="G464" i="12"/>
  <c r="H464" i="12"/>
  <c r="J464" i="12"/>
  <c r="K464" i="12"/>
  <c r="G465" i="12"/>
  <c r="H465" i="12"/>
  <c r="J465" i="12"/>
  <c r="K465" i="12"/>
  <c r="G466" i="12"/>
  <c r="H466" i="12"/>
  <c r="J466" i="12"/>
  <c r="K466" i="12"/>
  <c r="G467" i="12"/>
  <c r="H467" i="12"/>
  <c r="J467" i="12"/>
  <c r="K467" i="12"/>
  <c r="G468" i="12"/>
  <c r="H468" i="12"/>
  <c r="J468" i="12"/>
  <c r="K468" i="12"/>
  <c r="G469" i="12"/>
  <c r="H469" i="12"/>
  <c r="J469" i="12"/>
  <c r="K469" i="12"/>
  <c r="G470" i="12"/>
  <c r="H470" i="12"/>
  <c r="J470" i="12"/>
  <c r="K470" i="12"/>
  <c r="G471" i="12"/>
  <c r="H471" i="12"/>
  <c r="J471" i="12"/>
  <c r="K471" i="12"/>
  <c r="G472" i="12"/>
  <c r="H472" i="12"/>
  <c r="J472" i="12"/>
  <c r="K472" i="12"/>
  <c r="G473" i="12"/>
  <c r="H473" i="12"/>
  <c r="J473" i="12"/>
  <c r="K473" i="12"/>
  <c r="G474" i="12"/>
  <c r="H474" i="12"/>
  <c r="J474" i="12"/>
  <c r="K474" i="12"/>
  <c r="G475" i="12"/>
  <c r="H475" i="12"/>
  <c r="J475" i="12"/>
  <c r="K475" i="12"/>
  <c r="G476" i="12"/>
  <c r="H476" i="12"/>
  <c r="J476" i="12"/>
  <c r="K476" i="12"/>
  <c r="G477" i="12"/>
  <c r="H477" i="12"/>
  <c r="J477" i="12"/>
  <c r="G478" i="12"/>
  <c r="H478" i="12"/>
  <c r="J478" i="12"/>
  <c r="G479" i="12"/>
  <c r="H479" i="12"/>
  <c r="J479" i="12"/>
  <c r="K479" i="12"/>
  <c r="G480" i="12"/>
  <c r="H480" i="12"/>
  <c r="J480" i="12"/>
  <c r="K480" i="12"/>
  <c r="G481" i="12"/>
  <c r="H481" i="12"/>
  <c r="J481" i="12"/>
  <c r="K481" i="12"/>
  <c r="G482" i="12"/>
  <c r="H482" i="12"/>
  <c r="J482" i="12"/>
  <c r="K482" i="12"/>
  <c r="G483" i="12"/>
  <c r="H483" i="12"/>
  <c r="J483" i="12"/>
  <c r="K483" i="12"/>
  <c r="G484" i="12"/>
  <c r="H484" i="12"/>
  <c r="J484" i="12"/>
  <c r="K484" i="12"/>
  <c r="G485" i="12"/>
  <c r="H485" i="12"/>
  <c r="J485" i="12"/>
  <c r="K485" i="12"/>
  <c r="G486" i="12"/>
  <c r="H486" i="12"/>
  <c r="J486" i="12"/>
  <c r="K486" i="12"/>
  <c r="G487" i="12"/>
  <c r="H487" i="12"/>
  <c r="J487" i="12"/>
  <c r="K487" i="12"/>
  <c r="G488" i="12"/>
  <c r="H488" i="12"/>
  <c r="J488" i="12"/>
  <c r="K488" i="12"/>
  <c r="G489" i="12"/>
  <c r="H489" i="12"/>
  <c r="J489" i="12"/>
  <c r="K489" i="12"/>
  <c r="G490" i="12"/>
  <c r="H490" i="12"/>
  <c r="J490" i="12"/>
  <c r="K490" i="12"/>
  <c r="G491" i="12"/>
  <c r="H491" i="12"/>
  <c r="J491" i="12"/>
  <c r="K491" i="12"/>
  <c r="G492" i="12"/>
  <c r="H492" i="12"/>
  <c r="J492" i="12"/>
  <c r="K492" i="12"/>
  <c r="G493" i="12"/>
  <c r="H493" i="12"/>
  <c r="J493" i="12"/>
  <c r="K493" i="12"/>
  <c r="G494" i="12"/>
  <c r="H494" i="12"/>
  <c r="J494" i="12"/>
  <c r="K494" i="12"/>
  <c r="G495" i="12"/>
  <c r="H495" i="12"/>
  <c r="J495" i="12"/>
  <c r="K495" i="12"/>
  <c r="G496" i="12"/>
  <c r="H496" i="12"/>
  <c r="J496" i="12"/>
  <c r="K496" i="12"/>
  <c r="G497" i="12"/>
  <c r="H497" i="12"/>
  <c r="J497" i="12"/>
  <c r="K497" i="12"/>
  <c r="G498" i="12"/>
  <c r="H498" i="12"/>
  <c r="J498" i="12"/>
  <c r="K498" i="12"/>
  <c r="G499" i="12"/>
  <c r="H499" i="12"/>
  <c r="J499" i="12"/>
  <c r="G500" i="12"/>
  <c r="H500" i="12"/>
  <c r="J500" i="12"/>
  <c r="K500" i="12"/>
  <c r="G501" i="12"/>
  <c r="H501" i="12"/>
  <c r="J501" i="12"/>
  <c r="G502" i="12"/>
  <c r="H502" i="12"/>
  <c r="J502" i="12"/>
  <c r="K502" i="12"/>
  <c r="G503" i="12"/>
  <c r="H503" i="12"/>
  <c r="J503" i="12"/>
  <c r="K503" i="12"/>
  <c r="G504" i="12"/>
  <c r="H504" i="12"/>
  <c r="J504" i="12"/>
  <c r="G505" i="12"/>
  <c r="H505" i="12"/>
  <c r="J505" i="12"/>
  <c r="K505" i="12"/>
  <c r="G506" i="12"/>
  <c r="H506" i="12"/>
  <c r="J506" i="12"/>
  <c r="K506" i="12"/>
  <c r="G507" i="12"/>
  <c r="H507" i="12"/>
  <c r="J507" i="12"/>
  <c r="G508" i="12"/>
  <c r="H508" i="12"/>
  <c r="J508" i="12"/>
  <c r="K508" i="12"/>
  <c r="G509" i="12"/>
  <c r="H509" i="12"/>
  <c r="J509" i="12"/>
  <c r="K509" i="12"/>
  <c r="G510" i="12"/>
  <c r="H510" i="12"/>
  <c r="J510" i="12"/>
  <c r="K510" i="12"/>
  <c r="G511" i="12"/>
  <c r="H511" i="12"/>
  <c r="J511" i="12"/>
  <c r="K511" i="12"/>
  <c r="G512" i="12"/>
  <c r="H512" i="12"/>
  <c r="J512" i="12"/>
  <c r="K512" i="12"/>
  <c r="G513" i="12"/>
  <c r="H513" i="12"/>
  <c r="J513" i="12"/>
  <c r="K513" i="12"/>
  <c r="G514" i="12"/>
  <c r="H514" i="12"/>
  <c r="J514" i="12"/>
  <c r="K514" i="12"/>
  <c r="G515" i="12"/>
  <c r="H515" i="12"/>
  <c r="J515" i="12"/>
  <c r="K515" i="12"/>
  <c r="G516" i="12"/>
  <c r="H516" i="12"/>
  <c r="J516" i="12"/>
  <c r="K516" i="12"/>
  <c r="G517" i="12"/>
  <c r="H517" i="12"/>
  <c r="J517" i="12"/>
  <c r="K517" i="12"/>
  <c r="G518" i="12"/>
  <c r="H518" i="12"/>
  <c r="J518" i="12"/>
  <c r="K518" i="12"/>
  <c r="G519" i="12"/>
  <c r="H519" i="12"/>
  <c r="J519" i="12"/>
  <c r="K519" i="12"/>
  <c r="G520" i="12"/>
  <c r="H520" i="12"/>
  <c r="J520" i="12"/>
  <c r="K520" i="12"/>
  <c r="G521" i="12"/>
  <c r="H521" i="12"/>
  <c r="J521" i="12"/>
  <c r="K521" i="12"/>
  <c r="G522" i="12"/>
  <c r="H522" i="12"/>
  <c r="J522" i="12"/>
  <c r="K522" i="12"/>
  <c r="G523" i="12"/>
  <c r="H523" i="12"/>
  <c r="J523" i="12"/>
  <c r="K523" i="12"/>
  <c r="G524" i="12"/>
  <c r="H524" i="12"/>
  <c r="J524" i="12"/>
  <c r="K524" i="12"/>
  <c r="G525" i="12"/>
  <c r="H525" i="12"/>
  <c r="J525" i="12"/>
  <c r="K525" i="12"/>
  <c r="G526" i="12"/>
  <c r="H526" i="12"/>
  <c r="J526" i="12"/>
  <c r="K526" i="12"/>
  <c r="G527" i="12"/>
  <c r="H527" i="12"/>
  <c r="J527" i="12"/>
  <c r="K527" i="12"/>
  <c r="G528" i="12"/>
  <c r="H528" i="12"/>
  <c r="J528" i="12"/>
  <c r="K528" i="12"/>
  <c r="G529" i="12"/>
  <c r="H529" i="12"/>
  <c r="J529" i="12"/>
  <c r="K529" i="12"/>
  <c r="G530" i="12"/>
  <c r="H530" i="12"/>
  <c r="J530" i="12"/>
  <c r="K530" i="12"/>
  <c r="G531" i="12"/>
  <c r="H531" i="12"/>
  <c r="J531" i="12"/>
  <c r="K531" i="12"/>
  <c r="G532" i="12"/>
  <c r="H532" i="12"/>
  <c r="J532" i="12"/>
  <c r="K532" i="12"/>
  <c r="G533" i="12"/>
  <c r="H533" i="12"/>
  <c r="J533" i="12"/>
  <c r="K533" i="12"/>
  <c r="G534" i="12"/>
  <c r="H534" i="12"/>
  <c r="J534" i="12"/>
  <c r="K534" i="12"/>
  <c r="G535" i="12"/>
  <c r="H535" i="12"/>
  <c r="J535" i="12"/>
  <c r="K535" i="12"/>
  <c r="G536" i="12"/>
  <c r="H536" i="12"/>
  <c r="J536" i="12"/>
  <c r="K536" i="12"/>
  <c r="G537" i="12"/>
  <c r="H537" i="12"/>
  <c r="J537" i="12"/>
  <c r="K537" i="12"/>
  <c r="G538" i="12"/>
  <c r="H538" i="12"/>
  <c r="J538" i="12"/>
  <c r="K538" i="12"/>
  <c r="G539" i="12"/>
  <c r="H539" i="12"/>
  <c r="J539" i="12"/>
  <c r="K539" i="12"/>
  <c r="G540" i="12"/>
  <c r="H540" i="12"/>
  <c r="J540" i="12"/>
  <c r="K540" i="12"/>
  <c r="G541" i="12"/>
  <c r="H541" i="12"/>
  <c r="J541" i="12"/>
  <c r="K541" i="12"/>
  <c r="G542" i="12"/>
  <c r="H542" i="12"/>
  <c r="J542" i="12"/>
  <c r="K542" i="12"/>
  <c r="G543" i="12"/>
  <c r="H543" i="12"/>
  <c r="J543" i="12"/>
  <c r="K543" i="12"/>
  <c r="G544" i="12"/>
  <c r="H544" i="12"/>
  <c r="J544" i="12"/>
  <c r="K544" i="12"/>
  <c r="G545" i="12"/>
  <c r="H545" i="12"/>
  <c r="J545" i="12"/>
  <c r="K545" i="12"/>
  <c r="G546" i="12"/>
  <c r="H546" i="12"/>
  <c r="J546" i="12"/>
  <c r="K546" i="12"/>
  <c r="G547" i="12"/>
  <c r="H547" i="12"/>
  <c r="J547" i="12"/>
  <c r="K547" i="12"/>
  <c r="U550" i="12"/>
  <c r="T550" i="12"/>
  <c r="Q550" i="12"/>
  <c r="P550" i="12"/>
  <c r="M550" i="12"/>
  <c r="L550" i="12"/>
  <c r="G456" i="3" l="1"/>
  <c r="F456" i="3"/>
  <c r="O550" i="12"/>
  <c r="N456" i="12"/>
  <c r="O456" i="12"/>
  <c r="E456" i="12" s="1"/>
  <c r="N457" i="12"/>
  <c r="O457" i="12"/>
  <c r="E457" i="12" s="1"/>
  <c r="N458" i="12"/>
  <c r="O458" i="12"/>
  <c r="E458" i="12" s="1"/>
  <c r="N459" i="12"/>
  <c r="O459" i="12"/>
  <c r="E459" i="12" s="1"/>
  <c r="N460" i="12"/>
  <c r="O460" i="12"/>
  <c r="E460" i="12" s="1"/>
  <c r="N461" i="12"/>
  <c r="O461" i="12"/>
  <c r="E461" i="12" s="1"/>
  <c r="N462" i="12"/>
  <c r="O462" i="12"/>
  <c r="E462" i="12" s="1"/>
  <c r="N463" i="12"/>
  <c r="O463" i="12"/>
  <c r="E463" i="12" s="1"/>
  <c r="N464" i="12"/>
  <c r="O464" i="12"/>
  <c r="E464" i="12" s="1"/>
  <c r="N465" i="12"/>
  <c r="O465" i="12"/>
  <c r="E465" i="12" s="1"/>
  <c r="N466" i="12"/>
  <c r="O466" i="12"/>
  <c r="E466" i="12" s="1"/>
  <c r="N467" i="12"/>
  <c r="O467" i="12"/>
  <c r="E467" i="12" s="1"/>
  <c r="N468" i="12"/>
  <c r="O468" i="12"/>
  <c r="E468" i="12" s="1"/>
  <c r="N469" i="12"/>
  <c r="O469" i="12"/>
  <c r="E469" i="12" s="1"/>
  <c r="N470" i="12"/>
  <c r="O470" i="12"/>
  <c r="E470" i="12" s="1"/>
  <c r="N471" i="12"/>
  <c r="O471" i="12"/>
  <c r="E471" i="12" s="1"/>
  <c r="N472" i="12"/>
  <c r="O472" i="12"/>
  <c r="E472" i="12" s="1"/>
  <c r="N473" i="12"/>
  <c r="O473" i="12"/>
  <c r="E473" i="12" s="1"/>
  <c r="N474" i="12"/>
  <c r="O474" i="12"/>
  <c r="E474" i="12" s="1"/>
  <c r="N475" i="12"/>
  <c r="O475" i="12"/>
  <c r="E475" i="12" s="1"/>
  <c r="N476" i="12"/>
  <c r="O476" i="12"/>
  <c r="E476" i="12" s="1"/>
  <c r="N477" i="12"/>
  <c r="O477" i="12"/>
  <c r="E477" i="12" s="1"/>
  <c r="N478" i="12"/>
  <c r="O478" i="12"/>
  <c r="E478" i="12" s="1"/>
  <c r="N479" i="12"/>
  <c r="O479" i="12"/>
  <c r="E479" i="12" s="1"/>
  <c r="N480" i="12"/>
  <c r="O480" i="12"/>
  <c r="E480" i="12" s="1"/>
  <c r="N481" i="12"/>
  <c r="O481" i="12"/>
  <c r="E481" i="12" s="1"/>
  <c r="N482" i="12"/>
  <c r="O482" i="12"/>
  <c r="E482" i="12" s="1"/>
  <c r="N483" i="12"/>
  <c r="O483" i="12"/>
  <c r="E483" i="12" s="1"/>
  <c r="N484" i="12"/>
  <c r="O484" i="12"/>
  <c r="E484" i="12" s="1"/>
  <c r="N485" i="12"/>
  <c r="O485" i="12"/>
  <c r="E485" i="12" s="1"/>
  <c r="N486" i="12"/>
  <c r="O486" i="12"/>
  <c r="E486" i="12" s="1"/>
  <c r="N487" i="12"/>
  <c r="O487" i="12"/>
  <c r="E487" i="12" s="1"/>
  <c r="N488" i="12"/>
  <c r="O488" i="12"/>
  <c r="E488" i="12" s="1"/>
  <c r="N489" i="12"/>
  <c r="O489" i="12"/>
  <c r="E489" i="12" s="1"/>
  <c r="N490" i="12"/>
  <c r="O490" i="12"/>
  <c r="E490" i="12" s="1"/>
  <c r="N491" i="12"/>
  <c r="O491" i="12"/>
  <c r="E491" i="12" s="1"/>
  <c r="N492" i="12"/>
  <c r="O492" i="12"/>
  <c r="E492" i="12" s="1"/>
  <c r="N493" i="12"/>
  <c r="O493" i="12"/>
  <c r="E493" i="12" s="1"/>
  <c r="N494" i="12"/>
  <c r="O494" i="12"/>
  <c r="E494" i="12" s="1"/>
  <c r="N495" i="12"/>
  <c r="O495" i="12"/>
  <c r="E495" i="12" s="1"/>
  <c r="N496" i="12"/>
  <c r="O496" i="12"/>
  <c r="E496" i="12" s="1"/>
  <c r="N497" i="12"/>
  <c r="O497" i="12"/>
  <c r="E497" i="12" s="1"/>
  <c r="N498" i="12"/>
  <c r="O498" i="12"/>
  <c r="E498" i="12" s="1"/>
  <c r="N499" i="12"/>
  <c r="O499" i="12"/>
  <c r="E499" i="12" s="1"/>
  <c r="N500" i="12"/>
  <c r="O500" i="12"/>
  <c r="E500" i="12" s="1"/>
  <c r="N501" i="12"/>
  <c r="O501" i="12"/>
  <c r="E501" i="12" s="1"/>
  <c r="N502" i="12"/>
  <c r="O502" i="12"/>
  <c r="E502" i="12" s="1"/>
  <c r="N503" i="12"/>
  <c r="O503" i="12"/>
  <c r="E503" i="12" s="1"/>
  <c r="N504" i="12"/>
  <c r="O504" i="12"/>
  <c r="E504" i="12" s="1"/>
  <c r="N505" i="12"/>
  <c r="O505" i="12"/>
  <c r="E505" i="12" s="1"/>
  <c r="N506" i="12"/>
  <c r="O506" i="12"/>
  <c r="E506" i="12" s="1"/>
  <c r="N507" i="12"/>
  <c r="O507" i="12"/>
  <c r="E507" i="12" s="1"/>
  <c r="N508" i="12"/>
  <c r="O508" i="12"/>
  <c r="E508" i="12" s="1"/>
  <c r="N509" i="12"/>
  <c r="O509" i="12"/>
  <c r="E509" i="12" s="1"/>
  <c r="N510" i="12"/>
  <c r="O510" i="12"/>
  <c r="E510" i="12" s="1"/>
  <c r="N511" i="12"/>
  <c r="O511" i="12"/>
  <c r="E511" i="12" s="1"/>
  <c r="N512" i="12"/>
  <c r="O512" i="12"/>
  <c r="E512" i="12" s="1"/>
  <c r="N513" i="12"/>
  <c r="O513" i="12"/>
  <c r="E513" i="12" s="1"/>
  <c r="N514" i="12"/>
  <c r="O514" i="12"/>
  <c r="E514" i="12" s="1"/>
  <c r="N515" i="12"/>
  <c r="O515" i="12"/>
  <c r="E515" i="12" s="1"/>
  <c r="N516" i="12"/>
  <c r="O516" i="12"/>
  <c r="E516" i="12" s="1"/>
  <c r="N517" i="12"/>
  <c r="O517" i="12"/>
  <c r="E517" i="12" s="1"/>
  <c r="N518" i="12"/>
  <c r="O518" i="12"/>
  <c r="E518" i="12" s="1"/>
  <c r="N519" i="12"/>
  <c r="O519" i="12"/>
  <c r="E519" i="12" s="1"/>
  <c r="N520" i="12"/>
  <c r="O520" i="12"/>
  <c r="E520" i="12" s="1"/>
  <c r="N521" i="12"/>
  <c r="O521" i="12"/>
  <c r="E521" i="12" s="1"/>
  <c r="N522" i="12"/>
  <c r="O522" i="12"/>
  <c r="E522" i="12" s="1"/>
  <c r="N523" i="12"/>
  <c r="O523" i="12"/>
  <c r="E523" i="12" s="1"/>
  <c r="N524" i="12"/>
  <c r="O524" i="12"/>
  <c r="E524" i="12" s="1"/>
  <c r="N525" i="12"/>
  <c r="O525" i="12"/>
  <c r="E525" i="12" s="1"/>
  <c r="N526" i="12"/>
  <c r="O526" i="12"/>
  <c r="E526" i="12" s="1"/>
  <c r="N527" i="12"/>
  <c r="O527" i="12"/>
  <c r="E527" i="12" s="1"/>
  <c r="N528" i="12"/>
  <c r="O528" i="12"/>
  <c r="E528" i="12" s="1"/>
  <c r="N529" i="12"/>
  <c r="O529" i="12"/>
  <c r="E529" i="12" s="1"/>
  <c r="N530" i="12"/>
  <c r="O530" i="12"/>
  <c r="E530" i="12" s="1"/>
  <c r="N531" i="12"/>
  <c r="O531" i="12"/>
  <c r="E531" i="12" s="1"/>
  <c r="N532" i="12"/>
  <c r="O532" i="12"/>
  <c r="E532" i="12" s="1"/>
  <c r="N533" i="12"/>
  <c r="O533" i="12"/>
  <c r="E533" i="12" s="1"/>
  <c r="N534" i="12"/>
  <c r="O534" i="12"/>
  <c r="E534" i="12" s="1"/>
  <c r="N535" i="12"/>
  <c r="O535" i="12"/>
  <c r="E535" i="12" s="1"/>
  <c r="N536" i="12"/>
  <c r="O536" i="12"/>
  <c r="E536" i="12" s="1"/>
  <c r="N537" i="12"/>
  <c r="O537" i="12"/>
  <c r="E537" i="12" s="1"/>
  <c r="N538" i="12"/>
  <c r="O538" i="12"/>
  <c r="E538" i="12" s="1"/>
  <c r="N539" i="12"/>
  <c r="O539" i="12"/>
  <c r="E539" i="12" s="1"/>
  <c r="N540" i="12"/>
  <c r="O540" i="12"/>
  <c r="E540" i="12" s="1"/>
  <c r="N541" i="12"/>
  <c r="O541" i="12"/>
  <c r="E541" i="12" s="1"/>
  <c r="N542" i="12"/>
  <c r="O542" i="12"/>
  <c r="E542" i="12" s="1"/>
  <c r="N543" i="12"/>
  <c r="O543" i="12"/>
  <c r="E543" i="12" s="1"/>
  <c r="N544" i="12"/>
  <c r="O544" i="12"/>
  <c r="E544" i="12" s="1"/>
  <c r="N545" i="12"/>
  <c r="O545" i="12"/>
  <c r="E545" i="12" s="1"/>
  <c r="N546" i="12"/>
  <c r="O546" i="12"/>
  <c r="E546" i="12" s="1"/>
  <c r="N547" i="12"/>
  <c r="O547" i="12"/>
  <c r="E547" i="12" s="1"/>
  <c r="N548" i="12"/>
  <c r="O548" i="12"/>
  <c r="C547" i="12" l="1"/>
  <c r="D547" i="12"/>
  <c r="C546" i="12"/>
  <c r="D546" i="12"/>
  <c r="C544" i="12"/>
  <c r="D544" i="12"/>
  <c r="C542" i="12"/>
  <c r="D542" i="12"/>
  <c r="C540" i="12"/>
  <c r="D540" i="12"/>
  <c r="C538" i="12"/>
  <c r="D538" i="12"/>
  <c r="C536" i="12"/>
  <c r="D536" i="12"/>
  <c r="C534" i="12"/>
  <c r="D534" i="12"/>
  <c r="C532" i="12"/>
  <c r="D532" i="12"/>
  <c r="C530" i="12"/>
  <c r="D530" i="12"/>
  <c r="C528" i="12"/>
  <c r="D528" i="12"/>
  <c r="C526" i="12"/>
  <c r="D526" i="12"/>
  <c r="C524" i="12"/>
  <c r="D524" i="12"/>
  <c r="C522" i="12"/>
  <c r="D522" i="12"/>
  <c r="C520" i="12"/>
  <c r="D520" i="12"/>
  <c r="C518" i="12"/>
  <c r="D518" i="12"/>
  <c r="C516" i="12"/>
  <c r="D516" i="12"/>
  <c r="C514" i="12"/>
  <c r="D514" i="12"/>
  <c r="C512" i="12"/>
  <c r="D512" i="12"/>
  <c r="C510" i="12"/>
  <c r="D510" i="12"/>
  <c r="C508" i="12"/>
  <c r="D508" i="12"/>
  <c r="C506" i="12"/>
  <c r="D506" i="12"/>
  <c r="C504" i="12"/>
  <c r="D504" i="12"/>
  <c r="C502" i="12"/>
  <c r="D502" i="12"/>
  <c r="C500" i="12"/>
  <c r="D500" i="12"/>
  <c r="C498" i="12"/>
  <c r="D498" i="12"/>
  <c r="C496" i="12"/>
  <c r="D496" i="12"/>
  <c r="C494" i="12"/>
  <c r="D494" i="12"/>
  <c r="C492" i="12"/>
  <c r="D492" i="12"/>
  <c r="C490" i="12"/>
  <c r="D490" i="12"/>
  <c r="C488" i="12"/>
  <c r="D488" i="12"/>
  <c r="C486" i="12"/>
  <c r="D486" i="12"/>
  <c r="C484" i="12"/>
  <c r="D484" i="12"/>
  <c r="C482" i="12"/>
  <c r="D482" i="12"/>
  <c r="C480" i="12"/>
  <c r="D480" i="12"/>
  <c r="C478" i="12"/>
  <c r="D478" i="12"/>
  <c r="C476" i="12"/>
  <c r="D476" i="12"/>
  <c r="C474" i="12"/>
  <c r="D474" i="12"/>
  <c r="C472" i="12"/>
  <c r="D472" i="12"/>
  <c r="C470" i="12"/>
  <c r="D470" i="12"/>
  <c r="C468" i="12"/>
  <c r="D468" i="12"/>
  <c r="C466" i="12"/>
  <c r="D466" i="12"/>
  <c r="C464" i="12"/>
  <c r="D464" i="12"/>
  <c r="C462" i="12"/>
  <c r="D462" i="12"/>
  <c r="C460" i="12"/>
  <c r="D460" i="12"/>
  <c r="C458" i="12"/>
  <c r="D458" i="12"/>
  <c r="C456" i="12"/>
  <c r="D456" i="12"/>
  <c r="I550" i="12"/>
  <c r="C545" i="12"/>
  <c r="D545" i="12"/>
  <c r="C543" i="12"/>
  <c r="D543" i="12"/>
  <c r="C541" i="12"/>
  <c r="D541" i="12"/>
  <c r="C539" i="12"/>
  <c r="D539" i="12"/>
  <c r="C537" i="12"/>
  <c r="D537" i="12"/>
  <c r="C535" i="12"/>
  <c r="D535" i="12"/>
  <c r="C533" i="12"/>
  <c r="D533" i="12"/>
  <c r="C531" i="12"/>
  <c r="D531" i="12"/>
  <c r="C529" i="12"/>
  <c r="D529" i="12"/>
  <c r="C527" i="12"/>
  <c r="D527" i="12"/>
  <c r="C525" i="12"/>
  <c r="D525" i="12"/>
  <c r="C523" i="12"/>
  <c r="D523" i="12"/>
  <c r="C521" i="12"/>
  <c r="D521" i="12"/>
  <c r="C519" i="12"/>
  <c r="D519" i="12"/>
  <c r="C517" i="12"/>
  <c r="D517" i="12"/>
  <c r="C515" i="12"/>
  <c r="D515" i="12"/>
  <c r="C513" i="12"/>
  <c r="D513" i="12"/>
  <c r="C511" i="12"/>
  <c r="D511" i="12"/>
  <c r="C509" i="12"/>
  <c r="D509" i="12"/>
  <c r="C507" i="12"/>
  <c r="D507" i="12"/>
  <c r="C505" i="12"/>
  <c r="D505" i="12"/>
  <c r="C503" i="12"/>
  <c r="D503" i="12"/>
  <c r="C501" i="12"/>
  <c r="D501" i="12"/>
  <c r="C499" i="12"/>
  <c r="D499" i="12"/>
  <c r="C497" i="12"/>
  <c r="D497" i="12"/>
  <c r="C495" i="12"/>
  <c r="D495" i="12"/>
  <c r="C493" i="12"/>
  <c r="D493" i="12"/>
  <c r="C491" i="12"/>
  <c r="D491" i="12"/>
  <c r="C489" i="12"/>
  <c r="D489" i="12"/>
  <c r="C487" i="12"/>
  <c r="D487" i="12"/>
  <c r="C485" i="12"/>
  <c r="D485" i="12"/>
  <c r="C483" i="12"/>
  <c r="D483" i="12"/>
  <c r="C481" i="12"/>
  <c r="D481" i="12"/>
  <c r="C479" i="12"/>
  <c r="D479" i="12"/>
  <c r="C477" i="12"/>
  <c r="D477" i="12"/>
  <c r="C475" i="12"/>
  <c r="D475" i="12"/>
  <c r="C473" i="12"/>
  <c r="D473" i="12"/>
  <c r="C471" i="12"/>
  <c r="D471" i="12"/>
  <c r="C469" i="12"/>
  <c r="D469" i="12"/>
  <c r="C467" i="12"/>
  <c r="D467" i="12"/>
  <c r="C465" i="12"/>
  <c r="D465" i="12"/>
  <c r="C463" i="12"/>
  <c r="D463" i="12"/>
  <c r="C461" i="12"/>
  <c r="D461" i="12"/>
  <c r="C459" i="12"/>
  <c r="D459" i="12"/>
  <c r="C457" i="12"/>
  <c r="D457" i="12"/>
  <c r="K550" i="12"/>
  <c r="J550" i="12"/>
  <c r="H550" i="12"/>
  <c r="O455" i="12"/>
  <c r="E455" i="12" s="1"/>
  <c r="N455" i="12"/>
  <c r="O454" i="12"/>
  <c r="E454" i="12" s="1"/>
  <c r="N454" i="12"/>
  <c r="O453" i="12"/>
  <c r="E453" i="12" s="1"/>
  <c r="N453" i="12"/>
  <c r="O452" i="12"/>
  <c r="E452" i="12" s="1"/>
  <c r="N452" i="12"/>
  <c r="O451" i="12"/>
  <c r="E451" i="12" s="1"/>
  <c r="N451" i="12"/>
  <c r="O450" i="12"/>
  <c r="E450" i="12" s="1"/>
  <c r="N450" i="12"/>
  <c r="O449" i="12"/>
  <c r="E449" i="12" s="1"/>
  <c r="N449" i="12"/>
  <c r="O448" i="12"/>
  <c r="E448" i="12" s="1"/>
  <c r="N448" i="12"/>
  <c r="O447" i="12"/>
  <c r="E447" i="12" s="1"/>
  <c r="N447" i="12"/>
  <c r="O446" i="12"/>
  <c r="E446" i="12" s="1"/>
  <c r="N446" i="12"/>
  <c r="O445" i="12"/>
  <c r="E445" i="12" s="1"/>
  <c r="N445" i="12"/>
  <c r="O444" i="12"/>
  <c r="E444" i="12" s="1"/>
  <c r="N444" i="12"/>
  <c r="O443" i="12"/>
  <c r="E443" i="12" s="1"/>
  <c r="N443" i="12"/>
  <c r="O442" i="12"/>
  <c r="E442" i="12" s="1"/>
  <c r="N442" i="12"/>
  <c r="O441" i="12"/>
  <c r="E441" i="12" s="1"/>
  <c r="N441" i="12"/>
  <c r="O440" i="12"/>
  <c r="E440" i="12" s="1"/>
  <c r="N440" i="12"/>
  <c r="O439" i="12"/>
  <c r="E439" i="12" s="1"/>
  <c r="N439" i="12"/>
  <c r="O438" i="12"/>
  <c r="E438" i="12" s="1"/>
  <c r="N438" i="12"/>
  <c r="O437" i="12"/>
  <c r="E437" i="12" s="1"/>
  <c r="N437" i="12"/>
  <c r="O436" i="12"/>
  <c r="E436" i="12" s="1"/>
  <c r="N436" i="12"/>
  <c r="O435" i="12"/>
  <c r="E435" i="12" s="1"/>
  <c r="N435" i="12"/>
  <c r="O434" i="12"/>
  <c r="E434" i="12" s="1"/>
  <c r="N434" i="12"/>
  <c r="O433" i="12"/>
  <c r="E433" i="12" s="1"/>
  <c r="N433" i="12"/>
  <c r="O432" i="12"/>
  <c r="E432" i="12" s="1"/>
  <c r="N432" i="12"/>
  <c r="O431" i="12"/>
  <c r="E431" i="12" s="1"/>
  <c r="N431" i="12"/>
  <c r="O430" i="12"/>
  <c r="E430" i="12" s="1"/>
  <c r="N430" i="12"/>
  <c r="O429" i="12"/>
  <c r="E429" i="12" s="1"/>
  <c r="N429" i="12"/>
  <c r="O428" i="12"/>
  <c r="E428" i="12" s="1"/>
  <c r="N428" i="12"/>
  <c r="O427" i="12"/>
  <c r="E427" i="12" s="1"/>
  <c r="N427" i="12"/>
  <c r="O426" i="12"/>
  <c r="E426" i="12" s="1"/>
  <c r="N426" i="12"/>
  <c r="O425" i="12"/>
  <c r="E425" i="12" s="1"/>
  <c r="N425" i="12"/>
  <c r="O424" i="12"/>
  <c r="E424" i="12" s="1"/>
  <c r="N424" i="12"/>
  <c r="O423" i="12"/>
  <c r="E423" i="12" s="1"/>
  <c r="N423" i="12"/>
  <c r="O422" i="12"/>
  <c r="E422" i="12" s="1"/>
  <c r="N422" i="12"/>
  <c r="O421" i="12"/>
  <c r="E421" i="12" s="1"/>
  <c r="N421" i="12"/>
  <c r="O420" i="12"/>
  <c r="E420" i="12" s="1"/>
  <c r="N420" i="12"/>
  <c r="O419" i="12"/>
  <c r="E419" i="12" s="1"/>
  <c r="N419" i="12"/>
  <c r="O418" i="12"/>
  <c r="E418" i="12" s="1"/>
  <c r="N418" i="12"/>
  <c r="O417" i="12"/>
  <c r="E417" i="12" s="1"/>
  <c r="N417" i="12"/>
  <c r="O416" i="12"/>
  <c r="E416" i="12" s="1"/>
  <c r="N416" i="12"/>
  <c r="O415" i="12"/>
  <c r="E415" i="12" s="1"/>
  <c r="N415" i="12"/>
  <c r="O414" i="12"/>
  <c r="E414" i="12" s="1"/>
  <c r="N414" i="12"/>
  <c r="O413" i="12"/>
  <c r="E413" i="12" s="1"/>
  <c r="N413" i="12"/>
  <c r="O412" i="12"/>
  <c r="E412" i="12" s="1"/>
  <c r="N412" i="12"/>
  <c r="O411" i="12"/>
  <c r="E411" i="12" s="1"/>
  <c r="N411" i="12"/>
  <c r="O410" i="12"/>
  <c r="E410" i="12" s="1"/>
  <c r="N410" i="12"/>
  <c r="O409" i="12"/>
  <c r="E409" i="12" s="1"/>
  <c r="N409" i="12"/>
  <c r="O408" i="12"/>
  <c r="E408" i="12" s="1"/>
  <c r="N408" i="12"/>
  <c r="O407" i="12"/>
  <c r="E407" i="12" s="1"/>
  <c r="N407" i="12"/>
  <c r="O406" i="12"/>
  <c r="E406" i="12" s="1"/>
  <c r="N406" i="12"/>
  <c r="O405" i="12"/>
  <c r="E405" i="12" s="1"/>
  <c r="N405" i="12"/>
  <c r="O404" i="12"/>
  <c r="E404" i="12" s="1"/>
  <c r="N404" i="12"/>
  <c r="O403" i="12"/>
  <c r="E403" i="12" s="1"/>
  <c r="N403" i="12"/>
  <c r="O402" i="12"/>
  <c r="E402" i="12" s="1"/>
  <c r="N402" i="12"/>
  <c r="O401" i="12"/>
  <c r="E401" i="12" s="1"/>
  <c r="N401" i="12"/>
  <c r="O400" i="12"/>
  <c r="E400" i="12" s="1"/>
  <c r="N400" i="12"/>
  <c r="O399" i="12"/>
  <c r="E399" i="12" s="1"/>
  <c r="N399" i="12"/>
  <c r="O398" i="12"/>
  <c r="E398" i="12" s="1"/>
  <c r="N398" i="12"/>
  <c r="O397" i="12"/>
  <c r="E397" i="12" s="1"/>
  <c r="N397" i="12"/>
  <c r="O396" i="12"/>
  <c r="E396" i="12" s="1"/>
  <c r="N396" i="12"/>
  <c r="O395" i="12"/>
  <c r="E395" i="12" s="1"/>
  <c r="N395" i="12"/>
  <c r="O394" i="12"/>
  <c r="E394" i="12" s="1"/>
  <c r="N394" i="12"/>
  <c r="O393" i="12"/>
  <c r="E393" i="12" s="1"/>
  <c r="N393" i="12"/>
  <c r="O392" i="12"/>
  <c r="E392" i="12" s="1"/>
  <c r="N392" i="12"/>
  <c r="O391" i="12"/>
  <c r="E391" i="12" s="1"/>
  <c r="N391" i="12"/>
  <c r="O390" i="12"/>
  <c r="E390" i="12" s="1"/>
  <c r="N390" i="12"/>
  <c r="O389" i="12"/>
  <c r="E389" i="12" s="1"/>
  <c r="N389" i="12"/>
  <c r="O388" i="12"/>
  <c r="E388" i="12" s="1"/>
  <c r="N388" i="12"/>
  <c r="O387" i="12"/>
  <c r="E387" i="12" s="1"/>
  <c r="N387" i="12"/>
  <c r="O386" i="12"/>
  <c r="E386" i="12" s="1"/>
  <c r="N386" i="12"/>
  <c r="O385" i="12"/>
  <c r="E385" i="12" s="1"/>
  <c r="N385" i="12"/>
  <c r="O384" i="12"/>
  <c r="E384" i="12" s="1"/>
  <c r="N384" i="12"/>
  <c r="O383" i="12"/>
  <c r="E383" i="12" s="1"/>
  <c r="N383" i="12"/>
  <c r="O382" i="12"/>
  <c r="E382" i="12" s="1"/>
  <c r="N382" i="12"/>
  <c r="O381" i="12"/>
  <c r="E381" i="12" s="1"/>
  <c r="N381" i="12"/>
  <c r="O380" i="12"/>
  <c r="E380" i="12" s="1"/>
  <c r="N380" i="12"/>
  <c r="O379" i="12"/>
  <c r="E379" i="12" s="1"/>
  <c r="N379" i="12"/>
  <c r="O378" i="12"/>
  <c r="E378" i="12" s="1"/>
  <c r="N378" i="12"/>
  <c r="O377" i="12"/>
  <c r="E377" i="12" s="1"/>
  <c r="N377" i="12"/>
  <c r="O376" i="12"/>
  <c r="E376" i="12" s="1"/>
  <c r="N376" i="12"/>
  <c r="O375" i="12"/>
  <c r="E375" i="12" s="1"/>
  <c r="N375" i="12"/>
  <c r="O374" i="12"/>
  <c r="E374" i="12" s="1"/>
  <c r="N374" i="12"/>
  <c r="O373" i="12"/>
  <c r="E373" i="12" s="1"/>
  <c r="N373" i="12"/>
  <c r="O372" i="12"/>
  <c r="E372" i="12" s="1"/>
  <c r="N372" i="12"/>
  <c r="O371" i="12"/>
  <c r="E371" i="12" s="1"/>
  <c r="N371" i="12"/>
  <c r="O370" i="12"/>
  <c r="E370" i="12" s="1"/>
  <c r="N370" i="12"/>
  <c r="O369" i="12"/>
  <c r="E369" i="12" s="1"/>
  <c r="N369" i="12"/>
  <c r="O368" i="12"/>
  <c r="E368" i="12" s="1"/>
  <c r="N368" i="12"/>
  <c r="O367" i="12"/>
  <c r="E367" i="12" s="1"/>
  <c r="N367" i="12"/>
  <c r="O366" i="12"/>
  <c r="E366" i="12" s="1"/>
  <c r="N366" i="12"/>
  <c r="O365" i="12"/>
  <c r="E365" i="12" s="1"/>
  <c r="N365" i="12"/>
  <c r="O364" i="12"/>
  <c r="E364" i="12" s="1"/>
  <c r="N364" i="12"/>
  <c r="O363" i="12"/>
  <c r="E363" i="12" s="1"/>
  <c r="N363" i="12"/>
  <c r="O362" i="12"/>
  <c r="E362" i="12" s="1"/>
  <c r="N362" i="12"/>
  <c r="O361" i="12"/>
  <c r="E361" i="12" s="1"/>
  <c r="N361" i="12"/>
  <c r="O360" i="12"/>
  <c r="E360" i="12" s="1"/>
  <c r="N360" i="12"/>
  <c r="O359" i="12"/>
  <c r="E359" i="12" s="1"/>
  <c r="N359" i="12"/>
  <c r="O358" i="12"/>
  <c r="E358" i="12" s="1"/>
  <c r="N358" i="12"/>
  <c r="O357" i="12"/>
  <c r="E357" i="12" s="1"/>
  <c r="N357" i="12"/>
  <c r="O356" i="12"/>
  <c r="E356" i="12" s="1"/>
  <c r="N356" i="12"/>
  <c r="O355" i="12"/>
  <c r="E355" i="12" s="1"/>
  <c r="N355" i="12"/>
  <c r="O354" i="12"/>
  <c r="E354" i="12" s="1"/>
  <c r="N354" i="12"/>
  <c r="O353" i="12"/>
  <c r="E353" i="12" s="1"/>
  <c r="N353" i="12"/>
  <c r="O352" i="12"/>
  <c r="E352" i="12" s="1"/>
  <c r="N352" i="12"/>
  <c r="O351" i="12"/>
  <c r="E351" i="12" s="1"/>
  <c r="N351" i="12"/>
  <c r="O350" i="12"/>
  <c r="E350" i="12" s="1"/>
  <c r="N350" i="12"/>
  <c r="O349" i="12"/>
  <c r="E349" i="12" s="1"/>
  <c r="N349" i="12"/>
  <c r="O348" i="12"/>
  <c r="E348" i="12" s="1"/>
  <c r="N348" i="12"/>
  <c r="O347" i="12"/>
  <c r="E347" i="12" s="1"/>
  <c r="N347" i="12"/>
  <c r="O346" i="12"/>
  <c r="E346" i="12" s="1"/>
  <c r="N346" i="12"/>
  <c r="O345" i="12"/>
  <c r="E345" i="12" s="1"/>
  <c r="N345" i="12"/>
  <c r="O344" i="12"/>
  <c r="E344" i="12" s="1"/>
  <c r="N344" i="12"/>
  <c r="O343" i="12"/>
  <c r="E343" i="12" s="1"/>
  <c r="N343" i="12"/>
  <c r="O342" i="12"/>
  <c r="E342" i="12" s="1"/>
  <c r="N342" i="12"/>
  <c r="O341" i="12"/>
  <c r="E341" i="12" s="1"/>
  <c r="N341" i="12"/>
  <c r="O340" i="12"/>
  <c r="E340" i="12" s="1"/>
  <c r="N340" i="12"/>
  <c r="O339" i="12"/>
  <c r="E339" i="12" s="1"/>
  <c r="N339" i="12"/>
  <c r="O338" i="12"/>
  <c r="E338" i="12" s="1"/>
  <c r="N338" i="12"/>
  <c r="O337" i="12"/>
  <c r="E337" i="12" s="1"/>
  <c r="N337" i="12"/>
  <c r="O336" i="12"/>
  <c r="E336" i="12" s="1"/>
  <c r="N336" i="12"/>
  <c r="O335" i="12"/>
  <c r="E335" i="12" s="1"/>
  <c r="N335" i="12"/>
  <c r="O334" i="12"/>
  <c r="E334" i="12" s="1"/>
  <c r="N334" i="12"/>
  <c r="O333" i="12"/>
  <c r="E333" i="12" s="1"/>
  <c r="N333" i="12"/>
  <c r="O332" i="12"/>
  <c r="E332" i="12" s="1"/>
  <c r="N332" i="12"/>
  <c r="O331" i="12"/>
  <c r="E331" i="12" s="1"/>
  <c r="N331" i="12"/>
  <c r="O330" i="12"/>
  <c r="E330" i="12" s="1"/>
  <c r="N330" i="12"/>
  <c r="O329" i="12"/>
  <c r="E329" i="12" s="1"/>
  <c r="N329" i="12"/>
  <c r="O328" i="12"/>
  <c r="E328" i="12" s="1"/>
  <c r="N328" i="12"/>
  <c r="O327" i="12"/>
  <c r="E327" i="12" s="1"/>
  <c r="N327" i="12"/>
  <c r="O326" i="12"/>
  <c r="E326" i="12" s="1"/>
  <c r="N326" i="12"/>
  <c r="O325" i="12"/>
  <c r="E325" i="12" s="1"/>
  <c r="N325" i="12"/>
  <c r="O324" i="12"/>
  <c r="E324" i="12" s="1"/>
  <c r="N324" i="12"/>
  <c r="O323" i="12"/>
  <c r="E323" i="12" s="1"/>
  <c r="N323" i="12"/>
  <c r="O322" i="12"/>
  <c r="E322" i="12" s="1"/>
  <c r="N322" i="12"/>
  <c r="O321" i="12"/>
  <c r="E321" i="12" s="1"/>
  <c r="N321" i="12"/>
  <c r="O320" i="12"/>
  <c r="E320" i="12" s="1"/>
  <c r="N320" i="12"/>
  <c r="O319" i="12"/>
  <c r="E319" i="12" s="1"/>
  <c r="N319" i="12"/>
  <c r="O318" i="12"/>
  <c r="E318" i="12" s="1"/>
  <c r="N318" i="12"/>
  <c r="O317" i="12"/>
  <c r="E317" i="12" s="1"/>
  <c r="N317" i="12"/>
  <c r="O316" i="12"/>
  <c r="E316" i="12" s="1"/>
  <c r="N316" i="12"/>
  <c r="O315" i="12"/>
  <c r="E315" i="12" s="1"/>
  <c r="N315" i="12"/>
  <c r="O314" i="12"/>
  <c r="E314" i="12" s="1"/>
  <c r="N314" i="12"/>
  <c r="O313" i="12"/>
  <c r="E313" i="12" s="1"/>
  <c r="N313" i="12"/>
  <c r="O312" i="12"/>
  <c r="E312" i="12" s="1"/>
  <c r="N312" i="12"/>
  <c r="O311" i="12"/>
  <c r="E311" i="12" s="1"/>
  <c r="N311" i="12"/>
  <c r="O310" i="12"/>
  <c r="E310" i="12" s="1"/>
  <c r="N310" i="12"/>
  <c r="O309" i="12"/>
  <c r="E309" i="12" s="1"/>
  <c r="N309" i="12"/>
  <c r="O308" i="12"/>
  <c r="E308" i="12" s="1"/>
  <c r="N308" i="12"/>
  <c r="O307" i="12"/>
  <c r="E307" i="12" s="1"/>
  <c r="N307" i="12"/>
  <c r="O306" i="12"/>
  <c r="E306" i="12" s="1"/>
  <c r="N306" i="12"/>
  <c r="O305" i="12"/>
  <c r="E305" i="12" s="1"/>
  <c r="N305" i="12"/>
  <c r="O304" i="12"/>
  <c r="E304" i="12" s="1"/>
  <c r="N304" i="12"/>
  <c r="O303" i="12"/>
  <c r="E303" i="12" s="1"/>
  <c r="N303" i="12"/>
  <c r="O302" i="12"/>
  <c r="E302" i="12" s="1"/>
  <c r="N302" i="12"/>
  <c r="O301" i="12"/>
  <c r="E301" i="12" s="1"/>
  <c r="N301" i="12"/>
  <c r="O300" i="12"/>
  <c r="E300" i="12" s="1"/>
  <c r="N300" i="12"/>
  <c r="O299" i="12"/>
  <c r="E299" i="12" s="1"/>
  <c r="N299" i="12"/>
  <c r="O298" i="12"/>
  <c r="E298" i="12" s="1"/>
  <c r="N298" i="12"/>
  <c r="O297" i="12"/>
  <c r="E297" i="12" s="1"/>
  <c r="N297" i="12"/>
  <c r="O296" i="12"/>
  <c r="E296" i="12" s="1"/>
  <c r="N296" i="12"/>
  <c r="O295" i="12"/>
  <c r="E295" i="12" s="1"/>
  <c r="N295" i="12"/>
  <c r="O294" i="12"/>
  <c r="E294" i="12" s="1"/>
  <c r="N294" i="12"/>
  <c r="O293" i="12"/>
  <c r="E293" i="12" s="1"/>
  <c r="N293" i="12"/>
  <c r="O292" i="12"/>
  <c r="E292" i="12" s="1"/>
  <c r="N292" i="12"/>
  <c r="O291" i="12"/>
  <c r="E291" i="12" s="1"/>
  <c r="N291" i="12"/>
  <c r="O290" i="12"/>
  <c r="E290" i="12" s="1"/>
  <c r="N290" i="12"/>
  <c r="O289" i="12"/>
  <c r="E289" i="12" s="1"/>
  <c r="N289" i="12"/>
  <c r="O288" i="12"/>
  <c r="E288" i="12" s="1"/>
  <c r="N288" i="12"/>
  <c r="O287" i="12"/>
  <c r="E287" i="12" s="1"/>
  <c r="N287" i="12"/>
  <c r="O286" i="12"/>
  <c r="E286" i="12" s="1"/>
  <c r="N286" i="12"/>
  <c r="O285" i="12"/>
  <c r="E285" i="12" s="1"/>
  <c r="N285" i="12"/>
  <c r="O284" i="12"/>
  <c r="E284" i="12" s="1"/>
  <c r="N284" i="12"/>
  <c r="O283" i="12"/>
  <c r="E283" i="12" s="1"/>
  <c r="N283" i="12"/>
  <c r="O282" i="12"/>
  <c r="E282" i="12" s="1"/>
  <c r="N282" i="12"/>
  <c r="O281" i="12"/>
  <c r="E281" i="12" s="1"/>
  <c r="N281" i="12"/>
  <c r="O280" i="12"/>
  <c r="E280" i="12" s="1"/>
  <c r="N280" i="12"/>
  <c r="O279" i="12"/>
  <c r="E279" i="12" s="1"/>
  <c r="N279" i="12"/>
  <c r="O278" i="12"/>
  <c r="E278" i="12" s="1"/>
  <c r="N278" i="12"/>
  <c r="O277" i="12"/>
  <c r="E277" i="12" s="1"/>
  <c r="N277" i="12"/>
  <c r="O276" i="12"/>
  <c r="E276" i="12" s="1"/>
  <c r="N276" i="12"/>
  <c r="O275" i="12"/>
  <c r="E275" i="12" s="1"/>
  <c r="N275" i="12"/>
  <c r="O274" i="12"/>
  <c r="E274" i="12" s="1"/>
  <c r="N274" i="12"/>
  <c r="O273" i="12"/>
  <c r="E273" i="12" s="1"/>
  <c r="N273" i="12"/>
  <c r="O272" i="12"/>
  <c r="E272" i="12" s="1"/>
  <c r="N272" i="12"/>
  <c r="O271" i="12"/>
  <c r="E271" i="12" s="1"/>
  <c r="N271" i="12"/>
  <c r="O270" i="12"/>
  <c r="E270" i="12" s="1"/>
  <c r="N270" i="12"/>
  <c r="O269" i="12"/>
  <c r="E269" i="12" s="1"/>
  <c r="N269" i="12"/>
  <c r="O268" i="12"/>
  <c r="E268" i="12" s="1"/>
  <c r="N268" i="12"/>
  <c r="O267" i="12"/>
  <c r="E267" i="12" s="1"/>
  <c r="N267" i="12"/>
  <c r="O266" i="12"/>
  <c r="E266" i="12" s="1"/>
  <c r="N266" i="12"/>
  <c r="O265" i="12"/>
  <c r="E265" i="12" s="1"/>
  <c r="N265" i="12"/>
  <c r="O264" i="12"/>
  <c r="E264" i="12" s="1"/>
  <c r="N264" i="12"/>
  <c r="O263" i="12"/>
  <c r="E263" i="12" s="1"/>
  <c r="N263" i="12"/>
  <c r="O262" i="12"/>
  <c r="E262" i="12" s="1"/>
  <c r="N262" i="12"/>
  <c r="O261" i="12"/>
  <c r="E261" i="12" s="1"/>
  <c r="N261" i="12"/>
  <c r="O260" i="12"/>
  <c r="E260" i="12" s="1"/>
  <c r="N260" i="12"/>
  <c r="O259" i="12"/>
  <c r="E259" i="12" s="1"/>
  <c r="N259" i="12"/>
  <c r="O258" i="12"/>
  <c r="E258" i="12" s="1"/>
  <c r="N258" i="12"/>
  <c r="O257" i="12"/>
  <c r="E257" i="12" s="1"/>
  <c r="N257" i="12"/>
  <c r="O256" i="12"/>
  <c r="E256" i="12" s="1"/>
  <c r="N256" i="12"/>
  <c r="O255" i="12"/>
  <c r="E255" i="12" s="1"/>
  <c r="N255" i="12"/>
  <c r="O254" i="12"/>
  <c r="E254" i="12" s="1"/>
  <c r="N254" i="12"/>
  <c r="O253" i="12"/>
  <c r="E253" i="12" s="1"/>
  <c r="N253" i="12"/>
  <c r="O252" i="12"/>
  <c r="E252" i="12" s="1"/>
  <c r="N252" i="12"/>
  <c r="O251" i="12"/>
  <c r="E251" i="12" s="1"/>
  <c r="N251" i="12"/>
  <c r="O250" i="12"/>
  <c r="E250" i="12" s="1"/>
  <c r="N250" i="12"/>
  <c r="O249" i="12"/>
  <c r="E249" i="12" s="1"/>
  <c r="N249" i="12"/>
  <c r="O248" i="12"/>
  <c r="E248" i="12" s="1"/>
  <c r="N248" i="12"/>
  <c r="O247" i="12"/>
  <c r="E247" i="12" s="1"/>
  <c r="N247" i="12"/>
  <c r="O246" i="12"/>
  <c r="E246" i="12" s="1"/>
  <c r="N246" i="12"/>
  <c r="O245" i="12"/>
  <c r="E245" i="12" s="1"/>
  <c r="N245" i="12"/>
  <c r="O244" i="12"/>
  <c r="E244" i="12" s="1"/>
  <c r="N244" i="12"/>
  <c r="O243" i="12"/>
  <c r="E243" i="12" s="1"/>
  <c r="N243" i="12"/>
  <c r="O242" i="12"/>
  <c r="E242" i="12" s="1"/>
  <c r="N242" i="12"/>
  <c r="O241" i="12"/>
  <c r="E241" i="12" s="1"/>
  <c r="N241" i="12"/>
  <c r="O240" i="12"/>
  <c r="E240" i="12" s="1"/>
  <c r="N240" i="12"/>
  <c r="O239" i="12"/>
  <c r="E239" i="12" s="1"/>
  <c r="N239" i="12"/>
  <c r="O238" i="12"/>
  <c r="E238" i="12" s="1"/>
  <c r="N238" i="12"/>
  <c r="O237" i="12"/>
  <c r="E237" i="12" s="1"/>
  <c r="N237" i="12"/>
  <c r="O236" i="12"/>
  <c r="E236" i="12" s="1"/>
  <c r="N236" i="12"/>
  <c r="O235" i="12"/>
  <c r="E235" i="12" s="1"/>
  <c r="N235" i="12"/>
  <c r="O234" i="12"/>
  <c r="E234" i="12" s="1"/>
  <c r="N234" i="12"/>
  <c r="O233" i="12"/>
  <c r="E233" i="12" s="1"/>
  <c r="N233" i="12"/>
  <c r="O232" i="12"/>
  <c r="E232" i="12" s="1"/>
  <c r="N232" i="12"/>
  <c r="O231" i="12"/>
  <c r="E231" i="12" s="1"/>
  <c r="N231" i="12"/>
  <c r="O230" i="12"/>
  <c r="E230" i="12" s="1"/>
  <c r="N230" i="12"/>
  <c r="O229" i="12"/>
  <c r="E229" i="12" s="1"/>
  <c r="N229" i="12"/>
  <c r="O228" i="12"/>
  <c r="E228" i="12" s="1"/>
  <c r="N228" i="12"/>
  <c r="O227" i="12"/>
  <c r="E227" i="12" s="1"/>
  <c r="N227" i="12"/>
  <c r="O226" i="12"/>
  <c r="E226" i="12" s="1"/>
  <c r="N226" i="12"/>
  <c r="O225" i="12"/>
  <c r="E225" i="12" s="1"/>
  <c r="N225" i="12"/>
  <c r="O224" i="12"/>
  <c r="E224" i="12" s="1"/>
  <c r="N224" i="12"/>
  <c r="O223" i="12"/>
  <c r="E223" i="12" s="1"/>
  <c r="N223" i="12"/>
  <c r="O222" i="12"/>
  <c r="E222" i="12" s="1"/>
  <c r="N222" i="12"/>
  <c r="O221" i="12"/>
  <c r="E221" i="12" s="1"/>
  <c r="N221" i="12"/>
  <c r="O220" i="12"/>
  <c r="E220" i="12" s="1"/>
  <c r="N220" i="12"/>
  <c r="O219" i="12"/>
  <c r="E219" i="12" s="1"/>
  <c r="N219" i="12"/>
  <c r="O218" i="12"/>
  <c r="E218" i="12" s="1"/>
  <c r="N218" i="12"/>
  <c r="O217" i="12"/>
  <c r="E217" i="12" s="1"/>
  <c r="N217" i="12"/>
  <c r="O216" i="12"/>
  <c r="E216" i="12" s="1"/>
  <c r="N216" i="12"/>
  <c r="O215" i="12"/>
  <c r="E215" i="12" s="1"/>
  <c r="N215" i="12"/>
  <c r="O214" i="12"/>
  <c r="E214" i="12" s="1"/>
  <c r="N214" i="12"/>
  <c r="O213" i="12"/>
  <c r="E213" i="12" s="1"/>
  <c r="N213" i="12"/>
  <c r="O212" i="12"/>
  <c r="E212" i="12" s="1"/>
  <c r="N212" i="12"/>
  <c r="O211" i="12"/>
  <c r="E211" i="12" s="1"/>
  <c r="N211" i="12"/>
  <c r="O210" i="12"/>
  <c r="E210" i="12" s="1"/>
  <c r="N210" i="12"/>
  <c r="O209" i="12"/>
  <c r="E209" i="12" s="1"/>
  <c r="N209" i="12"/>
  <c r="O208" i="12"/>
  <c r="E208" i="12" s="1"/>
  <c r="N208" i="12"/>
  <c r="O207" i="12"/>
  <c r="E207" i="12" s="1"/>
  <c r="N207" i="12"/>
  <c r="O206" i="12"/>
  <c r="E206" i="12" s="1"/>
  <c r="N206" i="12"/>
  <c r="O205" i="12"/>
  <c r="E205" i="12" s="1"/>
  <c r="N205" i="12"/>
  <c r="O204" i="12"/>
  <c r="E204" i="12" s="1"/>
  <c r="N204" i="12"/>
  <c r="O203" i="12"/>
  <c r="E203" i="12" s="1"/>
  <c r="N203" i="12"/>
  <c r="O202" i="12"/>
  <c r="E202" i="12" s="1"/>
  <c r="N202" i="12"/>
  <c r="O201" i="12"/>
  <c r="E201" i="12" s="1"/>
  <c r="N201" i="12"/>
  <c r="O200" i="12"/>
  <c r="E200" i="12" s="1"/>
  <c r="N200" i="12"/>
  <c r="O199" i="12"/>
  <c r="E199" i="12" s="1"/>
  <c r="N199" i="12"/>
  <c r="O198" i="12"/>
  <c r="E198" i="12" s="1"/>
  <c r="N198" i="12"/>
  <c r="O197" i="12"/>
  <c r="E197" i="12" s="1"/>
  <c r="N197" i="12"/>
  <c r="O196" i="12"/>
  <c r="E196" i="12" s="1"/>
  <c r="N196" i="12"/>
  <c r="O195" i="12"/>
  <c r="E195" i="12" s="1"/>
  <c r="N195" i="12"/>
  <c r="O194" i="12"/>
  <c r="E194" i="12" s="1"/>
  <c r="N194" i="12"/>
  <c r="O193" i="12"/>
  <c r="E193" i="12" s="1"/>
  <c r="N193" i="12"/>
  <c r="O192" i="12"/>
  <c r="E192" i="12" s="1"/>
  <c r="N192" i="12"/>
  <c r="O191" i="12"/>
  <c r="E191" i="12" s="1"/>
  <c r="N191" i="12"/>
  <c r="O190" i="12"/>
  <c r="E190" i="12" s="1"/>
  <c r="N190" i="12"/>
  <c r="O189" i="12"/>
  <c r="E189" i="12" s="1"/>
  <c r="N189" i="12"/>
  <c r="O188" i="12"/>
  <c r="E188" i="12" s="1"/>
  <c r="N188" i="12"/>
  <c r="O187" i="12"/>
  <c r="E187" i="12" s="1"/>
  <c r="N187" i="12"/>
  <c r="O186" i="12"/>
  <c r="E186" i="12" s="1"/>
  <c r="N186" i="12"/>
  <c r="O185" i="12"/>
  <c r="E185" i="12" s="1"/>
  <c r="N185" i="12"/>
  <c r="O184" i="12"/>
  <c r="E184" i="12" s="1"/>
  <c r="N184" i="12"/>
  <c r="O183" i="12"/>
  <c r="E183" i="12" s="1"/>
  <c r="N183" i="12"/>
  <c r="O182" i="12"/>
  <c r="E182" i="12" s="1"/>
  <c r="N182" i="12"/>
  <c r="O181" i="12"/>
  <c r="E181" i="12" s="1"/>
  <c r="N181" i="12"/>
  <c r="O180" i="12"/>
  <c r="E180" i="12" s="1"/>
  <c r="N180" i="12"/>
  <c r="O179" i="12"/>
  <c r="E179" i="12" s="1"/>
  <c r="N179" i="12"/>
  <c r="O178" i="12"/>
  <c r="E178" i="12" s="1"/>
  <c r="N178" i="12"/>
  <c r="O177" i="12"/>
  <c r="E177" i="12" s="1"/>
  <c r="N177" i="12"/>
  <c r="O176" i="12"/>
  <c r="E176" i="12" s="1"/>
  <c r="N176" i="12"/>
  <c r="O175" i="12"/>
  <c r="E175" i="12" s="1"/>
  <c r="N175" i="12"/>
  <c r="O174" i="12"/>
  <c r="E174" i="12" s="1"/>
  <c r="N174" i="12"/>
  <c r="O173" i="12"/>
  <c r="E173" i="12" s="1"/>
  <c r="N173" i="12"/>
  <c r="O172" i="12"/>
  <c r="E172" i="12" s="1"/>
  <c r="N172" i="12"/>
  <c r="O171" i="12"/>
  <c r="E171" i="12" s="1"/>
  <c r="N171" i="12"/>
  <c r="O170" i="12"/>
  <c r="E170" i="12" s="1"/>
  <c r="N170" i="12"/>
  <c r="O169" i="12"/>
  <c r="E169" i="12" s="1"/>
  <c r="N169" i="12"/>
  <c r="O168" i="12"/>
  <c r="E168" i="12" s="1"/>
  <c r="N168" i="12"/>
  <c r="O167" i="12"/>
  <c r="E167" i="12" s="1"/>
  <c r="N167" i="12"/>
  <c r="O166" i="12"/>
  <c r="E166" i="12" s="1"/>
  <c r="N166" i="12"/>
  <c r="O165" i="12"/>
  <c r="E165" i="12" s="1"/>
  <c r="N165" i="12"/>
  <c r="O164" i="12"/>
  <c r="E164" i="12" s="1"/>
  <c r="N164" i="12"/>
  <c r="O163" i="12"/>
  <c r="E163" i="12" s="1"/>
  <c r="N163" i="12"/>
  <c r="O162" i="12"/>
  <c r="E162" i="12" s="1"/>
  <c r="N162" i="12"/>
  <c r="O161" i="12"/>
  <c r="E161" i="12" s="1"/>
  <c r="N161" i="12"/>
  <c r="O160" i="12"/>
  <c r="E160" i="12" s="1"/>
  <c r="N160" i="12"/>
  <c r="O159" i="12"/>
  <c r="E159" i="12" s="1"/>
  <c r="N159" i="12"/>
  <c r="O158" i="12"/>
  <c r="E158" i="12" s="1"/>
  <c r="N158" i="12"/>
  <c r="O157" i="12"/>
  <c r="E157" i="12" s="1"/>
  <c r="N157" i="12"/>
  <c r="O156" i="12"/>
  <c r="E156" i="12" s="1"/>
  <c r="N156" i="12"/>
  <c r="O155" i="12"/>
  <c r="E155" i="12" s="1"/>
  <c r="N155" i="12"/>
  <c r="O154" i="12"/>
  <c r="E154" i="12" s="1"/>
  <c r="N154" i="12"/>
  <c r="O153" i="12"/>
  <c r="E153" i="12" s="1"/>
  <c r="N153" i="12"/>
  <c r="O152" i="12"/>
  <c r="E152" i="12" s="1"/>
  <c r="N152" i="12"/>
  <c r="O151" i="12"/>
  <c r="E151" i="12" s="1"/>
  <c r="N151" i="12"/>
  <c r="O150" i="12"/>
  <c r="E150" i="12" s="1"/>
  <c r="N150" i="12"/>
  <c r="O149" i="12"/>
  <c r="E149" i="12" s="1"/>
  <c r="N149" i="12"/>
  <c r="O148" i="12"/>
  <c r="E148" i="12" s="1"/>
  <c r="N148" i="12"/>
  <c r="O147" i="12"/>
  <c r="E147" i="12" s="1"/>
  <c r="N147" i="12"/>
  <c r="O146" i="12"/>
  <c r="E146" i="12" s="1"/>
  <c r="N146" i="12"/>
  <c r="O145" i="12"/>
  <c r="E145" i="12" s="1"/>
  <c r="N145" i="12"/>
  <c r="O144" i="12"/>
  <c r="E144" i="12" s="1"/>
  <c r="N144" i="12"/>
  <c r="O143" i="12"/>
  <c r="E143" i="12" s="1"/>
  <c r="N143" i="12"/>
  <c r="O142" i="12"/>
  <c r="E142" i="12" s="1"/>
  <c r="N142" i="12"/>
  <c r="O141" i="12"/>
  <c r="E141" i="12" s="1"/>
  <c r="N141" i="12"/>
  <c r="O140" i="12"/>
  <c r="E140" i="12" s="1"/>
  <c r="N140" i="12"/>
  <c r="O139" i="12"/>
  <c r="E139" i="12" s="1"/>
  <c r="N139" i="12"/>
  <c r="O138" i="12"/>
  <c r="E138" i="12" s="1"/>
  <c r="N138" i="12"/>
  <c r="O137" i="12"/>
  <c r="E137" i="12" s="1"/>
  <c r="N137" i="12"/>
  <c r="O136" i="12"/>
  <c r="E136" i="12" s="1"/>
  <c r="N136" i="12"/>
  <c r="O135" i="12"/>
  <c r="E135" i="12" s="1"/>
  <c r="N135" i="12"/>
  <c r="O134" i="12"/>
  <c r="E134" i="12" s="1"/>
  <c r="N134" i="12"/>
  <c r="O133" i="12"/>
  <c r="E133" i="12" s="1"/>
  <c r="N133" i="12"/>
  <c r="O132" i="12"/>
  <c r="E132" i="12" s="1"/>
  <c r="N132" i="12"/>
  <c r="O131" i="12"/>
  <c r="E131" i="12" s="1"/>
  <c r="N131" i="12"/>
  <c r="O130" i="12"/>
  <c r="E130" i="12" s="1"/>
  <c r="N130" i="12"/>
  <c r="O129" i="12"/>
  <c r="E129" i="12" s="1"/>
  <c r="N129" i="12"/>
  <c r="O128" i="12"/>
  <c r="E128" i="12" s="1"/>
  <c r="N128" i="12"/>
  <c r="O127" i="12"/>
  <c r="E127" i="12" s="1"/>
  <c r="N127" i="12"/>
  <c r="O126" i="12"/>
  <c r="E126" i="12" s="1"/>
  <c r="N126" i="12"/>
  <c r="O125" i="12"/>
  <c r="E125" i="12" s="1"/>
  <c r="N125" i="12"/>
  <c r="O124" i="12"/>
  <c r="E124" i="12" s="1"/>
  <c r="N124" i="12"/>
  <c r="O123" i="12"/>
  <c r="E123" i="12" s="1"/>
  <c r="N123" i="12"/>
  <c r="O122" i="12"/>
  <c r="E122" i="12" s="1"/>
  <c r="N122" i="12"/>
  <c r="O120" i="12"/>
  <c r="E120" i="12" s="1"/>
  <c r="N120" i="12"/>
  <c r="O119" i="12"/>
  <c r="E119" i="12" s="1"/>
  <c r="N119" i="12"/>
  <c r="O118" i="12"/>
  <c r="E118" i="12" s="1"/>
  <c r="N118" i="12"/>
  <c r="O117" i="12"/>
  <c r="E117" i="12" s="1"/>
  <c r="N117" i="12"/>
  <c r="O116" i="12"/>
  <c r="E116" i="12" s="1"/>
  <c r="N116" i="12"/>
  <c r="O115" i="12"/>
  <c r="E115" i="12" s="1"/>
  <c r="N115" i="12"/>
  <c r="O114" i="12"/>
  <c r="E114" i="12" s="1"/>
  <c r="N114" i="12"/>
  <c r="O113" i="12"/>
  <c r="E113" i="12" s="1"/>
  <c r="N113" i="12"/>
  <c r="O112" i="12"/>
  <c r="E112" i="12" s="1"/>
  <c r="N112" i="12"/>
  <c r="O111" i="12"/>
  <c r="E111" i="12" s="1"/>
  <c r="N111" i="12"/>
  <c r="O110" i="12"/>
  <c r="E110" i="12" s="1"/>
  <c r="N110" i="12"/>
  <c r="O109" i="12"/>
  <c r="E109" i="12" s="1"/>
  <c r="N109" i="12"/>
  <c r="O108" i="12"/>
  <c r="E108" i="12" s="1"/>
  <c r="N108" i="12"/>
  <c r="O107" i="12"/>
  <c r="E107" i="12" s="1"/>
  <c r="N107" i="12"/>
  <c r="O106" i="12"/>
  <c r="E106" i="12" s="1"/>
  <c r="N106" i="12"/>
  <c r="O105" i="12"/>
  <c r="E105" i="12" s="1"/>
  <c r="N105" i="12"/>
  <c r="O104" i="12"/>
  <c r="E104" i="12" s="1"/>
  <c r="N104" i="12"/>
  <c r="O103" i="12"/>
  <c r="E103" i="12" s="1"/>
  <c r="N103" i="12"/>
  <c r="O102" i="12"/>
  <c r="E102" i="12" s="1"/>
  <c r="N102" i="12"/>
  <c r="O101" i="12"/>
  <c r="E101" i="12" s="1"/>
  <c r="N101" i="12"/>
  <c r="O100" i="12"/>
  <c r="E100" i="12" s="1"/>
  <c r="N100" i="12"/>
  <c r="O99" i="12"/>
  <c r="E99" i="12" s="1"/>
  <c r="N99" i="12"/>
  <c r="O98" i="12"/>
  <c r="E98" i="12" s="1"/>
  <c r="N98" i="12"/>
  <c r="O97" i="12"/>
  <c r="E97" i="12" s="1"/>
  <c r="N97" i="12"/>
  <c r="O96" i="12"/>
  <c r="E96" i="12" s="1"/>
  <c r="N96" i="12"/>
  <c r="O95" i="12"/>
  <c r="E95" i="12" s="1"/>
  <c r="N95" i="12"/>
  <c r="O94" i="12"/>
  <c r="E94" i="12" s="1"/>
  <c r="N94" i="12"/>
  <c r="O93" i="12"/>
  <c r="E93" i="12" s="1"/>
  <c r="N93" i="12"/>
  <c r="O92" i="12"/>
  <c r="E92" i="12" s="1"/>
  <c r="N92" i="12"/>
  <c r="O91" i="12"/>
  <c r="E91" i="12" s="1"/>
  <c r="N91" i="12"/>
  <c r="O90" i="12"/>
  <c r="E90" i="12" s="1"/>
  <c r="N90" i="12"/>
  <c r="O89" i="12"/>
  <c r="E89" i="12" s="1"/>
  <c r="N89" i="12"/>
  <c r="O88" i="12"/>
  <c r="E88" i="12" s="1"/>
  <c r="N88" i="12"/>
  <c r="O87" i="12"/>
  <c r="E87" i="12" s="1"/>
  <c r="N87" i="12"/>
  <c r="O86" i="12"/>
  <c r="E86" i="12" s="1"/>
  <c r="N86" i="12"/>
  <c r="O85" i="12"/>
  <c r="E85" i="12" s="1"/>
  <c r="N85" i="12"/>
  <c r="O84" i="12"/>
  <c r="E84" i="12" s="1"/>
  <c r="N84" i="12"/>
  <c r="O83" i="12"/>
  <c r="E83" i="12" s="1"/>
  <c r="N83" i="12"/>
  <c r="O82" i="12"/>
  <c r="E82" i="12" s="1"/>
  <c r="N82" i="12"/>
  <c r="O81" i="12"/>
  <c r="E81" i="12" s="1"/>
  <c r="N81" i="12"/>
  <c r="O80" i="12"/>
  <c r="E80" i="12" s="1"/>
  <c r="N80" i="12"/>
  <c r="O79" i="12"/>
  <c r="E79" i="12" s="1"/>
  <c r="N79" i="12"/>
  <c r="O78" i="12"/>
  <c r="E78" i="12" s="1"/>
  <c r="N78" i="12"/>
  <c r="O77" i="12"/>
  <c r="E77" i="12" s="1"/>
  <c r="N77" i="12"/>
  <c r="O76" i="12"/>
  <c r="E76" i="12" s="1"/>
  <c r="N76" i="12"/>
  <c r="O75" i="12"/>
  <c r="E75" i="12" s="1"/>
  <c r="N75" i="12"/>
  <c r="O74" i="12"/>
  <c r="E74" i="12" s="1"/>
  <c r="N74" i="12"/>
  <c r="O73" i="12"/>
  <c r="E73" i="12" s="1"/>
  <c r="N73" i="12"/>
  <c r="O72" i="12"/>
  <c r="E72" i="12" s="1"/>
  <c r="N72" i="12"/>
  <c r="O71" i="12"/>
  <c r="E71" i="12" s="1"/>
  <c r="N71" i="12"/>
  <c r="O70" i="12"/>
  <c r="E70" i="12" s="1"/>
  <c r="N70" i="12"/>
  <c r="O69" i="12"/>
  <c r="E69" i="12" s="1"/>
  <c r="N69" i="12"/>
  <c r="O68" i="12"/>
  <c r="E68" i="12" s="1"/>
  <c r="N68" i="12"/>
  <c r="O67" i="12"/>
  <c r="E67" i="12" s="1"/>
  <c r="N67" i="12"/>
  <c r="O66" i="12"/>
  <c r="E66" i="12" s="1"/>
  <c r="N66" i="12"/>
  <c r="O65" i="12"/>
  <c r="E65" i="12" s="1"/>
  <c r="N65" i="12"/>
  <c r="O64" i="12"/>
  <c r="E64" i="12" s="1"/>
  <c r="N64" i="12"/>
  <c r="O63" i="12"/>
  <c r="E63" i="12" s="1"/>
  <c r="N63" i="12"/>
  <c r="O62" i="12"/>
  <c r="E62" i="12" s="1"/>
  <c r="N62" i="12"/>
  <c r="O61" i="12"/>
  <c r="E61" i="12" s="1"/>
  <c r="N61" i="12"/>
  <c r="O60" i="12"/>
  <c r="E60" i="12" s="1"/>
  <c r="N60" i="12"/>
  <c r="O59" i="12"/>
  <c r="E59" i="12" s="1"/>
  <c r="N59" i="12"/>
  <c r="O58" i="12"/>
  <c r="E58" i="12" s="1"/>
  <c r="N58" i="12"/>
  <c r="O57" i="12"/>
  <c r="E57" i="12" s="1"/>
  <c r="N57" i="12"/>
  <c r="O56" i="12"/>
  <c r="E56" i="12" s="1"/>
  <c r="N56" i="12"/>
  <c r="O55" i="12"/>
  <c r="E55" i="12" s="1"/>
  <c r="N55" i="12"/>
  <c r="O54" i="12"/>
  <c r="E54" i="12" s="1"/>
  <c r="N54" i="12"/>
  <c r="O53" i="12"/>
  <c r="E53" i="12" s="1"/>
  <c r="N53" i="12"/>
  <c r="O52" i="12"/>
  <c r="E52" i="12" s="1"/>
  <c r="N52" i="12"/>
  <c r="O51" i="12"/>
  <c r="E51" i="12" s="1"/>
  <c r="N51" i="12"/>
  <c r="O50" i="12"/>
  <c r="E50" i="12" s="1"/>
  <c r="N50" i="12"/>
  <c r="O49" i="12"/>
  <c r="E49" i="12" s="1"/>
  <c r="N49" i="12"/>
  <c r="O48" i="12"/>
  <c r="E48" i="12" s="1"/>
  <c r="N48" i="12"/>
  <c r="O47" i="12"/>
  <c r="E47" i="12" s="1"/>
  <c r="N47" i="12"/>
  <c r="O46" i="12"/>
  <c r="E46" i="12" s="1"/>
  <c r="N46" i="12"/>
  <c r="O45" i="12"/>
  <c r="E45" i="12" s="1"/>
  <c r="N45" i="12"/>
  <c r="O44" i="12"/>
  <c r="E44" i="12" s="1"/>
  <c r="N44" i="12"/>
  <c r="O43" i="12"/>
  <c r="E43" i="12" s="1"/>
  <c r="N43" i="12"/>
  <c r="O42" i="12"/>
  <c r="E42" i="12" s="1"/>
  <c r="N42" i="12"/>
  <c r="O41" i="12"/>
  <c r="E41" i="12" s="1"/>
  <c r="N41" i="12"/>
  <c r="O40" i="12"/>
  <c r="E40" i="12" s="1"/>
  <c r="N40" i="12"/>
  <c r="O39" i="12"/>
  <c r="E39" i="12" s="1"/>
  <c r="N39" i="12"/>
  <c r="O38" i="12"/>
  <c r="E38" i="12" s="1"/>
  <c r="N38" i="12"/>
  <c r="O37" i="12"/>
  <c r="E37" i="12" s="1"/>
  <c r="N37" i="12"/>
  <c r="O36" i="12"/>
  <c r="E36" i="12" s="1"/>
  <c r="N36" i="12"/>
  <c r="O35" i="12"/>
  <c r="E35" i="12" s="1"/>
  <c r="N35" i="12"/>
  <c r="O34" i="12"/>
  <c r="E34" i="12" s="1"/>
  <c r="N34" i="12"/>
  <c r="O33" i="12"/>
  <c r="E33" i="12" s="1"/>
  <c r="N33" i="12"/>
  <c r="O32" i="12"/>
  <c r="E32" i="12" s="1"/>
  <c r="N32" i="12"/>
  <c r="O31" i="12"/>
  <c r="E31" i="12" s="1"/>
  <c r="N31" i="12"/>
  <c r="O30" i="12"/>
  <c r="E30" i="12" s="1"/>
  <c r="N30" i="12"/>
  <c r="O29" i="12"/>
  <c r="E29" i="12" s="1"/>
  <c r="N29" i="12"/>
  <c r="O28" i="12"/>
  <c r="E28" i="12" s="1"/>
  <c r="N28" i="12"/>
  <c r="O27" i="12"/>
  <c r="E27" i="12" s="1"/>
  <c r="N27" i="12"/>
  <c r="O26" i="12"/>
  <c r="E26" i="12" s="1"/>
  <c r="N26" i="12"/>
  <c r="O25" i="12"/>
  <c r="E25" i="12" s="1"/>
  <c r="N25" i="12"/>
  <c r="O24" i="12"/>
  <c r="E24" i="12" s="1"/>
  <c r="N24" i="12"/>
  <c r="O23" i="12"/>
  <c r="E23" i="12" s="1"/>
  <c r="N23" i="12"/>
  <c r="O22" i="12"/>
  <c r="E22" i="12" s="1"/>
  <c r="N22" i="12"/>
  <c r="O21" i="12"/>
  <c r="E21" i="12" s="1"/>
  <c r="N21" i="12"/>
  <c r="O20" i="12"/>
  <c r="E20" i="12" s="1"/>
  <c r="N20" i="12"/>
  <c r="O19" i="12"/>
  <c r="E19" i="12" s="1"/>
  <c r="N19" i="12"/>
  <c r="O18" i="12"/>
  <c r="E18" i="12" s="1"/>
  <c r="N18" i="12"/>
  <c r="O17" i="12"/>
  <c r="E17" i="12" s="1"/>
  <c r="N17" i="12"/>
  <c r="O16" i="12"/>
  <c r="E16" i="12" s="1"/>
  <c r="N16" i="12"/>
  <c r="O15" i="12"/>
  <c r="E15" i="12" s="1"/>
  <c r="N15" i="12"/>
  <c r="O14" i="12"/>
  <c r="E14" i="12" s="1"/>
  <c r="N14" i="12"/>
  <c r="O13" i="12"/>
  <c r="E13" i="12" s="1"/>
  <c r="N13" i="12"/>
  <c r="O12" i="12"/>
  <c r="E12" i="12" s="1"/>
  <c r="N12" i="12"/>
  <c r="O11" i="12"/>
  <c r="E11" i="12" s="1"/>
  <c r="N11" i="12"/>
  <c r="O10" i="12"/>
  <c r="E10" i="12" s="1"/>
  <c r="N10" i="12"/>
  <c r="O9" i="12"/>
  <c r="E9" i="12" s="1"/>
  <c r="N9" i="12"/>
  <c r="O8" i="12"/>
  <c r="E8" i="12" s="1"/>
  <c r="N8" i="12"/>
  <c r="O7" i="12"/>
  <c r="E7" i="12" s="1"/>
  <c r="N7" i="12"/>
  <c r="O6" i="12"/>
  <c r="E6" i="12" s="1"/>
  <c r="N6" i="12"/>
  <c r="D6" i="12" s="1"/>
  <c r="K6" i="12"/>
  <c r="J6" i="12"/>
  <c r="H6" i="12"/>
  <c r="G6" i="12"/>
  <c r="O149" i="11"/>
  <c r="N149" i="11"/>
  <c r="O144" i="11"/>
  <c r="E144" i="11" s="1"/>
  <c r="O145" i="11"/>
  <c r="E145" i="11" s="1"/>
  <c r="O146" i="11"/>
  <c r="E146" i="11" s="1"/>
  <c r="O147" i="11"/>
  <c r="E147" i="11" s="1"/>
  <c r="N144" i="11"/>
  <c r="N145" i="11"/>
  <c r="N146" i="11"/>
  <c r="N147" i="11"/>
  <c r="K151" i="11"/>
  <c r="H151" i="11"/>
  <c r="O151" i="11"/>
  <c r="E151" i="11" s="1"/>
  <c r="N151" i="11"/>
  <c r="O148" i="11"/>
  <c r="E148" i="11" s="1"/>
  <c r="N148" i="11"/>
  <c r="O143" i="11"/>
  <c r="E143" i="11" s="1"/>
  <c r="N143" i="11"/>
  <c r="O142" i="11"/>
  <c r="E142" i="11" s="1"/>
  <c r="N142" i="11"/>
  <c r="O141" i="11"/>
  <c r="E141" i="11" s="1"/>
  <c r="N141" i="11"/>
  <c r="O140" i="11"/>
  <c r="E140" i="11" s="1"/>
  <c r="N140" i="11"/>
  <c r="O139" i="11"/>
  <c r="E139" i="11" s="1"/>
  <c r="N139" i="11"/>
  <c r="O138" i="11"/>
  <c r="E138" i="11" s="1"/>
  <c r="N138" i="11"/>
  <c r="O137" i="11"/>
  <c r="E137" i="11" s="1"/>
  <c r="N137" i="11"/>
  <c r="O136" i="11"/>
  <c r="E136" i="11" s="1"/>
  <c r="N136" i="11"/>
  <c r="O135" i="11"/>
  <c r="E135" i="11" s="1"/>
  <c r="N135" i="11"/>
  <c r="O134" i="11"/>
  <c r="E134" i="11" s="1"/>
  <c r="N134" i="11"/>
  <c r="O133" i="11"/>
  <c r="E133" i="11" s="1"/>
  <c r="N133" i="11"/>
  <c r="O132" i="11"/>
  <c r="E132" i="11" s="1"/>
  <c r="N132" i="11"/>
  <c r="O131" i="11"/>
  <c r="E131" i="11" s="1"/>
  <c r="N131" i="11"/>
  <c r="O130" i="11"/>
  <c r="E130" i="11" s="1"/>
  <c r="N130" i="11"/>
  <c r="O129" i="11"/>
  <c r="E129" i="11" s="1"/>
  <c r="N129" i="11"/>
  <c r="O128" i="11"/>
  <c r="E128" i="11" s="1"/>
  <c r="N128" i="11"/>
  <c r="O127" i="11"/>
  <c r="E127" i="11" s="1"/>
  <c r="N127" i="11"/>
  <c r="O126" i="11"/>
  <c r="E126" i="11" s="1"/>
  <c r="N126" i="11"/>
  <c r="O125" i="11"/>
  <c r="E125" i="11" s="1"/>
  <c r="N125" i="11"/>
  <c r="O124" i="11"/>
  <c r="E124" i="11" s="1"/>
  <c r="N124" i="11"/>
  <c r="O123" i="11"/>
  <c r="E123" i="11" s="1"/>
  <c r="N123" i="11"/>
  <c r="O122" i="11"/>
  <c r="E122" i="11" s="1"/>
  <c r="N122" i="11"/>
  <c r="O121" i="11"/>
  <c r="E121" i="11" s="1"/>
  <c r="N121" i="11"/>
  <c r="O120" i="11"/>
  <c r="E120" i="11" s="1"/>
  <c r="N120" i="11"/>
  <c r="O119" i="11"/>
  <c r="E119" i="11" s="1"/>
  <c r="N119" i="11"/>
  <c r="O118" i="11"/>
  <c r="E118" i="11" s="1"/>
  <c r="N118" i="11"/>
  <c r="O117" i="11"/>
  <c r="E117" i="11" s="1"/>
  <c r="N117" i="11"/>
  <c r="O116" i="11"/>
  <c r="E116" i="11" s="1"/>
  <c r="N116" i="11"/>
  <c r="O115" i="11"/>
  <c r="E115" i="11" s="1"/>
  <c r="N115" i="11"/>
  <c r="O114" i="11"/>
  <c r="E114" i="11" s="1"/>
  <c r="N114" i="11"/>
  <c r="O113" i="11"/>
  <c r="E113" i="11" s="1"/>
  <c r="N113" i="11"/>
  <c r="O112" i="11"/>
  <c r="E112" i="11" s="1"/>
  <c r="N112" i="11"/>
  <c r="O111" i="11"/>
  <c r="E111" i="11" s="1"/>
  <c r="N111" i="11"/>
  <c r="O110" i="11"/>
  <c r="E110" i="11" s="1"/>
  <c r="N110" i="11"/>
  <c r="O109" i="11"/>
  <c r="E109" i="11" s="1"/>
  <c r="N109" i="11"/>
  <c r="O108" i="11"/>
  <c r="E108" i="11" s="1"/>
  <c r="N108" i="11"/>
  <c r="O107" i="11"/>
  <c r="E107" i="11" s="1"/>
  <c r="N107" i="11"/>
  <c r="O106" i="11"/>
  <c r="E106" i="11" s="1"/>
  <c r="N106" i="11"/>
  <c r="O105" i="11"/>
  <c r="E105" i="11" s="1"/>
  <c r="N105" i="11"/>
  <c r="O104" i="11"/>
  <c r="E104" i="11" s="1"/>
  <c r="N104" i="11"/>
  <c r="O103" i="11"/>
  <c r="E103" i="11" s="1"/>
  <c r="N103" i="11"/>
  <c r="O102" i="11"/>
  <c r="E102" i="11" s="1"/>
  <c r="N102" i="11"/>
  <c r="O101" i="11"/>
  <c r="E101" i="11" s="1"/>
  <c r="N101" i="11"/>
  <c r="O100" i="11"/>
  <c r="E100" i="11" s="1"/>
  <c r="N100" i="11"/>
  <c r="O99" i="11"/>
  <c r="E99" i="11" s="1"/>
  <c r="N99" i="11"/>
  <c r="O98" i="11"/>
  <c r="E98" i="11" s="1"/>
  <c r="N98" i="11"/>
  <c r="O97" i="11"/>
  <c r="E97" i="11" s="1"/>
  <c r="N97" i="11"/>
  <c r="O96" i="11"/>
  <c r="E96" i="11" s="1"/>
  <c r="N96" i="11"/>
  <c r="O95" i="11"/>
  <c r="E95" i="11" s="1"/>
  <c r="N95" i="11"/>
  <c r="O94" i="11"/>
  <c r="E94" i="11" s="1"/>
  <c r="N94" i="11"/>
  <c r="O93" i="11"/>
  <c r="E93" i="11" s="1"/>
  <c r="N93" i="11"/>
  <c r="O92" i="11"/>
  <c r="E92" i="11" s="1"/>
  <c r="N92" i="11"/>
  <c r="O91" i="11"/>
  <c r="E91" i="11" s="1"/>
  <c r="N91" i="11"/>
  <c r="O90" i="11"/>
  <c r="E90" i="11" s="1"/>
  <c r="N90" i="11"/>
  <c r="O89" i="11"/>
  <c r="E89" i="11" s="1"/>
  <c r="N89" i="11"/>
  <c r="O88" i="11"/>
  <c r="E88" i="11" s="1"/>
  <c r="N88" i="11"/>
  <c r="O87" i="11"/>
  <c r="E87" i="11" s="1"/>
  <c r="N87" i="11"/>
  <c r="O86" i="11"/>
  <c r="E86" i="11" s="1"/>
  <c r="N86" i="11"/>
  <c r="O85" i="11"/>
  <c r="E85" i="11" s="1"/>
  <c r="N85" i="11"/>
  <c r="O84" i="11"/>
  <c r="E84" i="11" s="1"/>
  <c r="N84" i="11"/>
  <c r="O83" i="11"/>
  <c r="E83" i="11" s="1"/>
  <c r="N83" i="11"/>
  <c r="O82" i="11"/>
  <c r="E82" i="11" s="1"/>
  <c r="N82" i="11"/>
  <c r="O81" i="11"/>
  <c r="E81" i="11" s="1"/>
  <c r="N81" i="11"/>
  <c r="O80" i="11"/>
  <c r="E80" i="11" s="1"/>
  <c r="N80" i="11"/>
  <c r="O79" i="11"/>
  <c r="E79" i="11" s="1"/>
  <c r="N79" i="11"/>
  <c r="O78" i="11"/>
  <c r="E78" i="11" s="1"/>
  <c r="N78" i="11"/>
  <c r="O77" i="11"/>
  <c r="E77" i="11" s="1"/>
  <c r="N77" i="11"/>
  <c r="O76" i="11"/>
  <c r="E76" i="11" s="1"/>
  <c r="N76" i="11"/>
  <c r="O75" i="11"/>
  <c r="E75" i="11" s="1"/>
  <c r="N75" i="11"/>
  <c r="O74" i="11"/>
  <c r="E74" i="11" s="1"/>
  <c r="N74" i="11"/>
  <c r="O73" i="11"/>
  <c r="E73" i="11" s="1"/>
  <c r="N73" i="11"/>
  <c r="O72" i="11"/>
  <c r="E72" i="11" s="1"/>
  <c r="N72" i="11"/>
  <c r="O71" i="11"/>
  <c r="E71" i="11" s="1"/>
  <c r="N71" i="11"/>
  <c r="O70" i="11"/>
  <c r="E70" i="11" s="1"/>
  <c r="N70" i="11"/>
  <c r="O69" i="11"/>
  <c r="E69" i="11" s="1"/>
  <c r="N69" i="11"/>
  <c r="O68" i="11"/>
  <c r="E68" i="11" s="1"/>
  <c r="N68" i="11"/>
  <c r="O67" i="11"/>
  <c r="E67" i="11" s="1"/>
  <c r="N67" i="11"/>
  <c r="O66" i="11"/>
  <c r="E66" i="11" s="1"/>
  <c r="N66" i="11"/>
  <c r="O65" i="11"/>
  <c r="E65" i="11" s="1"/>
  <c r="N65" i="11"/>
  <c r="O64" i="11"/>
  <c r="E64" i="11" s="1"/>
  <c r="N64" i="11"/>
  <c r="O63" i="11"/>
  <c r="E63" i="11" s="1"/>
  <c r="N63" i="11"/>
  <c r="O62" i="11"/>
  <c r="E62" i="11" s="1"/>
  <c r="N62" i="11"/>
  <c r="O61" i="11"/>
  <c r="E61" i="11" s="1"/>
  <c r="N61" i="11"/>
  <c r="O60" i="11"/>
  <c r="E60" i="11" s="1"/>
  <c r="N60" i="11"/>
  <c r="O59" i="11"/>
  <c r="E59" i="11" s="1"/>
  <c r="N59" i="11"/>
  <c r="O58" i="11"/>
  <c r="E58" i="11" s="1"/>
  <c r="N58" i="11"/>
  <c r="O57" i="11"/>
  <c r="E57" i="11" s="1"/>
  <c r="N57" i="11"/>
  <c r="O56" i="11"/>
  <c r="E56" i="11" s="1"/>
  <c r="N56" i="11"/>
  <c r="O55" i="11"/>
  <c r="E55" i="11" s="1"/>
  <c r="N55" i="11"/>
  <c r="O54" i="11"/>
  <c r="E54" i="11" s="1"/>
  <c r="N54" i="11"/>
  <c r="O53" i="11"/>
  <c r="E53" i="11" s="1"/>
  <c r="N53" i="11"/>
  <c r="O52" i="11"/>
  <c r="E52" i="11" s="1"/>
  <c r="N52" i="11"/>
  <c r="O51" i="11"/>
  <c r="E51" i="11" s="1"/>
  <c r="N51" i="11"/>
  <c r="O50" i="11"/>
  <c r="E50" i="11" s="1"/>
  <c r="N50" i="11"/>
  <c r="O49" i="11"/>
  <c r="E49" i="11" s="1"/>
  <c r="N49" i="11"/>
  <c r="O48" i="11"/>
  <c r="E48" i="11" s="1"/>
  <c r="N48" i="11"/>
  <c r="O47" i="11"/>
  <c r="E47" i="11" s="1"/>
  <c r="N47" i="11"/>
  <c r="O46" i="11"/>
  <c r="E46" i="11" s="1"/>
  <c r="N46" i="11"/>
  <c r="O45" i="11"/>
  <c r="E45" i="11" s="1"/>
  <c r="N45" i="11"/>
  <c r="O44" i="11"/>
  <c r="E44" i="11" s="1"/>
  <c r="N44" i="11"/>
  <c r="O43" i="11"/>
  <c r="E43" i="11" s="1"/>
  <c r="N43" i="11"/>
  <c r="O42" i="11"/>
  <c r="E42" i="11" s="1"/>
  <c r="N42" i="11"/>
  <c r="O41" i="11"/>
  <c r="E41" i="11" s="1"/>
  <c r="N41" i="11"/>
  <c r="O40" i="11"/>
  <c r="E40" i="11" s="1"/>
  <c r="N40" i="11"/>
  <c r="O39" i="11"/>
  <c r="E39" i="11" s="1"/>
  <c r="N39" i="11"/>
  <c r="O38" i="11"/>
  <c r="E38" i="11" s="1"/>
  <c r="N38" i="11"/>
  <c r="O37" i="11"/>
  <c r="E37" i="11" s="1"/>
  <c r="N37" i="11"/>
  <c r="O36" i="11"/>
  <c r="E36" i="11" s="1"/>
  <c r="N36" i="11"/>
  <c r="O35" i="11"/>
  <c r="E35" i="11" s="1"/>
  <c r="N35" i="11"/>
  <c r="O34" i="11"/>
  <c r="E34" i="11" s="1"/>
  <c r="N34" i="11"/>
  <c r="O33" i="11"/>
  <c r="E33" i="11" s="1"/>
  <c r="N33" i="11"/>
  <c r="O32" i="11"/>
  <c r="E32" i="11" s="1"/>
  <c r="N32" i="11"/>
  <c r="O31" i="11"/>
  <c r="E31" i="11" s="1"/>
  <c r="N31" i="11"/>
  <c r="O30" i="11"/>
  <c r="E30" i="11" s="1"/>
  <c r="N30" i="11"/>
  <c r="O29" i="11"/>
  <c r="E29" i="11" s="1"/>
  <c r="N29" i="11"/>
  <c r="O28" i="11"/>
  <c r="E28" i="11" s="1"/>
  <c r="N28" i="11"/>
  <c r="O27" i="11"/>
  <c r="E27" i="11" s="1"/>
  <c r="N27" i="11"/>
  <c r="O26" i="11"/>
  <c r="E26" i="11" s="1"/>
  <c r="N26" i="11"/>
  <c r="O25" i="11"/>
  <c r="E25" i="11" s="1"/>
  <c r="N25" i="11"/>
  <c r="O24" i="11"/>
  <c r="E24" i="11" s="1"/>
  <c r="N24" i="11"/>
  <c r="O23" i="11"/>
  <c r="E23" i="11" s="1"/>
  <c r="N23" i="11"/>
  <c r="O22" i="11"/>
  <c r="E22" i="11" s="1"/>
  <c r="N22" i="11"/>
  <c r="O21" i="11"/>
  <c r="E21" i="11" s="1"/>
  <c r="N21" i="11"/>
  <c r="O20" i="11"/>
  <c r="E20" i="11" s="1"/>
  <c r="N20" i="11"/>
  <c r="O19" i="11"/>
  <c r="E19" i="11" s="1"/>
  <c r="N19" i="11"/>
  <c r="O18" i="11"/>
  <c r="E18" i="11" s="1"/>
  <c r="N18" i="11"/>
  <c r="O17" i="11"/>
  <c r="E17" i="11" s="1"/>
  <c r="N17" i="11"/>
  <c r="O16" i="11"/>
  <c r="E16" i="11" s="1"/>
  <c r="N16" i="11"/>
  <c r="O15" i="11"/>
  <c r="E15" i="11" s="1"/>
  <c r="N15" i="11"/>
  <c r="O14" i="11"/>
  <c r="E14" i="11" s="1"/>
  <c r="N14" i="11"/>
  <c r="O13" i="11"/>
  <c r="E13" i="11" s="1"/>
  <c r="N13" i="11"/>
  <c r="O12" i="11"/>
  <c r="E12" i="11" s="1"/>
  <c r="N12" i="11"/>
  <c r="O11" i="11"/>
  <c r="E11" i="11" s="1"/>
  <c r="N11" i="11"/>
  <c r="O10" i="11"/>
  <c r="E10" i="11" s="1"/>
  <c r="N10" i="11"/>
  <c r="O9" i="11"/>
  <c r="E9" i="11" s="1"/>
  <c r="N9" i="11"/>
  <c r="O8" i="11"/>
  <c r="E8" i="11" s="1"/>
  <c r="N8" i="11"/>
  <c r="O7" i="11"/>
  <c r="E7" i="11" s="1"/>
  <c r="N7" i="11"/>
  <c r="O6" i="11"/>
  <c r="E6" i="11" s="1"/>
  <c r="N6" i="11"/>
  <c r="K66" i="10"/>
  <c r="H66" i="10"/>
  <c r="N66" i="10"/>
  <c r="O64" i="10"/>
  <c r="N64" i="10"/>
  <c r="O63" i="10"/>
  <c r="E63" i="10" s="1"/>
  <c r="N63" i="10"/>
  <c r="O62" i="10"/>
  <c r="E62" i="10" s="1"/>
  <c r="N62" i="10"/>
  <c r="O61" i="10"/>
  <c r="E61" i="10" s="1"/>
  <c r="N61" i="10"/>
  <c r="O60" i="10"/>
  <c r="E60" i="10" s="1"/>
  <c r="N60" i="10"/>
  <c r="O59" i="10"/>
  <c r="E59" i="10" s="1"/>
  <c r="N59" i="10"/>
  <c r="O58" i="10"/>
  <c r="E58" i="10" s="1"/>
  <c r="N58" i="10"/>
  <c r="O57" i="10"/>
  <c r="E57" i="10" s="1"/>
  <c r="N57" i="10"/>
  <c r="O56" i="10"/>
  <c r="E56" i="10" s="1"/>
  <c r="N56" i="10"/>
  <c r="O55" i="10"/>
  <c r="E55" i="10" s="1"/>
  <c r="N55" i="10"/>
  <c r="O54" i="10"/>
  <c r="E54" i="10" s="1"/>
  <c r="N54" i="10"/>
  <c r="O53" i="10"/>
  <c r="E53" i="10" s="1"/>
  <c r="N53" i="10"/>
  <c r="O52" i="10"/>
  <c r="E52" i="10" s="1"/>
  <c r="N52" i="10"/>
  <c r="O51" i="10"/>
  <c r="E51" i="10" s="1"/>
  <c r="N51" i="10"/>
  <c r="O50" i="10"/>
  <c r="E50" i="10" s="1"/>
  <c r="N50" i="10"/>
  <c r="O49" i="10"/>
  <c r="E49" i="10" s="1"/>
  <c r="N49" i="10"/>
  <c r="O48" i="10"/>
  <c r="E48" i="10" s="1"/>
  <c r="N48" i="10"/>
  <c r="O47" i="10"/>
  <c r="E47" i="10" s="1"/>
  <c r="N47" i="10"/>
  <c r="O46" i="10"/>
  <c r="E46" i="10" s="1"/>
  <c r="N46" i="10"/>
  <c r="O45" i="10"/>
  <c r="E45" i="10" s="1"/>
  <c r="N45" i="10"/>
  <c r="O44" i="10"/>
  <c r="E44" i="10" s="1"/>
  <c r="N44" i="10"/>
  <c r="O43" i="10"/>
  <c r="E43" i="10" s="1"/>
  <c r="N43" i="10"/>
  <c r="O42" i="10"/>
  <c r="E42" i="10" s="1"/>
  <c r="N42" i="10"/>
  <c r="O41" i="10"/>
  <c r="E41" i="10" s="1"/>
  <c r="N41" i="10"/>
  <c r="O40" i="10"/>
  <c r="E40" i="10" s="1"/>
  <c r="N40" i="10"/>
  <c r="O39" i="10"/>
  <c r="E39" i="10" s="1"/>
  <c r="N39" i="10"/>
  <c r="O38" i="10"/>
  <c r="E38" i="10" s="1"/>
  <c r="N38" i="10"/>
  <c r="O37" i="10"/>
  <c r="E37" i="10" s="1"/>
  <c r="N37" i="10"/>
  <c r="O36" i="10"/>
  <c r="E36" i="10" s="1"/>
  <c r="N36" i="10"/>
  <c r="O35" i="10"/>
  <c r="E35" i="10" s="1"/>
  <c r="N35" i="10"/>
  <c r="O34" i="10"/>
  <c r="E34" i="10" s="1"/>
  <c r="N34" i="10"/>
  <c r="O33" i="10"/>
  <c r="E33" i="10" s="1"/>
  <c r="N33" i="10"/>
  <c r="O32" i="10"/>
  <c r="E32" i="10" s="1"/>
  <c r="N32" i="10"/>
  <c r="O31" i="10"/>
  <c r="E31" i="10" s="1"/>
  <c r="N31" i="10"/>
  <c r="O30" i="10"/>
  <c r="E30" i="10" s="1"/>
  <c r="N30" i="10"/>
  <c r="O29" i="10"/>
  <c r="E29" i="10" s="1"/>
  <c r="N29" i="10"/>
  <c r="O28" i="10"/>
  <c r="E28" i="10" s="1"/>
  <c r="N28" i="10"/>
  <c r="O27" i="10"/>
  <c r="E27" i="10" s="1"/>
  <c r="N27" i="10"/>
  <c r="O26" i="10"/>
  <c r="E26" i="10" s="1"/>
  <c r="N26" i="10"/>
  <c r="O25" i="10"/>
  <c r="E25" i="10" s="1"/>
  <c r="N25" i="10"/>
  <c r="O24" i="10"/>
  <c r="E24" i="10" s="1"/>
  <c r="N24" i="10"/>
  <c r="O23" i="10"/>
  <c r="E23" i="10" s="1"/>
  <c r="N23" i="10"/>
  <c r="O22" i="10"/>
  <c r="E22" i="10" s="1"/>
  <c r="N22" i="10"/>
  <c r="O21" i="10"/>
  <c r="E21" i="10" s="1"/>
  <c r="N21" i="10"/>
  <c r="O20" i="10"/>
  <c r="E20" i="10" s="1"/>
  <c r="N20" i="10"/>
  <c r="O19" i="10"/>
  <c r="E19" i="10" s="1"/>
  <c r="N19" i="10"/>
  <c r="O18" i="10"/>
  <c r="E18" i="10" s="1"/>
  <c r="N18" i="10"/>
  <c r="O17" i="10"/>
  <c r="E17" i="10" s="1"/>
  <c r="N17" i="10"/>
  <c r="O16" i="10"/>
  <c r="E16" i="10" s="1"/>
  <c r="N16" i="10"/>
  <c r="O15" i="10"/>
  <c r="E15" i="10" s="1"/>
  <c r="N15" i="10"/>
  <c r="O14" i="10"/>
  <c r="E14" i="10" s="1"/>
  <c r="N14" i="10"/>
  <c r="O13" i="10"/>
  <c r="E13" i="10" s="1"/>
  <c r="N13" i="10"/>
  <c r="O12" i="10"/>
  <c r="E12" i="10" s="1"/>
  <c r="N12" i="10"/>
  <c r="O11" i="10"/>
  <c r="E11" i="10" s="1"/>
  <c r="N11" i="10"/>
  <c r="O10" i="10"/>
  <c r="E10" i="10" s="1"/>
  <c r="N10" i="10"/>
  <c r="O9" i="10"/>
  <c r="E9" i="10" s="1"/>
  <c r="N9" i="10"/>
  <c r="O8" i="10"/>
  <c r="E8" i="10" s="1"/>
  <c r="N8" i="10"/>
  <c r="O7" i="10"/>
  <c r="E7" i="10" s="1"/>
  <c r="N7" i="10"/>
  <c r="O6" i="10"/>
  <c r="E6" i="10" s="1"/>
  <c r="N6" i="10"/>
  <c r="C144" i="11" l="1"/>
  <c r="D144" i="11"/>
  <c r="O66" i="10"/>
  <c r="E66" i="10" s="1"/>
  <c r="D6" i="10"/>
  <c r="C6" i="10"/>
  <c r="C8" i="10"/>
  <c r="D8" i="10"/>
  <c r="C10" i="10"/>
  <c r="D10" i="10"/>
  <c r="C12" i="10"/>
  <c r="D12" i="10"/>
  <c r="C14" i="10"/>
  <c r="D14" i="10"/>
  <c r="C16" i="10"/>
  <c r="D16" i="10"/>
  <c r="C18" i="10"/>
  <c r="D18" i="10"/>
  <c r="C20" i="10"/>
  <c r="D20" i="10"/>
  <c r="C22" i="10"/>
  <c r="D22" i="10"/>
  <c r="C24" i="10"/>
  <c r="D24" i="10"/>
  <c r="C26" i="10"/>
  <c r="D26" i="10"/>
  <c r="C28" i="10"/>
  <c r="D28" i="10"/>
  <c r="C30" i="10"/>
  <c r="D30" i="10"/>
  <c r="C32" i="10"/>
  <c r="D32" i="10"/>
  <c r="C34" i="10"/>
  <c r="D34" i="10"/>
  <c r="C36" i="10"/>
  <c r="D36" i="10"/>
  <c r="C38" i="10"/>
  <c r="D38" i="10"/>
  <c r="C40" i="10"/>
  <c r="D40" i="10"/>
  <c r="C42" i="10"/>
  <c r="D42" i="10"/>
  <c r="C44" i="10"/>
  <c r="D44" i="10"/>
  <c r="C46" i="10"/>
  <c r="D46" i="10"/>
  <c r="C48" i="10"/>
  <c r="D48" i="10"/>
  <c r="C50" i="10"/>
  <c r="D50" i="10"/>
  <c r="C52" i="10"/>
  <c r="D52" i="10"/>
  <c r="C54" i="10"/>
  <c r="D54" i="10"/>
  <c r="C56" i="10"/>
  <c r="D56" i="10"/>
  <c r="C58" i="10"/>
  <c r="D58" i="10"/>
  <c r="C60" i="10"/>
  <c r="D60" i="10"/>
  <c r="C62" i="10"/>
  <c r="D62" i="10"/>
  <c r="F66" i="10"/>
  <c r="G66" i="10"/>
  <c r="D6" i="11"/>
  <c r="C6" i="11"/>
  <c r="C8" i="11"/>
  <c r="D8" i="11"/>
  <c r="D10" i="11"/>
  <c r="C10" i="11"/>
  <c r="C12" i="11"/>
  <c r="D12" i="11"/>
  <c r="D14" i="11"/>
  <c r="C14" i="11"/>
  <c r="C16" i="11"/>
  <c r="D16" i="11"/>
  <c r="D18" i="11"/>
  <c r="C18" i="11"/>
  <c r="C20" i="11"/>
  <c r="D20" i="11"/>
  <c r="D22" i="11"/>
  <c r="C22" i="11"/>
  <c r="C24" i="11"/>
  <c r="D24" i="11"/>
  <c r="D26" i="11"/>
  <c r="C26" i="11"/>
  <c r="C28" i="11"/>
  <c r="D28" i="11"/>
  <c r="D30" i="11"/>
  <c r="C30" i="11"/>
  <c r="C32" i="11"/>
  <c r="D32" i="11"/>
  <c r="D34" i="11"/>
  <c r="C34" i="11"/>
  <c r="C36" i="11"/>
  <c r="D36" i="11"/>
  <c r="D38" i="11"/>
  <c r="C38" i="11"/>
  <c r="C40" i="11"/>
  <c r="D40" i="11"/>
  <c r="D42" i="11"/>
  <c r="C42" i="11"/>
  <c r="C44" i="11"/>
  <c r="D44" i="11"/>
  <c r="D46" i="11"/>
  <c r="C46" i="11"/>
  <c r="C48" i="11"/>
  <c r="D48" i="11"/>
  <c r="D50" i="11"/>
  <c r="C50" i="11"/>
  <c r="C52" i="11"/>
  <c r="D52" i="11"/>
  <c r="D54" i="11"/>
  <c r="C54" i="11"/>
  <c r="C56" i="11"/>
  <c r="D56" i="11"/>
  <c r="C58" i="11"/>
  <c r="D58" i="11"/>
  <c r="C60" i="11"/>
  <c r="D60" i="11"/>
  <c r="C62" i="11"/>
  <c r="D62" i="11"/>
  <c r="C64" i="11"/>
  <c r="D64" i="11"/>
  <c r="C66" i="11"/>
  <c r="D66" i="11"/>
  <c r="C68" i="11"/>
  <c r="D68" i="11"/>
  <c r="C70" i="11"/>
  <c r="D70" i="11"/>
  <c r="C72" i="11"/>
  <c r="D72" i="11"/>
  <c r="C74" i="11"/>
  <c r="D74" i="11"/>
  <c r="C76" i="11"/>
  <c r="D76" i="11"/>
  <c r="C78" i="11"/>
  <c r="D78" i="11"/>
  <c r="C80" i="11"/>
  <c r="D80" i="11"/>
  <c r="C82" i="11"/>
  <c r="D82" i="11"/>
  <c r="C84" i="11"/>
  <c r="D84" i="11"/>
  <c r="C86" i="11"/>
  <c r="D86" i="11"/>
  <c r="C88" i="11"/>
  <c r="D88" i="11"/>
  <c r="C90" i="11"/>
  <c r="D90" i="11"/>
  <c r="C92" i="11"/>
  <c r="D92" i="11"/>
  <c r="C94" i="11"/>
  <c r="D94" i="11"/>
  <c r="C96" i="11"/>
  <c r="D96" i="11"/>
  <c r="C98" i="11"/>
  <c r="D98" i="11"/>
  <c r="C100" i="11"/>
  <c r="D100" i="11"/>
  <c r="C102" i="11"/>
  <c r="D102" i="11"/>
  <c r="C104" i="11"/>
  <c r="D104" i="11"/>
  <c r="C106" i="11"/>
  <c r="D106" i="11"/>
  <c r="C108" i="11"/>
  <c r="D108" i="11"/>
  <c r="C110" i="11"/>
  <c r="D110" i="11"/>
  <c r="C112" i="11"/>
  <c r="D112" i="11"/>
  <c r="C114" i="11"/>
  <c r="D114" i="11"/>
  <c r="C116" i="11"/>
  <c r="D116" i="11"/>
  <c r="C118" i="11"/>
  <c r="D118" i="11"/>
  <c r="C120" i="11"/>
  <c r="D120" i="11"/>
  <c r="C122" i="11"/>
  <c r="D122" i="11"/>
  <c r="C124" i="11"/>
  <c r="D124" i="11"/>
  <c r="C126" i="11"/>
  <c r="D126" i="11"/>
  <c r="C128" i="11"/>
  <c r="D128" i="11"/>
  <c r="C130" i="11"/>
  <c r="D130" i="11"/>
  <c r="C132" i="11"/>
  <c r="D132" i="11"/>
  <c r="C134" i="11"/>
  <c r="D134" i="11"/>
  <c r="C136" i="11"/>
  <c r="D136" i="11"/>
  <c r="C138" i="11"/>
  <c r="D138" i="11"/>
  <c r="C140" i="11"/>
  <c r="D140" i="11"/>
  <c r="C142" i="11"/>
  <c r="D142" i="11"/>
  <c r="C148" i="11"/>
  <c r="D148" i="11"/>
  <c r="F151" i="11"/>
  <c r="G151" i="11"/>
  <c r="D147" i="11"/>
  <c r="C147" i="11"/>
  <c r="C6" i="12"/>
  <c r="D146" i="11"/>
  <c r="C146" i="11"/>
  <c r="C7" i="10"/>
  <c r="D7" i="10"/>
  <c r="D9" i="10"/>
  <c r="C9" i="10"/>
  <c r="C11" i="10"/>
  <c r="D11" i="10"/>
  <c r="D13" i="10"/>
  <c r="C13" i="10"/>
  <c r="C15" i="10"/>
  <c r="D15" i="10"/>
  <c r="D17" i="10"/>
  <c r="C17" i="10"/>
  <c r="C19" i="10"/>
  <c r="D19" i="10"/>
  <c r="D21" i="10"/>
  <c r="C21" i="10"/>
  <c r="C23" i="10"/>
  <c r="D23" i="10"/>
  <c r="D25" i="10"/>
  <c r="C25" i="10"/>
  <c r="C27" i="10"/>
  <c r="D27" i="10"/>
  <c r="D29" i="10"/>
  <c r="C29" i="10"/>
  <c r="C31" i="10"/>
  <c r="D31" i="10"/>
  <c r="D33" i="10"/>
  <c r="C33" i="10"/>
  <c r="C35" i="10"/>
  <c r="D35" i="10"/>
  <c r="D37" i="10"/>
  <c r="C37" i="10"/>
  <c r="C39" i="10"/>
  <c r="D39" i="10"/>
  <c r="D41" i="10"/>
  <c r="C41" i="10"/>
  <c r="C43" i="10"/>
  <c r="D43" i="10"/>
  <c r="D45" i="10"/>
  <c r="C45" i="10"/>
  <c r="C47" i="10"/>
  <c r="D47" i="10"/>
  <c r="D49" i="10"/>
  <c r="C49" i="10"/>
  <c r="C51" i="10"/>
  <c r="D51" i="10"/>
  <c r="D53" i="10"/>
  <c r="C53" i="10"/>
  <c r="C55" i="10"/>
  <c r="D55" i="10"/>
  <c r="D57" i="10"/>
  <c r="C57" i="10"/>
  <c r="C59" i="10"/>
  <c r="D59" i="10"/>
  <c r="D61" i="10"/>
  <c r="C61" i="10"/>
  <c r="C63" i="10"/>
  <c r="D63" i="10"/>
  <c r="D66" i="10"/>
  <c r="I66" i="10"/>
  <c r="J66" i="10"/>
  <c r="C7" i="11"/>
  <c r="D7" i="11"/>
  <c r="C9" i="11"/>
  <c r="D9" i="11"/>
  <c r="C11" i="11"/>
  <c r="D11" i="11"/>
  <c r="C13" i="11"/>
  <c r="D13" i="11"/>
  <c r="C15" i="11"/>
  <c r="D15" i="11"/>
  <c r="C17" i="11"/>
  <c r="D17" i="11"/>
  <c r="C19" i="11"/>
  <c r="D19" i="11"/>
  <c r="C21" i="11"/>
  <c r="D21" i="11"/>
  <c r="C23" i="11"/>
  <c r="D23" i="11"/>
  <c r="C25" i="11"/>
  <c r="D25" i="11"/>
  <c r="C27" i="11"/>
  <c r="D27" i="11"/>
  <c r="C29" i="11"/>
  <c r="D29" i="11"/>
  <c r="C31" i="11"/>
  <c r="D31" i="11"/>
  <c r="C33" i="11"/>
  <c r="D33" i="11"/>
  <c r="C35" i="11"/>
  <c r="D35" i="11"/>
  <c r="C37" i="11"/>
  <c r="D37" i="11"/>
  <c r="C39" i="11"/>
  <c r="D39" i="11"/>
  <c r="C41" i="11"/>
  <c r="D41" i="11"/>
  <c r="C43" i="11"/>
  <c r="D43" i="11"/>
  <c r="C45" i="11"/>
  <c r="D45" i="11"/>
  <c r="C47" i="11"/>
  <c r="D47" i="11"/>
  <c r="C49" i="11"/>
  <c r="D49" i="11"/>
  <c r="C51" i="11"/>
  <c r="D51" i="11"/>
  <c r="C53" i="11"/>
  <c r="D53" i="11"/>
  <c r="C55" i="11"/>
  <c r="D55" i="11"/>
  <c r="C57" i="11"/>
  <c r="D57" i="11"/>
  <c r="D59" i="11"/>
  <c r="C59" i="11"/>
  <c r="C61" i="11"/>
  <c r="D61" i="11"/>
  <c r="D63" i="11"/>
  <c r="C63" i="11"/>
  <c r="C65" i="11"/>
  <c r="D65" i="11"/>
  <c r="D67" i="11"/>
  <c r="C67" i="11"/>
  <c r="C69" i="11"/>
  <c r="D69" i="11"/>
  <c r="D71" i="11"/>
  <c r="C71" i="11"/>
  <c r="C73" i="11"/>
  <c r="D73" i="11"/>
  <c r="D75" i="11"/>
  <c r="C75" i="11"/>
  <c r="C77" i="11"/>
  <c r="D77" i="11"/>
  <c r="D79" i="11"/>
  <c r="C79" i="11"/>
  <c r="C81" i="11"/>
  <c r="D81" i="11"/>
  <c r="D83" i="11"/>
  <c r="C83" i="11"/>
  <c r="C85" i="11"/>
  <c r="D85" i="11"/>
  <c r="D87" i="11"/>
  <c r="C87" i="11"/>
  <c r="C89" i="11"/>
  <c r="D89" i="11"/>
  <c r="D91" i="11"/>
  <c r="C91" i="11"/>
  <c r="C93" i="11"/>
  <c r="D93" i="11"/>
  <c r="D95" i="11"/>
  <c r="C95" i="11"/>
  <c r="C97" i="11"/>
  <c r="D97" i="11"/>
  <c r="D99" i="11"/>
  <c r="C99" i="11"/>
  <c r="C101" i="11"/>
  <c r="D101" i="11"/>
  <c r="D103" i="11"/>
  <c r="C103" i="11"/>
  <c r="C105" i="11"/>
  <c r="D105" i="11"/>
  <c r="D107" i="11"/>
  <c r="C107" i="11"/>
  <c r="C109" i="11"/>
  <c r="D109" i="11"/>
  <c r="D111" i="11"/>
  <c r="C111" i="11"/>
  <c r="C113" i="11"/>
  <c r="D113" i="11"/>
  <c r="D115" i="11"/>
  <c r="C115" i="11"/>
  <c r="C117" i="11"/>
  <c r="D117" i="11"/>
  <c r="D119" i="11"/>
  <c r="C119" i="11"/>
  <c r="C121" i="11"/>
  <c r="D121" i="11"/>
  <c r="D123" i="11"/>
  <c r="C123" i="11"/>
  <c r="C125" i="11"/>
  <c r="D125" i="11"/>
  <c r="D127" i="11"/>
  <c r="C127" i="11"/>
  <c r="C129" i="11"/>
  <c r="D129" i="11"/>
  <c r="D131" i="11"/>
  <c r="C131" i="11"/>
  <c r="C133" i="11"/>
  <c r="D133" i="11"/>
  <c r="D135" i="11"/>
  <c r="C135" i="11"/>
  <c r="C137" i="11"/>
  <c r="D137" i="11"/>
  <c r="D139" i="11"/>
  <c r="C139" i="11"/>
  <c r="C141" i="11"/>
  <c r="D141" i="11"/>
  <c r="D143" i="11"/>
  <c r="C143" i="11"/>
  <c r="C151" i="11"/>
  <c r="D151" i="11"/>
  <c r="J151" i="11"/>
  <c r="I151" i="11"/>
  <c r="C145" i="11"/>
  <c r="D145" i="11"/>
  <c r="C8" i="12"/>
  <c r="D8" i="12"/>
  <c r="C10" i="12"/>
  <c r="D10" i="12"/>
  <c r="C12" i="12"/>
  <c r="D12" i="12"/>
  <c r="C14" i="12"/>
  <c r="D14" i="12"/>
  <c r="C16" i="12"/>
  <c r="D16" i="12"/>
  <c r="C18" i="12"/>
  <c r="D18" i="12"/>
  <c r="C20" i="12"/>
  <c r="D20" i="12"/>
  <c r="C22" i="12"/>
  <c r="D22" i="12"/>
  <c r="C24" i="12"/>
  <c r="D24" i="12"/>
  <c r="C26" i="12"/>
  <c r="D26" i="12"/>
  <c r="C28" i="12"/>
  <c r="D28" i="12"/>
  <c r="C30" i="12"/>
  <c r="D30" i="12"/>
  <c r="C32" i="12"/>
  <c r="D32" i="12"/>
  <c r="C34" i="12"/>
  <c r="D34" i="12"/>
  <c r="C36" i="12"/>
  <c r="D36" i="12"/>
  <c r="C38" i="12"/>
  <c r="D38" i="12"/>
  <c r="C40" i="12"/>
  <c r="D40" i="12"/>
  <c r="C42" i="12"/>
  <c r="D42" i="12"/>
  <c r="C44" i="12"/>
  <c r="D44" i="12"/>
  <c r="C46" i="12"/>
  <c r="D46" i="12"/>
  <c r="C48" i="12"/>
  <c r="D48" i="12"/>
  <c r="C50" i="12"/>
  <c r="D50" i="12"/>
  <c r="C52" i="12"/>
  <c r="D52" i="12"/>
  <c r="C54" i="12"/>
  <c r="D54" i="12"/>
  <c r="C56" i="12"/>
  <c r="D56" i="12"/>
  <c r="C58" i="12"/>
  <c r="D58" i="12"/>
  <c r="C60" i="12"/>
  <c r="D60" i="12"/>
  <c r="C62" i="12"/>
  <c r="D62" i="12"/>
  <c r="C64" i="12"/>
  <c r="D64" i="12"/>
  <c r="C66" i="12"/>
  <c r="D66" i="12"/>
  <c r="C68" i="12"/>
  <c r="D68" i="12"/>
  <c r="C70" i="12"/>
  <c r="D70" i="12"/>
  <c r="C72" i="12"/>
  <c r="D72" i="12"/>
  <c r="C74" i="12"/>
  <c r="D74" i="12"/>
  <c r="C76" i="12"/>
  <c r="D76" i="12"/>
  <c r="C78" i="12"/>
  <c r="D78" i="12"/>
  <c r="C80" i="12"/>
  <c r="D80" i="12"/>
  <c r="C82" i="12"/>
  <c r="D82" i="12"/>
  <c r="C84" i="12"/>
  <c r="D84" i="12"/>
  <c r="C86" i="12"/>
  <c r="D86" i="12"/>
  <c r="C88" i="12"/>
  <c r="D88" i="12"/>
  <c r="C90" i="12"/>
  <c r="D90" i="12"/>
  <c r="C92" i="12"/>
  <c r="D92" i="12"/>
  <c r="C94" i="12"/>
  <c r="D94" i="12"/>
  <c r="C96" i="12"/>
  <c r="D96" i="12"/>
  <c r="C98" i="12"/>
  <c r="D98" i="12"/>
  <c r="C100" i="12"/>
  <c r="D100" i="12"/>
  <c r="C102" i="12"/>
  <c r="D102" i="12"/>
  <c r="C104" i="12"/>
  <c r="D104" i="12"/>
  <c r="C106" i="12"/>
  <c r="D106" i="12"/>
  <c r="C108" i="12"/>
  <c r="D108" i="12"/>
  <c r="C110" i="12"/>
  <c r="D110" i="12"/>
  <c r="C112" i="12"/>
  <c r="D112" i="12"/>
  <c r="C114" i="12"/>
  <c r="D114" i="12"/>
  <c r="C116" i="12"/>
  <c r="D116" i="12"/>
  <c r="C118" i="12"/>
  <c r="D118" i="12"/>
  <c r="C120" i="12"/>
  <c r="D120" i="12"/>
  <c r="C123" i="12"/>
  <c r="D123" i="12"/>
  <c r="C125" i="12"/>
  <c r="D125" i="12"/>
  <c r="C127" i="12"/>
  <c r="D127" i="12"/>
  <c r="C129" i="12"/>
  <c r="D129" i="12"/>
  <c r="C131" i="12"/>
  <c r="D131" i="12"/>
  <c r="C133" i="12"/>
  <c r="D133" i="12"/>
  <c r="C135" i="12"/>
  <c r="D135" i="12"/>
  <c r="C137" i="12"/>
  <c r="D137" i="12"/>
  <c r="C139" i="12"/>
  <c r="D139" i="12"/>
  <c r="C141" i="12"/>
  <c r="D141" i="12"/>
  <c r="C143" i="12"/>
  <c r="D143" i="12"/>
  <c r="C145" i="12"/>
  <c r="D145" i="12"/>
  <c r="C147" i="12"/>
  <c r="D147" i="12"/>
  <c r="C149" i="12"/>
  <c r="D149" i="12"/>
  <c r="C151" i="12"/>
  <c r="D151" i="12"/>
  <c r="C153" i="12"/>
  <c r="D153" i="12"/>
  <c r="C155" i="12"/>
  <c r="D155" i="12"/>
  <c r="C157" i="12"/>
  <c r="D157" i="12"/>
  <c r="C159" i="12"/>
  <c r="D159" i="12"/>
  <c r="C161" i="12"/>
  <c r="D161" i="12"/>
  <c r="C163" i="12"/>
  <c r="D163" i="12"/>
  <c r="C165" i="12"/>
  <c r="D165" i="12"/>
  <c r="C167" i="12"/>
  <c r="D167" i="12"/>
  <c r="C169" i="12"/>
  <c r="D169" i="12"/>
  <c r="C171" i="12"/>
  <c r="D171" i="12"/>
  <c r="C173" i="12"/>
  <c r="D173" i="12"/>
  <c r="C175" i="12"/>
  <c r="D175" i="12"/>
  <c r="C177" i="12"/>
  <c r="D177" i="12"/>
  <c r="C179" i="12"/>
  <c r="D179" i="12"/>
  <c r="C181" i="12"/>
  <c r="D181" i="12"/>
  <c r="C183" i="12"/>
  <c r="D183" i="12"/>
  <c r="C185" i="12"/>
  <c r="D185" i="12"/>
  <c r="C187" i="12"/>
  <c r="D187" i="12"/>
  <c r="C189" i="12"/>
  <c r="D189" i="12"/>
  <c r="C191" i="12"/>
  <c r="D191" i="12"/>
  <c r="C193" i="12"/>
  <c r="D193" i="12"/>
  <c r="C195" i="12"/>
  <c r="D195" i="12"/>
  <c r="C197" i="12"/>
  <c r="D197" i="12"/>
  <c r="C199" i="12"/>
  <c r="D199" i="12"/>
  <c r="C201" i="12"/>
  <c r="D201" i="12"/>
  <c r="C203" i="12"/>
  <c r="D203" i="12"/>
  <c r="C205" i="12"/>
  <c r="D205" i="12"/>
  <c r="C207" i="12"/>
  <c r="D207" i="12"/>
  <c r="C209" i="12"/>
  <c r="D209" i="12"/>
  <c r="C211" i="12"/>
  <c r="D211" i="12"/>
  <c r="C213" i="12"/>
  <c r="D213" i="12"/>
  <c r="C215" i="12"/>
  <c r="D215" i="12"/>
  <c r="C217" i="12"/>
  <c r="D217" i="12"/>
  <c r="C219" i="12"/>
  <c r="D219" i="12"/>
  <c r="C221" i="12"/>
  <c r="D221" i="12"/>
  <c r="C223" i="12"/>
  <c r="D223" i="12"/>
  <c r="C225" i="12"/>
  <c r="D225" i="12"/>
  <c r="C227" i="12"/>
  <c r="D227" i="12"/>
  <c r="C229" i="12"/>
  <c r="D229" i="12"/>
  <c r="C231" i="12"/>
  <c r="D231" i="12"/>
  <c r="C233" i="12"/>
  <c r="D233" i="12"/>
  <c r="C235" i="12"/>
  <c r="D235" i="12"/>
  <c r="C237" i="12"/>
  <c r="D237" i="12"/>
  <c r="C239" i="12"/>
  <c r="D239" i="12"/>
  <c r="C241" i="12"/>
  <c r="D241" i="12"/>
  <c r="C243" i="12"/>
  <c r="D243" i="12"/>
  <c r="C245" i="12"/>
  <c r="D245" i="12"/>
  <c r="C247" i="12"/>
  <c r="D247" i="12"/>
  <c r="C249" i="12"/>
  <c r="D249" i="12"/>
  <c r="C251" i="12"/>
  <c r="D251" i="12"/>
  <c r="C253" i="12"/>
  <c r="D253" i="12"/>
  <c r="C255" i="12"/>
  <c r="D255" i="12"/>
  <c r="C257" i="12"/>
  <c r="D257" i="12"/>
  <c r="C259" i="12"/>
  <c r="D259" i="12"/>
  <c r="C261" i="12"/>
  <c r="D261" i="12"/>
  <c r="C263" i="12"/>
  <c r="D263" i="12"/>
  <c r="C265" i="12"/>
  <c r="D265" i="12"/>
  <c r="C267" i="12"/>
  <c r="D267" i="12"/>
  <c r="C269" i="12"/>
  <c r="D269" i="12"/>
  <c r="C271" i="12"/>
  <c r="D271" i="12"/>
  <c r="C273" i="12"/>
  <c r="D273" i="12"/>
  <c r="C275" i="12"/>
  <c r="D275" i="12"/>
  <c r="C277" i="12"/>
  <c r="D277" i="12"/>
  <c r="C279" i="12"/>
  <c r="D279" i="12"/>
  <c r="C281" i="12"/>
  <c r="D281" i="12"/>
  <c r="C283" i="12"/>
  <c r="D283" i="12"/>
  <c r="C285" i="12"/>
  <c r="D285" i="12"/>
  <c r="C287" i="12"/>
  <c r="D287" i="12"/>
  <c r="C289" i="12"/>
  <c r="D289" i="12"/>
  <c r="C291" i="12"/>
  <c r="D291" i="12"/>
  <c r="C293" i="12"/>
  <c r="D293" i="12"/>
  <c r="C295" i="12"/>
  <c r="D295" i="12"/>
  <c r="C297" i="12"/>
  <c r="D297" i="12"/>
  <c r="C299" i="12"/>
  <c r="D299" i="12"/>
  <c r="C301" i="12"/>
  <c r="D301" i="12"/>
  <c r="C303" i="12"/>
  <c r="D303" i="12"/>
  <c r="C305" i="12"/>
  <c r="D305" i="12"/>
  <c r="C307" i="12"/>
  <c r="D307" i="12"/>
  <c r="C309" i="12"/>
  <c r="D309" i="12"/>
  <c r="C311" i="12"/>
  <c r="D311" i="12"/>
  <c r="C313" i="12"/>
  <c r="D313" i="12"/>
  <c r="C315" i="12"/>
  <c r="D315" i="12"/>
  <c r="C317" i="12"/>
  <c r="D317" i="12"/>
  <c r="C319" i="12"/>
  <c r="D319" i="12"/>
  <c r="C321" i="12"/>
  <c r="D321" i="12"/>
  <c r="C323" i="12"/>
  <c r="D323" i="12"/>
  <c r="C325" i="12"/>
  <c r="D325" i="12"/>
  <c r="C327" i="12"/>
  <c r="D327" i="12"/>
  <c r="C329" i="12"/>
  <c r="D329" i="12"/>
  <c r="C331" i="12"/>
  <c r="D331" i="12"/>
  <c r="C333" i="12"/>
  <c r="D333" i="12"/>
  <c r="C335" i="12"/>
  <c r="D335" i="12"/>
  <c r="C337" i="12"/>
  <c r="D337" i="12"/>
  <c r="C339" i="12"/>
  <c r="D339" i="12"/>
  <c r="C341" i="12"/>
  <c r="D341" i="12"/>
  <c r="C343" i="12"/>
  <c r="D343" i="12"/>
  <c r="C345" i="12"/>
  <c r="D345" i="12"/>
  <c r="C347" i="12"/>
  <c r="D347" i="12"/>
  <c r="C349" i="12"/>
  <c r="D349" i="12"/>
  <c r="C351" i="12"/>
  <c r="D351" i="12"/>
  <c r="C353" i="12"/>
  <c r="D353" i="12"/>
  <c r="C355" i="12"/>
  <c r="D355" i="12"/>
  <c r="C357" i="12"/>
  <c r="D357" i="12"/>
  <c r="C359" i="12"/>
  <c r="D359" i="12"/>
  <c r="C361" i="12"/>
  <c r="D361" i="12"/>
  <c r="C363" i="12"/>
  <c r="D363" i="12"/>
  <c r="C365" i="12"/>
  <c r="D365" i="12"/>
  <c r="C367" i="12"/>
  <c r="D367" i="12"/>
  <c r="C369" i="12"/>
  <c r="D369" i="12"/>
  <c r="C371" i="12"/>
  <c r="D371" i="12"/>
  <c r="C373" i="12"/>
  <c r="D373" i="12"/>
  <c r="C375" i="12"/>
  <c r="D375" i="12"/>
  <c r="C377" i="12"/>
  <c r="D377" i="12"/>
  <c r="C379" i="12"/>
  <c r="D379" i="12"/>
  <c r="C381" i="12"/>
  <c r="D381" i="12"/>
  <c r="C383" i="12"/>
  <c r="D383" i="12"/>
  <c r="C385" i="12"/>
  <c r="D385" i="12"/>
  <c r="C387" i="12"/>
  <c r="D387" i="12"/>
  <c r="C389" i="12"/>
  <c r="D389" i="12"/>
  <c r="C391" i="12"/>
  <c r="D391" i="12"/>
  <c r="C393" i="12"/>
  <c r="D393" i="12"/>
  <c r="C395" i="12"/>
  <c r="D395" i="12"/>
  <c r="C397" i="12"/>
  <c r="D397" i="12"/>
  <c r="C399" i="12"/>
  <c r="D399" i="12"/>
  <c r="C401" i="12"/>
  <c r="D401" i="12"/>
  <c r="C403" i="12"/>
  <c r="D403" i="12"/>
  <c r="C405" i="12"/>
  <c r="D405" i="12"/>
  <c r="C407" i="12"/>
  <c r="D407" i="12"/>
  <c r="C409" i="12"/>
  <c r="D409" i="12"/>
  <c r="C411" i="12"/>
  <c r="D411" i="12"/>
  <c r="C413" i="12"/>
  <c r="D413" i="12"/>
  <c r="C415" i="12"/>
  <c r="D415" i="12"/>
  <c r="C417" i="12"/>
  <c r="D417" i="12"/>
  <c r="C419" i="12"/>
  <c r="D419" i="12"/>
  <c r="C421" i="12"/>
  <c r="D421" i="12"/>
  <c r="C423" i="12"/>
  <c r="D423" i="12"/>
  <c r="C425" i="12"/>
  <c r="D425" i="12"/>
  <c r="C427" i="12"/>
  <c r="D427" i="12"/>
  <c r="C429" i="12"/>
  <c r="D429" i="12"/>
  <c r="C431" i="12"/>
  <c r="D431" i="12"/>
  <c r="C433" i="12"/>
  <c r="D433" i="12"/>
  <c r="C435" i="12"/>
  <c r="D435" i="12"/>
  <c r="C437" i="12"/>
  <c r="D437" i="12"/>
  <c r="C439" i="12"/>
  <c r="D439" i="12"/>
  <c r="C441" i="12"/>
  <c r="D441" i="12"/>
  <c r="C443" i="12"/>
  <c r="D443" i="12"/>
  <c r="C445" i="12"/>
  <c r="D445" i="12"/>
  <c r="C447" i="12"/>
  <c r="D447" i="12"/>
  <c r="C449" i="12"/>
  <c r="D449" i="12"/>
  <c r="C451" i="12"/>
  <c r="D451" i="12"/>
  <c r="C453" i="12"/>
  <c r="D453" i="12"/>
  <c r="C455" i="12"/>
  <c r="D455" i="12"/>
  <c r="N550" i="12"/>
  <c r="C550" i="12" s="1"/>
  <c r="F550" i="12"/>
  <c r="C7" i="12"/>
  <c r="D7" i="12"/>
  <c r="C9" i="12"/>
  <c r="D9" i="12"/>
  <c r="C11" i="12"/>
  <c r="D11" i="12"/>
  <c r="C13" i="12"/>
  <c r="D13" i="12"/>
  <c r="C15" i="12"/>
  <c r="D15" i="12"/>
  <c r="C17" i="12"/>
  <c r="D17" i="12"/>
  <c r="C19" i="12"/>
  <c r="D19" i="12"/>
  <c r="C21" i="12"/>
  <c r="D21" i="12"/>
  <c r="C23" i="12"/>
  <c r="D23" i="12"/>
  <c r="C25" i="12"/>
  <c r="D25" i="12"/>
  <c r="C27" i="12"/>
  <c r="D27" i="12"/>
  <c r="C29" i="12"/>
  <c r="D29" i="12"/>
  <c r="C31" i="12"/>
  <c r="D31" i="12"/>
  <c r="C33" i="12"/>
  <c r="D33" i="12"/>
  <c r="C35" i="12"/>
  <c r="D35" i="12"/>
  <c r="C37" i="12"/>
  <c r="D37" i="12"/>
  <c r="C39" i="12"/>
  <c r="D39" i="12"/>
  <c r="C41" i="12"/>
  <c r="D41" i="12"/>
  <c r="C43" i="12"/>
  <c r="D43" i="12"/>
  <c r="C45" i="12"/>
  <c r="D45" i="12"/>
  <c r="C47" i="12"/>
  <c r="D47" i="12"/>
  <c r="C49" i="12"/>
  <c r="D49" i="12"/>
  <c r="C51" i="12"/>
  <c r="D51" i="12"/>
  <c r="C53" i="12"/>
  <c r="D53" i="12"/>
  <c r="C55" i="12"/>
  <c r="D55" i="12"/>
  <c r="C57" i="12"/>
  <c r="D57" i="12"/>
  <c r="C59" i="12"/>
  <c r="D59" i="12"/>
  <c r="C61" i="12"/>
  <c r="D61" i="12"/>
  <c r="C63" i="12"/>
  <c r="D63" i="12"/>
  <c r="C65" i="12"/>
  <c r="D65" i="12"/>
  <c r="C67" i="12"/>
  <c r="D67" i="12"/>
  <c r="C69" i="12"/>
  <c r="D69" i="12"/>
  <c r="C71" i="12"/>
  <c r="D71" i="12"/>
  <c r="C73" i="12"/>
  <c r="D73" i="12"/>
  <c r="C75" i="12"/>
  <c r="D75" i="12"/>
  <c r="C77" i="12"/>
  <c r="D77" i="12"/>
  <c r="C79" i="12"/>
  <c r="D79" i="12"/>
  <c r="C81" i="12"/>
  <c r="D81" i="12"/>
  <c r="C83" i="12"/>
  <c r="D83" i="12"/>
  <c r="C85" i="12"/>
  <c r="D85" i="12"/>
  <c r="C87" i="12"/>
  <c r="D87" i="12"/>
  <c r="C89" i="12"/>
  <c r="D89" i="12"/>
  <c r="C91" i="12"/>
  <c r="D91" i="12"/>
  <c r="C93" i="12"/>
  <c r="D93" i="12"/>
  <c r="C95" i="12"/>
  <c r="D95" i="12"/>
  <c r="C97" i="12"/>
  <c r="D97" i="12"/>
  <c r="C99" i="12"/>
  <c r="D99" i="12"/>
  <c r="C101" i="12"/>
  <c r="D101" i="12"/>
  <c r="C103" i="12"/>
  <c r="D103" i="12"/>
  <c r="C105" i="12"/>
  <c r="D105" i="12"/>
  <c r="C107" i="12"/>
  <c r="D107" i="12"/>
  <c r="C109" i="12"/>
  <c r="D109" i="12"/>
  <c r="C111" i="12"/>
  <c r="D111" i="12"/>
  <c r="C113" i="12"/>
  <c r="D113" i="12"/>
  <c r="C115" i="12"/>
  <c r="D115" i="12"/>
  <c r="C117" i="12"/>
  <c r="D117" i="12"/>
  <c r="C119" i="12"/>
  <c r="D119" i="12"/>
  <c r="C122" i="12"/>
  <c r="D122" i="12"/>
  <c r="C124" i="12"/>
  <c r="D124" i="12"/>
  <c r="C126" i="12"/>
  <c r="D126" i="12"/>
  <c r="C128" i="12"/>
  <c r="D128" i="12"/>
  <c r="C130" i="12"/>
  <c r="D130" i="12"/>
  <c r="C132" i="12"/>
  <c r="D132" i="12"/>
  <c r="C134" i="12"/>
  <c r="D134" i="12"/>
  <c r="C136" i="12"/>
  <c r="D136" i="12"/>
  <c r="C138" i="12"/>
  <c r="D138" i="12"/>
  <c r="C140" i="12"/>
  <c r="D140" i="12"/>
  <c r="C142" i="12"/>
  <c r="D142" i="12"/>
  <c r="C144" i="12"/>
  <c r="D144" i="12"/>
  <c r="C146" i="12"/>
  <c r="D146" i="12"/>
  <c r="C148" i="12"/>
  <c r="D148" i="12"/>
  <c r="C150" i="12"/>
  <c r="D150" i="12"/>
  <c r="C152" i="12"/>
  <c r="D152" i="12"/>
  <c r="C154" i="12"/>
  <c r="D154" i="12"/>
  <c r="C156" i="12"/>
  <c r="D156" i="12"/>
  <c r="C158" i="12"/>
  <c r="D158" i="12"/>
  <c r="C160" i="12"/>
  <c r="D160" i="12"/>
  <c r="C162" i="12"/>
  <c r="D162" i="12"/>
  <c r="C164" i="12"/>
  <c r="D164" i="12"/>
  <c r="C166" i="12"/>
  <c r="D166" i="12"/>
  <c r="C168" i="12"/>
  <c r="D168" i="12"/>
  <c r="C170" i="12"/>
  <c r="D170" i="12"/>
  <c r="C172" i="12"/>
  <c r="D172" i="12"/>
  <c r="C174" i="12"/>
  <c r="D174" i="12"/>
  <c r="C176" i="12"/>
  <c r="D176" i="12"/>
  <c r="C178" i="12"/>
  <c r="D178" i="12"/>
  <c r="C180" i="12"/>
  <c r="D180" i="12"/>
  <c r="C182" i="12"/>
  <c r="D182" i="12"/>
  <c r="C184" i="12"/>
  <c r="D184" i="12"/>
  <c r="C186" i="12"/>
  <c r="D186" i="12"/>
  <c r="C188" i="12"/>
  <c r="D188" i="12"/>
  <c r="C190" i="12"/>
  <c r="D190" i="12"/>
  <c r="C192" i="12"/>
  <c r="D192" i="12"/>
  <c r="C194" i="12"/>
  <c r="D194" i="12"/>
  <c r="C196" i="12"/>
  <c r="D196" i="12"/>
  <c r="C198" i="12"/>
  <c r="D198" i="12"/>
  <c r="C200" i="12"/>
  <c r="D200" i="12"/>
  <c r="C202" i="12"/>
  <c r="D202" i="12"/>
  <c r="C204" i="12"/>
  <c r="D204" i="12"/>
  <c r="C206" i="12"/>
  <c r="D206" i="12"/>
  <c r="C208" i="12"/>
  <c r="D208" i="12"/>
  <c r="C210" i="12"/>
  <c r="D210" i="12"/>
  <c r="C212" i="12"/>
  <c r="D212" i="12"/>
  <c r="C214" i="12"/>
  <c r="D214" i="12"/>
  <c r="C216" i="12"/>
  <c r="D216" i="12"/>
  <c r="C218" i="12"/>
  <c r="D218" i="12"/>
  <c r="C220" i="12"/>
  <c r="D220" i="12"/>
  <c r="C222" i="12"/>
  <c r="D222" i="12"/>
  <c r="C224" i="12"/>
  <c r="D224" i="12"/>
  <c r="C226" i="12"/>
  <c r="D226" i="12"/>
  <c r="C228" i="12"/>
  <c r="D228" i="12"/>
  <c r="C230" i="12"/>
  <c r="D230" i="12"/>
  <c r="C232" i="12"/>
  <c r="D232" i="12"/>
  <c r="C234" i="12"/>
  <c r="D234" i="12"/>
  <c r="C236" i="12"/>
  <c r="D236" i="12"/>
  <c r="C238" i="12"/>
  <c r="D238" i="12"/>
  <c r="C240" i="12"/>
  <c r="D240" i="12"/>
  <c r="C242" i="12"/>
  <c r="D242" i="12"/>
  <c r="C244" i="12"/>
  <c r="D244" i="12"/>
  <c r="C246" i="12"/>
  <c r="D246" i="12"/>
  <c r="C248" i="12"/>
  <c r="D248" i="12"/>
  <c r="C250" i="12"/>
  <c r="D250" i="12"/>
  <c r="C252" i="12"/>
  <c r="D252" i="12"/>
  <c r="C254" i="12"/>
  <c r="D254" i="12"/>
  <c r="C256" i="12"/>
  <c r="D256" i="12"/>
  <c r="C258" i="12"/>
  <c r="D258" i="12"/>
  <c r="C260" i="12"/>
  <c r="D260" i="12"/>
  <c r="C262" i="12"/>
  <c r="D262" i="12"/>
  <c r="C264" i="12"/>
  <c r="D264" i="12"/>
  <c r="C266" i="12"/>
  <c r="D266" i="12"/>
  <c r="C268" i="12"/>
  <c r="D268" i="12"/>
  <c r="C270" i="12"/>
  <c r="D270" i="12"/>
  <c r="C272" i="12"/>
  <c r="D272" i="12"/>
  <c r="C274" i="12"/>
  <c r="D274" i="12"/>
  <c r="C276" i="12"/>
  <c r="D276" i="12"/>
  <c r="C278" i="12"/>
  <c r="D278" i="12"/>
  <c r="C280" i="12"/>
  <c r="D280" i="12"/>
  <c r="C282" i="12"/>
  <c r="D282" i="12"/>
  <c r="C284" i="12"/>
  <c r="D284" i="12"/>
  <c r="C286" i="12"/>
  <c r="D286" i="12"/>
  <c r="C288" i="12"/>
  <c r="D288" i="12"/>
  <c r="C290" i="12"/>
  <c r="D290" i="12"/>
  <c r="C292" i="12"/>
  <c r="D292" i="12"/>
  <c r="C294" i="12"/>
  <c r="D294" i="12"/>
  <c r="C296" i="12"/>
  <c r="D296" i="12"/>
  <c r="C298" i="12"/>
  <c r="D298" i="12"/>
  <c r="C300" i="12"/>
  <c r="D300" i="12"/>
  <c r="C302" i="12"/>
  <c r="D302" i="12"/>
  <c r="C304" i="12"/>
  <c r="D304" i="12"/>
  <c r="C306" i="12"/>
  <c r="D306" i="12"/>
  <c r="C308" i="12"/>
  <c r="D308" i="12"/>
  <c r="C310" i="12"/>
  <c r="D310" i="12"/>
  <c r="C312" i="12"/>
  <c r="D312" i="12"/>
  <c r="C314" i="12"/>
  <c r="D314" i="12"/>
  <c r="C316" i="12"/>
  <c r="D316" i="12"/>
  <c r="C318" i="12"/>
  <c r="D318" i="12"/>
  <c r="C320" i="12"/>
  <c r="D320" i="12"/>
  <c r="C322" i="12"/>
  <c r="D322" i="12"/>
  <c r="C324" i="12"/>
  <c r="D324" i="12"/>
  <c r="C326" i="12"/>
  <c r="D326" i="12"/>
  <c r="C328" i="12"/>
  <c r="D328" i="12"/>
  <c r="C330" i="12"/>
  <c r="D330" i="12"/>
  <c r="C332" i="12"/>
  <c r="D332" i="12"/>
  <c r="C334" i="12"/>
  <c r="D334" i="12"/>
  <c r="C336" i="12"/>
  <c r="D336" i="12"/>
  <c r="C338" i="12"/>
  <c r="D338" i="12"/>
  <c r="C340" i="12"/>
  <c r="D340" i="12"/>
  <c r="C342" i="12"/>
  <c r="D342" i="12"/>
  <c r="C344" i="12"/>
  <c r="D344" i="12"/>
  <c r="C346" i="12"/>
  <c r="D346" i="12"/>
  <c r="C348" i="12"/>
  <c r="D348" i="12"/>
  <c r="C350" i="12"/>
  <c r="D350" i="12"/>
  <c r="C352" i="12"/>
  <c r="D352" i="12"/>
  <c r="C354" i="12"/>
  <c r="D354" i="12"/>
  <c r="C356" i="12"/>
  <c r="D356" i="12"/>
  <c r="C358" i="12"/>
  <c r="D358" i="12"/>
  <c r="C360" i="12"/>
  <c r="D360" i="12"/>
  <c r="C362" i="12"/>
  <c r="D362" i="12"/>
  <c r="C364" i="12"/>
  <c r="D364" i="12"/>
  <c r="C366" i="12"/>
  <c r="D366" i="12"/>
  <c r="C368" i="12"/>
  <c r="D368" i="12"/>
  <c r="C370" i="12"/>
  <c r="D370" i="12"/>
  <c r="C372" i="12"/>
  <c r="D372" i="12"/>
  <c r="C374" i="12"/>
  <c r="D374" i="12"/>
  <c r="C376" i="12"/>
  <c r="D376" i="12"/>
  <c r="C378" i="12"/>
  <c r="D378" i="12"/>
  <c r="C380" i="12"/>
  <c r="D380" i="12"/>
  <c r="C382" i="12"/>
  <c r="D382" i="12"/>
  <c r="C384" i="12"/>
  <c r="D384" i="12"/>
  <c r="C386" i="12"/>
  <c r="D386" i="12"/>
  <c r="C388" i="12"/>
  <c r="D388" i="12"/>
  <c r="C390" i="12"/>
  <c r="D390" i="12"/>
  <c r="C392" i="12"/>
  <c r="D392" i="12"/>
  <c r="C394" i="12"/>
  <c r="D394" i="12"/>
  <c r="C396" i="12"/>
  <c r="D396" i="12"/>
  <c r="C398" i="12"/>
  <c r="D398" i="12"/>
  <c r="C400" i="12"/>
  <c r="D400" i="12"/>
  <c r="C402" i="12"/>
  <c r="D402" i="12"/>
  <c r="C404" i="12"/>
  <c r="D404" i="12"/>
  <c r="C406" i="12"/>
  <c r="D406" i="12"/>
  <c r="C408" i="12"/>
  <c r="D408" i="12"/>
  <c r="C410" i="12"/>
  <c r="D410" i="12"/>
  <c r="C412" i="12"/>
  <c r="D412" i="12"/>
  <c r="C414" i="12"/>
  <c r="D414" i="12"/>
  <c r="C416" i="12"/>
  <c r="D416" i="12"/>
  <c r="C418" i="12"/>
  <c r="D418" i="12"/>
  <c r="C420" i="12"/>
  <c r="D420" i="12"/>
  <c r="C422" i="12"/>
  <c r="D422" i="12"/>
  <c r="C424" i="12"/>
  <c r="D424" i="12"/>
  <c r="C426" i="12"/>
  <c r="D426" i="12"/>
  <c r="C428" i="12"/>
  <c r="D428" i="12"/>
  <c r="C430" i="12"/>
  <c r="D430" i="12"/>
  <c r="C432" i="12"/>
  <c r="D432" i="12"/>
  <c r="C434" i="12"/>
  <c r="D434" i="12"/>
  <c r="C436" i="12"/>
  <c r="D436" i="12"/>
  <c r="C438" i="12"/>
  <c r="D438" i="12"/>
  <c r="C440" i="12"/>
  <c r="D440" i="12"/>
  <c r="C442" i="12"/>
  <c r="D442" i="12"/>
  <c r="C444" i="12"/>
  <c r="D444" i="12"/>
  <c r="C446" i="12"/>
  <c r="D446" i="12"/>
  <c r="C448" i="12"/>
  <c r="D448" i="12"/>
  <c r="C450" i="12"/>
  <c r="D450" i="12"/>
  <c r="C452" i="12"/>
  <c r="D452" i="12"/>
  <c r="C454" i="12"/>
  <c r="D454" i="12"/>
  <c r="G550" i="12"/>
  <c r="E550" i="12" s="1"/>
  <c r="C66" i="10" l="1"/>
  <c r="K20" i="9"/>
  <c r="N19" i="9"/>
  <c r="O19" i="9"/>
  <c r="H20" i="9"/>
  <c r="K68" i="8"/>
  <c r="K146" i="6"/>
  <c r="H146" i="6"/>
  <c r="N454" i="3"/>
  <c r="I68" i="8" l="1"/>
  <c r="J68" i="8"/>
  <c r="F68" i="8"/>
  <c r="G68" i="8"/>
  <c r="F20" i="9"/>
  <c r="G20" i="9"/>
  <c r="I20" i="9"/>
  <c r="J20" i="9"/>
  <c r="I146" i="6"/>
  <c r="J146" i="6"/>
  <c r="G146" i="6"/>
  <c r="F146" i="6"/>
  <c r="Q68" i="8"/>
  <c r="H68" i="8" s="1"/>
  <c r="P68" i="8"/>
  <c r="O351" i="3" l="1"/>
  <c r="E351" i="3" s="1"/>
  <c r="N351" i="3"/>
  <c r="D351" i="3" l="1"/>
  <c r="C351" i="3"/>
  <c r="N27" i="8"/>
  <c r="O27" i="8"/>
  <c r="E27" i="8" s="1"/>
  <c r="N28" i="8"/>
  <c r="O28" i="8"/>
  <c r="E28" i="8" s="1"/>
  <c r="C28" i="8" l="1"/>
  <c r="D28" i="8"/>
  <c r="D27" i="8"/>
  <c r="C27" i="8"/>
  <c r="O146" i="6"/>
  <c r="E146" i="6" s="1"/>
  <c r="N146" i="6"/>
  <c r="O68" i="8"/>
  <c r="E68" i="8" s="1"/>
  <c r="N68" i="8"/>
  <c r="O20" i="9"/>
  <c r="E20" i="9" s="1"/>
  <c r="N20" i="9"/>
  <c r="C68" i="8" l="1"/>
  <c r="D68" i="8"/>
  <c r="D20" i="9"/>
  <c r="C20" i="9"/>
  <c r="C146" i="6"/>
  <c r="D146" i="6"/>
  <c r="N56" i="6"/>
  <c r="O56" i="6"/>
  <c r="E56" i="6" s="1"/>
  <c r="C56" i="6" l="1"/>
  <c r="D56" i="6"/>
  <c r="O454" i="3"/>
  <c r="O453" i="3"/>
  <c r="E453" i="3" s="1"/>
  <c r="N453" i="3"/>
  <c r="O452" i="3"/>
  <c r="E452" i="3" s="1"/>
  <c r="N452" i="3"/>
  <c r="O451" i="3"/>
  <c r="E451" i="3" s="1"/>
  <c r="N451" i="3"/>
  <c r="O450" i="3"/>
  <c r="E450" i="3" s="1"/>
  <c r="N450" i="3"/>
  <c r="O449" i="3"/>
  <c r="E449" i="3" s="1"/>
  <c r="N449" i="3"/>
  <c r="O448" i="3"/>
  <c r="E448" i="3" s="1"/>
  <c r="N448" i="3"/>
  <c r="O447" i="3"/>
  <c r="E447" i="3" s="1"/>
  <c r="N447" i="3"/>
  <c r="O446" i="3"/>
  <c r="E446" i="3" s="1"/>
  <c r="N446" i="3"/>
  <c r="O445" i="3"/>
  <c r="E445" i="3" s="1"/>
  <c r="N445" i="3"/>
  <c r="O444" i="3"/>
  <c r="E444" i="3" s="1"/>
  <c r="N444" i="3"/>
  <c r="O443" i="3"/>
  <c r="E443" i="3" s="1"/>
  <c r="N443" i="3"/>
  <c r="O442" i="3"/>
  <c r="E442" i="3" s="1"/>
  <c r="N442" i="3"/>
  <c r="O441" i="3"/>
  <c r="E441" i="3" s="1"/>
  <c r="N441" i="3"/>
  <c r="O440" i="3"/>
  <c r="E440" i="3" s="1"/>
  <c r="N440" i="3"/>
  <c r="O439" i="3"/>
  <c r="E439" i="3" s="1"/>
  <c r="N439" i="3"/>
  <c r="O438" i="3"/>
  <c r="E438" i="3" s="1"/>
  <c r="N438" i="3"/>
  <c r="O437" i="3"/>
  <c r="E437" i="3" s="1"/>
  <c r="N437" i="3"/>
  <c r="O436" i="3"/>
  <c r="E436" i="3" s="1"/>
  <c r="N436" i="3"/>
  <c r="O435" i="3"/>
  <c r="E435" i="3" s="1"/>
  <c r="N435" i="3"/>
  <c r="O434" i="3"/>
  <c r="E434" i="3" s="1"/>
  <c r="N434" i="3"/>
  <c r="O433" i="3"/>
  <c r="E433" i="3" s="1"/>
  <c r="N433" i="3"/>
  <c r="O432" i="3"/>
  <c r="E432" i="3" s="1"/>
  <c r="N432" i="3"/>
  <c r="O431" i="3"/>
  <c r="E431" i="3" s="1"/>
  <c r="N431" i="3"/>
  <c r="O430" i="3"/>
  <c r="E430" i="3" s="1"/>
  <c r="N430" i="3"/>
  <c r="O429" i="3"/>
  <c r="E429" i="3" s="1"/>
  <c r="N429" i="3"/>
  <c r="O428" i="3"/>
  <c r="E428" i="3" s="1"/>
  <c r="N428" i="3"/>
  <c r="O427" i="3"/>
  <c r="E427" i="3" s="1"/>
  <c r="N427" i="3"/>
  <c r="O426" i="3"/>
  <c r="E426" i="3" s="1"/>
  <c r="N426" i="3"/>
  <c r="O425" i="3"/>
  <c r="E425" i="3" s="1"/>
  <c r="N425" i="3"/>
  <c r="O424" i="3"/>
  <c r="E424" i="3" s="1"/>
  <c r="N424" i="3"/>
  <c r="O423" i="3"/>
  <c r="E423" i="3" s="1"/>
  <c r="N423" i="3"/>
  <c r="O422" i="3"/>
  <c r="E422" i="3" s="1"/>
  <c r="N422" i="3"/>
  <c r="O421" i="3"/>
  <c r="E421" i="3" s="1"/>
  <c r="N421" i="3"/>
  <c r="O420" i="3"/>
  <c r="E420" i="3" s="1"/>
  <c r="N420" i="3"/>
  <c r="O419" i="3"/>
  <c r="E419" i="3" s="1"/>
  <c r="N419" i="3"/>
  <c r="O418" i="3"/>
  <c r="E418" i="3" s="1"/>
  <c r="N418" i="3"/>
  <c r="O417" i="3"/>
  <c r="E417" i="3" s="1"/>
  <c r="N417" i="3"/>
  <c r="O416" i="3"/>
  <c r="E416" i="3" s="1"/>
  <c r="N416" i="3"/>
  <c r="O415" i="3"/>
  <c r="E415" i="3" s="1"/>
  <c r="N415" i="3"/>
  <c r="O414" i="3"/>
  <c r="E414" i="3" s="1"/>
  <c r="N414" i="3"/>
  <c r="O413" i="3"/>
  <c r="E413" i="3" s="1"/>
  <c r="N413" i="3"/>
  <c r="O412" i="3"/>
  <c r="E412" i="3" s="1"/>
  <c r="N412" i="3"/>
  <c r="O411" i="3"/>
  <c r="E411" i="3" s="1"/>
  <c r="N411" i="3"/>
  <c r="O410" i="3"/>
  <c r="E410" i="3" s="1"/>
  <c r="N410" i="3"/>
  <c r="O409" i="3"/>
  <c r="E409" i="3" s="1"/>
  <c r="N409" i="3"/>
  <c r="O408" i="3"/>
  <c r="E408" i="3" s="1"/>
  <c r="N408" i="3"/>
  <c r="O407" i="3"/>
  <c r="E407" i="3" s="1"/>
  <c r="N407" i="3"/>
  <c r="O406" i="3"/>
  <c r="E406" i="3" s="1"/>
  <c r="N406" i="3"/>
  <c r="O405" i="3"/>
  <c r="E405" i="3" s="1"/>
  <c r="N405" i="3"/>
  <c r="O404" i="3"/>
  <c r="E404" i="3" s="1"/>
  <c r="N404" i="3"/>
  <c r="O403" i="3"/>
  <c r="E403" i="3" s="1"/>
  <c r="N403" i="3"/>
  <c r="O402" i="3"/>
  <c r="E402" i="3" s="1"/>
  <c r="N402" i="3"/>
  <c r="O401" i="3"/>
  <c r="E401" i="3" s="1"/>
  <c r="N401" i="3"/>
  <c r="O400" i="3"/>
  <c r="E400" i="3" s="1"/>
  <c r="N400" i="3"/>
  <c r="O399" i="3"/>
  <c r="E399" i="3" s="1"/>
  <c r="N399" i="3"/>
  <c r="O398" i="3"/>
  <c r="E398" i="3" s="1"/>
  <c r="N398" i="3"/>
  <c r="O397" i="3"/>
  <c r="E397" i="3" s="1"/>
  <c r="N397" i="3"/>
  <c r="O396" i="3"/>
  <c r="E396" i="3" s="1"/>
  <c r="N396" i="3"/>
  <c r="O395" i="3"/>
  <c r="E395" i="3" s="1"/>
  <c r="N395" i="3"/>
  <c r="O394" i="3"/>
  <c r="E394" i="3" s="1"/>
  <c r="N394" i="3"/>
  <c r="O393" i="3"/>
  <c r="E393" i="3" s="1"/>
  <c r="N393" i="3"/>
  <c r="O392" i="3"/>
  <c r="E392" i="3" s="1"/>
  <c r="N392" i="3"/>
  <c r="O391" i="3"/>
  <c r="E391" i="3" s="1"/>
  <c r="N391" i="3"/>
  <c r="O390" i="3"/>
  <c r="E390" i="3" s="1"/>
  <c r="N390" i="3"/>
  <c r="O389" i="3"/>
  <c r="E389" i="3" s="1"/>
  <c r="N389" i="3"/>
  <c r="O388" i="3"/>
  <c r="E388" i="3" s="1"/>
  <c r="N388" i="3"/>
  <c r="O387" i="3"/>
  <c r="E387" i="3" s="1"/>
  <c r="N387" i="3"/>
  <c r="O386" i="3"/>
  <c r="E386" i="3" s="1"/>
  <c r="N386" i="3"/>
  <c r="O385" i="3"/>
  <c r="E385" i="3" s="1"/>
  <c r="N385" i="3"/>
  <c r="O384" i="3"/>
  <c r="E384" i="3" s="1"/>
  <c r="N384" i="3"/>
  <c r="O383" i="3"/>
  <c r="E383" i="3" s="1"/>
  <c r="N383" i="3"/>
  <c r="O382" i="3"/>
  <c r="E382" i="3" s="1"/>
  <c r="N382" i="3"/>
  <c r="O381" i="3"/>
  <c r="E381" i="3" s="1"/>
  <c r="N381" i="3"/>
  <c r="O380" i="3"/>
  <c r="E380" i="3" s="1"/>
  <c r="N380" i="3"/>
  <c r="O379" i="3"/>
  <c r="E379" i="3" s="1"/>
  <c r="N379" i="3"/>
  <c r="O378" i="3"/>
  <c r="E378" i="3" s="1"/>
  <c r="N378" i="3"/>
  <c r="O377" i="3"/>
  <c r="E377" i="3" s="1"/>
  <c r="N377" i="3"/>
  <c r="O376" i="3"/>
  <c r="E376" i="3" s="1"/>
  <c r="N376" i="3"/>
  <c r="O375" i="3"/>
  <c r="E375" i="3" s="1"/>
  <c r="N375" i="3"/>
  <c r="O374" i="3"/>
  <c r="E374" i="3" s="1"/>
  <c r="N374" i="3"/>
  <c r="O373" i="3"/>
  <c r="E373" i="3" s="1"/>
  <c r="N373" i="3"/>
  <c r="O372" i="3"/>
  <c r="E372" i="3" s="1"/>
  <c r="N372" i="3"/>
  <c r="O371" i="3"/>
  <c r="E371" i="3" s="1"/>
  <c r="N371" i="3"/>
  <c r="O370" i="3"/>
  <c r="E370" i="3" s="1"/>
  <c r="N370" i="3"/>
  <c r="O369" i="3"/>
  <c r="E369" i="3" s="1"/>
  <c r="N369" i="3"/>
  <c r="O368" i="3"/>
  <c r="E368" i="3" s="1"/>
  <c r="N368" i="3"/>
  <c r="O367" i="3"/>
  <c r="E367" i="3" s="1"/>
  <c r="N367" i="3"/>
  <c r="O366" i="3"/>
  <c r="E366" i="3" s="1"/>
  <c r="N366" i="3"/>
  <c r="O365" i="3"/>
  <c r="E365" i="3" s="1"/>
  <c r="N365" i="3"/>
  <c r="O364" i="3"/>
  <c r="E364" i="3" s="1"/>
  <c r="N364" i="3"/>
  <c r="O363" i="3"/>
  <c r="E363" i="3" s="1"/>
  <c r="N363" i="3"/>
  <c r="O362" i="3"/>
  <c r="E362" i="3" s="1"/>
  <c r="N362" i="3"/>
  <c r="O361" i="3"/>
  <c r="E361" i="3" s="1"/>
  <c r="N361" i="3"/>
  <c r="O360" i="3"/>
  <c r="E360" i="3" s="1"/>
  <c r="N360" i="3"/>
  <c r="O359" i="3"/>
  <c r="E359" i="3" s="1"/>
  <c r="N359" i="3"/>
  <c r="O358" i="3"/>
  <c r="E358" i="3" s="1"/>
  <c r="N358" i="3"/>
  <c r="O357" i="3"/>
  <c r="E357" i="3" s="1"/>
  <c r="N357" i="3"/>
  <c r="O356" i="3"/>
  <c r="E356" i="3" s="1"/>
  <c r="N356" i="3"/>
  <c r="O355" i="3"/>
  <c r="E355" i="3" s="1"/>
  <c r="N355" i="3"/>
  <c r="O354" i="3"/>
  <c r="E354" i="3" s="1"/>
  <c r="N354" i="3"/>
  <c r="O353" i="3"/>
  <c r="E353" i="3" s="1"/>
  <c r="N353" i="3"/>
  <c r="O352" i="3"/>
  <c r="E352" i="3" s="1"/>
  <c r="N352" i="3"/>
  <c r="O350" i="3"/>
  <c r="E350" i="3" s="1"/>
  <c r="N350" i="3"/>
  <c r="O349" i="3"/>
  <c r="E349" i="3" s="1"/>
  <c r="N349" i="3"/>
  <c r="O348" i="3"/>
  <c r="E348" i="3" s="1"/>
  <c r="N348" i="3"/>
  <c r="O347" i="3"/>
  <c r="E347" i="3" s="1"/>
  <c r="N347" i="3"/>
  <c r="O346" i="3"/>
  <c r="E346" i="3" s="1"/>
  <c r="N346" i="3"/>
  <c r="O345" i="3"/>
  <c r="E345" i="3" s="1"/>
  <c r="N345" i="3"/>
  <c r="O344" i="3"/>
  <c r="E344" i="3" s="1"/>
  <c r="N344" i="3"/>
  <c r="O343" i="3"/>
  <c r="E343" i="3" s="1"/>
  <c r="N343" i="3"/>
  <c r="O342" i="3"/>
  <c r="E342" i="3" s="1"/>
  <c r="N342" i="3"/>
  <c r="O341" i="3"/>
  <c r="E341" i="3" s="1"/>
  <c r="N341" i="3"/>
  <c r="O340" i="3"/>
  <c r="E340" i="3" s="1"/>
  <c r="N340" i="3"/>
  <c r="O339" i="3"/>
  <c r="E339" i="3" s="1"/>
  <c r="N339" i="3"/>
  <c r="O338" i="3"/>
  <c r="E338" i="3" s="1"/>
  <c r="N338" i="3"/>
  <c r="O337" i="3"/>
  <c r="E337" i="3" s="1"/>
  <c r="N337" i="3"/>
  <c r="O336" i="3"/>
  <c r="E336" i="3" s="1"/>
  <c r="N336" i="3"/>
  <c r="O335" i="3"/>
  <c r="E335" i="3" s="1"/>
  <c r="N335" i="3"/>
  <c r="O334" i="3"/>
  <c r="E334" i="3" s="1"/>
  <c r="N334" i="3"/>
  <c r="O333" i="3"/>
  <c r="E333" i="3" s="1"/>
  <c r="N333" i="3"/>
  <c r="O332" i="3"/>
  <c r="E332" i="3" s="1"/>
  <c r="N332" i="3"/>
  <c r="O331" i="3"/>
  <c r="E331" i="3" s="1"/>
  <c r="N331" i="3"/>
  <c r="O330" i="3"/>
  <c r="E330" i="3" s="1"/>
  <c r="N330" i="3"/>
  <c r="O329" i="3"/>
  <c r="E329" i="3" s="1"/>
  <c r="N329" i="3"/>
  <c r="O328" i="3"/>
  <c r="E328" i="3" s="1"/>
  <c r="N328" i="3"/>
  <c r="O327" i="3"/>
  <c r="E327" i="3" s="1"/>
  <c r="N327" i="3"/>
  <c r="O326" i="3"/>
  <c r="E326" i="3" s="1"/>
  <c r="N326" i="3"/>
  <c r="O325" i="3"/>
  <c r="E325" i="3" s="1"/>
  <c r="N325" i="3"/>
  <c r="O324" i="3"/>
  <c r="E324" i="3" s="1"/>
  <c r="N324" i="3"/>
  <c r="O323" i="3"/>
  <c r="E323" i="3" s="1"/>
  <c r="N323" i="3"/>
  <c r="O322" i="3"/>
  <c r="E322" i="3" s="1"/>
  <c r="N322" i="3"/>
  <c r="O321" i="3"/>
  <c r="E321" i="3" s="1"/>
  <c r="N321" i="3"/>
  <c r="O320" i="3"/>
  <c r="E320" i="3" s="1"/>
  <c r="N320" i="3"/>
  <c r="O319" i="3"/>
  <c r="E319" i="3" s="1"/>
  <c r="N319" i="3"/>
  <c r="O318" i="3"/>
  <c r="E318" i="3" s="1"/>
  <c r="N318" i="3"/>
  <c r="O317" i="3"/>
  <c r="E317" i="3" s="1"/>
  <c r="N317" i="3"/>
  <c r="O316" i="3"/>
  <c r="E316" i="3" s="1"/>
  <c r="N316" i="3"/>
  <c r="O315" i="3"/>
  <c r="E315" i="3" s="1"/>
  <c r="N315" i="3"/>
  <c r="O314" i="3"/>
  <c r="E314" i="3" s="1"/>
  <c r="N314" i="3"/>
  <c r="O313" i="3"/>
  <c r="E313" i="3" s="1"/>
  <c r="N313" i="3"/>
  <c r="O312" i="3"/>
  <c r="E312" i="3" s="1"/>
  <c r="N312" i="3"/>
  <c r="O311" i="3"/>
  <c r="E311" i="3" s="1"/>
  <c r="N311" i="3"/>
  <c r="O310" i="3"/>
  <c r="E310" i="3" s="1"/>
  <c r="N310" i="3"/>
  <c r="O309" i="3"/>
  <c r="E309" i="3" s="1"/>
  <c r="N309" i="3"/>
  <c r="O308" i="3"/>
  <c r="E308" i="3" s="1"/>
  <c r="N308" i="3"/>
  <c r="O307" i="3"/>
  <c r="E307" i="3" s="1"/>
  <c r="N307" i="3"/>
  <c r="O306" i="3"/>
  <c r="E306" i="3" s="1"/>
  <c r="N306" i="3"/>
  <c r="O305" i="3"/>
  <c r="E305" i="3" s="1"/>
  <c r="N305" i="3"/>
  <c r="O304" i="3"/>
  <c r="E304" i="3" s="1"/>
  <c r="N304" i="3"/>
  <c r="O303" i="3"/>
  <c r="E303" i="3" s="1"/>
  <c r="N303" i="3"/>
  <c r="O302" i="3"/>
  <c r="E302" i="3" s="1"/>
  <c r="N302" i="3"/>
  <c r="O301" i="3"/>
  <c r="E301" i="3" s="1"/>
  <c r="N301" i="3"/>
  <c r="O300" i="3"/>
  <c r="E300" i="3" s="1"/>
  <c r="N300" i="3"/>
  <c r="O299" i="3"/>
  <c r="E299" i="3" s="1"/>
  <c r="N299" i="3"/>
  <c r="O298" i="3"/>
  <c r="E298" i="3" s="1"/>
  <c r="N298" i="3"/>
  <c r="O297" i="3"/>
  <c r="E297" i="3" s="1"/>
  <c r="N297" i="3"/>
  <c r="O296" i="3"/>
  <c r="E296" i="3" s="1"/>
  <c r="N296" i="3"/>
  <c r="O295" i="3"/>
  <c r="E295" i="3" s="1"/>
  <c r="N295" i="3"/>
  <c r="O294" i="3"/>
  <c r="E294" i="3" s="1"/>
  <c r="N294" i="3"/>
  <c r="O293" i="3"/>
  <c r="E293" i="3" s="1"/>
  <c r="N293" i="3"/>
  <c r="O292" i="3"/>
  <c r="E292" i="3" s="1"/>
  <c r="N292" i="3"/>
  <c r="O291" i="3"/>
  <c r="E291" i="3" s="1"/>
  <c r="N291" i="3"/>
  <c r="O290" i="3"/>
  <c r="E290" i="3" s="1"/>
  <c r="N290" i="3"/>
  <c r="O289" i="3"/>
  <c r="E289" i="3" s="1"/>
  <c r="N289" i="3"/>
  <c r="O288" i="3"/>
  <c r="E288" i="3" s="1"/>
  <c r="N288" i="3"/>
  <c r="O287" i="3"/>
  <c r="E287" i="3" s="1"/>
  <c r="N287" i="3"/>
  <c r="O286" i="3"/>
  <c r="E286" i="3" s="1"/>
  <c r="N286" i="3"/>
  <c r="O285" i="3"/>
  <c r="E285" i="3" s="1"/>
  <c r="N285" i="3"/>
  <c r="O284" i="3"/>
  <c r="E284" i="3" s="1"/>
  <c r="N284" i="3"/>
  <c r="O283" i="3"/>
  <c r="E283" i="3" s="1"/>
  <c r="N283" i="3"/>
  <c r="O282" i="3"/>
  <c r="E282" i="3" s="1"/>
  <c r="N282" i="3"/>
  <c r="O281" i="3"/>
  <c r="E281" i="3" s="1"/>
  <c r="N281" i="3"/>
  <c r="O280" i="3"/>
  <c r="E280" i="3" s="1"/>
  <c r="N280" i="3"/>
  <c r="O279" i="3"/>
  <c r="E279" i="3" s="1"/>
  <c r="N279" i="3"/>
  <c r="O278" i="3"/>
  <c r="E278" i="3" s="1"/>
  <c r="N278" i="3"/>
  <c r="O277" i="3"/>
  <c r="E277" i="3" s="1"/>
  <c r="N277" i="3"/>
  <c r="O276" i="3"/>
  <c r="E276" i="3" s="1"/>
  <c r="N276" i="3"/>
  <c r="O275" i="3"/>
  <c r="E275" i="3" s="1"/>
  <c r="N275" i="3"/>
  <c r="O274" i="3"/>
  <c r="E274" i="3" s="1"/>
  <c r="N274" i="3"/>
  <c r="O273" i="3"/>
  <c r="E273" i="3" s="1"/>
  <c r="N273" i="3"/>
  <c r="O272" i="3"/>
  <c r="E272" i="3" s="1"/>
  <c r="N272" i="3"/>
  <c r="O271" i="3"/>
  <c r="E271" i="3" s="1"/>
  <c r="N271" i="3"/>
  <c r="O270" i="3"/>
  <c r="E270" i="3" s="1"/>
  <c r="N270" i="3"/>
  <c r="O269" i="3"/>
  <c r="E269" i="3" s="1"/>
  <c r="N269" i="3"/>
  <c r="O268" i="3"/>
  <c r="E268" i="3" s="1"/>
  <c r="N268" i="3"/>
  <c r="O267" i="3"/>
  <c r="E267" i="3" s="1"/>
  <c r="N267" i="3"/>
  <c r="O266" i="3"/>
  <c r="E266" i="3" s="1"/>
  <c r="N266" i="3"/>
  <c r="O265" i="3"/>
  <c r="E265" i="3" s="1"/>
  <c r="N265" i="3"/>
  <c r="O264" i="3"/>
  <c r="E264" i="3" s="1"/>
  <c r="N264" i="3"/>
  <c r="O263" i="3"/>
  <c r="E263" i="3" s="1"/>
  <c r="N263" i="3"/>
  <c r="O262" i="3"/>
  <c r="E262" i="3" s="1"/>
  <c r="N262" i="3"/>
  <c r="O261" i="3"/>
  <c r="E261" i="3" s="1"/>
  <c r="N261" i="3"/>
  <c r="O260" i="3"/>
  <c r="E260" i="3" s="1"/>
  <c r="N260" i="3"/>
  <c r="O259" i="3"/>
  <c r="E259" i="3" s="1"/>
  <c r="N259" i="3"/>
  <c r="O258" i="3"/>
  <c r="E258" i="3" s="1"/>
  <c r="N258" i="3"/>
  <c r="O257" i="3"/>
  <c r="E257" i="3" s="1"/>
  <c r="N257" i="3"/>
  <c r="O256" i="3"/>
  <c r="E256" i="3" s="1"/>
  <c r="N256" i="3"/>
  <c r="O255" i="3"/>
  <c r="E255" i="3" s="1"/>
  <c r="N255" i="3"/>
  <c r="O254" i="3"/>
  <c r="E254" i="3" s="1"/>
  <c r="N254" i="3"/>
  <c r="O253" i="3"/>
  <c r="E253" i="3" s="1"/>
  <c r="N253" i="3"/>
  <c r="O252" i="3"/>
  <c r="E252" i="3" s="1"/>
  <c r="N252" i="3"/>
  <c r="O251" i="3"/>
  <c r="E251" i="3" s="1"/>
  <c r="N251" i="3"/>
  <c r="O250" i="3"/>
  <c r="E250" i="3" s="1"/>
  <c r="N250" i="3"/>
  <c r="O249" i="3"/>
  <c r="E249" i="3" s="1"/>
  <c r="N249" i="3"/>
  <c r="O248" i="3"/>
  <c r="E248" i="3" s="1"/>
  <c r="N248" i="3"/>
  <c r="O247" i="3"/>
  <c r="E247" i="3" s="1"/>
  <c r="N247" i="3"/>
  <c r="O246" i="3"/>
  <c r="E246" i="3" s="1"/>
  <c r="N246" i="3"/>
  <c r="O245" i="3"/>
  <c r="E245" i="3" s="1"/>
  <c r="N245" i="3"/>
  <c r="O244" i="3"/>
  <c r="E244" i="3" s="1"/>
  <c r="N244" i="3"/>
  <c r="O243" i="3"/>
  <c r="E243" i="3" s="1"/>
  <c r="N243" i="3"/>
  <c r="O242" i="3"/>
  <c r="E242" i="3" s="1"/>
  <c r="N242" i="3"/>
  <c r="O241" i="3"/>
  <c r="E241" i="3" s="1"/>
  <c r="N241" i="3"/>
  <c r="O240" i="3"/>
  <c r="E240" i="3" s="1"/>
  <c r="N240" i="3"/>
  <c r="O239" i="3"/>
  <c r="E239" i="3" s="1"/>
  <c r="N239" i="3"/>
  <c r="O238" i="3"/>
  <c r="E238" i="3" s="1"/>
  <c r="N238" i="3"/>
  <c r="O237" i="3"/>
  <c r="E237" i="3" s="1"/>
  <c r="N237" i="3"/>
  <c r="O236" i="3"/>
  <c r="E236" i="3" s="1"/>
  <c r="N236" i="3"/>
  <c r="O235" i="3"/>
  <c r="E235" i="3" s="1"/>
  <c r="N235" i="3"/>
  <c r="O234" i="3"/>
  <c r="E234" i="3" s="1"/>
  <c r="N234" i="3"/>
  <c r="O233" i="3"/>
  <c r="E233" i="3" s="1"/>
  <c r="N233" i="3"/>
  <c r="O232" i="3"/>
  <c r="E232" i="3" s="1"/>
  <c r="N232" i="3"/>
  <c r="O231" i="3"/>
  <c r="E231" i="3" s="1"/>
  <c r="N231" i="3"/>
  <c r="O230" i="3"/>
  <c r="E230" i="3" s="1"/>
  <c r="N230" i="3"/>
  <c r="O229" i="3"/>
  <c r="E229" i="3" s="1"/>
  <c r="N229" i="3"/>
  <c r="O228" i="3"/>
  <c r="E228" i="3" s="1"/>
  <c r="N228" i="3"/>
  <c r="O227" i="3"/>
  <c r="E227" i="3" s="1"/>
  <c r="N227" i="3"/>
  <c r="O226" i="3"/>
  <c r="E226" i="3" s="1"/>
  <c r="N226" i="3"/>
  <c r="O225" i="3"/>
  <c r="E225" i="3" s="1"/>
  <c r="N225" i="3"/>
  <c r="O224" i="3"/>
  <c r="E224" i="3" s="1"/>
  <c r="N224" i="3"/>
  <c r="O223" i="3"/>
  <c r="E223" i="3" s="1"/>
  <c r="N223" i="3"/>
  <c r="O222" i="3"/>
  <c r="E222" i="3" s="1"/>
  <c r="N222" i="3"/>
  <c r="O221" i="3"/>
  <c r="E221" i="3" s="1"/>
  <c r="N221" i="3"/>
  <c r="O220" i="3"/>
  <c r="E220" i="3" s="1"/>
  <c r="N220" i="3"/>
  <c r="O219" i="3"/>
  <c r="E219" i="3" s="1"/>
  <c r="N219" i="3"/>
  <c r="O218" i="3"/>
  <c r="E218" i="3" s="1"/>
  <c r="N218" i="3"/>
  <c r="O217" i="3"/>
  <c r="E217" i="3" s="1"/>
  <c r="N217" i="3"/>
  <c r="O216" i="3"/>
  <c r="E216" i="3" s="1"/>
  <c r="N216" i="3"/>
  <c r="O215" i="3"/>
  <c r="E215" i="3" s="1"/>
  <c r="N215" i="3"/>
  <c r="O214" i="3"/>
  <c r="E214" i="3" s="1"/>
  <c r="N214" i="3"/>
  <c r="O213" i="3"/>
  <c r="E213" i="3" s="1"/>
  <c r="N213" i="3"/>
  <c r="O212" i="3"/>
  <c r="E212" i="3" s="1"/>
  <c r="N212" i="3"/>
  <c r="O211" i="3"/>
  <c r="E211" i="3" s="1"/>
  <c r="N211" i="3"/>
  <c r="O210" i="3"/>
  <c r="E210" i="3" s="1"/>
  <c r="N210" i="3"/>
  <c r="O209" i="3"/>
  <c r="E209" i="3" s="1"/>
  <c r="N209" i="3"/>
  <c r="O208" i="3"/>
  <c r="E208" i="3" s="1"/>
  <c r="N208" i="3"/>
  <c r="O207" i="3"/>
  <c r="E207" i="3" s="1"/>
  <c r="N207" i="3"/>
  <c r="O206" i="3"/>
  <c r="E206" i="3" s="1"/>
  <c r="N206" i="3"/>
  <c r="O205" i="3"/>
  <c r="E205" i="3" s="1"/>
  <c r="N205" i="3"/>
  <c r="O204" i="3"/>
  <c r="E204" i="3" s="1"/>
  <c r="N204" i="3"/>
  <c r="O203" i="3"/>
  <c r="E203" i="3" s="1"/>
  <c r="N203" i="3"/>
  <c r="O202" i="3"/>
  <c r="E202" i="3" s="1"/>
  <c r="N202" i="3"/>
  <c r="O201" i="3"/>
  <c r="E201" i="3" s="1"/>
  <c r="N201" i="3"/>
  <c r="O200" i="3"/>
  <c r="E200" i="3" s="1"/>
  <c r="N200" i="3"/>
  <c r="O199" i="3"/>
  <c r="E199" i="3" s="1"/>
  <c r="N199" i="3"/>
  <c r="O198" i="3"/>
  <c r="E198" i="3" s="1"/>
  <c r="N198" i="3"/>
  <c r="O197" i="3"/>
  <c r="E197" i="3" s="1"/>
  <c r="N197" i="3"/>
  <c r="O196" i="3"/>
  <c r="E196" i="3" s="1"/>
  <c r="N196" i="3"/>
  <c r="O195" i="3"/>
  <c r="E195" i="3" s="1"/>
  <c r="N195" i="3"/>
  <c r="O194" i="3"/>
  <c r="E194" i="3" s="1"/>
  <c r="N194" i="3"/>
  <c r="O193" i="3"/>
  <c r="E193" i="3" s="1"/>
  <c r="N193" i="3"/>
  <c r="O192" i="3"/>
  <c r="E192" i="3" s="1"/>
  <c r="N192" i="3"/>
  <c r="O191" i="3"/>
  <c r="E191" i="3" s="1"/>
  <c r="N191" i="3"/>
  <c r="O190" i="3"/>
  <c r="E190" i="3" s="1"/>
  <c r="N190" i="3"/>
  <c r="O189" i="3"/>
  <c r="E189" i="3" s="1"/>
  <c r="N189" i="3"/>
  <c r="O188" i="3"/>
  <c r="E188" i="3" s="1"/>
  <c r="N188" i="3"/>
  <c r="O187" i="3"/>
  <c r="E187" i="3" s="1"/>
  <c r="N187" i="3"/>
  <c r="O186" i="3"/>
  <c r="E186" i="3" s="1"/>
  <c r="N186" i="3"/>
  <c r="O185" i="3"/>
  <c r="E185" i="3" s="1"/>
  <c r="N185" i="3"/>
  <c r="O184" i="3"/>
  <c r="E184" i="3" s="1"/>
  <c r="N184" i="3"/>
  <c r="O183" i="3"/>
  <c r="E183" i="3" s="1"/>
  <c r="N183" i="3"/>
  <c r="O182" i="3"/>
  <c r="E182" i="3" s="1"/>
  <c r="N182" i="3"/>
  <c r="O181" i="3"/>
  <c r="E181" i="3" s="1"/>
  <c r="N181" i="3"/>
  <c r="O180" i="3"/>
  <c r="E180" i="3" s="1"/>
  <c r="N180" i="3"/>
  <c r="O179" i="3"/>
  <c r="E179" i="3" s="1"/>
  <c r="N179" i="3"/>
  <c r="O178" i="3"/>
  <c r="E178" i="3" s="1"/>
  <c r="N178" i="3"/>
  <c r="O177" i="3"/>
  <c r="E177" i="3" s="1"/>
  <c r="N177" i="3"/>
  <c r="O176" i="3"/>
  <c r="E176" i="3" s="1"/>
  <c r="N176" i="3"/>
  <c r="O175" i="3"/>
  <c r="E175" i="3" s="1"/>
  <c r="N175" i="3"/>
  <c r="O174" i="3"/>
  <c r="E174" i="3" s="1"/>
  <c r="N174" i="3"/>
  <c r="O173" i="3"/>
  <c r="E173" i="3" s="1"/>
  <c r="N173" i="3"/>
  <c r="O172" i="3"/>
  <c r="E172" i="3" s="1"/>
  <c r="N172" i="3"/>
  <c r="O171" i="3"/>
  <c r="E171" i="3" s="1"/>
  <c r="N171" i="3"/>
  <c r="O170" i="3"/>
  <c r="E170" i="3" s="1"/>
  <c r="N170" i="3"/>
  <c r="O169" i="3"/>
  <c r="E169" i="3" s="1"/>
  <c r="N169" i="3"/>
  <c r="O168" i="3"/>
  <c r="E168" i="3" s="1"/>
  <c r="N168" i="3"/>
  <c r="O167" i="3"/>
  <c r="E167" i="3" s="1"/>
  <c r="N167" i="3"/>
  <c r="O166" i="3"/>
  <c r="E166" i="3" s="1"/>
  <c r="N166" i="3"/>
  <c r="O165" i="3"/>
  <c r="E165" i="3" s="1"/>
  <c r="N165" i="3"/>
  <c r="O164" i="3"/>
  <c r="E164" i="3" s="1"/>
  <c r="N164" i="3"/>
  <c r="O163" i="3"/>
  <c r="E163" i="3" s="1"/>
  <c r="N163" i="3"/>
  <c r="O162" i="3"/>
  <c r="E162" i="3" s="1"/>
  <c r="N162" i="3"/>
  <c r="O161" i="3"/>
  <c r="E161" i="3" s="1"/>
  <c r="N161" i="3"/>
  <c r="O160" i="3"/>
  <c r="E160" i="3" s="1"/>
  <c r="N160" i="3"/>
  <c r="O159" i="3"/>
  <c r="E159" i="3" s="1"/>
  <c r="N159" i="3"/>
  <c r="O158" i="3"/>
  <c r="E158" i="3" s="1"/>
  <c r="N158" i="3"/>
  <c r="O157" i="3"/>
  <c r="E157" i="3" s="1"/>
  <c r="N157" i="3"/>
  <c r="O156" i="3"/>
  <c r="E156" i="3" s="1"/>
  <c r="N156" i="3"/>
  <c r="O155" i="3"/>
  <c r="E155" i="3" s="1"/>
  <c r="N155" i="3"/>
  <c r="O154" i="3"/>
  <c r="E154" i="3" s="1"/>
  <c r="N154" i="3"/>
  <c r="O153" i="3"/>
  <c r="E153" i="3" s="1"/>
  <c r="N153" i="3"/>
  <c r="O152" i="3"/>
  <c r="E152" i="3" s="1"/>
  <c r="N152" i="3"/>
  <c r="O151" i="3"/>
  <c r="E151" i="3" s="1"/>
  <c r="N151" i="3"/>
  <c r="O150" i="3"/>
  <c r="E150" i="3" s="1"/>
  <c r="N150" i="3"/>
  <c r="O149" i="3"/>
  <c r="E149" i="3" s="1"/>
  <c r="N149" i="3"/>
  <c r="O148" i="3"/>
  <c r="E148" i="3" s="1"/>
  <c r="N148" i="3"/>
  <c r="O147" i="3"/>
  <c r="E147" i="3" s="1"/>
  <c r="N147" i="3"/>
  <c r="O146" i="3"/>
  <c r="E146" i="3" s="1"/>
  <c r="N146" i="3"/>
  <c r="O145" i="3"/>
  <c r="E145" i="3" s="1"/>
  <c r="N145" i="3"/>
  <c r="O144" i="3"/>
  <c r="E144" i="3" s="1"/>
  <c r="N144" i="3"/>
  <c r="O143" i="3"/>
  <c r="E143" i="3" s="1"/>
  <c r="N143" i="3"/>
  <c r="O142" i="3"/>
  <c r="E142" i="3" s="1"/>
  <c r="N142" i="3"/>
  <c r="O141" i="3"/>
  <c r="E141" i="3" s="1"/>
  <c r="N141" i="3"/>
  <c r="O140" i="3"/>
  <c r="E140" i="3" s="1"/>
  <c r="N140" i="3"/>
  <c r="O139" i="3"/>
  <c r="E139" i="3" s="1"/>
  <c r="N139" i="3"/>
  <c r="O138" i="3"/>
  <c r="E138" i="3" s="1"/>
  <c r="N138" i="3"/>
  <c r="O137" i="3"/>
  <c r="E137" i="3" s="1"/>
  <c r="N137" i="3"/>
  <c r="O136" i="3"/>
  <c r="E136" i="3" s="1"/>
  <c r="N136" i="3"/>
  <c r="O135" i="3"/>
  <c r="E135" i="3" s="1"/>
  <c r="N135" i="3"/>
  <c r="O134" i="3"/>
  <c r="E134" i="3" s="1"/>
  <c r="N134" i="3"/>
  <c r="O133" i="3"/>
  <c r="E133" i="3" s="1"/>
  <c r="N133" i="3"/>
  <c r="O132" i="3"/>
  <c r="E132" i="3" s="1"/>
  <c r="N132" i="3"/>
  <c r="O131" i="3"/>
  <c r="E131" i="3" s="1"/>
  <c r="N131" i="3"/>
  <c r="O130" i="3"/>
  <c r="E130" i="3" s="1"/>
  <c r="N130" i="3"/>
  <c r="O129" i="3"/>
  <c r="E129" i="3" s="1"/>
  <c r="N129" i="3"/>
  <c r="O128" i="3"/>
  <c r="E128" i="3" s="1"/>
  <c r="N128" i="3"/>
  <c r="O127" i="3"/>
  <c r="E127" i="3" s="1"/>
  <c r="N127" i="3"/>
  <c r="O126" i="3"/>
  <c r="E126" i="3" s="1"/>
  <c r="N126" i="3"/>
  <c r="O125" i="3"/>
  <c r="E125" i="3" s="1"/>
  <c r="N125" i="3"/>
  <c r="O124" i="3"/>
  <c r="E124" i="3" s="1"/>
  <c r="N124" i="3"/>
  <c r="O123" i="3"/>
  <c r="E123" i="3" s="1"/>
  <c r="N123" i="3"/>
  <c r="O122" i="3"/>
  <c r="E122" i="3" s="1"/>
  <c r="N122" i="3"/>
  <c r="O121" i="3"/>
  <c r="E121" i="3" s="1"/>
  <c r="N121" i="3"/>
  <c r="O120" i="3"/>
  <c r="E120" i="3" s="1"/>
  <c r="N120" i="3"/>
  <c r="O119" i="3"/>
  <c r="E119" i="3" s="1"/>
  <c r="N119" i="3"/>
  <c r="O118" i="3"/>
  <c r="E118" i="3" s="1"/>
  <c r="N118" i="3"/>
  <c r="O117" i="3"/>
  <c r="E117" i="3" s="1"/>
  <c r="N117" i="3"/>
  <c r="O116" i="3"/>
  <c r="E116" i="3" s="1"/>
  <c r="N116" i="3"/>
  <c r="O115" i="3"/>
  <c r="E115" i="3" s="1"/>
  <c r="N115" i="3"/>
  <c r="O114" i="3"/>
  <c r="E114" i="3" s="1"/>
  <c r="N114" i="3"/>
  <c r="O113" i="3"/>
  <c r="E113" i="3" s="1"/>
  <c r="N113" i="3"/>
  <c r="O112" i="3"/>
  <c r="E112" i="3" s="1"/>
  <c r="N112" i="3"/>
  <c r="O111" i="3"/>
  <c r="E111" i="3" s="1"/>
  <c r="N111" i="3"/>
  <c r="O110" i="3"/>
  <c r="E110" i="3" s="1"/>
  <c r="N110" i="3"/>
  <c r="O109" i="3"/>
  <c r="E109" i="3" s="1"/>
  <c r="N109" i="3"/>
  <c r="O108" i="3"/>
  <c r="E108" i="3" s="1"/>
  <c r="N108" i="3"/>
  <c r="O107" i="3"/>
  <c r="E107" i="3" s="1"/>
  <c r="N107" i="3"/>
  <c r="O106" i="3"/>
  <c r="E106" i="3" s="1"/>
  <c r="N106" i="3"/>
  <c r="O105" i="3"/>
  <c r="E105" i="3" s="1"/>
  <c r="N105" i="3"/>
  <c r="O104" i="3"/>
  <c r="E104" i="3" s="1"/>
  <c r="N104" i="3"/>
  <c r="O103" i="3"/>
  <c r="E103" i="3" s="1"/>
  <c r="N103" i="3"/>
  <c r="O102" i="3"/>
  <c r="E102" i="3" s="1"/>
  <c r="N102" i="3"/>
  <c r="O101" i="3"/>
  <c r="E101" i="3" s="1"/>
  <c r="N101" i="3"/>
  <c r="O100" i="3"/>
  <c r="E100" i="3" s="1"/>
  <c r="N100" i="3"/>
  <c r="O99" i="3"/>
  <c r="E99" i="3" s="1"/>
  <c r="N99" i="3"/>
  <c r="O98" i="3"/>
  <c r="E98" i="3" s="1"/>
  <c r="N98" i="3"/>
  <c r="O97" i="3"/>
  <c r="E97" i="3" s="1"/>
  <c r="N97" i="3"/>
  <c r="O96" i="3"/>
  <c r="E96" i="3" s="1"/>
  <c r="N96" i="3"/>
  <c r="O95" i="3"/>
  <c r="E95" i="3" s="1"/>
  <c r="N95" i="3"/>
  <c r="O94" i="3"/>
  <c r="E94" i="3" s="1"/>
  <c r="N94" i="3"/>
  <c r="O93" i="3"/>
  <c r="E93" i="3" s="1"/>
  <c r="N93" i="3"/>
  <c r="O92" i="3"/>
  <c r="E92" i="3" s="1"/>
  <c r="N92" i="3"/>
  <c r="O91" i="3"/>
  <c r="E91" i="3" s="1"/>
  <c r="N91" i="3"/>
  <c r="O90" i="3"/>
  <c r="E90" i="3" s="1"/>
  <c r="N90" i="3"/>
  <c r="O89" i="3"/>
  <c r="E89" i="3" s="1"/>
  <c r="N89" i="3"/>
  <c r="O88" i="3"/>
  <c r="E88" i="3" s="1"/>
  <c r="N88" i="3"/>
  <c r="O87" i="3"/>
  <c r="E87" i="3" s="1"/>
  <c r="N87" i="3"/>
  <c r="O86" i="3"/>
  <c r="E86" i="3" s="1"/>
  <c r="N86" i="3"/>
  <c r="O85" i="3"/>
  <c r="E85" i="3" s="1"/>
  <c r="N85" i="3"/>
  <c r="O84" i="3"/>
  <c r="E84" i="3" s="1"/>
  <c r="N84" i="3"/>
  <c r="O83" i="3"/>
  <c r="E83" i="3" s="1"/>
  <c r="N83" i="3"/>
  <c r="O82" i="3"/>
  <c r="E82" i="3" s="1"/>
  <c r="N82" i="3"/>
  <c r="O81" i="3"/>
  <c r="E81" i="3" s="1"/>
  <c r="N81" i="3"/>
  <c r="O80" i="3"/>
  <c r="E80" i="3" s="1"/>
  <c r="N80" i="3"/>
  <c r="O79" i="3"/>
  <c r="E79" i="3" s="1"/>
  <c r="N79" i="3"/>
  <c r="O78" i="3"/>
  <c r="E78" i="3" s="1"/>
  <c r="N78" i="3"/>
  <c r="O77" i="3"/>
  <c r="E77" i="3" s="1"/>
  <c r="N77" i="3"/>
  <c r="O76" i="3"/>
  <c r="E76" i="3" s="1"/>
  <c r="N76" i="3"/>
  <c r="O75" i="3"/>
  <c r="E75" i="3" s="1"/>
  <c r="N75" i="3"/>
  <c r="O74" i="3"/>
  <c r="E74" i="3" s="1"/>
  <c r="N74" i="3"/>
  <c r="O73" i="3"/>
  <c r="E73" i="3" s="1"/>
  <c r="N73" i="3"/>
  <c r="O72" i="3"/>
  <c r="E72" i="3" s="1"/>
  <c r="N72" i="3"/>
  <c r="O71" i="3"/>
  <c r="E71" i="3" s="1"/>
  <c r="N71" i="3"/>
  <c r="O70" i="3"/>
  <c r="E70" i="3" s="1"/>
  <c r="N70" i="3"/>
  <c r="O69" i="3"/>
  <c r="E69" i="3" s="1"/>
  <c r="N69" i="3"/>
  <c r="O68" i="3"/>
  <c r="E68" i="3" s="1"/>
  <c r="N68" i="3"/>
  <c r="O67" i="3"/>
  <c r="E67" i="3" s="1"/>
  <c r="N67" i="3"/>
  <c r="O66" i="3"/>
  <c r="E66" i="3" s="1"/>
  <c r="N66" i="3"/>
  <c r="O65" i="3"/>
  <c r="E65" i="3" s="1"/>
  <c r="N65" i="3"/>
  <c r="O64" i="3"/>
  <c r="E64" i="3" s="1"/>
  <c r="N64" i="3"/>
  <c r="O63" i="3"/>
  <c r="E63" i="3" s="1"/>
  <c r="N63" i="3"/>
  <c r="O62" i="3"/>
  <c r="E62" i="3" s="1"/>
  <c r="N62" i="3"/>
  <c r="O61" i="3"/>
  <c r="E61" i="3" s="1"/>
  <c r="N61" i="3"/>
  <c r="O60" i="3"/>
  <c r="E60" i="3" s="1"/>
  <c r="N60" i="3"/>
  <c r="O59" i="3"/>
  <c r="E59" i="3" s="1"/>
  <c r="N59" i="3"/>
  <c r="O58" i="3"/>
  <c r="E58" i="3" s="1"/>
  <c r="N58" i="3"/>
  <c r="O57" i="3"/>
  <c r="E57" i="3" s="1"/>
  <c r="N57" i="3"/>
  <c r="O56" i="3"/>
  <c r="E56" i="3" s="1"/>
  <c r="N56" i="3"/>
  <c r="O55" i="3"/>
  <c r="E55" i="3" s="1"/>
  <c r="N55" i="3"/>
  <c r="O54" i="3"/>
  <c r="E54" i="3" s="1"/>
  <c r="N54" i="3"/>
  <c r="O53" i="3"/>
  <c r="E53" i="3" s="1"/>
  <c r="N53" i="3"/>
  <c r="O52" i="3"/>
  <c r="E52" i="3" s="1"/>
  <c r="N52" i="3"/>
  <c r="O51" i="3"/>
  <c r="E51" i="3" s="1"/>
  <c r="N51" i="3"/>
  <c r="O50" i="3"/>
  <c r="E50" i="3" s="1"/>
  <c r="N50" i="3"/>
  <c r="O49" i="3"/>
  <c r="E49" i="3" s="1"/>
  <c r="N49" i="3"/>
  <c r="O48" i="3"/>
  <c r="E48" i="3" s="1"/>
  <c r="N48" i="3"/>
  <c r="O47" i="3"/>
  <c r="E47" i="3" s="1"/>
  <c r="N47" i="3"/>
  <c r="O46" i="3"/>
  <c r="E46" i="3" s="1"/>
  <c r="N46" i="3"/>
  <c r="O45" i="3"/>
  <c r="E45" i="3" s="1"/>
  <c r="N45" i="3"/>
  <c r="O44" i="3"/>
  <c r="E44" i="3" s="1"/>
  <c r="N44" i="3"/>
  <c r="O43" i="3"/>
  <c r="E43" i="3" s="1"/>
  <c r="N43" i="3"/>
  <c r="O42" i="3"/>
  <c r="E42" i="3" s="1"/>
  <c r="N42" i="3"/>
  <c r="O41" i="3"/>
  <c r="E41" i="3" s="1"/>
  <c r="N41" i="3"/>
  <c r="O40" i="3"/>
  <c r="E40" i="3" s="1"/>
  <c r="N40" i="3"/>
  <c r="O39" i="3"/>
  <c r="E39" i="3" s="1"/>
  <c r="N39" i="3"/>
  <c r="O38" i="3"/>
  <c r="E38" i="3" s="1"/>
  <c r="N38" i="3"/>
  <c r="O37" i="3"/>
  <c r="E37" i="3" s="1"/>
  <c r="N37" i="3"/>
  <c r="O36" i="3"/>
  <c r="E36" i="3" s="1"/>
  <c r="N36" i="3"/>
  <c r="O35" i="3"/>
  <c r="E35" i="3" s="1"/>
  <c r="N35" i="3"/>
  <c r="O34" i="3"/>
  <c r="E34" i="3" s="1"/>
  <c r="N34" i="3"/>
  <c r="O33" i="3"/>
  <c r="E33" i="3" s="1"/>
  <c r="N33" i="3"/>
  <c r="O32" i="3"/>
  <c r="E32" i="3" s="1"/>
  <c r="N32" i="3"/>
  <c r="O31" i="3"/>
  <c r="E31" i="3" s="1"/>
  <c r="N31" i="3"/>
  <c r="O30" i="3"/>
  <c r="E30" i="3" s="1"/>
  <c r="N30" i="3"/>
  <c r="O29" i="3"/>
  <c r="E29" i="3" s="1"/>
  <c r="N29" i="3"/>
  <c r="O28" i="3"/>
  <c r="E28" i="3" s="1"/>
  <c r="N28" i="3"/>
  <c r="O27" i="3"/>
  <c r="E27" i="3" s="1"/>
  <c r="N27" i="3"/>
  <c r="O26" i="3"/>
  <c r="E26" i="3" s="1"/>
  <c r="N26" i="3"/>
  <c r="O25" i="3"/>
  <c r="E25" i="3" s="1"/>
  <c r="N25" i="3"/>
  <c r="O24" i="3"/>
  <c r="E24" i="3" s="1"/>
  <c r="N24" i="3"/>
  <c r="O23" i="3"/>
  <c r="E23" i="3" s="1"/>
  <c r="N23" i="3"/>
  <c r="O22" i="3"/>
  <c r="E22" i="3" s="1"/>
  <c r="N22" i="3"/>
  <c r="O21" i="3"/>
  <c r="E21" i="3" s="1"/>
  <c r="N21" i="3"/>
  <c r="O20" i="3"/>
  <c r="E20" i="3" s="1"/>
  <c r="N20" i="3"/>
  <c r="O19" i="3"/>
  <c r="E19" i="3" s="1"/>
  <c r="N19" i="3"/>
  <c r="O18" i="3"/>
  <c r="E18" i="3" s="1"/>
  <c r="N18" i="3"/>
  <c r="O17" i="3"/>
  <c r="E17" i="3" s="1"/>
  <c r="N17" i="3"/>
  <c r="O16" i="3"/>
  <c r="E16" i="3" s="1"/>
  <c r="N16" i="3"/>
  <c r="O15" i="3"/>
  <c r="E15" i="3" s="1"/>
  <c r="N15" i="3"/>
  <c r="O14" i="3"/>
  <c r="E14" i="3" s="1"/>
  <c r="N14" i="3"/>
  <c r="O13" i="3"/>
  <c r="E13" i="3" s="1"/>
  <c r="N13" i="3"/>
  <c r="O12" i="3"/>
  <c r="E12" i="3" s="1"/>
  <c r="N12" i="3"/>
  <c r="O11" i="3"/>
  <c r="E11" i="3" s="1"/>
  <c r="N11" i="3"/>
  <c r="O10" i="3"/>
  <c r="N10" i="3"/>
  <c r="O9" i="3"/>
  <c r="E9" i="3" s="1"/>
  <c r="N9" i="3"/>
  <c r="O8" i="3"/>
  <c r="N8" i="3"/>
  <c r="O7" i="3"/>
  <c r="N7" i="3"/>
  <c r="O6" i="3"/>
  <c r="E6" i="3" s="1"/>
  <c r="N6" i="3"/>
  <c r="D7" i="3" l="1"/>
  <c r="C7" i="3"/>
  <c r="C9" i="3"/>
  <c r="D9" i="3"/>
  <c r="D11" i="3"/>
  <c r="C11" i="3"/>
  <c r="C13" i="3"/>
  <c r="D13" i="3"/>
  <c r="D15" i="3"/>
  <c r="C15" i="3"/>
  <c r="C17" i="3"/>
  <c r="D17" i="3"/>
  <c r="D19" i="3"/>
  <c r="C19" i="3"/>
  <c r="C21" i="3"/>
  <c r="D21" i="3"/>
  <c r="D23" i="3"/>
  <c r="C23" i="3"/>
  <c r="C25" i="3"/>
  <c r="D25" i="3"/>
  <c r="D27" i="3"/>
  <c r="C27" i="3"/>
  <c r="C29" i="3"/>
  <c r="D29" i="3"/>
  <c r="D31" i="3"/>
  <c r="C31" i="3"/>
  <c r="C33" i="3"/>
  <c r="D33" i="3"/>
  <c r="D35" i="3"/>
  <c r="C35" i="3"/>
  <c r="C37" i="3"/>
  <c r="D37" i="3"/>
  <c r="D39" i="3"/>
  <c r="C39" i="3"/>
  <c r="C41" i="3"/>
  <c r="D41" i="3"/>
  <c r="D43" i="3"/>
  <c r="C43" i="3"/>
  <c r="C45" i="3"/>
  <c r="D45" i="3"/>
  <c r="D47" i="3"/>
  <c r="C47" i="3"/>
  <c r="C49" i="3"/>
  <c r="D49" i="3"/>
  <c r="D51" i="3"/>
  <c r="C51" i="3"/>
  <c r="C53" i="3"/>
  <c r="D53" i="3"/>
  <c r="C55" i="3"/>
  <c r="D55" i="3"/>
  <c r="D57" i="3"/>
  <c r="C57" i="3"/>
  <c r="C59" i="3"/>
  <c r="D59" i="3"/>
  <c r="D61" i="3"/>
  <c r="C61" i="3"/>
  <c r="C63" i="3"/>
  <c r="D63" i="3"/>
  <c r="D65" i="3"/>
  <c r="C65" i="3"/>
  <c r="C67" i="3"/>
  <c r="D67" i="3"/>
  <c r="D69" i="3"/>
  <c r="C69" i="3"/>
  <c r="C71" i="3"/>
  <c r="D71" i="3"/>
  <c r="D73" i="3"/>
  <c r="C73" i="3"/>
  <c r="C75" i="3"/>
  <c r="D75" i="3"/>
  <c r="D77" i="3"/>
  <c r="C77" i="3"/>
  <c r="C79" i="3"/>
  <c r="D79" i="3"/>
  <c r="D81" i="3"/>
  <c r="C81" i="3"/>
  <c r="C83" i="3"/>
  <c r="D83" i="3"/>
  <c r="D85" i="3"/>
  <c r="C85" i="3"/>
  <c r="C87" i="3"/>
  <c r="D87" i="3"/>
  <c r="D89" i="3"/>
  <c r="C89" i="3"/>
  <c r="C91" i="3"/>
  <c r="D91" i="3"/>
  <c r="D93" i="3"/>
  <c r="C93" i="3"/>
  <c r="C95" i="3"/>
  <c r="D95" i="3"/>
  <c r="D97" i="3"/>
  <c r="C97" i="3"/>
  <c r="C99" i="3"/>
  <c r="D99" i="3"/>
  <c r="D101" i="3"/>
  <c r="C101" i="3"/>
  <c r="C103" i="3"/>
  <c r="D103" i="3"/>
  <c r="D105" i="3"/>
  <c r="C105" i="3"/>
  <c r="C107" i="3"/>
  <c r="D107" i="3"/>
  <c r="D109" i="3"/>
  <c r="C109" i="3"/>
  <c r="C111" i="3"/>
  <c r="D111" i="3"/>
  <c r="D113" i="3"/>
  <c r="C113" i="3"/>
  <c r="C115" i="3"/>
  <c r="D115" i="3"/>
  <c r="D117" i="3"/>
  <c r="C117" i="3"/>
  <c r="C119" i="3"/>
  <c r="D119" i="3"/>
  <c r="D121" i="3"/>
  <c r="C121" i="3"/>
  <c r="C123" i="3"/>
  <c r="D123" i="3"/>
  <c r="D125" i="3"/>
  <c r="C125" i="3"/>
  <c r="C127" i="3"/>
  <c r="D127" i="3"/>
  <c r="D129" i="3"/>
  <c r="C129" i="3"/>
  <c r="C131" i="3"/>
  <c r="D131" i="3"/>
  <c r="D133" i="3"/>
  <c r="C133" i="3"/>
  <c r="C135" i="3"/>
  <c r="D135" i="3"/>
  <c r="D137" i="3"/>
  <c r="C137" i="3"/>
  <c r="D139" i="3"/>
  <c r="C139" i="3"/>
  <c r="C141" i="3"/>
  <c r="D141" i="3"/>
  <c r="D143" i="3"/>
  <c r="C143" i="3"/>
  <c r="C145" i="3"/>
  <c r="D145" i="3"/>
  <c r="D147" i="3"/>
  <c r="C147" i="3"/>
  <c r="C149" i="3"/>
  <c r="D149" i="3"/>
  <c r="D151" i="3"/>
  <c r="C151" i="3"/>
  <c r="C153" i="3"/>
  <c r="D153" i="3"/>
  <c r="D155" i="3"/>
  <c r="C155" i="3"/>
  <c r="C157" i="3"/>
  <c r="D157" i="3"/>
  <c r="D159" i="3"/>
  <c r="C159" i="3"/>
  <c r="C161" i="3"/>
  <c r="D161" i="3"/>
  <c r="D163" i="3"/>
  <c r="C163" i="3"/>
  <c r="C165" i="3"/>
  <c r="D165" i="3"/>
  <c r="D167" i="3"/>
  <c r="C167" i="3"/>
  <c r="C169" i="3"/>
  <c r="D169" i="3"/>
  <c r="D171" i="3"/>
  <c r="C171" i="3"/>
  <c r="C173" i="3"/>
  <c r="D173" i="3"/>
  <c r="D175" i="3"/>
  <c r="C175" i="3"/>
  <c r="C177" i="3"/>
  <c r="D177" i="3"/>
  <c r="D179" i="3"/>
  <c r="C179" i="3"/>
  <c r="C181" i="3"/>
  <c r="D181" i="3"/>
  <c r="D183" i="3"/>
  <c r="C183" i="3"/>
  <c r="C185" i="3"/>
  <c r="D185" i="3"/>
  <c r="D187" i="3"/>
  <c r="C187" i="3"/>
  <c r="C189" i="3"/>
  <c r="D189" i="3"/>
  <c r="D191" i="3"/>
  <c r="C191" i="3"/>
  <c r="C193" i="3"/>
  <c r="D193" i="3"/>
  <c r="D195" i="3"/>
  <c r="C195" i="3"/>
  <c r="C197" i="3"/>
  <c r="D197" i="3"/>
  <c r="D199" i="3"/>
  <c r="C199" i="3"/>
  <c r="C201" i="3"/>
  <c r="D201" i="3"/>
  <c r="D203" i="3"/>
  <c r="C203" i="3"/>
  <c r="C205" i="3"/>
  <c r="D205" i="3"/>
  <c r="D207" i="3"/>
  <c r="C207" i="3"/>
  <c r="C209" i="3"/>
  <c r="D209" i="3"/>
  <c r="D211" i="3"/>
  <c r="C211" i="3"/>
  <c r="C213" i="3"/>
  <c r="D213" i="3"/>
  <c r="D215" i="3"/>
  <c r="C215" i="3"/>
  <c r="C217" i="3"/>
  <c r="D217" i="3"/>
  <c r="D219" i="3"/>
  <c r="C219" i="3"/>
  <c r="C221" i="3"/>
  <c r="D221" i="3"/>
  <c r="D223" i="3"/>
  <c r="C223" i="3"/>
  <c r="C225" i="3"/>
  <c r="D225" i="3"/>
  <c r="D227" i="3"/>
  <c r="C227" i="3"/>
  <c r="C229" i="3"/>
  <c r="D229" i="3"/>
  <c r="D231" i="3"/>
  <c r="C231" i="3"/>
  <c r="C233" i="3"/>
  <c r="D233" i="3"/>
  <c r="D235" i="3"/>
  <c r="C235" i="3"/>
  <c r="C237" i="3"/>
  <c r="D237" i="3"/>
  <c r="D239" i="3"/>
  <c r="C239" i="3"/>
  <c r="C241" i="3"/>
  <c r="D241" i="3"/>
  <c r="D243" i="3"/>
  <c r="C243" i="3"/>
  <c r="C245" i="3"/>
  <c r="D245" i="3"/>
  <c r="D247" i="3"/>
  <c r="C247" i="3"/>
  <c r="C249" i="3"/>
  <c r="D249" i="3"/>
  <c r="D251" i="3"/>
  <c r="C251" i="3"/>
  <c r="C253" i="3"/>
  <c r="D253" i="3"/>
  <c r="D255" i="3"/>
  <c r="C255" i="3"/>
  <c r="C257" i="3"/>
  <c r="D257" i="3"/>
  <c r="D259" i="3"/>
  <c r="C259" i="3"/>
  <c r="C261" i="3"/>
  <c r="D261" i="3"/>
  <c r="D263" i="3"/>
  <c r="C263" i="3"/>
  <c r="C265" i="3"/>
  <c r="D265" i="3"/>
  <c r="D267" i="3"/>
  <c r="C267" i="3"/>
  <c r="C269" i="3"/>
  <c r="D269" i="3"/>
  <c r="D271" i="3"/>
  <c r="C271" i="3"/>
  <c r="C273" i="3"/>
  <c r="D273" i="3"/>
  <c r="D275" i="3"/>
  <c r="C275" i="3"/>
  <c r="C277" i="3"/>
  <c r="D277" i="3"/>
  <c r="D279" i="3"/>
  <c r="C279" i="3"/>
  <c r="C281" i="3"/>
  <c r="D281" i="3"/>
  <c r="D283" i="3"/>
  <c r="C283" i="3"/>
  <c r="C285" i="3"/>
  <c r="D285" i="3"/>
  <c r="D287" i="3"/>
  <c r="C287" i="3"/>
  <c r="C289" i="3"/>
  <c r="D289" i="3"/>
  <c r="D291" i="3"/>
  <c r="C291" i="3"/>
  <c r="C293" i="3"/>
  <c r="D293" i="3"/>
  <c r="D295" i="3"/>
  <c r="C295" i="3"/>
  <c r="C297" i="3"/>
  <c r="D297" i="3"/>
  <c r="D299" i="3"/>
  <c r="C299" i="3"/>
  <c r="C301" i="3"/>
  <c r="D301" i="3"/>
  <c r="D303" i="3"/>
  <c r="C303" i="3"/>
  <c r="C305" i="3"/>
  <c r="D305" i="3"/>
  <c r="D307" i="3"/>
  <c r="C307" i="3"/>
  <c r="C309" i="3"/>
  <c r="D309" i="3"/>
  <c r="D311" i="3"/>
  <c r="C311" i="3"/>
  <c r="C313" i="3"/>
  <c r="D313" i="3"/>
  <c r="D315" i="3"/>
  <c r="C315" i="3"/>
  <c r="C317" i="3"/>
  <c r="D317" i="3"/>
  <c r="D319" i="3"/>
  <c r="C319" i="3"/>
  <c r="C321" i="3"/>
  <c r="D321" i="3"/>
  <c r="D323" i="3"/>
  <c r="C323" i="3"/>
  <c r="C325" i="3"/>
  <c r="D325" i="3"/>
  <c r="D327" i="3"/>
  <c r="C327" i="3"/>
  <c r="C329" i="3"/>
  <c r="D329" i="3"/>
  <c r="D331" i="3"/>
  <c r="C331" i="3"/>
  <c r="C333" i="3"/>
  <c r="D333" i="3"/>
  <c r="D335" i="3"/>
  <c r="C335" i="3"/>
  <c r="C337" i="3"/>
  <c r="D337" i="3"/>
  <c r="D339" i="3"/>
  <c r="C339" i="3"/>
  <c r="C341" i="3"/>
  <c r="D341" i="3"/>
  <c r="D343" i="3"/>
  <c r="C343" i="3"/>
  <c r="C345" i="3"/>
  <c r="D345" i="3"/>
  <c r="D347" i="3"/>
  <c r="C347" i="3"/>
  <c r="C349" i="3"/>
  <c r="D349" i="3"/>
  <c r="C352" i="3"/>
  <c r="D352" i="3"/>
  <c r="C354" i="3"/>
  <c r="D354" i="3"/>
  <c r="C356" i="3"/>
  <c r="D356" i="3"/>
  <c r="C358" i="3"/>
  <c r="D358" i="3"/>
  <c r="C360" i="3"/>
  <c r="D360" i="3"/>
  <c r="C362" i="3"/>
  <c r="D362" i="3"/>
  <c r="C364" i="3"/>
  <c r="D364" i="3"/>
  <c r="C366" i="3"/>
  <c r="D366" i="3"/>
  <c r="C368" i="3"/>
  <c r="D368" i="3"/>
  <c r="C370" i="3"/>
  <c r="D370" i="3"/>
  <c r="C372" i="3"/>
  <c r="D372" i="3"/>
  <c r="C374" i="3"/>
  <c r="D374" i="3"/>
  <c r="C376" i="3"/>
  <c r="D376" i="3"/>
  <c r="D378" i="3"/>
  <c r="C378" i="3"/>
  <c r="C380" i="3"/>
  <c r="D380" i="3"/>
  <c r="C382" i="3"/>
  <c r="D382" i="3"/>
  <c r="C384" i="3"/>
  <c r="D384" i="3"/>
  <c r="D386" i="3"/>
  <c r="C386" i="3"/>
  <c r="C388" i="3"/>
  <c r="D388" i="3"/>
  <c r="C390" i="3"/>
  <c r="D390" i="3"/>
  <c r="C392" i="3"/>
  <c r="D392" i="3"/>
  <c r="D394" i="3"/>
  <c r="C394" i="3"/>
  <c r="D396" i="3"/>
  <c r="C396" i="3"/>
  <c r="C398" i="3"/>
  <c r="D398" i="3"/>
  <c r="D400" i="3"/>
  <c r="C400" i="3"/>
  <c r="C402" i="3"/>
  <c r="D402" i="3"/>
  <c r="D404" i="3"/>
  <c r="C404" i="3"/>
  <c r="C406" i="3"/>
  <c r="D406" i="3"/>
  <c r="D408" i="3"/>
  <c r="C408" i="3"/>
  <c r="D410" i="3"/>
  <c r="C410" i="3"/>
  <c r="D412" i="3"/>
  <c r="C412" i="3"/>
  <c r="C414" i="3"/>
  <c r="D414" i="3"/>
  <c r="D416" i="3"/>
  <c r="C416" i="3"/>
  <c r="C418" i="3"/>
  <c r="D418" i="3"/>
  <c r="D420" i="3"/>
  <c r="C420" i="3"/>
  <c r="C422" i="3"/>
  <c r="D422" i="3"/>
  <c r="D424" i="3"/>
  <c r="C424" i="3"/>
  <c r="C426" i="3"/>
  <c r="D426" i="3"/>
  <c r="D428" i="3"/>
  <c r="C428" i="3"/>
  <c r="C430" i="3"/>
  <c r="D430" i="3"/>
  <c r="D432" i="3"/>
  <c r="C432" i="3"/>
  <c r="C434" i="3"/>
  <c r="D434" i="3"/>
  <c r="D436" i="3"/>
  <c r="C436" i="3"/>
  <c r="C438" i="3"/>
  <c r="D438" i="3"/>
  <c r="D440" i="3"/>
  <c r="C440" i="3"/>
  <c r="C442" i="3"/>
  <c r="D442" i="3"/>
  <c r="D444" i="3"/>
  <c r="C444" i="3"/>
  <c r="C446" i="3"/>
  <c r="D446" i="3"/>
  <c r="D448" i="3"/>
  <c r="C448" i="3"/>
  <c r="C450" i="3"/>
  <c r="D450" i="3"/>
  <c r="D452" i="3"/>
  <c r="C452" i="3"/>
  <c r="D6" i="3"/>
  <c r="C6" i="3"/>
  <c r="C8" i="3"/>
  <c r="D8" i="3"/>
  <c r="C10" i="3"/>
  <c r="D10" i="3"/>
  <c r="C12" i="3"/>
  <c r="D12" i="3"/>
  <c r="C14" i="3"/>
  <c r="D14" i="3"/>
  <c r="C16" i="3"/>
  <c r="D16" i="3"/>
  <c r="C18" i="3"/>
  <c r="D18" i="3"/>
  <c r="C20" i="3"/>
  <c r="D20" i="3"/>
  <c r="C22" i="3"/>
  <c r="D22" i="3"/>
  <c r="C24" i="3"/>
  <c r="D24" i="3"/>
  <c r="C26" i="3"/>
  <c r="D26" i="3"/>
  <c r="C28" i="3"/>
  <c r="D28" i="3"/>
  <c r="C30" i="3"/>
  <c r="D30" i="3"/>
  <c r="C32" i="3"/>
  <c r="D32" i="3"/>
  <c r="C34" i="3"/>
  <c r="D34" i="3"/>
  <c r="C36" i="3"/>
  <c r="D36" i="3"/>
  <c r="C38" i="3"/>
  <c r="D38" i="3"/>
  <c r="C40" i="3"/>
  <c r="D40" i="3"/>
  <c r="C42" i="3"/>
  <c r="D42" i="3"/>
  <c r="C44" i="3"/>
  <c r="D44" i="3"/>
  <c r="C46" i="3"/>
  <c r="D46" i="3"/>
  <c r="C48" i="3"/>
  <c r="D48" i="3"/>
  <c r="C50" i="3"/>
  <c r="D50" i="3"/>
  <c r="C52" i="3"/>
  <c r="D52" i="3"/>
  <c r="C54" i="3"/>
  <c r="D54" i="3"/>
  <c r="C56" i="3"/>
  <c r="D56" i="3"/>
  <c r="C58" i="3"/>
  <c r="D58" i="3"/>
  <c r="C60" i="3"/>
  <c r="D60" i="3"/>
  <c r="C62" i="3"/>
  <c r="D62" i="3"/>
  <c r="C64" i="3"/>
  <c r="D64" i="3"/>
  <c r="C66" i="3"/>
  <c r="D66" i="3"/>
  <c r="C68" i="3"/>
  <c r="D68" i="3"/>
  <c r="C70" i="3"/>
  <c r="D70" i="3"/>
  <c r="C72" i="3"/>
  <c r="D72" i="3"/>
  <c r="C74" i="3"/>
  <c r="D74" i="3"/>
  <c r="C76" i="3"/>
  <c r="D76" i="3"/>
  <c r="C78" i="3"/>
  <c r="D78" i="3"/>
  <c r="C80" i="3"/>
  <c r="D80" i="3"/>
  <c r="C82" i="3"/>
  <c r="D82" i="3"/>
  <c r="C84" i="3"/>
  <c r="D84" i="3"/>
  <c r="C86" i="3"/>
  <c r="D86" i="3"/>
  <c r="C88" i="3"/>
  <c r="D88" i="3"/>
  <c r="C90" i="3"/>
  <c r="D90" i="3"/>
  <c r="C92" i="3"/>
  <c r="D92" i="3"/>
  <c r="C94" i="3"/>
  <c r="D94" i="3"/>
  <c r="C96" i="3"/>
  <c r="D96" i="3"/>
  <c r="C98" i="3"/>
  <c r="D98" i="3"/>
  <c r="C100" i="3"/>
  <c r="D100" i="3"/>
  <c r="C102" i="3"/>
  <c r="D102" i="3"/>
  <c r="C104" i="3"/>
  <c r="D104" i="3"/>
  <c r="C106" i="3"/>
  <c r="D106" i="3"/>
  <c r="C108" i="3"/>
  <c r="D108" i="3"/>
  <c r="C110" i="3"/>
  <c r="D110" i="3"/>
  <c r="C112" i="3"/>
  <c r="D112" i="3"/>
  <c r="C114" i="3"/>
  <c r="D114" i="3"/>
  <c r="C116" i="3"/>
  <c r="D116" i="3"/>
  <c r="C118" i="3"/>
  <c r="D118" i="3"/>
  <c r="C120" i="3"/>
  <c r="D120" i="3"/>
  <c r="C122" i="3"/>
  <c r="D122" i="3"/>
  <c r="C124" i="3"/>
  <c r="D124" i="3"/>
  <c r="C126" i="3"/>
  <c r="D126" i="3"/>
  <c r="C128" i="3"/>
  <c r="D128" i="3"/>
  <c r="C130" i="3"/>
  <c r="D130" i="3"/>
  <c r="C132" i="3"/>
  <c r="D132" i="3"/>
  <c r="C134" i="3"/>
  <c r="D134" i="3"/>
  <c r="C136" i="3"/>
  <c r="D136" i="3"/>
  <c r="C138" i="3"/>
  <c r="D138" i="3"/>
  <c r="C140" i="3"/>
  <c r="D140" i="3"/>
  <c r="C142" i="3"/>
  <c r="D142" i="3"/>
  <c r="C144" i="3"/>
  <c r="D144" i="3"/>
  <c r="C146" i="3"/>
  <c r="D146" i="3"/>
  <c r="C148" i="3"/>
  <c r="D148" i="3"/>
  <c r="C150" i="3"/>
  <c r="D150" i="3"/>
  <c r="C152" i="3"/>
  <c r="D152" i="3"/>
  <c r="C154" i="3"/>
  <c r="D154" i="3"/>
  <c r="C156" i="3"/>
  <c r="D156" i="3"/>
  <c r="C158" i="3"/>
  <c r="D158" i="3"/>
  <c r="C160" i="3"/>
  <c r="D160" i="3"/>
  <c r="C162" i="3"/>
  <c r="D162" i="3"/>
  <c r="C164" i="3"/>
  <c r="D164" i="3"/>
  <c r="C166" i="3"/>
  <c r="D166" i="3"/>
  <c r="C168" i="3"/>
  <c r="D168" i="3"/>
  <c r="C170" i="3"/>
  <c r="D170" i="3"/>
  <c r="C172" i="3"/>
  <c r="D172" i="3"/>
  <c r="C174" i="3"/>
  <c r="D174" i="3"/>
  <c r="C176" i="3"/>
  <c r="D176" i="3"/>
  <c r="C178" i="3"/>
  <c r="D178" i="3"/>
  <c r="C180" i="3"/>
  <c r="D180" i="3"/>
  <c r="C182" i="3"/>
  <c r="D182" i="3"/>
  <c r="C184" i="3"/>
  <c r="D184" i="3"/>
  <c r="C186" i="3"/>
  <c r="D186" i="3"/>
  <c r="C188" i="3"/>
  <c r="D188" i="3"/>
  <c r="C190" i="3"/>
  <c r="D190" i="3"/>
  <c r="C192" i="3"/>
  <c r="D192" i="3"/>
  <c r="C194" i="3"/>
  <c r="D194" i="3"/>
  <c r="C196" i="3"/>
  <c r="D196" i="3"/>
  <c r="C198" i="3"/>
  <c r="D198" i="3"/>
  <c r="C200" i="3"/>
  <c r="D200" i="3"/>
  <c r="C202" i="3"/>
  <c r="D202" i="3"/>
  <c r="C204" i="3"/>
  <c r="D204" i="3"/>
  <c r="C206" i="3"/>
  <c r="D206" i="3"/>
  <c r="C208" i="3"/>
  <c r="D208" i="3"/>
  <c r="C210" i="3"/>
  <c r="D210" i="3"/>
  <c r="C212" i="3"/>
  <c r="D212" i="3"/>
  <c r="C214" i="3"/>
  <c r="D214" i="3"/>
  <c r="C216" i="3"/>
  <c r="D216" i="3"/>
  <c r="C218" i="3"/>
  <c r="D218" i="3"/>
  <c r="C220" i="3"/>
  <c r="D220" i="3"/>
  <c r="C222" i="3"/>
  <c r="D222" i="3"/>
  <c r="C224" i="3"/>
  <c r="D224" i="3"/>
  <c r="C226" i="3"/>
  <c r="D226" i="3"/>
  <c r="C228" i="3"/>
  <c r="D228" i="3"/>
  <c r="C230" i="3"/>
  <c r="D230" i="3"/>
  <c r="C232" i="3"/>
  <c r="D232" i="3"/>
  <c r="C234" i="3"/>
  <c r="D234" i="3"/>
  <c r="C236" i="3"/>
  <c r="D236" i="3"/>
  <c r="C238" i="3"/>
  <c r="D238" i="3"/>
  <c r="C240" i="3"/>
  <c r="D240" i="3"/>
  <c r="C242" i="3"/>
  <c r="D242" i="3"/>
  <c r="C244" i="3"/>
  <c r="D244" i="3"/>
  <c r="C246" i="3"/>
  <c r="D246" i="3"/>
  <c r="C248" i="3"/>
  <c r="D248" i="3"/>
  <c r="C250" i="3"/>
  <c r="D250" i="3"/>
  <c r="C252" i="3"/>
  <c r="D252" i="3"/>
  <c r="C254" i="3"/>
  <c r="D254" i="3"/>
  <c r="C256" i="3"/>
  <c r="D256" i="3"/>
  <c r="C258" i="3"/>
  <c r="D258" i="3"/>
  <c r="C260" i="3"/>
  <c r="D260" i="3"/>
  <c r="C262" i="3"/>
  <c r="D262" i="3"/>
  <c r="C264" i="3"/>
  <c r="D264" i="3"/>
  <c r="C266" i="3"/>
  <c r="D266" i="3"/>
  <c r="C268" i="3"/>
  <c r="D268" i="3"/>
  <c r="C270" i="3"/>
  <c r="D270" i="3"/>
  <c r="C272" i="3"/>
  <c r="D272" i="3"/>
  <c r="C274" i="3"/>
  <c r="D274" i="3"/>
  <c r="C276" i="3"/>
  <c r="D276" i="3"/>
  <c r="C278" i="3"/>
  <c r="D278" i="3"/>
  <c r="C280" i="3"/>
  <c r="D280" i="3"/>
  <c r="C282" i="3"/>
  <c r="D282" i="3"/>
  <c r="C284" i="3"/>
  <c r="D284" i="3"/>
  <c r="C286" i="3"/>
  <c r="D286" i="3"/>
  <c r="C288" i="3"/>
  <c r="D288" i="3"/>
  <c r="C290" i="3"/>
  <c r="D290" i="3"/>
  <c r="C292" i="3"/>
  <c r="D292" i="3"/>
  <c r="C294" i="3"/>
  <c r="D294" i="3"/>
  <c r="C296" i="3"/>
  <c r="D296" i="3"/>
  <c r="C298" i="3"/>
  <c r="D298" i="3"/>
  <c r="C300" i="3"/>
  <c r="D300" i="3"/>
  <c r="C302" i="3"/>
  <c r="D302" i="3"/>
  <c r="C304" i="3"/>
  <c r="D304" i="3"/>
  <c r="C306" i="3"/>
  <c r="D306" i="3"/>
  <c r="C308" i="3"/>
  <c r="D308" i="3"/>
  <c r="C310" i="3"/>
  <c r="D310" i="3"/>
  <c r="C312" i="3"/>
  <c r="D312" i="3"/>
  <c r="C314" i="3"/>
  <c r="D314" i="3"/>
  <c r="C316" i="3"/>
  <c r="D316" i="3"/>
  <c r="C318" i="3"/>
  <c r="D318" i="3"/>
  <c r="C320" i="3"/>
  <c r="D320" i="3"/>
  <c r="C322" i="3"/>
  <c r="D322" i="3"/>
  <c r="C324" i="3"/>
  <c r="D324" i="3"/>
  <c r="C326" i="3"/>
  <c r="D326" i="3"/>
  <c r="C328" i="3"/>
  <c r="D328" i="3"/>
  <c r="C330" i="3"/>
  <c r="D330" i="3"/>
  <c r="C332" i="3"/>
  <c r="D332" i="3"/>
  <c r="C334" i="3"/>
  <c r="D334" i="3"/>
  <c r="C336" i="3"/>
  <c r="D336" i="3"/>
  <c r="C338" i="3"/>
  <c r="D338" i="3"/>
  <c r="C340" i="3"/>
  <c r="D340" i="3"/>
  <c r="C342" i="3"/>
  <c r="D342" i="3"/>
  <c r="C344" i="3"/>
  <c r="D344" i="3"/>
  <c r="C346" i="3"/>
  <c r="D346" i="3"/>
  <c r="C348" i="3"/>
  <c r="D348" i="3"/>
  <c r="C350" i="3"/>
  <c r="D350" i="3"/>
  <c r="C353" i="3"/>
  <c r="D353" i="3"/>
  <c r="D355" i="3"/>
  <c r="C355" i="3"/>
  <c r="C357" i="3"/>
  <c r="D357" i="3"/>
  <c r="D359" i="3"/>
  <c r="C359" i="3"/>
  <c r="C361" i="3"/>
  <c r="D361" i="3"/>
  <c r="D363" i="3"/>
  <c r="C363" i="3"/>
  <c r="C365" i="3"/>
  <c r="D365" i="3"/>
  <c r="D367" i="3"/>
  <c r="C367" i="3"/>
  <c r="C369" i="3"/>
  <c r="D369" i="3"/>
  <c r="D371" i="3"/>
  <c r="C371" i="3"/>
  <c r="C373" i="3"/>
  <c r="D373" i="3"/>
  <c r="D375" i="3"/>
  <c r="C375" i="3"/>
  <c r="C377" i="3"/>
  <c r="D377" i="3"/>
  <c r="D379" i="3"/>
  <c r="C379" i="3"/>
  <c r="C381" i="3"/>
  <c r="D381" i="3"/>
  <c r="D383" i="3"/>
  <c r="C383" i="3"/>
  <c r="C385" i="3"/>
  <c r="D385" i="3"/>
  <c r="D387" i="3"/>
  <c r="C387" i="3"/>
  <c r="C389" i="3"/>
  <c r="D389" i="3"/>
  <c r="D391" i="3"/>
  <c r="C391" i="3"/>
  <c r="C393" i="3"/>
  <c r="D393" i="3"/>
  <c r="C395" i="3"/>
  <c r="D395" i="3"/>
  <c r="C397" i="3"/>
  <c r="D397" i="3"/>
  <c r="C399" i="3"/>
  <c r="D399" i="3"/>
  <c r="C401" i="3"/>
  <c r="D401" i="3"/>
  <c r="C403" i="3"/>
  <c r="D403" i="3"/>
  <c r="C405" i="3"/>
  <c r="D405" i="3"/>
  <c r="D407" i="3"/>
  <c r="C407" i="3"/>
  <c r="C409" i="3"/>
  <c r="D409" i="3"/>
  <c r="C411" i="3"/>
  <c r="D411" i="3"/>
  <c r="C413" i="3"/>
  <c r="D413" i="3"/>
  <c r="C415" i="3"/>
  <c r="D415" i="3"/>
  <c r="C417" i="3"/>
  <c r="D417" i="3"/>
  <c r="C419" i="3"/>
  <c r="D419" i="3"/>
  <c r="C421" i="3"/>
  <c r="D421" i="3"/>
  <c r="D423" i="3"/>
  <c r="C423" i="3"/>
  <c r="C425" i="3"/>
  <c r="D425" i="3"/>
  <c r="C427" i="3"/>
  <c r="D427" i="3"/>
  <c r="C429" i="3"/>
  <c r="D429" i="3"/>
  <c r="C431" i="3"/>
  <c r="D431" i="3"/>
  <c r="C433" i="3"/>
  <c r="D433" i="3"/>
  <c r="C435" i="3"/>
  <c r="D435" i="3"/>
  <c r="C437" i="3"/>
  <c r="D437" i="3"/>
  <c r="C439" i="3"/>
  <c r="D439" i="3"/>
  <c r="C441" i="3"/>
  <c r="D441" i="3"/>
  <c r="C443" i="3"/>
  <c r="D443" i="3"/>
  <c r="C445" i="3"/>
  <c r="D445" i="3"/>
  <c r="C447" i="3"/>
  <c r="D447" i="3"/>
  <c r="C449" i="3"/>
  <c r="D449" i="3"/>
  <c r="C451" i="3"/>
  <c r="D451" i="3"/>
  <c r="C453" i="3"/>
  <c r="D453" i="3"/>
  <c r="N456" i="3"/>
  <c r="N58" i="6"/>
  <c r="O58" i="6"/>
  <c r="E58" i="6" s="1"/>
  <c r="N59" i="6"/>
  <c r="O59" i="6"/>
  <c r="E59" i="6" s="1"/>
  <c r="N60" i="6"/>
  <c r="O60" i="6"/>
  <c r="E60" i="6" s="1"/>
  <c r="N61" i="6"/>
  <c r="O61" i="6"/>
  <c r="E61" i="6" s="1"/>
  <c r="N62" i="6"/>
  <c r="O62" i="6"/>
  <c r="E62" i="6" s="1"/>
  <c r="N63" i="6"/>
  <c r="O63" i="6"/>
  <c r="E63" i="6" s="1"/>
  <c r="N64" i="6"/>
  <c r="O64" i="6"/>
  <c r="E64" i="6" s="1"/>
  <c r="N65" i="6"/>
  <c r="O65" i="6"/>
  <c r="E65" i="6" s="1"/>
  <c r="N66" i="6"/>
  <c r="O66" i="6"/>
  <c r="E66" i="6" s="1"/>
  <c r="N67" i="6"/>
  <c r="O67" i="6"/>
  <c r="E67" i="6" s="1"/>
  <c r="N68" i="6"/>
  <c r="O68" i="6"/>
  <c r="E68" i="6" s="1"/>
  <c r="N69" i="6"/>
  <c r="O69" i="6"/>
  <c r="E69" i="6" s="1"/>
  <c r="N70" i="6"/>
  <c r="O70" i="6"/>
  <c r="E70" i="6" s="1"/>
  <c r="N71" i="6"/>
  <c r="O71" i="6"/>
  <c r="E71" i="6" s="1"/>
  <c r="N72" i="6"/>
  <c r="O72" i="6"/>
  <c r="E72" i="6" s="1"/>
  <c r="N73" i="6"/>
  <c r="O73" i="6"/>
  <c r="E73" i="6" s="1"/>
  <c r="N74" i="6"/>
  <c r="O74" i="6"/>
  <c r="E74" i="6" s="1"/>
  <c r="N75" i="6"/>
  <c r="O75" i="6"/>
  <c r="E75" i="6" s="1"/>
  <c r="N76" i="6"/>
  <c r="O76" i="6"/>
  <c r="E76" i="6" s="1"/>
  <c r="N77" i="6"/>
  <c r="O77" i="6"/>
  <c r="E77" i="6" s="1"/>
  <c r="N78" i="6"/>
  <c r="O78" i="6"/>
  <c r="E78" i="6" s="1"/>
  <c r="N79" i="6"/>
  <c r="O79" i="6"/>
  <c r="E79" i="6" s="1"/>
  <c r="N80" i="6"/>
  <c r="O80" i="6"/>
  <c r="E80" i="6" s="1"/>
  <c r="N81" i="6"/>
  <c r="O81" i="6"/>
  <c r="E81" i="6" s="1"/>
  <c r="N82" i="6"/>
  <c r="O82" i="6"/>
  <c r="E82" i="6" s="1"/>
  <c r="N83" i="6"/>
  <c r="O83" i="6"/>
  <c r="E83" i="6" s="1"/>
  <c r="N84" i="6"/>
  <c r="O84" i="6"/>
  <c r="E84" i="6" s="1"/>
  <c r="N85" i="6"/>
  <c r="O85" i="6"/>
  <c r="E85" i="6" s="1"/>
  <c r="N86" i="6"/>
  <c r="O86" i="6"/>
  <c r="E86" i="6" s="1"/>
  <c r="N87" i="6"/>
  <c r="O87" i="6"/>
  <c r="E87" i="6" s="1"/>
  <c r="N88" i="6"/>
  <c r="O88" i="6"/>
  <c r="E88" i="6" s="1"/>
  <c r="N89" i="6"/>
  <c r="O89" i="6"/>
  <c r="E89" i="6" s="1"/>
  <c r="N90" i="6"/>
  <c r="O90" i="6"/>
  <c r="E90" i="6" s="1"/>
  <c r="N91" i="6"/>
  <c r="O91" i="6"/>
  <c r="E91" i="6" s="1"/>
  <c r="N92" i="6"/>
  <c r="O92" i="6"/>
  <c r="E92" i="6" s="1"/>
  <c r="N93" i="6"/>
  <c r="O93" i="6"/>
  <c r="E93" i="6" s="1"/>
  <c r="N94" i="6"/>
  <c r="O94" i="6"/>
  <c r="E94" i="6" s="1"/>
  <c r="N95" i="6"/>
  <c r="O95" i="6"/>
  <c r="E95" i="6" s="1"/>
  <c r="N96" i="6"/>
  <c r="O96" i="6"/>
  <c r="E96" i="6" s="1"/>
  <c r="N97" i="6"/>
  <c r="O97" i="6"/>
  <c r="E97" i="6" s="1"/>
  <c r="N98" i="6"/>
  <c r="O98" i="6"/>
  <c r="E98" i="6" s="1"/>
  <c r="N99" i="6"/>
  <c r="O99" i="6"/>
  <c r="E99" i="6" s="1"/>
  <c r="N100" i="6"/>
  <c r="O100" i="6"/>
  <c r="E100" i="6" s="1"/>
  <c r="N101" i="6"/>
  <c r="O101" i="6"/>
  <c r="E101" i="6" s="1"/>
  <c r="N102" i="6"/>
  <c r="O102" i="6"/>
  <c r="E102" i="6" s="1"/>
  <c r="N103" i="6"/>
  <c r="O103" i="6"/>
  <c r="E103" i="6" s="1"/>
  <c r="N104" i="6"/>
  <c r="O104" i="6"/>
  <c r="E104" i="6" s="1"/>
  <c r="N105" i="6"/>
  <c r="O105" i="6"/>
  <c r="E105" i="6" s="1"/>
  <c r="N106" i="6"/>
  <c r="O106" i="6"/>
  <c r="E106" i="6" s="1"/>
  <c r="N107" i="6"/>
  <c r="O107" i="6"/>
  <c r="E107" i="6" s="1"/>
  <c r="N108" i="6"/>
  <c r="O108" i="6"/>
  <c r="E108" i="6" s="1"/>
  <c r="N109" i="6"/>
  <c r="O109" i="6"/>
  <c r="E109" i="6" s="1"/>
  <c r="N110" i="6"/>
  <c r="O110" i="6"/>
  <c r="E110" i="6" s="1"/>
  <c r="N111" i="6"/>
  <c r="O111" i="6"/>
  <c r="E111" i="6" s="1"/>
  <c r="N112" i="6"/>
  <c r="O112" i="6"/>
  <c r="E112" i="6" s="1"/>
  <c r="N113" i="6"/>
  <c r="O113" i="6"/>
  <c r="E113" i="6" s="1"/>
  <c r="N114" i="6"/>
  <c r="O114" i="6"/>
  <c r="E114" i="6" s="1"/>
  <c r="N115" i="6"/>
  <c r="O115" i="6"/>
  <c r="E115" i="6" s="1"/>
  <c r="N116" i="6"/>
  <c r="O116" i="6"/>
  <c r="E116" i="6" s="1"/>
  <c r="N117" i="6"/>
  <c r="O117" i="6"/>
  <c r="E117" i="6" s="1"/>
  <c r="N118" i="6"/>
  <c r="O118" i="6"/>
  <c r="E118" i="6" s="1"/>
  <c r="N119" i="6"/>
  <c r="O119" i="6"/>
  <c r="E119" i="6" s="1"/>
  <c r="N120" i="6"/>
  <c r="O120" i="6"/>
  <c r="E120" i="6" s="1"/>
  <c r="N121" i="6"/>
  <c r="O121" i="6"/>
  <c r="E121" i="6" s="1"/>
  <c r="N122" i="6"/>
  <c r="O122" i="6"/>
  <c r="E122" i="6" s="1"/>
  <c r="N123" i="6"/>
  <c r="O123" i="6"/>
  <c r="E123" i="6" s="1"/>
  <c r="N124" i="6"/>
  <c r="O124" i="6"/>
  <c r="E124" i="6" s="1"/>
  <c r="N125" i="6"/>
  <c r="O125" i="6"/>
  <c r="E125" i="6" s="1"/>
  <c r="N126" i="6"/>
  <c r="O126" i="6"/>
  <c r="E126" i="6" s="1"/>
  <c r="N127" i="6"/>
  <c r="O127" i="6"/>
  <c r="E127" i="6" s="1"/>
  <c r="N128" i="6"/>
  <c r="O128" i="6"/>
  <c r="E128" i="6" s="1"/>
  <c r="N129" i="6"/>
  <c r="O129" i="6"/>
  <c r="E129" i="6" s="1"/>
  <c r="N130" i="6"/>
  <c r="O130" i="6"/>
  <c r="E130" i="6" s="1"/>
  <c r="N131" i="6"/>
  <c r="O131" i="6"/>
  <c r="E131" i="6" s="1"/>
  <c r="N132" i="6"/>
  <c r="O132" i="6"/>
  <c r="E132" i="6" s="1"/>
  <c r="N133" i="6"/>
  <c r="O133" i="6"/>
  <c r="E133" i="6" s="1"/>
  <c r="N134" i="6"/>
  <c r="O134" i="6"/>
  <c r="E134" i="6" s="1"/>
  <c r="N135" i="6"/>
  <c r="O135" i="6"/>
  <c r="E135" i="6" s="1"/>
  <c r="N136" i="6"/>
  <c r="O136" i="6"/>
  <c r="E136" i="6" s="1"/>
  <c r="N137" i="6"/>
  <c r="O137" i="6"/>
  <c r="E137" i="6" s="1"/>
  <c r="N138" i="6"/>
  <c r="O138" i="6"/>
  <c r="E138" i="6" s="1"/>
  <c r="N139" i="6"/>
  <c r="O139" i="6"/>
  <c r="E139" i="6" s="1"/>
  <c r="N140" i="6"/>
  <c r="O140" i="6"/>
  <c r="E140" i="6" s="1"/>
  <c r="N141" i="6"/>
  <c r="O141" i="6"/>
  <c r="E141" i="6" s="1"/>
  <c r="N142" i="6"/>
  <c r="O142" i="6"/>
  <c r="E142" i="6" s="1"/>
  <c r="N143" i="6"/>
  <c r="O143" i="6"/>
  <c r="E143" i="6" s="1"/>
  <c r="N144" i="6"/>
  <c r="O144" i="6"/>
  <c r="N57" i="6"/>
  <c r="O57" i="6"/>
  <c r="E57" i="6" s="1"/>
  <c r="N7" i="6"/>
  <c r="O7" i="6"/>
  <c r="E7" i="6" s="1"/>
  <c r="N8" i="6"/>
  <c r="O8" i="6"/>
  <c r="E8" i="6" s="1"/>
  <c r="N9" i="6"/>
  <c r="O9" i="6"/>
  <c r="E9" i="6" s="1"/>
  <c r="N10" i="6"/>
  <c r="O10" i="6"/>
  <c r="E10" i="6" s="1"/>
  <c r="N11" i="6"/>
  <c r="O11" i="6"/>
  <c r="E11" i="6" s="1"/>
  <c r="N12" i="6"/>
  <c r="O12" i="6"/>
  <c r="E12" i="6" s="1"/>
  <c r="N13" i="6"/>
  <c r="O13" i="6"/>
  <c r="E13" i="6" s="1"/>
  <c r="N14" i="6"/>
  <c r="O14" i="6"/>
  <c r="E14" i="6" s="1"/>
  <c r="N15" i="6"/>
  <c r="O15" i="6"/>
  <c r="E15" i="6" s="1"/>
  <c r="N16" i="6"/>
  <c r="O16" i="6"/>
  <c r="E16" i="6" s="1"/>
  <c r="N17" i="6"/>
  <c r="O17" i="6"/>
  <c r="E17" i="6" s="1"/>
  <c r="N18" i="6"/>
  <c r="O18" i="6"/>
  <c r="E18" i="6" s="1"/>
  <c r="N19" i="6"/>
  <c r="O19" i="6"/>
  <c r="E19" i="6" s="1"/>
  <c r="N20" i="6"/>
  <c r="O20" i="6"/>
  <c r="E20" i="6" s="1"/>
  <c r="N21" i="6"/>
  <c r="O21" i="6"/>
  <c r="E21" i="6" s="1"/>
  <c r="N22" i="6"/>
  <c r="O22" i="6"/>
  <c r="E22" i="6" s="1"/>
  <c r="N23" i="6"/>
  <c r="O23" i="6"/>
  <c r="E23" i="6" s="1"/>
  <c r="N24" i="6"/>
  <c r="O24" i="6"/>
  <c r="E24" i="6" s="1"/>
  <c r="N25" i="6"/>
  <c r="O25" i="6"/>
  <c r="E25" i="6" s="1"/>
  <c r="N26" i="6"/>
  <c r="O26" i="6"/>
  <c r="E26" i="6" s="1"/>
  <c r="N27" i="6"/>
  <c r="O27" i="6"/>
  <c r="E27" i="6" s="1"/>
  <c r="N28" i="6"/>
  <c r="O28" i="6"/>
  <c r="E28" i="6" s="1"/>
  <c r="N29" i="6"/>
  <c r="O29" i="6"/>
  <c r="E29" i="6" s="1"/>
  <c r="N30" i="6"/>
  <c r="O30" i="6"/>
  <c r="E30" i="6" s="1"/>
  <c r="N31" i="6"/>
  <c r="O31" i="6"/>
  <c r="E31" i="6" s="1"/>
  <c r="N32" i="6"/>
  <c r="O32" i="6"/>
  <c r="E32" i="6" s="1"/>
  <c r="N33" i="6"/>
  <c r="O33" i="6"/>
  <c r="E33" i="6" s="1"/>
  <c r="N34" i="6"/>
  <c r="O34" i="6"/>
  <c r="E34" i="6" s="1"/>
  <c r="N35" i="6"/>
  <c r="O35" i="6"/>
  <c r="E35" i="6" s="1"/>
  <c r="N36" i="6"/>
  <c r="O36" i="6"/>
  <c r="E36" i="6" s="1"/>
  <c r="N37" i="6"/>
  <c r="O37" i="6"/>
  <c r="E37" i="6" s="1"/>
  <c r="N38" i="6"/>
  <c r="O38" i="6"/>
  <c r="E38" i="6" s="1"/>
  <c r="N39" i="6"/>
  <c r="O39" i="6"/>
  <c r="E39" i="6" s="1"/>
  <c r="N40" i="6"/>
  <c r="O40" i="6"/>
  <c r="E40" i="6" s="1"/>
  <c r="N41" i="6"/>
  <c r="O41" i="6"/>
  <c r="E41" i="6" s="1"/>
  <c r="N42" i="6"/>
  <c r="O42" i="6"/>
  <c r="E42" i="6" s="1"/>
  <c r="N43" i="6"/>
  <c r="O43" i="6"/>
  <c r="E43" i="6" s="1"/>
  <c r="N44" i="6"/>
  <c r="O44" i="6"/>
  <c r="E44" i="6" s="1"/>
  <c r="N45" i="6"/>
  <c r="O45" i="6"/>
  <c r="E45" i="6" s="1"/>
  <c r="N46" i="6"/>
  <c r="O46" i="6"/>
  <c r="E46" i="6" s="1"/>
  <c r="N47" i="6"/>
  <c r="O47" i="6"/>
  <c r="E47" i="6" s="1"/>
  <c r="N48" i="6"/>
  <c r="O48" i="6"/>
  <c r="E48" i="6" s="1"/>
  <c r="N49" i="6"/>
  <c r="O49" i="6"/>
  <c r="E49" i="6" s="1"/>
  <c r="N50" i="6"/>
  <c r="O50" i="6"/>
  <c r="E50" i="6" s="1"/>
  <c r="N51" i="6"/>
  <c r="O51" i="6"/>
  <c r="E51" i="6" s="1"/>
  <c r="N52" i="6"/>
  <c r="O52" i="6"/>
  <c r="E52" i="6" s="1"/>
  <c r="N53" i="6"/>
  <c r="O53" i="6"/>
  <c r="E53" i="6" s="1"/>
  <c r="N54" i="6"/>
  <c r="O54" i="6"/>
  <c r="E54" i="6" s="1"/>
  <c r="N55" i="6"/>
  <c r="O55" i="6"/>
  <c r="E55" i="6" s="1"/>
  <c r="N6" i="6"/>
  <c r="O6" i="6"/>
  <c r="E6" i="6" s="1"/>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7" i="8"/>
  <c r="N8" i="8"/>
  <c r="N9" i="8"/>
  <c r="N10" i="8"/>
  <c r="N11" i="8"/>
  <c r="N12" i="8"/>
  <c r="N13" i="8"/>
  <c r="N14" i="8"/>
  <c r="N15" i="8"/>
  <c r="N16" i="8"/>
  <c r="N17" i="8"/>
  <c r="N18" i="8"/>
  <c r="N19" i="8"/>
  <c r="N20" i="8"/>
  <c r="N21" i="8"/>
  <c r="N22" i="8"/>
  <c r="N23" i="8"/>
  <c r="N24" i="8"/>
  <c r="N25" i="8"/>
  <c r="N26" i="8"/>
  <c r="N6" i="8"/>
  <c r="O29" i="8"/>
  <c r="E29" i="8" s="1"/>
  <c r="O30" i="8"/>
  <c r="E30" i="8" s="1"/>
  <c r="O31" i="8"/>
  <c r="E31" i="8" s="1"/>
  <c r="O32" i="8"/>
  <c r="E32" i="8" s="1"/>
  <c r="O33" i="8"/>
  <c r="E33" i="8" s="1"/>
  <c r="O34" i="8"/>
  <c r="E34" i="8" s="1"/>
  <c r="O35" i="8"/>
  <c r="E35" i="8" s="1"/>
  <c r="O36" i="8"/>
  <c r="E36" i="8" s="1"/>
  <c r="O37" i="8"/>
  <c r="E37" i="8" s="1"/>
  <c r="O38" i="8"/>
  <c r="E38" i="8" s="1"/>
  <c r="O39" i="8"/>
  <c r="E39" i="8" s="1"/>
  <c r="O40" i="8"/>
  <c r="E40" i="8" s="1"/>
  <c r="O41" i="8"/>
  <c r="E41" i="8" s="1"/>
  <c r="O42" i="8"/>
  <c r="E42" i="8" s="1"/>
  <c r="O43" i="8"/>
  <c r="E43" i="8" s="1"/>
  <c r="O44" i="8"/>
  <c r="E44" i="8" s="1"/>
  <c r="O45" i="8"/>
  <c r="E45" i="8" s="1"/>
  <c r="O46" i="8"/>
  <c r="E46" i="8" s="1"/>
  <c r="O47" i="8"/>
  <c r="E47" i="8" s="1"/>
  <c r="O48" i="8"/>
  <c r="E48" i="8" s="1"/>
  <c r="O49" i="8"/>
  <c r="E49" i="8" s="1"/>
  <c r="O50" i="8"/>
  <c r="E50" i="8" s="1"/>
  <c r="O51" i="8"/>
  <c r="E51" i="8" s="1"/>
  <c r="O52" i="8"/>
  <c r="E52" i="8" s="1"/>
  <c r="O53" i="8"/>
  <c r="E53" i="8" s="1"/>
  <c r="O54" i="8"/>
  <c r="E54" i="8" s="1"/>
  <c r="O55" i="8"/>
  <c r="E55" i="8" s="1"/>
  <c r="O56" i="8"/>
  <c r="E56" i="8" s="1"/>
  <c r="O57" i="8"/>
  <c r="E57" i="8" s="1"/>
  <c r="O58" i="8"/>
  <c r="E58" i="8" s="1"/>
  <c r="O59" i="8"/>
  <c r="E59" i="8" s="1"/>
  <c r="O60" i="8"/>
  <c r="E60" i="8" s="1"/>
  <c r="O61" i="8"/>
  <c r="E61" i="8" s="1"/>
  <c r="O62" i="8"/>
  <c r="E62" i="8" s="1"/>
  <c r="O63" i="8"/>
  <c r="E63" i="8" s="1"/>
  <c r="O64" i="8"/>
  <c r="E64" i="8" s="1"/>
  <c r="O65" i="8"/>
  <c r="E65" i="8" s="1"/>
  <c r="O66" i="8"/>
  <c r="O7" i="8"/>
  <c r="E7" i="8" s="1"/>
  <c r="O8" i="8"/>
  <c r="E8" i="8" s="1"/>
  <c r="O9" i="8"/>
  <c r="E9" i="8" s="1"/>
  <c r="O10" i="8"/>
  <c r="E10" i="8" s="1"/>
  <c r="O11" i="8"/>
  <c r="E11" i="8" s="1"/>
  <c r="O12" i="8"/>
  <c r="E12" i="8" s="1"/>
  <c r="O13" i="8"/>
  <c r="E13" i="8" s="1"/>
  <c r="O14" i="8"/>
  <c r="E14" i="8" s="1"/>
  <c r="O15" i="8"/>
  <c r="E15" i="8" s="1"/>
  <c r="O16" i="8"/>
  <c r="E16" i="8" s="1"/>
  <c r="O17" i="8"/>
  <c r="E17" i="8" s="1"/>
  <c r="O18" i="8"/>
  <c r="E18" i="8" s="1"/>
  <c r="O19" i="8"/>
  <c r="E19" i="8" s="1"/>
  <c r="O20" i="8"/>
  <c r="E20" i="8" s="1"/>
  <c r="O21" i="8"/>
  <c r="E21" i="8" s="1"/>
  <c r="O22" i="8"/>
  <c r="E22" i="8" s="1"/>
  <c r="O23" i="8"/>
  <c r="E23" i="8" s="1"/>
  <c r="O24" i="8"/>
  <c r="E24" i="8" s="1"/>
  <c r="O25" i="8"/>
  <c r="E25" i="8" s="1"/>
  <c r="O26" i="8"/>
  <c r="E26" i="8" s="1"/>
  <c r="O6" i="8"/>
  <c r="E6" i="8" s="1"/>
  <c r="N7" i="9"/>
  <c r="N8" i="9"/>
  <c r="N9" i="9"/>
  <c r="N10" i="9"/>
  <c r="N11" i="9"/>
  <c r="N12" i="9"/>
  <c r="N13" i="9"/>
  <c r="N14" i="9"/>
  <c r="N15" i="9"/>
  <c r="N16" i="9"/>
  <c r="N17" i="9"/>
  <c r="N18" i="9"/>
  <c r="N6" i="9"/>
  <c r="O7" i="9"/>
  <c r="E7" i="9" s="1"/>
  <c r="O8" i="9"/>
  <c r="E8" i="9" s="1"/>
  <c r="O9" i="9"/>
  <c r="E9" i="9" s="1"/>
  <c r="O10" i="9"/>
  <c r="E10" i="9" s="1"/>
  <c r="O11" i="9"/>
  <c r="E11" i="9" s="1"/>
  <c r="O12" i="9"/>
  <c r="E12" i="9" s="1"/>
  <c r="O13" i="9"/>
  <c r="E13" i="9" s="1"/>
  <c r="O14" i="9"/>
  <c r="E14" i="9" s="1"/>
  <c r="O15" i="9"/>
  <c r="E15" i="9" s="1"/>
  <c r="O16" i="9"/>
  <c r="E16" i="9" s="1"/>
  <c r="O17" i="9"/>
  <c r="E17" i="9" s="1"/>
  <c r="O18" i="9"/>
  <c r="O6" i="9"/>
  <c r="E6" i="9" s="1"/>
  <c r="D14" i="9" l="1"/>
  <c r="C14" i="9"/>
  <c r="C26" i="8"/>
  <c r="D26" i="8"/>
  <c r="D22" i="8"/>
  <c r="C22" i="8"/>
  <c r="D14" i="8"/>
  <c r="C14" i="8"/>
  <c r="D10" i="8"/>
  <c r="C10" i="8"/>
  <c r="C58" i="8"/>
  <c r="D58" i="8"/>
  <c r="C54" i="8"/>
  <c r="D54" i="8"/>
  <c r="C50" i="8"/>
  <c r="D50" i="8"/>
  <c r="C46" i="8"/>
  <c r="D46" i="8"/>
  <c r="C42" i="8"/>
  <c r="D42" i="8"/>
  <c r="C34" i="8"/>
  <c r="D34" i="8"/>
  <c r="D30" i="8"/>
  <c r="C30" i="8"/>
  <c r="C17" i="9"/>
  <c r="D17" i="9"/>
  <c r="C13" i="9"/>
  <c r="D13" i="9"/>
  <c r="C9" i="9"/>
  <c r="D9" i="9"/>
  <c r="C25" i="8"/>
  <c r="D25" i="8"/>
  <c r="C21" i="8"/>
  <c r="D21" i="8"/>
  <c r="C17" i="8"/>
  <c r="D17" i="8"/>
  <c r="C13" i="8"/>
  <c r="D13" i="8"/>
  <c r="C9" i="8"/>
  <c r="D9" i="8"/>
  <c r="C65" i="8"/>
  <c r="D65" i="8"/>
  <c r="C61" i="8"/>
  <c r="D61" i="8"/>
  <c r="C57" i="8"/>
  <c r="D57" i="8"/>
  <c r="C53" i="8"/>
  <c r="D53" i="8"/>
  <c r="C49" i="8"/>
  <c r="D49" i="8"/>
  <c r="C45" i="8"/>
  <c r="D45" i="8"/>
  <c r="C41" i="8"/>
  <c r="D41" i="8"/>
  <c r="C37" i="8"/>
  <c r="D37" i="8"/>
  <c r="C33" i="8"/>
  <c r="D33" i="8"/>
  <c r="C29" i="8"/>
  <c r="D29" i="8"/>
  <c r="C12" i="9"/>
  <c r="D12" i="9"/>
  <c r="C20" i="8"/>
  <c r="D20" i="8"/>
  <c r="C8" i="8"/>
  <c r="D8" i="8"/>
  <c r="C56" i="8"/>
  <c r="D56" i="8"/>
  <c r="C36" i="8"/>
  <c r="D36" i="8"/>
  <c r="C16" i="9"/>
  <c r="D16" i="9"/>
  <c r="C8" i="9"/>
  <c r="D8" i="9"/>
  <c r="C24" i="8"/>
  <c r="D24" i="8"/>
  <c r="C16" i="8"/>
  <c r="D16" i="8"/>
  <c r="C12" i="8"/>
  <c r="D12" i="8"/>
  <c r="C64" i="8"/>
  <c r="D64" i="8"/>
  <c r="C60" i="8"/>
  <c r="D60" i="8"/>
  <c r="C52" i="8"/>
  <c r="D52" i="8"/>
  <c r="C48" i="8"/>
  <c r="D48" i="8"/>
  <c r="C44" i="8"/>
  <c r="D44" i="8"/>
  <c r="C40" i="8"/>
  <c r="D40" i="8"/>
  <c r="C32" i="8"/>
  <c r="D32" i="8"/>
  <c r="C6" i="9"/>
  <c r="D6" i="9"/>
  <c r="C15" i="9"/>
  <c r="D15" i="9"/>
  <c r="C11" i="9"/>
  <c r="D11" i="9"/>
  <c r="C7" i="9"/>
  <c r="D7" i="9"/>
  <c r="D6" i="8"/>
  <c r="C6" i="8"/>
  <c r="D23" i="8"/>
  <c r="C23" i="8"/>
  <c r="D19" i="8"/>
  <c r="C19" i="8"/>
  <c r="D15" i="8"/>
  <c r="C15" i="8"/>
  <c r="D11" i="8"/>
  <c r="C11" i="8"/>
  <c r="C7" i="8"/>
  <c r="D7" i="8"/>
  <c r="D63" i="8"/>
  <c r="C63" i="8"/>
  <c r="D59" i="8"/>
  <c r="C59" i="8"/>
  <c r="D55" i="8"/>
  <c r="C55" i="8"/>
  <c r="D51" i="8"/>
  <c r="C51" i="8"/>
  <c r="D47" i="8"/>
  <c r="C47" i="8"/>
  <c r="D43" i="8"/>
  <c r="C43" i="8"/>
  <c r="D39" i="8"/>
  <c r="C39" i="8"/>
  <c r="D35" i="8"/>
  <c r="C35" i="8"/>
  <c r="D31" i="8"/>
  <c r="C31" i="8"/>
  <c r="D10" i="9"/>
  <c r="C10" i="9"/>
  <c r="C18" i="8"/>
  <c r="D18" i="8"/>
  <c r="C62" i="8"/>
  <c r="D62" i="8"/>
  <c r="D38" i="8"/>
  <c r="C38" i="8"/>
  <c r="D55" i="6"/>
  <c r="C55" i="6"/>
  <c r="C53" i="6"/>
  <c r="D53" i="6"/>
  <c r="D51" i="6"/>
  <c r="C51" i="6"/>
  <c r="C49" i="6"/>
  <c r="D49" i="6"/>
  <c r="D47" i="6"/>
  <c r="C47" i="6"/>
  <c r="C45" i="6"/>
  <c r="D45" i="6"/>
  <c r="D43" i="6"/>
  <c r="C43" i="6"/>
  <c r="C41" i="6"/>
  <c r="D41" i="6"/>
  <c r="D39" i="6"/>
  <c r="C39" i="6"/>
  <c r="C37" i="6"/>
  <c r="D37" i="6"/>
  <c r="D35" i="6"/>
  <c r="C35" i="6"/>
  <c r="C33" i="6"/>
  <c r="D33" i="6"/>
  <c r="D31" i="6"/>
  <c r="C31" i="6"/>
  <c r="C29" i="6"/>
  <c r="D29" i="6"/>
  <c r="D27" i="6"/>
  <c r="C27" i="6"/>
  <c r="C25" i="6"/>
  <c r="D25" i="6"/>
  <c r="D23" i="6"/>
  <c r="C23" i="6"/>
  <c r="C21" i="6"/>
  <c r="D21" i="6"/>
  <c r="D19" i="6"/>
  <c r="C19" i="6"/>
  <c r="C17" i="6"/>
  <c r="D17" i="6"/>
  <c r="D15" i="6"/>
  <c r="C15" i="6"/>
  <c r="C13" i="6"/>
  <c r="D13" i="6"/>
  <c r="D11" i="6"/>
  <c r="C11" i="6"/>
  <c r="C9" i="6"/>
  <c r="D9" i="6"/>
  <c r="D7" i="6"/>
  <c r="C7" i="6"/>
  <c r="C142" i="6"/>
  <c r="D142" i="6"/>
  <c r="C140" i="6"/>
  <c r="D140" i="6"/>
  <c r="C138" i="6"/>
  <c r="D138" i="6"/>
  <c r="C136" i="6"/>
  <c r="D136" i="6"/>
  <c r="C134" i="6"/>
  <c r="D134" i="6"/>
  <c r="C132" i="6"/>
  <c r="D132" i="6"/>
  <c r="C130" i="6"/>
  <c r="D130" i="6"/>
  <c r="C128" i="6"/>
  <c r="D128" i="6"/>
  <c r="C126" i="6"/>
  <c r="D126" i="6"/>
  <c r="C124" i="6"/>
  <c r="D124" i="6"/>
  <c r="C122" i="6"/>
  <c r="D122" i="6"/>
  <c r="C120" i="6"/>
  <c r="D120" i="6"/>
  <c r="C118" i="6"/>
  <c r="D118" i="6"/>
  <c r="D116" i="6"/>
  <c r="C116" i="6"/>
  <c r="C114" i="6"/>
  <c r="D114" i="6"/>
  <c r="D112" i="6"/>
  <c r="C112" i="6"/>
  <c r="C110" i="6"/>
  <c r="D110" i="6"/>
  <c r="C108" i="6"/>
  <c r="D108" i="6"/>
  <c r="C106" i="6"/>
  <c r="D106" i="6"/>
  <c r="C104" i="6"/>
  <c r="D104" i="6"/>
  <c r="C102" i="6"/>
  <c r="D102" i="6"/>
  <c r="C100" i="6"/>
  <c r="D100" i="6"/>
  <c r="C98" i="6"/>
  <c r="D98" i="6"/>
  <c r="C96" i="6"/>
  <c r="D96" i="6"/>
  <c r="C94" i="6"/>
  <c r="D94" i="6"/>
  <c r="C92" i="6"/>
  <c r="D92" i="6"/>
  <c r="C90" i="6"/>
  <c r="D90" i="6"/>
  <c r="C88" i="6"/>
  <c r="D88" i="6"/>
  <c r="C86" i="6"/>
  <c r="D86" i="6"/>
  <c r="C84" i="6"/>
  <c r="D84" i="6"/>
  <c r="C82" i="6"/>
  <c r="D82" i="6"/>
  <c r="C80" i="6"/>
  <c r="D80" i="6"/>
  <c r="C78" i="6"/>
  <c r="D78" i="6"/>
  <c r="C76" i="6"/>
  <c r="D76" i="6"/>
  <c r="C74" i="6"/>
  <c r="D74" i="6"/>
  <c r="C72" i="6"/>
  <c r="D72" i="6"/>
  <c r="C70" i="6"/>
  <c r="D70" i="6"/>
  <c r="C68" i="6"/>
  <c r="D68" i="6"/>
  <c r="C66" i="6"/>
  <c r="D66" i="6"/>
  <c r="C64" i="6"/>
  <c r="D64" i="6"/>
  <c r="C62" i="6"/>
  <c r="D62" i="6"/>
  <c r="C60" i="6"/>
  <c r="D60" i="6"/>
  <c r="C58" i="6"/>
  <c r="D58" i="6"/>
  <c r="D456" i="3"/>
  <c r="D6" i="6"/>
  <c r="C6" i="6"/>
  <c r="C54" i="6"/>
  <c r="D54" i="6"/>
  <c r="C52" i="6"/>
  <c r="D52" i="6"/>
  <c r="C50" i="6"/>
  <c r="D50" i="6"/>
  <c r="C48" i="6"/>
  <c r="D48" i="6"/>
  <c r="C46" i="6"/>
  <c r="D46" i="6"/>
  <c r="C44" i="6"/>
  <c r="D44" i="6"/>
  <c r="C42" i="6"/>
  <c r="D42" i="6"/>
  <c r="C40" i="6"/>
  <c r="D40" i="6"/>
  <c r="C38" i="6"/>
  <c r="D38" i="6"/>
  <c r="C36" i="6"/>
  <c r="D36" i="6"/>
  <c r="C34" i="6"/>
  <c r="D34" i="6"/>
  <c r="C32" i="6"/>
  <c r="D32" i="6"/>
  <c r="C30" i="6"/>
  <c r="D30" i="6"/>
  <c r="C28" i="6"/>
  <c r="D28" i="6"/>
  <c r="C26" i="6"/>
  <c r="D26" i="6"/>
  <c r="C24" i="6"/>
  <c r="D24" i="6"/>
  <c r="C22" i="6"/>
  <c r="D22" i="6"/>
  <c r="C20" i="6"/>
  <c r="D20" i="6"/>
  <c r="C18" i="6"/>
  <c r="D18" i="6"/>
  <c r="C16" i="6"/>
  <c r="D16" i="6"/>
  <c r="C14" i="6"/>
  <c r="D14" i="6"/>
  <c r="C12" i="6"/>
  <c r="D12" i="6"/>
  <c r="C10" i="6"/>
  <c r="D10" i="6"/>
  <c r="C8" i="6"/>
  <c r="D8" i="6"/>
  <c r="C57" i="6"/>
  <c r="D57" i="6"/>
  <c r="D143" i="6"/>
  <c r="C143" i="6"/>
  <c r="C141" i="6"/>
  <c r="D141" i="6"/>
  <c r="D139" i="6"/>
  <c r="C139" i="6"/>
  <c r="C137" i="6"/>
  <c r="D137" i="6"/>
  <c r="D135" i="6"/>
  <c r="C135" i="6"/>
  <c r="C133" i="6"/>
  <c r="D133" i="6"/>
  <c r="D131" i="6"/>
  <c r="C131" i="6"/>
  <c r="C129" i="6"/>
  <c r="D129" i="6"/>
  <c r="D127" i="6"/>
  <c r="C127" i="6"/>
  <c r="C125" i="6"/>
  <c r="D125" i="6"/>
  <c r="D123" i="6"/>
  <c r="C123" i="6"/>
  <c r="C121" i="6"/>
  <c r="D121" i="6"/>
  <c r="C119" i="6"/>
  <c r="D119" i="6"/>
  <c r="D117" i="6"/>
  <c r="C117" i="6"/>
  <c r="C115" i="6"/>
  <c r="D115" i="6"/>
  <c r="C113" i="6"/>
  <c r="D113" i="6"/>
  <c r="D111" i="6"/>
  <c r="C111" i="6"/>
  <c r="C109" i="6"/>
  <c r="D109" i="6"/>
  <c r="D107" i="6"/>
  <c r="C107" i="6"/>
  <c r="C105" i="6"/>
  <c r="D105" i="6"/>
  <c r="D103" i="6"/>
  <c r="C103" i="6"/>
  <c r="C101" i="6"/>
  <c r="D101" i="6"/>
  <c r="D99" i="6"/>
  <c r="C99" i="6"/>
  <c r="C97" i="6"/>
  <c r="D97" i="6"/>
  <c r="D95" i="6"/>
  <c r="C95" i="6"/>
  <c r="C93" i="6"/>
  <c r="D93" i="6"/>
  <c r="D91" i="6"/>
  <c r="C91" i="6"/>
  <c r="C89" i="6"/>
  <c r="D89" i="6"/>
  <c r="D87" i="6"/>
  <c r="C87" i="6"/>
  <c r="C85" i="6"/>
  <c r="D85" i="6"/>
  <c r="D83" i="6"/>
  <c r="C83" i="6"/>
  <c r="C81" i="6"/>
  <c r="D81" i="6"/>
  <c r="D79" i="6"/>
  <c r="C79" i="6"/>
  <c r="C77" i="6"/>
  <c r="D77" i="6"/>
  <c r="D75" i="6"/>
  <c r="C75" i="6"/>
  <c r="C73" i="6"/>
  <c r="D73" i="6"/>
  <c r="D71" i="6"/>
  <c r="C71" i="6"/>
  <c r="C69" i="6"/>
  <c r="D69" i="6"/>
  <c r="D67" i="6"/>
  <c r="C67" i="6"/>
  <c r="C65" i="6"/>
  <c r="D65" i="6"/>
  <c r="D63" i="6"/>
  <c r="C63" i="6"/>
  <c r="C61" i="6"/>
  <c r="D61" i="6"/>
  <c r="D59" i="6"/>
  <c r="C59" i="6"/>
  <c r="O456" i="3"/>
  <c r="E456" i="3" s="1"/>
  <c r="D550" i="12"/>
  <c r="C456" i="3" l="1"/>
</calcChain>
</file>

<file path=xl/sharedStrings.xml><?xml version="1.0" encoding="utf-8"?>
<sst xmlns="http://schemas.openxmlformats.org/spreadsheetml/2006/main" count="3083" uniqueCount="2387">
  <si>
    <t>Planungsraum</t>
  </si>
  <si>
    <t>Kennung</t>
  </si>
  <si>
    <t>Name</t>
  </si>
  <si>
    <t>01011101</t>
  </si>
  <si>
    <t>Stülerstr.</t>
  </si>
  <si>
    <t>01011102</t>
  </si>
  <si>
    <t>Großer Tiergarten</t>
  </si>
  <si>
    <t>01011103</t>
  </si>
  <si>
    <t>Lützowstr.</t>
  </si>
  <si>
    <t>01011104</t>
  </si>
  <si>
    <t>Körnerstr.</t>
  </si>
  <si>
    <t>01011105</t>
  </si>
  <si>
    <t>Nördl. Landwehrkanal</t>
  </si>
  <si>
    <t>01011201</t>
  </si>
  <si>
    <t>Wilhelmstr.</t>
  </si>
  <si>
    <t>01011202</t>
  </si>
  <si>
    <t>Unter den Linden Nord</t>
  </si>
  <si>
    <t>01011203</t>
  </si>
  <si>
    <t>Unter den Linden Süd</t>
  </si>
  <si>
    <t>01011204</t>
  </si>
  <si>
    <t>Leipziger Str.</t>
  </si>
  <si>
    <t>01011301</t>
  </si>
  <si>
    <t>Charitéviertel</t>
  </si>
  <si>
    <t>01011302</t>
  </si>
  <si>
    <t>Oranienburger Str.</t>
  </si>
  <si>
    <t>01011303</t>
  </si>
  <si>
    <t>Alexanderplatzviertel</t>
  </si>
  <si>
    <t>01011304</t>
  </si>
  <si>
    <t>Karl-Marx-Allee</t>
  </si>
  <si>
    <t>01011305</t>
  </si>
  <si>
    <t>Heine-Viertel West</t>
  </si>
  <si>
    <t>01011306</t>
  </si>
  <si>
    <t>Heine-Viertel Ost</t>
  </si>
  <si>
    <t>01011401</t>
  </si>
  <si>
    <t>Invalidenstr.</t>
  </si>
  <si>
    <t>01011402</t>
  </si>
  <si>
    <t>Arkonaplatz</t>
  </si>
  <si>
    <t>01022101</t>
  </si>
  <si>
    <t>Huttenkiez</t>
  </si>
  <si>
    <t>01022102</t>
  </si>
  <si>
    <t>Beusselkiez</t>
  </si>
  <si>
    <t>01022103</t>
  </si>
  <si>
    <t>Westhafen</t>
  </si>
  <si>
    <t>01022104</t>
  </si>
  <si>
    <t>Emdener Str.</t>
  </si>
  <si>
    <t>01022105</t>
  </si>
  <si>
    <t>Zwinglistr.</t>
  </si>
  <si>
    <t>01022106</t>
  </si>
  <si>
    <t>Elberfelder Str.</t>
  </si>
  <si>
    <t>01022201</t>
  </si>
  <si>
    <t>Stephankiez</t>
  </si>
  <si>
    <t>01022202</t>
  </si>
  <si>
    <t>Heidestr.</t>
  </si>
  <si>
    <t>01022203</t>
  </si>
  <si>
    <t>Lübecker Str.</t>
  </si>
  <si>
    <t>01022204</t>
  </si>
  <si>
    <t>Thomasiusstr.</t>
  </si>
  <si>
    <t>01022205</t>
  </si>
  <si>
    <t>Zillesiedlung</t>
  </si>
  <si>
    <t>01022206</t>
  </si>
  <si>
    <t>Lüneburger Str.</t>
  </si>
  <si>
    <t>01022207</t>
  </si>
  <si>
    <t>Hansaviertel</t>
  </si>
  <si>
    <t>01033101</t>
  </si>
  <si>
    <t>Soldiner Str.</t>
  </si>
  <si>
    <t>01033102</t>
  </si>
  <si>
    <t>Gesundbrunnen</t>
  </si>
  <si>
    <t>01033201</t>
  </si>
  <si>
    <t>Brunnenstr.</t>
  </si>
  <si>
    <t>01033202</t>
  </si>
  <si>
    <t>Humboldthain Süd</t>
  </si>
  <si>
    <t>01033203</t>
  </si>
  <si>
    <t>Humboldthain NW</t>
  </si>
  <si>
    <t>01044101</t>
  </si>
  <si>
    <t>Rehberge</t>
  </si>
  <si>
    <t>01044102</t>
  </si>
  <si>
    <t>Schillerpark</t>
  </si>
  <si>
    <t>01044103</t>
  </si>
  <si>
    <t>Westl. Müllerstr.</t>
  </si>
  <si>
    <t>01044201</t>
  </si>
  <si>
    <t>Reinickendorfer Str.</t>
  </si>
  <si>
    <t>01044202</t>
  </si>
  <si>
    <t>Sparrplatz</t>
  </si>
  <si>
    <t>01044203</t>
  </si>
  <si>
    <t>Leopoldplatz</t>
  </si>
  <si>
    <t>02010101</t>
  </si>
  <si>
    <t>Askanischer Platz</t>
  </si>
  <si>
    <t>02010102</t>
  </si>
  <si>
    <t>Mehringplatz</t>
  </si>
  <si>
    <t>02010103</t>
  </si>
  <si>
    <t>Moritzplatz</t>
  </si>
  <si>
    <t>02010104</t>
  </si>
  <si>
    <t>Wassertorplatz</t>
  </si>
  <si>
    <t>02020201</t>
  </si>
  <si>
    <t>Gleisdreieck/Entwickl.-gebiet</t>
  </si>
  <si>
    <t>02020202</t>
  </si>
  <si>
    <t>Rathaus Yorckstraße</t>
  </si>
  <si>
    <t>02020203</t>
  </si>
  <si>
    <t>Viktoriapark</t>
  </si>
  <si>
    <t>02020204</t>
  </si>
  <si>
    <t>Urbanstraße</t>
  </si>
  <si>
    <t>02020205</t>
  </si>
  <si>
    <t>Chamissokiez</t>
  </si>
  <si>
    <t>02020206</t>
  </si>
  <si>
    <t>Graefekiez</t>
  </si>
  <si>
    <t>02030301</t>
  </si>
  <si>
    <t>Oranienplatz</t>
  </si>
  <si>
    <t>02030302</t>
  </si>
  <si>
    <t>Lausitzer Platz</t>
  </si>
  <si>
    <t>02030401</t>
  </si>
  <si>
    <t>Reichenberger Straße</t>
  </si>
  <si>
    <t>02030402</t>
  </si>
  <si>
    <t>Wrangelkiez</t>
  </si>
  <si>
    <t>02040501</t>
  </si>
  <si>
    <t>Barnimkiez</t>
  </si>
  <si>
    <t>02040502</t>
  </si>
  <si>
    <t>Friedenstraße</t>
  </si>
  <si>
    <t>02040503</t>
  </si>
  <si>
    <t>Richard-Sorge-Viertel</t>
  </si>
  <si>
    <t>02040701</t>
  </si>
  <si>
    <t>Andreasviertel</t>
  </si>
  <si>
    <t>02040702</t>
  </si>
  <si>
    <t>Weberwiese</t>
  </si>
  <si>
    <t>02040703</t>
  </si>
  <si>
    <t>Wriezener Bahnh./Entwickl.-geb.</t>
  </si>
  <si>
    <t>02050601</t>
  </si>
  <si>
    <t>Hausburgviertel</t>
  </si>
  <si>
    <t>02050602</t>
  </si>
  <si>
    <t>Samariterviertel</t>
  </si>
  <si>
    <t>02050801</t>
  </si>
  <si>
    <t>Traveplatz</t>
  </si>
  <si>
    <t>02050802</t>
  </si>
  <si>
    <t>Boxhagener Platz</t>
  </si>
  <si>
    <t>02050803</t>
  </si>
  <si>
    <t>Stralauer Kiez</t>
  </si>
  <si>
    <t>02050804</t>
  </si>
  <si>
    <t>Stralauer Halbinsel</t>
  </si>
  <si>
    <t>03010101</t>
  </si>
  <si>
    <t>Bucher Forst</t>
  </si>
  <si>
    <t>03010102</t>
  </si>
  <si>
    <t>Buch</t>
  </si>
  <si>
    <t>03010104</t>
  </si>
  <si>
    <t>Lietzengraben</t>
  </si>
  <si>
    <t>03020203</t>
  </si>
  <si>
    <t>Blankenfelde</t>
  </si>
  <si>
    <t>03020209</t>
  </si>
  <si>
    <t>Niederschönhausen</t>
  </si>
  <si>
    <t>03020210</t>
  </si>
  <si>
    <t>Herthaplatz</t>
  </si>
  <si>
    <t>03020307</t>
  </si>
  <si>
    <t>Buchholz</t>
  </si>
  <si>
    <t>03030405</t>
  </si>
  <si>
    <t>Karow-Nord</t>
  </si>
  <si>
    <t>03030406</t>
  </si>
  <si>
    <t>Alt-Karow</t>
  </si>
  <si>
    <t>03030711</t>
  </si>
  <si>
    <t>Blankenburg</t>
  </si>
  <si>
    <t>03030715</t>
  </si>
  <si>
    <t>Heinersdorf</t>
  </si>
  <si>
    <t>03030716</t>
  </si>
  <si>
    <t>Märchenland</t>
  </si>
  <si>
    <t>03040508</t>
  </si>
  <si>
    <t>Rosenthal</t>
  </si>
  <si>
    <t>03040512</t>
  </si>
  <si>
    <t>Wilhelmsruh</t>
  </si>
  <si>
    <t>03040513</t>
  </si>
  <si>
    <t>Schönholz</t>
  </si>
  <si>
    <t>03040614</t>
  </si>
  <si>
    <t>Pankow-Zentrum</t>
  </si>
  <si>
    <t>03040818</t>
  </si>
  <si>
    <t>Pankow-Süd</t>
  </si>
  <si>
    <t>03050919</t>
  </si>
  <si>
    <t>Gustav-Adolf-Straße</t>
  </si>
  <si>
    <t>03050920</t>
  </si>
  <si>
    <t>Weißer See</t>
  </si>
  <si>
    <t>03050923</t>
  </si>
  <si>
    <t>Weißenseer Spitze</t>
  </si>
  <si>
    <t>03050924</t>
  </si>
  <si>
    <t>Behaimstraße</t>
  </si>
  <si>
    <t>03050925</t>
  </si>
  <si>
    <t>Komp.-viertel Weißensee</t>
  </si>
  <si>
    <t>03051017</t>
  </si>
  <si>
    <t>Rennbahnstraße</t>
  </si>
  <si>
    <t>03051021</t>
  </si>
  <si>
    <t>Buschallee</t>
  </si>
  <si>
    <t>03051022</t>
  </si>
  <si>
    <t>Hansastraße</t>
  </si>
  <si>
    <t>03061126</t>
  </si>
  <si>
    <t>Arnimplatz</t>
  </si>
  <si>
    <t>03061131</t>
  </si>
  <si>
    <t>Falkplatz</t>
  </si>
  <si>
    <t>03061227</t>
  </si>
  <si>
    <t>Humannplatz</t>
  </si>
  <si>
    <t>03061228</t>
  </si>
  <si>
    <t>Erich-Weinert-Straße</t>
  </si>
  <si>
    <t>03061332</t>
  </si>
  <si>
    <t>Helmholtzplatz</t>
  </si>
  <si>
    <t>03061429</t>
  </si>
  <si>
    <t>Greifswalder Straße</t>
  </si>
  <si>
    <t>03061430</t>
  </si>
  <si>
    <t>Volkspark Prenzlauer Berg</t>
  </si>
  <si>
    <t>03061434</t>
  </si>
  <si>
    <t>Anton-Saefkow-Park</t>
  </si>
  <si>
    <t>03061435</t>
  </si>
  <si>
    <t>Conrad-Blenkle-Straße</t>
  </si>
  <si>
    <t>03061441</t>
  </si>
  <si>
    <t>Eldenaer Straße</t>
  </si>
  <si>
    <t>03071536</t>
  </si>
  <si>
    <t>Teutoburger Platz</t>
  </si>
  <si>
    <t>03071537</t>
  </si>
  <si>
    <t>Kollwitzplatz</t>
  </si>
  <si>
    <t>03071633</t>
  </si>
  <si>
    <t>Thälmannpark</t>
  </si>
  <si>
    <t>03071638</t>
  </si>
  <si>
    <t>Winsstraße</t>
  </si>
  <si>
    <t>03071639</t>
  </si>
  <si>
    <t>Bötzowstraße</t>
  </si>
  <si>
    <t>04010101</t>
  </si>
  <si>
    <t>Jungfernheide</t>
  </si>
  <si>
    <t>04010102</t>
  </si>
  <si>
    <t>Plötzensee</t>
  </si>
  <si>
    <t>04010103</t>
  </si>
  <si>
    <t>Paul-Hertz-Siedlung</t>
  </si>
  <si>
    <t>04020204</t>
  </si>
  <si>
    <t>Olympiagelände</t>
  </si>
  <si>
    <t>04020205</t>
  </si>
  <si>
    <t>Siedlung Ruhleben</t>
  </si>
  <si>
    <t>04020206</t>
  </si>
  <si>
    <t>Angerburger Allee</t>
  </si>
  <si>
    <t>04020207</t>
  </si>
  <si>
    <t>Flatowallee</t>
  </si>
  <si>
    <t>04020208</t>
  </si>
  <si>
    <t>Kranzallee</t>
  </si>
  <si>
    <t>04020209</t>
  </si>
  <si>
    <t>Eichkamp</t>
  </si>
  <si>
    <t>04020310</t>
  </si>
  <si>
    <t>Park Ruhwald</t>
  </si>
  <si>
    <t>04020311</t>
  </si>
  <si>
    <t>Reichsstraße</t>
  </si>
  <si>
    <t>04020312</t>
  </si>
  <si>
    <t>Branitzer Platz</t>
  </si>
  <si>
    <t>04020313</t>
  </si>
  <si>
    <t>Königin-Elisabeth-Straße</t>
  </si>
  <si>
    <t>04020314</t>
  </si>
  <si>
    <t>Messegelände</t>
  </si>
  <si>
    <t>04030415</t>
  </si>
  <si>
    <t>Schloßgarten</t>
  </si>
  <si>
    <t>04030416</t>
  </si>
  <si>
    <t>Klausenerplatz</t>
  </si>
  <si>
    <t>04030417</t>
  </si>
  <si>
    <t>Schloßstraße</t>
  </si>
  <si>
    <t>04030518</t>
  </si>
  <si>
    <t>Tegeler Weg</t>
  </si>
  <si>
    <t>04030519</t>
  </si>
  <si>
    <t>Kaiserin-Augusta-Allee</t>
  </si>
  <si>
    <t>04030620</t>
  </si>
  <si>
    <t>Alt-Lietzow</t>
  </si>
  <si>
    <t>04030621</t>
  </si>
  <si>
    <t>Spreestadt</t>
  </si>
  <si>
    <t>04030622</t>
  </si>
  <si>
    <t>Richard-Wagner-Straße</t>
  </si>
  <si>
    <t>04030623</t>
  </si>
  <si>
    <t>Ernst-Reuter-Platz</t>
  </si>
  <si>
    <t>04030724</t>
  </si>
  <si>
    <t>Lietzensee</t>
  </si>
  <si>
    <t>04030725</t>
  </si>
  <si>
    <t>Amtsgerichtsplatz</t>
  </si>
  <si>
    <t>04030726</t>
  </si>
  <si>
    <t>Droysenstraße</t>
  </si>
  <si>
    <t>04030827</t>
  </si>
  <si>
    <t>Karl-August-Platz</t>
  </si>
  <si>
    <t>04030828</t>
  </si>
  <si>
    <t>Savignyplatz</t>
  </si>
  <si>
    <t>04030929</t>
  </si>
  <si>
    <t>Hindemithplatz</t>
  </si>
  <si>
    <t>04030930</t>
  </si>
  <si>
    <t>George-Grosz-Platz</t>
  </si>
  <si>
    <t>04030931</t>
  </si>
  <si>
    <t>Breitscheidplatz</t>
  </si>
  <si>
    <t>04031032</t>
  </si>
  <si>
    <t>Halensee</t>
  </si>
  <si>
    <t>04041133</t>
  </si>
  <si>
    <t>Güterbahnhof Grunewald</t>
  </si>
  <si>
    <t>04041134</t>
  </si>
  <si>
    <t>Bismarckallee</t>
  </si>
  <si>
    <t>04041135</t>
  </si>
  <si>
    <t>Hundekehle</t>
  </si>
  <si>
    <t>04041136</t>
  </si>
  <si>
    <t>Hagenplatz</t>
  </si>
  <si>
    <t>04041137</t>
  </si>
  <si>
    <t>Flinsberger Platz</t>
  </si>
  <si>
    <t>04041238</t>
  </si>
  <si>
    <t>Kissinger Straße</t>
  </si>
  <si>
    <t>04041239</t>
  </si>
  <si>
    <t>Stadion Wilmersdorf</t>
  </si>
  <si>
    <t>04041240</t>
  </si>
  <si>
    <t>Messelpark</t>
  </si>
  <si>
    <t>04041241</t>
  </si>
  <si>
    <t>Breite Straße</t>
  </si>
  <si>
    <t>04041342</t>
  </si>
  <si>
    <t>Schlangenbader Straße</t>
  </si>
  <si>
    <t>04041343</t>
  </si>
  <si>
    <t>Binger Straße</t>
  </si>
  <si>
    <t>04041344</t>
  </si>
  <si>
    <t>Rüdesheimer Platz</t>
  </si>
  <si>
    <t>04051445</t>
  </si>
  <si>
    <t>Eisenzahnstraße</t>
  </si>
  <si>
    <t>04051446</t>
  </si>
  <si>
    <t>Preußenpark</t>
  </si>
  <si>
    <t>04051447</t>
  </si>
  <si>
    <t>Ludwigkirchplatz</t>
  </si>
  <si>
    <t>04051448</t>
  </si>
  <si>
    <t>Schaperstraße</t>
  </si>
  <si>
    <t>04051549</t>
  </si>
  <si>
    <t>Rathaus Wilmersdorf</t>
  </si>
  <si>
    <t>04051550</t>
  </si>
  <si>
    <t>Leon-Jessel-Platz</t>
  </si>
  <si>
    <t>04051551</t>
  </si>
  <si>
    <t>Brabanter Platz</t>
  </si>
  <si>
    <t>04051652</t>
  </si>
  <si>
    <t>Nikolsburger Platz</t>
  </si>
  <si>
    <t>04051653</t>
  </si>
  <si>
    <t>Prager Platz</t>
  </si>
  <si>
    <t>04051654</t>
  </si>
  <si>
    <t>Wilhelmsaue</t>
  </si>
  <si>
    <t>04051655</t>
  </si>
  <si>
    <t>Babelsberger Straße</t>
  </si>
  <si>
    <t>04051656</t>
  </si>
  <si>
    <t>Hildegardstraße</t>
  </si>
  <si>
    <t>04061757</t>
  </si>
  <si>
    <t>Forst Grunewald</t>
  </si>
  <si>
    <t>05010101</t>
  </si>
  <si>
    <t>Hakenfelde Nord</t>
  </si>
  <si>
    <t>05010102</t>
  </si>
  <si>
    <t>Goltzstraße</t>
  </si>
  <si>
    <t>05010103</t>
  </si>
  <si>
    <t>Amorbacher Weg</t>
  </si>
  <si>
    <t>05010204</t>
  </si>
  <si>
    <t>Griesingerstr.</t>
  </si>
  <si>
    <t>05010205</t>
  </si>
  <si>
    <t>An der Tränke</t>
  </si>
  <si>
    <t>05010206</t>
  </si>
  <si>
    <t>Gütersloher Weg</t>
  </si>
  <si>
    <t>05010207</t>
  </si>
  <si>
    <t>Darbystr.</t>
  </si>
  <si>
    <t>05010208</t>
  </si>
  <si>
    <t>Germersheimer Platz</t>
  </si>
  <si>
    <t>05010209</t>
  </si>
  <si>
    <t>An der Kappe</t>
  </si>
  <si>
    <t>05010310</t>
  </si>
  <si>
    <t>Eckschanze</t>
  </si>
  <si>
    <t>05010311</t>
  </si>
  <si>
    <t>Eiswerder</t>
  </si>
  <si>
    <t>05010312</t>
  </si>
  <si>
    <t>Kurstr.</t>
  </si>
  <si>
    <t>05010313</t>
  </si>
  <si>
    <t>Ackerstr.</t>
  </si>
  <si>
    <t>05010314</t>
  </si>
  <si>
    <t>Carl-Schurz-Str.</t>
  </si>
  <si>
    <t>05010339</t>
  </si>
  <si>
    <t>Freiheit</t>
  </si>
  <si>
    <t>05020415</t>
  </si>
  <si>
    <t>Isenburger Weg</t>
  </si>
  <si>
    <t>05020416</t>
  </si>
  <si>
    <t>Am Heideberg</t>
  </si>
  <si>
    <t>05020417</t>
  </si>
  <si>
    <t>Staakener Str.</t>
  </si>
  <si>
    <t>05020418</t>
  </si>
  <si>
    <t>Spandauer Str.</t>
  </si>
  <si>
    <t>05020419</t>
  </si>
  <si>
    <t>Magistratsweg</t>
  </si>
  <si>
    <t>05020420</t>
  </si>
  <si>
    <t>Werkstr.</t>
  </si>
  <si>
    <t>05020521</t>
  </si>
  <si>
    <t>Döberitzer Weg</t>
  </si>
  <si>
    <t>05020522</t>
  </si>
  <si>
    <t>Pillnitzer Weg</t>
  </si>
  <si>
    <t>05020523</t>
  </si>
  <si>
    <t>Maulbeerallee</t>
  </si>
  <si>
    <t>05020524</t>
  </si>
  <si>
    <t>Weinmeisterhornweg</t>
  </si>
  <si>
    <t>05020625</t>
  </si>
  <si>
    <t>Borkumer Str.</t>
  </si>
  <si>
    <t>05020626</t>
  </si>
  <si>
    <t>Adamstr.</t>
  </si>
  <si>
    <t>05020627</t>
  </si>
  <si>
    <t>Tiefenwerder</t>
  </si>
  <si>
    <t>05020628</t>
  </si>
  <si>
    <t>Graetschelsteig</t>
  </si>
  <si>
    <t>05020629</t>
  </si>
  <si>
    <t>Börnicker Str.</t>
  </si>
  <si>
    <t>05030730</t>
  </si>
  <si>
    <t>Zitadellenweg</t>
  </si>
  <si>
    <t>05030731</t>
  </si>
  <si>
    <t>Gartenfelder Str.</t>
  </si>
  <si>
    <t>05030832</t>
  </si>
  <si>
    <t>Rohrdamm</t>
  </si>
  <si>
    <t>05030833</t>
  </si>
  <si>
    <t>Motardstr.</t>
  </si>
  <si>
    <t>05040934</t>
  </si>
  <si>
    <t>Alt-Gatow</t>
  </si>
  <si>
    <t>05040935</t>
  </si>
  <si>
    <t>Groß-Glienicker Weg</t>
  </si>
  <si>
    <t>05040936</t>
  </si>
  <si>
    <t>Jägerallee</t>
  </si>
  <si>
    <t>05040937</t>
  </si>
  <si>
    <t>Kladower Damm</t>
  </si>
  <si>
    <t>05040938</t>
  </si>
  <si>
    <t>Kafkastr.</t>
  </si>
  <si>
    <t>06010101</t>
  </si>
  <si>
    <t>Fichtenberg</t>
  </si>
  <si>
    <t>06010102</t>
  </si>
  <si>
    <t>Schloßstr.</t>
  </si>
  <si>
    <t>06010103</t>
  </si>
  <si>
    <t>Markelstr.</t>
  </si>
  <si>
    <t>06010204</t>
  </si>
  <si>
    <t>Munsterdamm</t>
  </si>
  <si>
    <t>06010205</t>
  </si>
  <si>
    <t>Südende</t>
  </si>
  <si>
    <t>06010206</t>
  </si>
  <si>
    <t>Stadtpark</t>
  </si>
  <si>
    <t>06010207</t>
  </si>
  <si>
    <t>Mittelstr.</t>
  </si>
  <si>
    <t>06010208</t>
  </si>
  <si>
    <t>Bergstr.</t>
  </si>
  <si>
    <t>06010209</t>
  </si>
  <si>
    <t>Feuerbachstr.</t>
  </si>
  <si>
    <t>06010210</t>
  </si>
  <si>
    <t>Bismarckstr.</t>
  </si>
  <si>
    <t>06020301</t>
  </si>
  <si>
    <t>Alt-Lankwitz</t>
  </si>
  <si>
    <t>06020302</t>
  </si>
  <si>
    <t>Komponistenviertel Lankwitz</t>
  </si>
  <si>
    <t>06020303</t>
  </si>
  <si>
    <t>Lankwitz-Kirche</t>
  </si>
  <si>
    <t>06020304</t>
  </si>
  <si>
    <t>Kaiser-Wilhelm-Str.</t>
  </si>
  <si>
    <t>06020305</t>
  </si>
  <si>
    <t>Gemeindepark Lankwitz</t>
  </si>
  <si>
    <t>06020306</t>
  </si>
  <si>
    <t>Lankwitz-Süd</t>
  </si>
  <si>
    <t>06020407</t>
  </si>
  <si>
    <t>Thermometersiedlung</t>
  </si>
  <si>
    <t>06020408</t>
  </si>
  <si>
    <t>Lichterfelde-Süd</t>
  </si>
  <si>
    <t>06020409</t>
  </si>
  <si>
    <t>Königsberger Str.</t>
  </si>
  <si>
    <t>06020410</t>
  </si>
  <si>
    <t>Oberhofer Platz</t>
  </si>
  <si>
    <t>06020411</t>
  </si>
  <si>
    <t>Schütte-Lanz-Str.</t>
  </si>
  <si>
    <t>06030501</t>
  </si>
  <si>
    <t>Berlepschstr.</t>
  </si>
  <si>
    <t>06030502</t>
  </si>
  <si>
    <t>Zehlendorf-Süd</t>
  </si>
  <si>
    <t>06030503</t>
  </si>
  <si>
    <t>Zehlendorf-Mitte</t>
  </si>
  <si>
    <t>06030504</t>
  </si>
  <si>
    <t>Teltower Damm</t>
  </si>
  <si>
    <t>06030605</t>
  </si>
  <si>
    <t>Botanischer Garten</t>
  </si>
  <si>
    <t>06030606</t>
  </si>
  <si>
    <t>Hindenburgdamm</t>
  </si>
  <si>
    <t>06030607</t>
  </si>
  <si>
    <t>Goerzwerke</t>
  </si>
  <si>
    <t>06030608</t>
  </si>
  <si>
    <t>Schweizer Viertel</t>
  </si>
  <si>
    <t>06030609</t>
  </si>
  <si>
    <t>Augustaplatz</t>
  </si>
  <si>
    <t>06030610</t>
  </si>
  <si>
    <t>Lichterfelde-West</t>
  </si>
  <si>
    <t>06040701</t>
  </si>
  <si>
    <t>Wannsee</t>
  </si>
  <si>
    <t>06040702</t>
  </si>
  <si>
    <t>Düppel</t>
  </si>
  <si>
    <t>06040703</t>
  </si>
  <si>
    <t>Nikolassee</t>
  </si>
  <si>
    <t>06040804</t>
  </si>
  <si>
    <t>Krumme Lanke</t>
  </si>
  <si>
    <t>06040805</t>
  </si>
  <si>
    <t>Fischerhüttenstr.</t>
  </si>
  <si>
    <t>06040806</t>
  </si>
  <si>
    <t>Fischtal</t>
  </si>
  <si>
    <t>06040807</t>
  </si>
  <si>
    <t>Zehlendorf-Eiche</t>
  </si>
  <si>
    <t>06040808</t>
  </si>
  <si>
    <t>Hüttenweg</t>
  </si>
  <si>
    <t>06040809</t>
  </si>
  <si>
    <t>Thielallee</t>
  </si>
  <si>
    <t>06040810</t>
  </si>
  <si>
    <t>Dahlem</t>
  </si>
  <si>
    <t>07010101</t>
  </si>
  <si>
    <t>Wittenbergpl./Vikt.-Luise-Pl.</t>
  </si>
  <si>
    <t>07010102</t>
  </si>
  <si>
    <t>Nollendorfplatz</t>
  </si>
  <si>
    <t>07010103</t>
  </si>
  <si>
    <t>Barbarossaplatz</t>
  </si>
  <si>
    <t>07010104</t>
  </si>
  <si>
    <t>Dennewitzplatz</t>
  </si>
  <si>
    <t>07020201</t>
  </si>
  <si>
    <t>Bayerischer Platz</t>
  </si>
  <si>
    <t>07020202</t>
  </si>
  <si>
    <t>Volkspark (Rud.-Wilde-Park)</t>
  </si>
  <si>
    <t>07020203</t>
  </si>
  <si>
    <t>Kaiser-Wilhelm-Platz</t>
  </si>
  <si>
    <t>07020204</t>
  </si>
  <si>
    <t>Schöneberger Insel</t>
  </si>
  <si>
    <t>07030301</t>
  </si>
  <si>
    <t>Friedenau</t>
  </si>
  <si>
    <t>07030302</t>
  </si>
  <si>
    <t>Ceciliengärten</t>
  </si>
  <si>
    <t>07030303</t>
  </si>
  <si>
    <t>Grazer Platz</t>
  </si>
  <si>
    <t>07040401</t>
  </si>
  <si>
    <t>Neu-Tempelhof</t>
  </si>
  <si>
    <t>07040402</t>
  </si>
  <si>
    <t>Lindenhofsiedlung</t>
  </si>
  <si>
    <t>07040403</t>
  </si>
  <si>
    <t>Manteuffelstr.</t>
  </si>
  <si>
    <t>07040404</t>
  </si>
  <si>
    <t>Marienhöhe</t>
  </si>
  <si>
    <t>07040405</t>
  </si>
  <si>
    <t>Rathaus Tempelhof</t>
  </si>
  <si>
    <t>07040406</t>
  </si>
  <si>
    <t>Germaniagarten</t>
  </si>
  <si>
    <t>07050501</t>
  </si>
  <si>
    <t>Rathausstr.</t>
  </si>
  <si>
    <t>07050502</t>
  </si>
  <si>
    <t>Fritz-Werner-Str.</t>
  </si>
  <si>
    <t>07050503</t>
  </si>
  <si>
    <t>Eisenacher Str.</t>
  </si>
  <si>
    <t>07050504</t>
  </si>
  <si>
    <t>Imbrosweg</t>
  </si>
  <si>
    <t>07050505</t>
  </si>
  <si>
    <t>Hundsteinweg</t>
  </si>
  <si>
    <t>07050506</t>
  </si>
  <si>
    <t>Birnhornweg</t>
  </si>
  <si>
    <t>07060601</t>
  </si>
  <si>
    <t>Marienfelder Allee Nordwest</t>
  </si>
  <si>
    <t>07060602</t>
  </si>
  <si>
    <t>Kirchstr.</t>
  </si>
  <si>
    <t>07060603</t>
  </si>
  <si>
    <t>Marienfelde Nordost</t>
  </si>
  <si>
    <t>07060604</t>
  </si>
  <si>
    <t>Marienfelde Süd</t>
  </si>
  <si>
    <t>07070701</t>
  </si>
  <si>
    <t>Kettinger Str./Schillerstr.</t>
  </si>
  <si>
    <t>07070702</t>
  </si>
  <si>
    <t>Alt-Lichtenrade/Töpch. Weg</t>
  </si>
  <si>
    <t>07070703</t>
  </si>
  <si>
    <t>John-Locke-Str.</t>
  </si>
  <si>
    <t>07070704</t>
  </si>
  <si>
    <t>Nahariyastr.</t>
  </si>
  <si>
    <t>07070705</t>
  </si>
  <si>
    <t>Franziusweg/ Rohrbachstr.</t>
  </si>
  <si>
    <t>07070706</t>
  </si>
  <si>
    <t>Horstwald. Str./Paplitzer Str.</t>
  </si>
  <si>
    <t>07070707</t>
  </si>
  <si>
    <t>Wittelsbacherstr.</t>
  </si>
  <si>
    <t>08010115</t>
  </si>
  <si>
    <t>Hasenheide</t>
  </si>
  <si>
    <t>08010116</t>
  </si>
  <si>
    <t>Wissmannstraße</t>
  </si>
  <si>
    <t>08010117</t>
  </si>
  <si>
    <t>Schillerpromenade</t>
  </si>
  <si>
    <t>08010118</t>
  </si>
  <si>
    <t>Silbersteinstraße</t>
  </si>
  <si>
    <t>08010211</t>
  </si>
  <si>
    <t>Flughafenstraße</t>
  </si>
  <si>
    <t>08010212</t>
  </si>
  <si>
    <t>Rollberg</t>
  </si>
  <si>
    <t>08010213</t>
  </si>
  <si>
    <t>Körnerpark</t>
  </si>
  <si>
    <t>08010214</t>
  </si>
  <si>
    <t>Glasower Straße</t>
  </si>
  <si>
    <t>08010301</t>
  </si>
  <si>
    <t>Reuterkiez</t>
  </si>
  <si>
    <t>08010302</t>
  </si>
  <si>
    <t>Bouchéstraße</t>
  </si>
  <si>
    <t>08010303</t>
  </si>
  <si>
    <t>Donaustraße</t>
  </si>
  <si>
    <t>08010404</t>
  </si>
  <si>
    <t>Rixdorf</t>
  </si>
  <si>
    <t>08010405</t>
  </si>
  <si>
    <t>Hertzbergplatz</t>
  </si>
  <si>
    <t>08010406</t>
  </si>
  <si>
    <t>Treptower Straße Nord</t>
  </si>
  <si>
    <t>08010407</t>
  </si>
  <si>
    <t>Gewerbegebiet Ederstraße</t>
  </si>
  <si>
    <t>08010508</t>
  </si>
  <si>
    <t>Weiße Siedlung</t>
  </si>
  <si>
    <t>08010509</t>
  </si>
  <si>
    <t>Schulenburgpark</t>
  </si>
  <si>
    <t>08010510</t>
  </si>
  <si>
    <t>Gewerbegeb. Köllnische Heide</t>
  </si>
  <si>
    <t>08020619</t>
  </si>
  <si>
    <t>Buschkrugallee Nord</t>
  </si>
  <si>
    <t>08020620</t>
  </si>
  <si>
    <t>Tempelhofer Weg</t>
  </si>
  <si>
    <t>08020621</t>
  </si>
  <si>
    <t>Mohriner Allee Nord</t>
  </si>
  <si>
    <t>08020622</t>
  </si>
  <si>
    <t>Parchimer Allee</t>
  </si>
  <si>
    <t>08020623</t>
  </si>
  <si>
    <t>Ortolanweg</t>
  </si>
  <si>
    <t>08020624</t>
  </si>
  <si>
    <t>Britzer Garten</t>
  </si>
  <si>
    <t>08020625</t>
  </si>
  <si>
    <t>Handwerker-Siedlung</t>
  </si>
  <si>
    <t>08020726</t>
  </si>
  <si>
    <t>Buckow West</t>
  </si>
  <si>
    <t>08020727</t>
  </si>
  <si>
    <t>Buckow Mitte</t>
  </si>
  <si>
    <t>08020728</t>
  </si>
  <si>
    <t>Buckow Ost</t>
  </si>
  <si>
    <t>08030829</t>
  </si>
  <si>
    <t>Gropiusstadt Nord</t>
  </si>
  <si>
    <t>08030830</t>
  </si>
  <si>
    <t>Gropiusstadt Süd</t>
  </si>
  <si>
    <t>08030831</t>
  </si>
  <si>
    <t>Gropiusstadt Ost</t>
  </si>
  <si>
    <t>08040932</t>
  </si>
  <si>
    <t>Goldhähnchenweg</t>
  </si>
  <si>
    <t>08040933</t>
  </si>
  <si>
    <t>Vogelviertel Süd</t>
  </si>
  <si>
    <t>08040934</t>
  </si>
  <si>
    <t>Vogelviertel Nord</t>
  </si>
  <si>
    <t>08041035</t>
  </si>
  <si>
    <t>Blumenviertel</t>
  </si>
  <si>
    <t>08041036</t>
  </si>
  <si>
    <t>Zittauer Straße</t>
  </si>
  <si>
    <t>08041037</t>
  </si>
  <si>
    <t>Alt-Rudow</t>
  </si>
  <si>
    <t>08041038</t>
  </si>
  <si>
    <t>Waßmannsdorfer Chaussee</t>
  </si>
  <si>
    <t>08041039</t>
  </si>
  <si>
    <t>Frauenviertel</t>
  </si>
  <si>
    <t>08041040</t>
  </si>
  <si>
    <t>Waltersdorfer Chaussee Ost</t>
  </si>
  <si>
    <t>09010101</t>
  </si>
  <si>
    <t>Elsenstr.</t>
  </si>
  <si>
    <t>09010102</t>
  </si>
  <si>
    <t>Am Treptower Park Nord</t>
  </si>
  <si>
    <t>09010201</t>
  </si>
  <si>
    <t>Am Treptower Park Süd</t>
  </si>
  <si>
    <t>09010202</t>
  </si>
  <si>
    <t>Köpenicker Landstraße</t>
  </si>
  <si>
    <t>09010301</t>
  </si>
  <si>
    <t>Baumschulenstraße</t>
  </si>
  <si>
    <t>09010302</t>
  </si>
  <si>
    <t>Späthsfelde</t>
  </si>
  <si>
    <t>09010401</t>
  </si>
  <si>
    <t>Johannisthal West</t>
  </si>
  <si>
    <t>09010402</t>
  </si>
  <si>
    <t>Johannisthal Ost</t>
  </si>
  <si>
    <t>09020501</t>
  </si>
  <si>
    <t>Oberschöneweide West</t>
  </si>
  <si>
    <t>09020502</t>
  </si>
  <si>
    <t>Oberschöneweide Ost</t>
  </si>
  <si>
    <t>09020601</t>
  </si>
  <si>
    <t>Schnellerstr</t>
  </si>
  <si>
    <t>09020602</t>
  </si>
  <si>
    <t>Oberspree</t>
  </si>
  <si>
    <t>09020701</t>
  </si>
  <si>
    <t>Adlershof West</t>
  </si>
  <si>
    <t>09020702</t>
  </si>
  <si>
    <t>Adlershof Ost</t>
  </si>
  <si>
    <t>09020801</t>
  </si>
  <si>
    <t>Spindlersfeld</t>
  </si>
  <si>
    <t>09020802</t>
  </si>
  <si>
    <t>Kölln. Vorstadt</t>
  </si>
  <si>
    <t>09030901</t>
  </si>
  <si>
    <t>Dorf Altglienicke</t>
  </si>
  <si>
    <t>09030902</t>
  </si>
  <si>
    <t>Wohngebiet II</t>
  </si>
  <si>
    <t>09030903</t>
  </si>
  <si>
    <t>Kölner Viertel</t>
  </si>
  <si>
    <t>09031001</t>
  </si>
  <si>
    <t>Bohnsdorf</t>
  </si>
  <si>
    <t>09031101</t>
  </si>
  <si>
    <t>Grünau</t>
  </si>
  <si>
    <t>09031201</t>
  </si>
  <si>
    <t>Karolinenhof</t>
  </si>
  <si>
    <t>09031202</t>
  </si>
  <si>
    <t>Schmöckw./Rauchf.-werder</t>
  </si>
  <si>
    <t>09041301</t>
  </si>
  <si>
    <t>Kietzer Feld/Nachtheide</t>
  </si>
  <si>
    <t>09041302</t>
  </si>
  <si>
    <t>Wendenschloß</t>
  </si>
  <si>
    <t>09041401</t>
  </si>
  <si>
    <t>Allende I</t>
  </si>
  <si>
    <t>09041402</t>
  </si>
  <si>
    <t>Allende II</t>
  </si>
  <si>
    <t>09041501</t>
  </si>
  <si>
    <t>Altstadt-Kietz</t>
  </si>
  <si>
    <t>09041601</t>
  </si>
  <si>
    <t>Müggelheim</t>
  </si>
  <si>
    <t>09051701</t>
  </si>
  <si>
    <t>Hirschgarten</t>
  </si>
  <si>
    <t>09051702</t>
  </si>
  <si>
    <t>Bölschestraße</t>
  </si>
  <si>
    <t>09051801</t>
  </si>
  <si>
    <t>Rahnsdorf/Hessenwinkel</t>
  </si>
  <si>
    <t>09051901</t>
  </si>
  <si>
    <t>Dammvorstadt</t>
  </si>
  <si>
    <t>09052001</t>
  </si>
  <si>
    <t>Köpenick-Nord</t>
  </si>
  <si>
    <t>10010101</t>
  </si>
  <si>
    <t>Marzahn-West</t>
  </si>
  <si>
    <t>10010102</t>
  </si>
  <si>
    <t>Havemannstr.</t>
  </si>
  <si>
    <t>10010203</t>
  </si>
  <si>
    <t>Gewerbegeb. Bitterfelder Str.</t>
  </si>
  <si>
    <t>10010204</t>
  </si>
  <si>
    <t>Wuhletalstr.</t>
  </si>
  <si>
    <t>10010205</t>
  </si>
  <si>
    <t>Marzahn-Ost</t>
  </si>
  <si>
    <t>10010206</t>
  </si>
  <si>
    <t>Ringkolonnaden</t>
  </si>
  <si>
    <t>10010207</t>
  </si>
  <si>
    <t>Marzahner Promenade</t>
  </si>
  <si>
    <t>10010308</t>
  </si>
  <si>
    <t>Marzahner Chaussee</t>
  </si>
  <si>
    <t>10010309</t>
  </si>
  <si>
    <t>Springpfuhl</t>
  </si>
  <si>
    <t>10010310</t>
  </si>
  <si>
    <t>Alt-Marzahn</t>
  </si>
  <si>
    <t>10010311</t>
  </si>
  <si>
    <t>Landsberger Tor</t>
  </si>
  <si>
    <t>10020412</t>
  </si>
  <si>
    <t>Alte Hellersdorfer Straße</t>
  </si>
  <si>
    <t>10020413</t>
  </si>
  <si>
    <t>Gut Hellersdorf</t>
  </si>
  <si>
    <t>10020414</t>
  </si>
  <si>
    <t>Helle Mitte</t>
  </si>
  <si>
    <t>10020415</t>
  </si>
  <si>
    <t>Hellersdorfer Promenade</t>
  </si>
  <si>
    <t>10020416</t>
  </si>
  <si>
    <t>Böhlener Str.</t>
  </si>
  <si>
    <t>10020517</t>
  </si>
  <si>
    <t>Adele-Sandrock-Str.</t>
  </si>
  <si>
    <t>10020518</t>
  </si>
  <si>
    <t>Schleipfuhl</t>
  </si>
  <si>
    <t>10020519</t>
  </si>
  <si>
    <t>Boulevard Kastanienallee</t>
  </si>
  <si>
    <t>10020620</t>
  </si>
  <si>
    <t>Kaulsdorf-Nord II</t>
  </si>
  <si>
    <t>10020621</t>
  </si>
  <si>
    <t>Gelbes Viertel</t>
  </si>
  <si>
    <t>10020622</t>
  </si>
  <si>
    <t>Kaulsdorf-Nord I</t>
  </si>
  <si>
    <t>10020623</t>
  </si>
  <si>
    <t>Rotes Viertel</t>
  </si>
  <si>
    <t>10030724</t>
  </si>
  <si>
    <t>Oberfeldstr.</t>
  </si>
  <si>
    <t>10030725</t>
  </si>
  <si>
    <t>Buckower Ring</t>
  </si>
  <si>
    <t>10030726</t>
  </si>
  <si>
    <t>Alt-Biesdorf</t>
  </si>
  <si>
    <t>10030727</t>
  </si>
  <si>
    <t>Biesdorf-Süd</t>
  </si>
  <si>
    <t>10040828</t>
  </si>
  <si>
    <t>Kaulsdorf-Nord</t>
  </si>
  <si>
    <t>10040829</t>
  </si>
  <si>
    <t>Alt-Kaulsdorf</t>
  </si>
  <si>
    <t>10040830</t>
  </si>
  <si>
    <t>Kaulsdorf-Süd</t>
  </si>
  <si>
    <t>10040931</t>
  </si>
  <si>
    <t>Mahlsdorf-Nord</t>
  </si>
  <si>
    <t>10040932</t>
  </si>
  <si>
    <t>Alt-Mahlsdorf</t>
  </si>
  <si>
    <t>10040933</t>
  </si>
  <si>
    <t>Mahlsdorf-Süd</t>
  </si>
  <si>
    <t>11010101</t>
  </si>
  <si>
    <t>Dorf Malchow</t>
  </si>
  <si>
    <t>11010102</t>
  </si>
  <si>
    <t>Dorf Wartenberg</t>
  </si>
  <si>
    <t>11010103</t>
  </si>
  <si>
    <t>Dorf Falkenberg</t>
  </si>
  <si>
    <t>11010204</t>
  </si>
  <si>
    <t>Falkenberg Ost</t>
  </si>
  <si>
    <t>11010205</t>
  </si>
  <si>
    <t>Falkenberg West</t>
  </si>
  <si>
    <t>11010206</t>
  </si>
  <si>
    <t>Wartenberg Süd</t>
  </si>
  <si>
    <t>11010207</t>
  </si>
  <si>
    <t>Wartenberg Nord</t>
  </si>
  <si>
    <t>11010308</t>
  </si>
  <si>
    <t>Zingster Straße Ost</t>
  </si>
  <si>
    <t>11010309</t>
  </si>
  <si>
    <t>Zingster Straße West</t>
  </si>
  <si>
    <t>11010310</t>
  </si>
  <si>
    <t>Mühlengrund</t>
  </si>
  <si>
    <t>11020411</t>
  </si>
  <si>
    <t>Malchower Weg</t>
  </si>
  <si>
    <t>11020412</t>
  </si>
  <si>
    <t>Hauptstraße</t>
  </si>
  <si>
    <t>11020513</t>
  </si>
  <si>
    <t>Orankesee</t>
  </si>
  <si>
    <t>11020514</t>
  </si>
  <si>
    <t>Große-Leege-Straße</t>
  </si>
  <si>
    <t>11020515</t>
  </si>
  <si>
    <t>Landsberger Allee</t>
  </si>
  <si>
    <t>11020516</t>
  </si>
  <si>
    <t>Weiße Taube</t>
  </si>
  <si>
    <t>11030617</t>
  </si>
  <si>
    <t>Hohenschönhausener Str.</t>
  </si>
  <si>
    <t>11030618</t>
  </si>
  <si>
    <t>Fennpfuhl West</t>
  </si>
  <si>
    <t>11030619</t>
  </si>
  <si>
    <t>Fennpfuhl Ost</t>
  </si>
  <si>
    <t>11030720</t>
  </si>
  <si>
    <t>Herzbergstraße</t>
  </si>
  <si>
    <t>11030721</t>
  </si>
  <si>
    <t>Rüdigerstraße</t>
  </si>
  <si>
    <t>11030824</t>
  </si>
  <si>
    <t>Frankfurter Allee Süd</t>
  </si>
  <si>
    <t>11040925</t>
  </si>
  <si>
    <t>Victoriastadt</t>
  </si>
  <si>
    <t>11040926</t>
  </si>
  <si>
    <t>Weitlingstraße</t>
  </si>
  <si>
    <t>11041022</t>
  </si>
  <si>
    <t>Rosenfelder Ring</t>
  </si>
  <si>
    <t>11041023</t>
  </si>
  <si>
    <t>Gensinger Straße</t>
  </si>
  <si>
    <t>11041027</t>
  </si>
  <si>
    <t>Tierpark</t>
  </si>
  <si>
    <t>11041128</t>
  </si>
  <si>
    <t>Sewanstraße</t>
  </si>
  <si>
    <t>11051229</t>
  </si>
  <si>
    <t>Rummelsburg</t>
  </si>
  <si>
    <t>11051330</t>
  </si>
  <si>
    <t>Karlhorst West</t>
  </si>
  <si>
    <t>11051331</t>
  </si>
  <si>
    <t>Karlshorst Nord</t>
  </si>
  <si>
    <t>11051332</t>
  </si>
  <si>
    <t>Karlshorst Süd</t>
  </si>
  <si>
    <t>Breitkopfbecken</t>
  </si>
  <si>
    <t>Hausotterplatz</t>
  </si>
  <si>
    <t>Letteplatz</t>
  </si>
  <si>
    <t>Teichstraße</t>
  </si>
  <si>
    <t>Schäfersee</t>
  </si>
  <si>
    <t>Humboldtstraße</t>
  </si>
  <si>
    <t>Reinickes Hof</t>
  </si>
  <si>
    <t>Klixstr.</t>
  </si>
  <si>
    <t>Mellerbogen</t>
  </si>
  <si>
    <t>Scharnweberstr.</t>
  </si>
  <si>
    <t>12214125</t>
  </si>
  <si>
    <t>Waldidyll/Flughafensee</t>
  </si>
  <si>
    <t>12214126</t>
  </si>
  <si>
    <t>Tegel-Süd</t>
  </si>
  <si>
    <t>Alt-Tegel</t>
  </si>
  <si>
    <t>Tegeler Forst</t>
  </si>
  <si>
    <t>12224229</t>
  </si>
  <si>
    <t>Konradshöhe/Tegelort</t>
  </si>
  <si>
    <t>12224230</t>
  </si>
  <si>
    <t>Heiligensee</t>
  </si>
  <si>
    <t>12231101</t>
  </si>
  <si>
    <t>Hermsdorf</t>
  </si>
  <si>
    <t>12231102</t>
  </si>
  <si>
    <t>Frohnau</t>
  </si>
  <si>
    <t>12301203</t>
  </si>
  <si>
    <t>Wittenau-Süd</t>
  </si>
  <si>
    <t>12301204</t>
  </si>
  <si>
    <t>Wittenau-Nord</t>
  </si>
  <si>
    <t>12301205</t>
  </si>
  <si>
    <t>Waidmannslust</t>
  </si>
  <si>
    <t>12301206</t>
  </si>
  <si>
    <t>Lübars</t>
  </si>
  <si>
    <t>Schorfheidestr.</t>
  </si>
  <si>
    <t>Märkisches Zentrum</t>
  </si>
  <si>
    <t>Treuenbrietzener Str.</t>
  </si>
  <si>
    <t>Dannenwalder Weg</t>
  </si>
  <si>
    <t>Lübarser Straße</t>
  </si>
  <si>
    <t>Rollbergesiedlung</t>
  </si>
  <si>
    <t>12304313</t>
  </si>
  <si>
    <t>Borsigwalde</t>
  </si>
  <si>
    <t>12304314</t>
  </si>
  <si>
    <t>Ziekowstraße/Freie Scholle</t>
  </si>
  <si>
    <t>Berlin</t>
  </si>
  <si>
    <t>I N H A L T S V E R Z E I C H N I S</t>
  </si>
  <si>
    <t>METATAGS:</t>
  </si>
  <si>
    <t>Kategorie</t>
  </si>
  <si>
    <t>Sozialdaten</t>
  </si>
  <si>
    <t>Manager</t>
  </si>
  <si>
    <t>Sozialgesetzbuch XII - SGB XII/ ab 2005</t>
  </si>
  <si>
    <t>Thema</t>
  </si>
  <si>
    <t>Unterthema</t>
  </si>
  <si>
    <t>Titel</t>
  </si>
  <si>
    <t>Kommentar</t>
  </si>
  <si>
    <t>Bezug</t>
  </si>
  <si>
    <t>Stand</t>
  </si>
  <si>
    <t>Jahr</t>
  </si>
  <si>
    <t>Stichwörter</t>
  </si>
  <si>
    <t>Indikator</t>
  </si>
  <si>
    <t>k.A.</t>
  </si>
  <si>
    <t>Autor</t>
  </si>
  <si>
    <t>Erstellt am</t>
  </si>
  <si>
    <t>Kontrolliert</t>
  </si>
  <si>
    <t>Quelle</t>
  </si>
  <si>
    <t>Typ</t>
  </si>
  <si>
    <t>Stichtagsdaten</t>
  </si>
  <si>
    <t>Info</t>
  </si>
  <si>
    <t>Zugriff</t>
  </si>
  <si>
    <t>Grundsicherung (SGB XII 4. Kapitel)</t>
  </si>
  <si>
    <t>Empfänger/innen und Bedarfsgemeinschaften</t>
  </si>
  <si>
    <t>Internet</t>
  </si>
  <si>
    <t>Tab E1</t>
  </si>
  <si>
    <t>Tab E2</t>
  </si>
  <si>
    <t>Tab E3</t>
  </si>
  <si>
    <t>010111</t>
  </si>
  <si>
    <t>Tiergarten Süd</t>
  </si>
  <si>
    <t>010112</t>
  </si>
  <si>
    <t>Regierungsviertel</t>
  </si>
  <si>
    <t>010113</t>
  </si>
  <si>
    <t>Alexanderplatz</t>
  </si>
  <si>
    <t>010114</t>
  </si>
  <si>
    <t>Brunnenstr. Süd</t>
  </si>
  <si>
    <t>010221</t>
  </si>
  <si>
    <t>Moabit West</t>
  </si>
  <si>
    <t>010222</t>
  </si>
  <si>
    <t>Moabit Ost</t>
  </si>
  <si>
    <t>010331</t>
  </si>
  <si>
    <t>Osloer Straße</t>
  </si>
  <si>
    <t>010332</t>
  </si>
  <si>
    <t>Brunnenstr. Nord</t>
  </si>
  <si>
    <t>010441</t>
  </si>
  <si>
    <t>Parkviertel</t>
  </si>
  <si>
    <t>010442</t>
  </si>
  <si>
    <t>Wedding Zentrum</t>
  </si>
  <si>
    <t>020101</t>
  </si>
  <si>
    <t>Südliche Friedrichstadt</t>
  </si>
  <si>
    <t>020202</t>
  </si>
  <si>
    <t>Tempelhofer Vorstadt</t>
  </si>
  <si>
    <t>020303</t>
  </si>
  <si>
    <t>nördliche Luisenstadt</t>
  </si>
  <si>
    <t>020304</t>
  </si>
  <si>
    <t>südliche Luisenstadt</t>
  </si>
  <si>
    <t>020405</t>
  </si>
  <si>
    <t>Karl-Marx-Alle-Nord</t>
  </si>
  <si>
    <t>020407</t>
  </si>
  <si>
    <t>Karl-Marx-Alle-Süd</t>
  </si>
  <si>
    <t>020506</t>
  </si>
  <si>
    <t>Frankfurter Allee Nord</t>
  </si>
  <si>
    <t>020508</t>
  </si>
  <si>
    <t>Frankfurter Allee Süd FK</t>
  </si>
  <si>
    <t>030101</t>
  </si>
  <si>
    <t>030202</t>
  </si>
  <si>
    <t>Blankenfelde/Niederschönhausen</t>
  </si>
  <si>
    <t>030203</t>
  </si>
  <si>
    <t>030304</t>
  </si>
  <si>
    <t>Karow</t>
  </si>
  <si>
    <t>030307</t>
  </si>
  <si>
    <t>Blankenburg/Heinersdorf/Märchenland</t>
  </si>
  <si>
    <t>030405</t>
  </si>
  <si>
    <t>Schönholz/Wilhelmsruh/Rosenthal</t>
  </si>
  <si>
    <t>030406</t>
  </si>
  <si>
    <t>Pankow Zentrum</t>
  </si>
  <si>
    <t>030408</t>
  </si>
  <si>
    <t>Pankow Süd</t>
  </si>
  <si>
    <t>030509</t>
  </si>
  <si>
    <t>Weißensee</t>
  </si>
  <si>
    <t>030510</t>
  </si>
  <si>
    <t>Weißensee Ost</t>
  </si>
  <si>
    <t>030611</t>
  </si>
  <si>
    <t>Prenzlauer Berg Nordwest</t>
  </si>
  <si>
    <t>030612</t>
  </si>
  <si>
    <t>Prenzlauer Berg Nord</t>
  </si>
  <si>
    <t>030613</t>
  </si>
  <si>
    <t>030614</t>
  </si>
  <si>
    <t>Prenzlauer Berg Ost</t>
  </si>
  <si>
    <t>030715</t>
  </si>
  <si>
    <t>Prenzlauer Berg Südwest</t>
  </si>
  <si>
    <t>030716</t>
  </si>
  <si>
    <t>Prenzlauer Berg Süd</t>
  </si>
  <si>
    <t>040101</t>
  </si>
  <si>
    <t>Charlottenburg-Nord</t>
  </si>
  <si>
    <t>040202</t>
  </si>
  <si>
    <t>Heerstrasse</t>
  </si>
  <si>
    <t>040203</t>
  </si>
  <si>
    <t>Westend</t>
  </si>
  <si>
    <t>040304</t>
  </si>
  <si>
    <t>Schloß Charlottenburg</t>
  </si>
  <si>
    <t>040305</t>
  </si>
  <si>
    <t>Mierendorffplatz</t>
  </si>
  <si>
    <t>040306</t>
  </si>
  <si>
    <t>Otto-Suhr-Allee</t>
  </si>
  <si>
    <t>040307</t>
  </si>
  <si>
    <t>Neue Kantstraße</t>
  </si>
  <si>
    <t>040308</t>
  </si>
  <si>
    <t>Kantstraße</t>
  </si>
  <si>
    <t>040309</t>
  </si>
  <si>
    <t>Kurfürstendamm</t>
  </si>
  <si>
    <t>040310</t>
  </si>
  <si>
    <t>040411</t>
  </si>
  <si>
    <t>Grunewald</t>
  </si>
  <si>
    <t>040412</t>
  </si>
  <si>
    <t>Schmargendorf</t>
  </si>
  <si>
    <t>040413</t>
  </si>
  <si>
    <t>Wiesbadener Straße</t>
  </si>
  <si>
    <t>040514</t>
  </si>
  <si>
    <t>Düsseldorfer Straße</t>
  </si>
  <si>
    <t>040515</t>
  </si>
  <si>
    <t>Barstraße</t>
  </si>
  <si>
    <t>040516</t>
  </si>
  <si>
    <t>Volkspark Wilmersdorf</t>
  </si>
  <si>
    <t>040617</t>
  </si>
  <si>
    <t>050101</t>
  </si>
  <si>
    <t>Hakenfelde</t>
  </si>
  <si>
    <t>050102</t>
  </si>
  <si>
    <t>Falkenhagener Feld</t>
  </si>
  <si>
    <t>050103</t>
  </si>
  <si>
    <t>Spandau Mitte</t>
  </si>
  <si>
    <t>050204</t>
  </si>
  <si>
    <t>Brunsbütteler Damm</t>
  </si>
  <si>
    <t>050205</t>
  </si>
  <si>
    <t>Heerstraße Nord</t>
  </si>
  <si>
    <t>050206</t>
  </si>
  <si>
    <t>Wilhelmstadt</t>
  </si>
  <si>
    <t>050307</t>
  </si>
  <si>
    <t>Haselhorst</t>
  </si>
  <si>
    <t>050308</t>
  </si>
  <si>
    <t>Siemensstadt</t>
  </si>
  <si>
    <t>050409</t>
  </si>
  <si>
    <t>Gatow/Kladow</t>
  </si>
  <si>
    <t>060101</t>
  </si>
  <si>
    <t>060102</t>
  </si>
  <si>
    <t>Albrechtstr.</t>
  </si>
  <si>
    <t>060203</t>
  </si>
  <si>
    <t>Lankwitz</t>
  </si>
  <si>
    <t>060204</t>
  </si>
  <si>
    <t>Ostpreußendamm</t>
  </si>
  <si>
    <t>060305</t>
  </si>
  <si>
    <t>060306</t>
  </si>
  <si>
    <t>Drakestr.</t>
  </si>
  <si>
    <t>060407</t>
  </si>
  <si>
    <t>Zehlendorf  Südwest</t>
  </si>
  <si>
    <t>060408</t>
  </si>
  <si>
    <t>Zehlendorf  Nord</t>
  </si>
  <si>
    <t>070101</t>
  </si>
  <si>
    <t>Schöneberg-Nord</t>
  </si>
  <si>
    <t>070202</t>
  </si>
  <si>
    <t>Schöneberg-Süd</t>
  </si>
  <si>
    <t>070303</t>
  </si>
  <si>
    <t>070404</t>
  </si>
  <si>
    <t>Tempelhof</t>
  </si>
  <si>
    <t>070505</t>
  </si>
  <si>
    <t>Mariendorf</t>
  </si>
  <si>
    <t>070606</t>
  </si>
  <si>
    <t>Marienfelde</t>
  </si>
  <si>
    <t>070707</t>
  </si>
  <si>
    <t>Lichtenrade</t>
  </si>
  <si>
    <t>080101</t>
  </si>
  <si>
    <t>080102</t>
  </si>
  <si>
    <t>Neuköllner Mitte/Zentrum</t>
  </si>
  <si>
    <t>080103</t>
  </si>
  <si>
    <t>Reuterstraße</t>
  </si>
  <si>
    <t>080104</t>
  </si>
  <si>
    <t>080105</t>
  </si>
  <si>
    <t>Köllnische Heide</t>
  </si>
  <si>
    <t>080206</t>
  </si>
  <si>
    <t>Britz</t>
  </si>
  <si>
    <t>080207</t>
  </si>
  <si>
    <t>Buckow</t>
  </si>
  <si>
    <t>080308</t>
  </si>
  <si>
    <t>Gropiusstadt</t>
  </si>
  <si>
    <t>080409</t>
  </si>
  <si>
    <t>Buckow Nord</t>
  </si>
  <si>
    <t>080410</t>
  </si>
  <si>
    <t>Rudow</t>
  </si>
  <si>
    <t>090101</t>
  </si>
  <si>
    <t>Alt-Treptow</t>
  </si>
  <si>
    <t>090102</t>
  </si>
  <si>
    <t>Plänterwald</t>
  </si>
  <si>
    <t>090103</t>
  </si>
  <si>
    <t>Baumschulenweg</t>
  </si>
  <si>
    <t>090104</t>
  </si>
  <si>
    <t>Johannisthal</t>
  </si>
  <si>
    <t>090205</t>
  </si>
  <si>
    <t>Oberschöneweide</t>
  </si>
  <si>
    <t>090206</t>
  </si>
  <si>
    <t>Niederschöneweide</t>
  </si>
  <si>
    <t>090207</t>
  </si>
  <si>
    <t>Adlershof</t>
  </si>
  <si>
    <t>090208</t>
  </si>
  <si>
    <t>Kölln. Vorstadt/Spindlersf.</t>
  </si>
  <si>
    <t>090309</t>
  </si>
  <si>
    <t>Altglienicke</t>
  </si>
  <si>
    <t>090310</t>
  </si>
  <si>
    <t>090311</t>
  </si>
  <si>
    <t>090312</t>
  </si>
  <si>
    <t>Schmöckw./Karolinenh./Rauchf.-werder</t>
  </si>
  <si>
    <t>090413</t>
  </si>
  <si>
    <t>Köpenick-Süd</t>
  </si>
  <si>
    <t>090414</t>
  </si>
  <si>
    <t>Allende-Viertel</t>
  </si>
  <si>
    <t>090415</t>
  </si>
  <si>
    <t>090416</t>
  </si>
  <si>
    <t>090517</t>
  </si>
  <si>
    <t>Friedrichshagen</t>
  </si>
  <si>
    <t>090518</t>
  </si>
  <si>
    <t>090519</t>
  </si>
  <si>
    <t>090520</t>
  </si>
  <si>
    <t>100101</t>
  </si>
  <si>
    <t>Marzahn-Nord</t>
  </si>
  <si>
    <t>100102</t>
  </si>
  <si>
    <t>Marzahn-Mitte</t>
  </si>
  <si>
    <t>100103</t>
  </si>
  <si>
    <t>Marzahn-Süd</t>
  </si>
  <si>
    <t>100204</t>
  </si>
  <si>
    <t>Hellersdorf-Nord</t>
  </si>
  <si>
    <t>100205</t>
  </si>
  <si>
    <t>Hellersdorf-Ost</t>
  </si>
  <si>
    <t>100206</t>
  </si>
  <si>
    <t>Hellersdorf-Süd</t>
  </si>
  <si>
    <t>100307</t>
  </si>
  <si>
    <t>Biesdorf</t>
  </si>
  <si>
    <t>100408</t>
  </si>
  <si>
    <t>Kaulsdorf</t>
  </si>
  <si>
    <t>100409</t>
  </si>
  <si>
    <t>Mahlsdorf</t>
  </si>
  <si>
    <t>110101</t>
  </si>
  <si>
    <t>Malchow, Wartenberg und Falkenberg</t>
  </si>
  <si>
    <t>110102</t>
  </si>
  <si>
    <t>Neu-Hohenschönhausen Nord</t>
  </si>
  <si>
    <t>110103</t>
  </si>
  <si>
    <t>Neu-Hohenschönhausen Süd</t>
  </si>
  <si>
    <t>110204</t>
  </si>
  <si>
    <t>Alt-Hohenschönhausen Nord</t>
  </si>
  <si>
    <t>110205</t>
  </si>
  <si>
    <t>Alt-Hohenschönhausen Süd</t>
  </si>
  <si>
    <t>110306</t>
  </si>
  <si>
    <t>Fennpfuhl</t>
  </si>
  <si>
    <t>110307</t>
  </si>
  <si>
    <t>Alt-Lichtenberg</t>
  </si>
  <si>
    <t>110308</t>
  </si>
  <si>
    <t>110409</t>
  </si>
  <si>
    <t>Neu Lichtenberg</t>
  </si>
  <si>
    <t>110410</t>
  </si>
  <si>
    <t>Friedrichsfelde Nord</t>
  </si>
  <si>
    <t>110411</t>
  </si>
  <si>
    <t>Friedrichsfelde Süd</t>
  </si>
  <si>
    <t>110512</t>
  </si>
  <si>
    <t>Rummelsburger Bucht</t>
  </si>
  <si>
    <t>110513</t>
  </si>
  <si>
    <t>Karlshorst</t>
  </si>
  <si>
    <t>122141</t>
  </si>
  <si>
    <t>West 1</t>
  </si>
  <si>
    <t>122242</t>
  </si>
  <si>
    <t>West 2</t>
  </si>
  <si>
    <t>122311</t>
  </si>
  <si>
    <t>Nord 1</t>
  </si>
  <si>
    <t>123012</t>
  </si>
  <si>
    <t>Nord 2</t>
  </si>
  <si>
    <t>123043</t>
  </si>
  <si>
    <t>West 3</t>
  </si>
  <si>
    <t>0101</t>
  </si>
  <si>
    <t>Zentrum</t>
  </si>
  <si>
    <t>0102</t>
  </si>
  <si>
    <t>Moabit</t>
  </si>
  <si>
    <t>0103</t>
  </si>
  <si>
    <t>0104</t>
  </si>
  <si>
    <t>Wedding</t>
  </si>
  <si>
    <t>0201</t>
  </si>
  <si>
    <t>Kreuzberg Nord</t>
  </si>
  <si>
    <t>0202</t>
  </si>
  <si>
    <t>Kreuzberg Süd</t>
  </si>
  <si>
    <t>0203</t>
  </si>
  <si>
    <t>Kreuzberg Ost</t>
  </si>
  <si>
    <t>0204</t>
  </si>
  <si>
    <t>Friedrichshain West</t>
  </si>
  <si>
    <t>0205</t>
  </si>
  <si>
    <t>Friedrichshain Ost</t>
  </si>
  <si>
    <t>0301</t>
  </si>
  <si>
    <t>0302</t>
  </si>
  <si>
    <t>Nördliches Pankow</t>
  </si>
  <si>
    <t>0303</t>
  </si>
  <si>
    <t>Nördliches Weißensee</t>
  </si>
  <si>
    <t>0304</t>
  </si>
  <si>
    <t>Südliches Pankow</t>
  </si>
  <si>
    <t>0305</t>
  </si>
  <si>
    <t>Südliches Weißensee</t>
  </si>
  <si>
    <t>0306</t>
  </si>
  <si>
    <t>Nördlicher Prenzl. Berg</t>
  </si>
  <si>
    <t>0307</t>
  </si>
  <si>
    <t>Südlicher Prenzl. Berg</t>
  </si>
  <si>
    <t>0401</t>
  </si>
  <si>
    <t>Charlottenburg - Nord</t>
  </si>
  <si>
    <t>0402</t>
  </si>
  <si>
    <t>0403</t>
  </si>
  <si>
    <t>Charlottenburg</t>
  </si>
  <si>
    <t>0404</t>
  </si>
  <si>
    <t>0405</t>
  </si>
  <si>
    <t>Wilmersdorf</t>
  </si>
  <si>
    <t>0406</t>
  </si>
  <si>
    <t>0501</t>
  </si>
  <si>
    <t>Spandau 1</t>
  </si>
  <si>
    <t>0502</t>
  </si>
  <si>
    <t>Spandau 2</t>
  </si>
  <si>
    <t>0503</t>
  </si>
  <si>
    <t>Spandau 3</t>
  </si>
  <si>
    <t>0504</t>
  </si>
  <si>
    <t>Spandau 4</t>
  </si>
  <si>
    <t>0601</t>
  </si>
  <si>
    <t>Region A</t>
  </si>
  <si>
    <t>0602</t>
  </si>
  <si>
    <t>Region B</t>
  </si>
  <si>
    <t>0603</t>
  </si>
  <si>
    <t>Region C</t>
  </si>
  <si>
    <t>0604</t>
  </si>
  <si>
    <t>Region D</t>
  </si>
  <si>
    <t>0701</t>
  </si>
  <si>
    <t>0702</t>
  </si>
  <si>
    <t>0703</t>
  </si>
  <si>
    <t>0704</t>
  </si>
  <si>
    <t>0705</t>
  </si>
  <si>
    <t>0706</t>
  </si>
  <si>
    <t>0707</t>
  </si>
  <si>
    <t>0801</t>
  </si>
  <si>
    <t>Neukölln</t>
  </si>
  <si>
    <t>0802</t>
  </si>
  <si>
    <t>Britz-Buckow</t>
  </si>
  <si>
    <t>0803</t>
  </si>
  <si>
    <t>0804</t>
  </si>
  <si>
    <t>Buckow Nord / Rudow</t>
  </si>
  <si>
    <t>0901</t>
  </si>
  <si>
    <t>Treptow - Köpenick 1</t>
  </si>
  <si>
    <t>0902</t>
  </si>
  <si>
    <t>Treptow - Köpenick 2</t>
  </si>
  <si>
    <t>0903</t>
  </si>
  <si>
    <t>Treptow - Köpenick 3</t>
  </si>
  <si>
    <t>0904</t>
  </si>
  <si>
    <t>Treptow - Köpenick 4</t>
  </si>
  <si>
    <t>0905</t>
  </si>
  <si>
    <t>Treptow - Köpenick 5</t>
  </si>
  <si>
    <t>1001</t>
  </si>
  <si>
    <t>Marzahn</t>
  </si>
  <si>
    <t>1002</t>
  </si>
  <si>
    <t>Hellersdorf</t>
  </si>
  <si>
    <t>1003</t>
  </si>
  <si>
    <t>1004</t>
  </si>
  <si>
    <t>Kaulsdorf/Mahlsdorf</t>
  </si>
  <si>
    <t>1101</t>
  </si>
  <si>
    <t>Hohenschönhausen Nord</t>
  </si>
  <si>
    <t>1102</t>
  </si>
  <si>
    <t>Hohenschönhausen Süd</t>
  </si>
  <si>
    <t>1103</t>
  </si>
  <si>
    <t>Lichtenberg Nord</t>
  </si>
  <si>
    <t>1104</t>
  </si>
  <si>
    <t>Lichtenberg Mitte</t>
  </si>
  <si>
    <t>1105</t>
  </si>
  <si>
    <t>Lichtenberg Süd</t>
  </si>
  <si>
    <t>1210</t>
  </si>
  <si>
    <t>Reinickendorf-Ost</t>
  </si>
  <si>
    <t>1221</t>
  </si>
  <si>
    <t>Tegel</t>
  </si>
  <si>
    <t>1222</t>
  </si>
  <si>
    <t>Heiligensee-Konradshöhe</t>
  </si>
  <si>
    <t>1223</t>
  </si>
  <si>
    <t>Frohnau- Hermsdorf</t>
  </si>
  <si>
    <t>1230</t>
  </si>
  <si>
    <t>unbekannt</t>
  </si>
  <si>
    <t>LOR Planungsräume</t>
  </si>
  <si>
    <t>Fachverfahren ProSoz; Grundsicherung; Senioren; verminderte Erwerbsfähigkeit; Sozialhilfe; Altersgruppen; Empfänger; Staatsangehörigkeit; Regionalvergleich; LOR</t>
  </si>
  <si>
    <t>Statistik zu den Empfängern nach dem 4. Kapitel SGB XII (bedarfsorientierte Grundsicherung im Alter und bei Erwerbsminderung) ab 2005 in Berlin auf der Grundlage des ProSoz Fachverfahrens. Die Tabellen enthalten die Quote der zum Stichtag ermittelten Grundsicherungsempfänger/innen außerhalb von Einrichtungen bezogen auf die melderechtlich registrierte Bevölkerung der entsprechenden Altersgruppe in den LOR (Planungsräume, Bezirksregionen, Prognoseräume) nach Staatsangehörigkeit und Altersgruppen.</t>
  </si>
  <si>
    <t>121031</t>
  </si>
  <si>
    <t>121032</t>
  </si>
  <si>
    <t>122144</t>
  </si>
  <si>
    <t>122145</t>
  </si>
  <si>
    <t>123021</t>
  </si>
  <si>
    <t>123022</t>
  </si>
  <si>
    <t>Ost 1</t>
  </si>
  <si>
    <t>Ost 2</t>
  </si>
  <si>
    <t>West 4</t>
  </si>
  <si>
    <t>West 5</t>
  </si>
  <si>
    <t>MV 1</t>
  </si>
  <si>
    <t>MV 2</t>
  </si>
  <si>
    <t>12103115</t>
  </si>
  <si>
    <t>12103116</t>
  </si>
  <si>
    <t>12103117</t>
  </si>
  <si>
    <t>12103218</t>
  </si>
  <si>
    <t>12103219</t>
  </si>
  <si>
    <t>12103220</t>
  </si>
  <si>
    <t>12214421</t>
  </si>
  <si>
    <t>12214422</t>
  </si>
  <si>
    <t>12214423</t>
  </si>
  <si>
    <t>12214424</t>
  </si>
  <si>
    <t>12214527</t>
  </si>
  <si>
    <t>12214528</t>
  </si>
  <si>
    <t>12302107</t>
  </si>
  <si>
    <t>12302108</t>
  </si>
  <si>
    <t>12302109</t>
  </si>
  <si>
    <t>12302110</t>
  </si>
  <si>
    <t>12302211</t>
  </si>
  <si>
    <t>12302212</t>
  </si>
  <si>
    <t xml:space="preserve">Statistik über Empfänger/innen nach dem 4. Kapitel SGB XII, Grundsicherung im Alter und bei Erwerbsminderung außerhalb von Einrichtungen, in Berlin. Die Tabellen enthalten die Empfängerquoten der lebensweltlich orientierten Räume - LOR.
</t>
  </si>
  <si>
    <t>01</t>
  </si>
  <si>
    <t>Mitte</t>
  </si>
  <si>
    <t>02</t>
  </si>
  <si>
    <t>Friedrichshain-Kreuzberg</t>
  </si>
  <si>
    <t>03</t>
  </si>
  <si>
    <t>Pankow</t>
  </si>
  <si>
    <t>04</t>
  </si>
  <si>
    <t>Charlottenburg - Wilmersdorf</t>
  </si>
  <si>
    <t>05</t>
  </si>
  <si>
    <t>Spandau</t>
  </si>
  <si>
    <t>06</t>
  </si>
  <si>
    <t>Steglitz-Zehlendorf</t>
  </si>
  <si>
    <t>07</t>
  </si>
  <si>
    <t>Tempelhof-Schöneberg</t>
  </si>
  <si>
    <t>08</t>
  </si>
  <si>
    <t>09</t>
  </si>
  <si>
    <t>Treptow-Köpenick</t>
  </si>
  <si>
    <t>10</t>
  </si>
  <si>
    <t>Marzahn-Hellersdorf</t>
  </si>
  <si>
    <t>11</t>
  </si>
  <si>
    <t>Lichtenberg</t>
  </si>
  <si>
    <t>12</t>
  </si>
  <si>
    <t>Reinickendorf</t>
  </si>
  <si>
    <t>Tab E4</t>
  </si>
  <si>
    <t>SenIAS Berlin; AfS Berlin-Brandenburg;</t>
  </si>
  <si>
    <t>III D 3</t>
  </si>
  <si>
    <t>III D 3.1</t>
  </si>
  <si>
    <t>(Datenquelle: SenIAS Berlin / AfS Berlin-Brandenburg / Berechnung und Darstellung: SenIAS - III D 3 -)</t>
  </si>
  <si>
    <t>09041403</t>
  </si>
  <si>
    <t>Siedlung Kämmereiheide</t>
  </si>
  <si>
    <t>Kontext</t>
  </si>
  <si>
    <t>- keine Angabe -</t>
  </si>
  <si>
    <t>Firma</t>
  </si>
  <si>
    <t xml:space="preserve">SenIAS </t>
  </si>
  <si>
    <t>Weitere Sozialstatistiken im Internet (SIS)</t>
  </si>
  <si>
    <t>LAF</t>
  </si>
  <si>
    <t>LAGeSo</t>
  </si>
  <si>
    <t>0110</t>
  </si>
  <si>
    <t>0120</t>
  </si>
  <si>
    <t>0130</t>
  </si>
  <si>
    <t>0140</t>
  </si>
  <si>
    <t>0210</t>
  </si>
  <si>
    <t>0220</t>
  </si>
  <si>
    <t>0230</t>
  </si>
  <si>
    <t>0240</t>
  </si>
  <si>
    <t>0250</t>
  </si>
  <si>
    <t>0310</t>
  </si>
  <si>
    <t>0320</t>
  </si>
  <si>
    <t>0330</t>
  </si>
  <si>
    <t>0340</t>
  </si>
  <si>
    <t>0350</t>
  </si>
  <si>
    <t>0360</t>
  </si>
  <si>
    <t>0370</t>
  </si>
  <si>
    <t>0410</t>
  </si>
  <si>
    <t>Charlottenburg  Nord</t>
  </si>
  <si>
    <t>0420</t>
  </si>
  <si>
    <t>Charlottenburg West</t>
  </si>
  <si>
    <t>0430</t>
  </si>
  <si>
    <t>Charlottenburg Zentrum</t>
  </si>
  <si>
    <t>0440</t>
  </si>
  <si>
    <t>Wilmersdorf Süd</t>
  </si>
  <si>
    <t>0450</t>
  </si>
  <si>
    <t>Wilmersdorf Zentrum</t>
  </si>
  <si>
    <t>0510</t>
  </si>
  <si>
    <t>Spandau Mitte / Nord</t>
  </si>
  <si>
    <t>0520</t>
  </si>
  <si>
    <t>Wilhelmsstadt / Staaken</t>
  </si>
  <si>
    <t>0530</t>
  </si>
  <si>
    <t>Haselhorst / Siemensstadt</t>
  </si>
  <si>
    <t>0540</t>
  </si>
  <si>
    <t>Gatow / Kladow</t>
  </si>
  <si>
    <t>0610</t>
  </si>
  <si>
    <t>Steglitz</t>
  </si>
  <si>
    <t>0620</t>
  </si>
  <si>
    <t>Lankwitz / Lichterfelde</t>
  </si>
  <si>
    <t>0630</t>
  </si>
  <si>
    <t>Zehlendorf Süd / Lichterfelde West</t>
  </si>
  <si>
    <t>0640</t>
  </si>
  <si>
    <t>Zehlendorf Nord / Wannsee</t>
  </si>
  <si>
    <t>0710</t>
  </si>
  <si>
    <t>0720</t>
  </si>
  <si>
    <t>0730</t>
  </si>
  <si>
    <t>0740</t>
  </si>
  <si>
    <t>0750</t>
  </si>
  <si>
    <t>0760</t>
  </si>
  <si>
    <t>Marienfelde / Lichtenrade</t>
  </si>
  <si>
    <t>0810</t>
  </si>
  <si>
    <t>0820</t>
  </si>
  <si>
    <t>0830</t>
  </si>
  <si>
    <t>0840</t>
  </si>
  <si>
    <t>0910</t>
  </si>
  <si>
    <t>0920</t>
  </si>
  <si>
    <t>0930</t>
  </si>
  <si>
    <t>0940</t>
  </si>
  <si>
    <t>0950</t>
  </si>
  <si>
    <t>1010</t>
  </si>
  <si>
    <t>1020</t>
  </si>
  <si>
    <t>1030</t>
  </si>
  <si>
    <t>1040</t>
  </si>
  <si>
    <t>1110</t>
  </si>
  <si>
    <t>1120</t>
  </si>
  <si>
    <t>1130</t>
  </si>
  <si>
    <t>1140</t>
  </si>
  <si>
    <t>1150</t>
  </si>
  <si>
    <t>1220</t>
  </si>
  <si>
    <t>1240</t>
  </si>
  <si>
    <t>Grüner Norden</t>
  </si>
  <si>
    <t>1250</t>
  </si>
  <si>
    <t>Wittenau/Borsigwalde</t>
  </si>
  <si>
    <t>1260</t>
  </si>
  <si>
    <t>Märkisches Viertel</t>
  </si>
  <si>
    <t>011001</t>
  </si>
  <si>
    <t>011002</t>
  </si>
  <si>
    <t>011003</t>
  </si>
  <si>
    <t>011004</t>
  </si>
  <si>
    <t>012005</t>
  </si>
  <si>
    <t>012006</t>
  </si>
  <si>
    <t>013007</t>
  </si>
  <si>
    <t>013008</t>
  </si>
  <si>
    <t>014009</t>
  </si>
  <si>
    <t>014010</t>
  </si>
  <si>
    <t>021001</t>
  </si>
  <si>
    <t>022002</t>
  </si>
  <si>
    <t>023003</t>
  </si>
  <si>
    <t>023004</t>
  </si>
  <si>
    <t>024005</t>
  </si>
  <si>
    <t>024006</t>
  </si>
  <si>
    <t>025007</t>
  </si>
  <si>
    <t>025008</t>
  </si>
  <si>
    <t>031001</t>
  </si>
  <si>
    <t>032002</t>
  </si>
  <si>
    <t>032003</t>
  </si>
  <si>
    <t>033004</t>
  </si>
  <si>
    <t>033005</t>
  </si>
  <si>
    <t>034006</t>
  </si>
  <si>
    <t>034007</t>
  </si>
  <si>
    <t>034008</t>
  </si>
  <si>
    <t>035009</t>
  </si>
  <si>
    <t>035010</t>
  </si>
  <si>
    <t>036011</t>
  </si>
  <si>
    <t>036012</t>
  </si>
  <si>
    <t>036013</t>
  </si>
  <si>
    <t>036014</t>
  </si>
  <si>
    <t>037015</t>
  </si>
  <si>
    <t>037016</t>
  </si>
  <si>
    <t>041001</t>
  </si>
  <si>
    <t>042002</t>
  </si>
  <si>
    <t>042003</t>
  </si>
  <si>
    <t>043004</t>
  </si>
  <si>
    <t>043005</t>
  </si>
  <si>
    <t>043006</t>
  </si>
  <si>
    <t>Otto-Suhr-Allee/Kantstraße</t>
  </si>
  <si>
    <t>044007</t>
  </si>
  <si>
    <t>044008</t>
  </si>
  <si>
    <t>045009</t>
  </si>
  <si>
    <t>045010</t>
  </si>
  <si>
    <t>Lietzenburger Straße</t>
  </si>
  <si>
    <t>045011</t>
  </si>
  <si>
    <t>051001</t>
  </si>
  <si>
    <t>051002</t>
  </si>
  <si>
    <t>051003</t>
  </si>
  <si>
    <t>052004</t>
  </si>
  <si>
    <t>052005</t>
  </si>
  <si>
    <t>052006</t>
  </si>
  <si>
    <t>053007</t>
  </si>
  <si>
    <t>053008</t>
  </si>
  <si>
    <t>054009</t>
  </si>
  <si>
    <t>061001</t>
  </si>
  <si>
    <t>061002</t>
  </si>
  <si>
    <t>062003</t>
  </si>
  <si>
    <t>062004</t>
  </si>
  <si>
    <t>063005</t>
  </si>
  <si>
    <t>063006</t>
  </si>
  <si>
    <t>064007</t>
  </si>
  <si>
    <t>064008</t>
  </si>
  <si>
    <t>071001</t>
  </si>
  <si>
    <t>Schöneberg Nordwest</t>
  </si>
  <si>
    <t>071002</t>
  </si>
  <si>
    <t>Schöneberg Nordost</t>
  </si>
  <si>
    <t>072003</t>
  </si>
  <si>
    <t>Schöneberg Südwest</t>
  </si>
  <si>
    <t>072004</t>
  </si>
  <si>
    <t>Schöneberg Süddost</t>
  </si>
  <si>
    <t>073005</t>
  </si>
  <si>
    <t>Friedenau West</t>
  </si>
  <si>
    <t>073006</t>
  </si>
  <si>
    <t>Friedenau Ost</t>
  </si>
  <si>
    <t>074007</t>
  </si>
  <si>
    <t>Tempelhof Nord</t>
  </si>
  <si>
    <t>074008</t>
  </si>
  <si>
    <t>Tempelhof Südwest</t>
  </si>
  <si>
    <t>074009</t>
  </si>
  <si>
    <t>Tempelhof Südost</t>
  </si>
  <si>
    <t>075010</t>
  </si>
  <si>
    <t>Mariendorf Nord</t>
  </si>
  <si>
    <t>075011</t>
  </si>
  <si>
    <t>Mariendorf Süd</t>
  </si>
  <si>
    <t>076012</t>
  </si>
  <si>
    <t>Marienfelde Nord</t>
  </si>
  <si>
    <t>076013</t>
  </si>
  <si>
    <t>076014</t>
  </si>
  <si>
    <t>Lichtenrade Nord</t>
  </si>
  <si>
    <t>076015</t>
  </si>
  <si>
    <t>Lichtenrade Süd</t>
  </si>
  <si>
    <t>081001</t>
  </si>
  <si>
    <t>081002</t>
  </si>
  <si>
    <t>081003</t>
  </si>
  <si>
    <t>081004</t>
  </si>
  <si>
    <t>081005</t>
  </si>
  <si>
    <t>082006</t>
  </si>
  <si>
    <t>Britz Nord</t>
  </si>
  <si>
    <t>082007</t>
  </si>
  <si>
    <t>082008</t>
  </si>
  <si>
    <t>083009</t>
  </si>
  <si>
    <t>Gropiusstadt West</t>
  </si>
  <si>
    <t>083010</t>
  </si>
  <si>
    <t>084011</t>
  </si>
  <si>
    <t>084012</t>
  </si>
  <si>
    <t>091001</t>
  </si>
  <si>
    <t>091002</t>
  </si>
  <si>
    <t>091003</t>
  </si>
  <si>
    <t>091004</t>
  </si>
  <si>
    <t>092005</t>
  </si>
  <si>
    <t>092006</t>
  </si>
  <si>
    <t>092007</t>
  </si>
  <si>
    <t>092008</t>
  </si>
  <si>
    <t>093009</t>
  </si>
  <si>
    <t>093010</t>
  </si>
  <si>
    <t>093011</t>
  </si>
  <si>
    <t>093012</t>
  </si>
  <si>
    <t>Schmöckwitz</t>
  </si>
  <si>
    <t>094013</t>
  </si>
  <si>
    <t>Köpenick Süd</t>
  </si>
  <si>
    <t>094014</t>
  </si>
  <si>
    <t>094015</t>
  </si>
  <si>
    <t>Altstadt Köpenick</t>
  </si>
  <si>
    <t>094016</t>
  </si>
  <si>
    <t>095017</t>
  </si>
  <si>
    <t>095018</t>
  </si>
  <si>
    <t>Rahnsdorf</t>
  </si>
  <si>
    <t>095019</t>
  </si>
  <si>
    <t>095020</t>
  </si>
  <si>
    <t>Köpenick Nord</t>
  </si>
  <si>
    <t>101001</t>
  </si>
  <si>
    <t>Marzahn Nord</t>
  </si>
  <si>
    <t>101002</t>
  </si>
  <si>
    <t>Marzahn Mitte</t>
  </si>
  <si>
    <t>101003</t>
  </si>
  <si>
    <t>Marzahn Süd</t>
  </si>
  <si>
    <t>102004</t>
  </si>
  <si>
    <t>102005</t>
  </si>
  <si>
    <t>Hellersdorf Ost</t>
  </si>
  <si>
    <t>102006</t>
  </si>
  <si>
    <t>Hellersdorf Süd</t>
  </si>
  <si>
    <t>103007</t>
  </si>
  <si>
    <t>104008</t>
  </si>
  <si>
    <t>104009</t>
  </si>
  <si>
    <t>111001</t>
  </si>
  <si>
    <t>111002</t>
  </si>
  <si>
    <t>111003</t>
  </si>
  <si>
    <t>112004</t>
  </si>
  <si>
    <t>112005</t>
  </si>
  <si>
    <t>113006</t>
  </si>
  <si>
    <t>113007</t>
  </si>
  <si>
    <t>113008</t>
  </si>
  <si>
    <t>114009</t>
  </si>
  <si>
    <t>114010</t>
  </si>
  <si>
    <t>114011</t>
  </si>
  <si>
    <t>115012</t>
  </si>
  <si>
    <t>115013</t>
  </si>
  <si>
    <t>121001</t>
  </si>
  <si>
    <t>Ost 1 - Reginhardstraße</t>
  </si>
  <si>
    <t>121002</t>
  </si>
  <si>
    <t>Ost 2 - Alt Reinickendorf</t>
  </si>
  <si>
    <t>122003</t>
  </si>
  <si>
    <t>West 4 - Auguste-Viktoria-Allee</t>
  </si>
  <si>
    <t>122004</t>
  </si>
  <si>
    <t>West 1 - Tegel Süd/Flughafensee</t>
  </si>
  <si>
    <t>122005</t>
  </si>
  <si>
    <t>West 5 - Tegel</t>
  </si>
  <si>
    <t>124006</t>
  </si>
  <si>
    <t>West 2 - Heiligensee/Konradshöhe</t>
  </si>
  <si>
    <t>124007</t>
  </si>
  <si>
    <t>Nord 1 - Frohnau/Hermsdorf</t>
  </si>
  <si>
    <t>125008</t>
  </si>
  <si>
    <t>West 3 - Borsigwalde/Freie Scholle</t>
  </si>
  <si>
    <t>125009</t>
  </si>
  <si>
    <t>Nord 2 - Waidmannslust/Wittenau/Lübars</t>
  </si>
  <si>
    <t>126010</t>
  </si>
  <si>
    <t>Rollbergsiedlung</t>
  </si>
  <si>
    <t>126011</t>
  </si>
  <si>
    <t>MV Nord</t>
  </si>
  <si>
    <t>126012</t>
  </si>
  <si>
    <t>MV Süd</t>
  </si>
  <si>
    <t>01100101</t>
  </si>
  <si>
    <t>01100102</t>
  </si>
  <si>
    <t>01100103</t>
  </si>
  <si>
    <t>01100104</t>
  </si>
  <si>
    <t>01100205</t>
  </si>
  <si>
    <t>01100206</t>
  </si>
  <si>
    <t>Unter den Linden</t>
  </si>
  <si>
    <t>01100207</t>
  </si>
  <si>
    <t>01100308</t>
  </si>
  <si>
    <t>01100309</t>
  </si>
  <si>
    <t>01100310</t>
  </si>
  <si>
    <t>01100311</t>
  </si>
  <si>
    <t>01100312</t>
  </si>
  <si>
    <t>01100313</t>
  </si>
  <si>
    <t>01100414</t>
  </si>
  <si>
    <t>Nordbahnhof</t>
  </si>
  <si>
    <t>01100415</t>
  </si>
  <si>
    <t>01100416</t>
  </si>
  <si>
    <t>01200517</t>
  </si>
  <si>
    <t>01200518</t>
  </si>
  <si>
    <t>01200519</t>
  </si>
  <si>
    <t>01200520</t>
  </si>
  <si>
    <t>Bremer Straße</t>
  </si>
  <si>
    <t>01200521</t>
  </si>
  <si>
    <t>01200522</t>
  </si>
  <si>
    <t>01200623</t>
  </si>
  <si>
    <t>01200624</t>
  </si>
  <si>
    <t>01200625</t>
  </si>
  <si>
    <t>01200626</t>
  </si>
  <si>
    <t>01200627</t>
  </si>
  <si>
    <t>01200628</t>
  </si>
  <si>
    <t>01200629</t>
  </si>
  <si>
    <t>01300730</t>
  </si>
  <si>
    <t>Drontheimer Straße</t>
  </si>
  <si>
    <t>01300731</t>
  </si>
  <si>
    <t>Koloniestraße</t>
  </si>
  <si>
    <t>01300732</t>
  </si>
  <si>
    <t>01300733</t>
  </si>
  <si>
    <t>01300834</t>
  </si>
  <si>
    <t>01300835</t>
  </si>
  <si>
    <t>01300836</t>
  </si>
  <si>
    <t>01400937</t>
  </si>
  <si>
    <t>Afrikanische Straße</t>
  </si>
  <si>
    <t>01400938</t>
  </si>
  <si>
    <t>Kameruner Straße</t>
  </si>
  <si>
    <t>01400939</t>
  </si>
  <si>
    <t>Glasgower Straße</t>
  </si>
  <si>
    <t>01400940</t>
  </si>
  <si>
    <t>01400941</t>
  </si>
  <si>
    <t>Londoner Straße</t>
  </si>
  <si>
    <t>01400942</t>
  </si>
  <si>
    <t>01401043</t>
  </si>
  <si>
    <t>Antonstraße</t>
  </si>
  <si>
    <t>01401044</t>
  </si>
  <si>
    <t>Uferstraße</t>
  </si>
  <si>
    <t>01401045</t>
  </si>
  <si>
    <t>Schwedenstraße</t>
  </si>
  <si>
    <t>01401046</t>
  </si>
  <si>
    <t>Nordufer</t>
  </si>
  <si>
    <t>01401047</t>
  </si>
  <si>
    <t>01401048</t>
  </si>
  <si>
    <t>01401049</t>
  </si>
  <si>
    <t>Schulstraße</t>
  </si>
  <si>
    <t>02100101</t>
  </si>
  <si>
    <t>02100102</t>
  </si>
  <si>
    <t>02100103</t>
  </si>
  <si>
    <t>Am Berlin Museum</t>
  </si>
  <si>
    <t>02100104</t>
  </si>
  <si>
    <t>02100105</t>
  </si>
  <si>
    <t>Prinzenstraße</t>
  </si>
  <si>
    <t>02100106</t>
  </si>
  <si>
    <t>02200207</t>
  </si>
  <si>
    <t>Gleisdreieck</t>
  </si>
  <si>
    <t>02200208</t>
  </si>
  <si>
    <t>02200209</t>
  </si>
  <si>
    <t>02200210</t>
  </si>
  <si>
    <t>02200211</t>
  </si>
  <si>
    <t>02200212</t>
  </si>
  <si>
    <t>Graefekiez Süd</t>
  </si>
  <si>
    <t>02200213</t>
  </si>
  <si>
    <t>Graefekiez Nord</t>
  </si>
  <si>
    <t>02300314</t>
  </si>
  <si>
    <t>02300315</t>
  </si>
  <si>
    <t>02300316</t>
  </si>
  <si>
    <t>Köpenicker Straße</t>
  </si>
  <si>
    <t>02300417</t>
  </si>
  <si>
    <t>Reichenberger Straße West</t>
  </si>
  <si>
    <t>02300418</t>
  </si>
  <si>
    <t>Reichenberger Straße Ost</t>
  </si>
  <si>
    <t>02300419</t>
  </si>
  <si>
    <t>02400520</t>
  </si>
  <si>
    <t>02400521</t>
  </si>
  <si>
    <t>02400522</t>
  </si>
  <si>
    <t>02400623</t>
  </si>
  <si>
    <t>02400624</t>
  </si>
  <si>
    <t>02400625</t>
  </si>
  <si>
    <t>02500726</t>
  </si>
  <si>
    <t>02500727</t>
  </si>
  <si>
    <t>Forckenbeckplatz</t>
  </si>
  <si>
    <t>02500728</t>
  </si>
  <si>
    <t>02500729</t>
  </si>
  <si>
    <t>Pettenkofer Straße</t>
  </si>
  <si>
    <t>02500830</t>
  </si>
  <si>
    <t>Niederbarnimstraße</t>
  </si>
  <si>
    <t>02500831</t>
  </si>
  <si>
    <t>Wismarplatz</t>
  </si>
  <si>
    <t>02500832</t>
  </si>
  <si>
    <t>02500833</t>
  </si>
  <si>
    <t>02500834</t>
  </si>
  <si>
    <t>Revaler Straße</t>
  </si>
  <si>
    <t>02500835</t>
  </si>
  <si>
    <t>02500836</t>
  </si>
  <si>
    <t>03100101</t>
  </si>
  <si>
    <t>03100102</t>
  </si>
  <si>
    <t>Klinikum Buch</t>
  </si>
  <si>
    <t>03100103</t>
  </si>
  <si>
    <t>Karower Chaussee</t>
  </si>
  <si>
    <t>03200204</t>
  </si>
  <si>
    <t>03200205</t>
  </si>
  <si>
    <t>Uhlandstraße</t>
  </si>
  <si>
    <t>03200206</t>
  </si>
  <si>
    <t>Pastor-Niemüller-Straße</t>
  </si>
  <si>
    <t>03200207</t>
  </si>
  <si>
    <t>03200308</t>
  </si>
  <si>
    <t>Nisble</t>
  </si>
  <si>
    <t>03200309</t>
  </si>
  <si>
    <t>Eddastraße</t>
  </si>
  <si>
    <t>03200310</t>
  </si>
  <si>
    <t>Krugpfuhl</t>
  </si>
  <si>
    <t>03300411</t>
  </si>
  <si>
    <t>Karow Nord</t>
  </si>
  <si>
    <t>03300412</t>
  </si>
  <si>
    <t>Karow Bahnhof</t>
  </si>
  <si>
    <t>03300413</t>
  </si>
  <si>
    <t>Karow Ost</t>
  </si>
  <si>
    <t>03300514</t>
  </si>
  <si>
    <t>Blankenburger</t>
  </si>
  <si>
    <t>03300515</t>
  </si>
  <si>
    <t>Blankenburg  Süden</t>
  </si>
  <si>
    <t>03300516</t>
  </si>
  <si>
    <t>03300517</t>
  </si>
  <si>
    <t>03400618</t>
  </si>
  <si>
    <t>03400619</t>
  </si>
  <si>
    <t>03400620</t>
  </si>
  <si>
    <t>03400721</t>
  </si>
  <si>
    <t>Florakiez</t>
  </si>
  <si>
    <t>03400722</t>
  </si>
  <si>
    <t>Parkstraße</t>
  </si>
  <si>
    <t>03400723</t>
  </si>
  <si>
    <t>Garbatyplatz</t>
  </si>
  <si>
    <t>03400724</t>
  </si>
  <si>
    <t>Wolfshagener Straße</t>
  </si>
  <si>
    <t>03400725</t>
  </si>
  <si>
    <t>Schlossplatz</t>
  </si>
  <si>
    <t>03400826</t>
  </si>
  <si>
    <t>Tiroler Viertel</t>
  </si>
  <si>
    <t>03400827</t>
  </si>
  <si>
    <t>Trelleborger Viertel</t>
  </si>
  <si>
    <t>03400828</t>
  </si>
  <si>
    <t>Spiekermann Straße</t>
  </si>
  <si>
    <t>03400829</t>
  </si>
  <si>
    <t>Arnols-Zweig-Straße</t>
  </si>
  <si>
    <t>03400830</t>
  </si>
  <si>
    <t>Kissingenviertel</t>
  </si>
  <si>
    <t>03500932</t>
  </si>
  <si>
    <t>Bühringstraße</t>
  </si>
  <si>
    <t>03500933</t>
  </si>
  <si>
    <t>03500934</t>
  </si>
  <si>
    <t>03500935</t>
  </si>
  <si>
    <t>03500936</t>
  </si>
  <si>
    <t>Komponistenviertel Weißensee</t>
  </si>
  <si>
    <t>03501037</t>
  </si>
  <si>
    <t>Rathaus Weißensee</t>
  </si>
  <si>
    <t>03501038</t>
  </si>
  <si>
    <t>03601139</t>
  </si>
  <si>
    <t>Norweger Viertel</t>
  </si>
  <si>
    <t>03601140</t>
  </si>
  <si>
    <t>Malmöer Straße</t>
  </si>
  <si>
    <t>03601141</t>
  </si>
  <si>
    <t>03601142</t>
  </si>
  <si>
    <t>03601243</t>
  </si>
  <si>
    <t>Rodenbergstraße</t>
  </si>
  <si>
    <t>03601244</t>
  </si>
  <si>
    <t>03601245</t>
  </si>
  <si>
    <t>Ostseestraße</t>
  </si>
  <si>
    <t>03601346</t>
  </si>
  <si>
    <t>Gethsemanekirche</t>
  </si>
  <si>
    <t>03601347</t>
  </si>
  <si>
    <t>03601348</t>
  </si>
  <si>
    <t>Senefelderstraße</t>
  </si>
  <si>
    <t>03601449</t>
  </si>
  <si>
    <t>Michelangelostrraße</t>
  </si>
  <si>
    <t>03601450</t>
  </si>
  <si>
    <t>03601451</t>
  </si>
  <si>
    <t>03601452</t>
  </si>
  <si>
    <t>Velodrom</t>
  </si>
  <si>
    <t>03601453</t>
  </si>
  <si>
    <t>Alter Schlachthof</t>
  </si>
  <si>
    <t>03701554</t>
  </si>
  <si>
    <t>03701555</t>
  </si>
  <si>
    <t>Sredzkistraße</t>
  </si>
  <si>
    <t>03701556</t>
  </si>
  <si>
    <t>03701657</t>
  </si>
  <si>
    <t>03701658</t>
  </si>
  <si>
    <t>Christburger Straße</t>
  </si>
  <si>
    <t>03701659</t>
  </si>
  <si>
    <t>Immanuelkirchstraße</t>
  </si>
  <si>
    <t>03701660</t>
  </si>
  <si>
    <t>04100101</t>
  </si>
  <si>
    <t>JungfernheidePlötzensee</t>
  </si>
  <si>
    <t>04100102</t>
  </si>
  <si>
    <t>04200203</t>
  </si>
  <si>
    <t>04200204</t>
  </si>
  <si>
    <t>04200205</t>
  </si>
  <si>
    <t>04200206</t>
  </si>
  <si>
    <t>04200207</t>
  </si>
  <si>
    <t>04200308</t>
  </si>
  <si>
    <t>04200309</t>
  </si>
  <si>
    <t>Neuwestend</t>
  </si>
  <si>
    <t>04200310</t>
  </si>
  <si>
    <t>Fürstenplatz</t>
  </si>
  <si>
    <t>04200311</t>
  </si>
  <si>
    <t>04300412</t>
  </si>
  <si>
    <t>04300413</t>
  </si>
  <si>
    <t>04300414</t>
  </si>
  <si>
    <t>04300415</t>
  </si>
  <si>
    <t>04300416</t>
  </si>
  <si>
    <t>04300517</t>
  </si>
  <si>
    <t>04300518</t>
  </si>
  <si>
    <t>04300619</t>
  </si>
  <si>
    <t>04300620</t>
  </si>
  <si>
    <t>04300621</t>
  </si>
  <si>
    <t>04300622</t>
  </si>
  <si>
    <t>04300623</t>
  </si>
  <si>
    <t>04300624</t>
  </si>
  <si>
    <t>04400725</t>
  </si>
  <si>
    <t>04400726</t>
  </si>
  <si>
    <t>04400727</t>
  </si>
  <si>
    <t>04400728</t>
  </si>
  <si>
    <t>04400729</t>
  </si>
  <si>
    <t>04400830</t>
  </si>
  <si>
    <t>Forckenbeckstraße</t>
  </si>
  <si>
    <t>04400831</t>
  </si>
  <si>
    <t>04400832</t>
  </si>
  <si>
    <t>04400833</t>
  </si>
  <si>
    <t>04400834</t>
  </si>
  <si>
    <t>04400835</t>
  </si>
  <si>
    <t>04500936</t>
  </si>
  <si>
    <t>04500937</t>
  </si>
  <si>
    <t>04500938</t>
  </si>
  <si>
    <t>Hochmeisterplatz</t>
  </si>
  <si>
    <t>04500939</t>
  </si>
  <si>
    <t>04501040</t>
  </si>
  <si>
    <t>04501041</t>
  </si>
  <si>
    <t>04501042</t>
  </si>
  <si>
    <t>04501043</t>
  </si>
  <si>
    <t>04501044</t>
  </si>
  <si>
    <t>04501045</t>
  </si>
  <si>
    <t>04501146</t>
  </si>
  <si>
    <t>04501147</t>
  </si>
  <si>
    <t>04501148</t>
  </si>
  <si>
    <t>04501149</t>
  </si>
  <si>
    <t>04501150</t>
  </si>
  <si>
    <t>04501151</t>
  </si>
  <si>
    <t>04501152</t>
  </si>
  <si>
    <t>04501153</t>
  </si>
  <si>
    <t>05100101</t>
  </si>
  <si>
    <t>05100102</t>
  </si>
  <si>
    <t>Am Forstacker</t>
  </si>
  <si>
    <t>05100103</t>
  </si>
  <si>
    <t>Mertensstraße</t>
  </si>
  <si>
    <t>05100104</t>
  </si>
  <si>
    <t>Maselake</t>
  </si>
  <si>
    <t>05100105</t>
  </si>
  <si>
    <t>05100206</t>
  </si>
  <si>
    <t>05100207</t>
  </si>
  <si>
    <t>05100208</t>
  </si>
  <si>
    <t>Im Spektefeld</t>
  </si>
  <si>
    <t>05100209</t>
  </si>
  <si>
    <t>Westerwaldstraße</t>
  </si>
  <si>
    <t>05100210</t>
  </si>
  <si>
    <t>05100211</t>
  </si>
  <si>
    <t>05100312</t>
  </si>
  <si>
    <t>05100313</t>
  </si>
  <si>
    <t>05100314</t>
  </si>
  <si>
    <t>05100315</t>
  </si>
  <si>
    <t>05100316</t>
  </si>
  <si>
    <t>05100317</t>
  </si>
  <si>
    <t>05200418</t>
  </si>
  <si>
    <t>05200419</t>
  </si>
  <si>
    <t>05200420</t>
  </si>
  <si>
    <t>05200421</t>
  </si>
  <si>
    <t>05200422</t>
  </si>
  <si>
    <t>Werkstraße</t>
  </si>
  <si>
    <t>05200423</t>
  </si>
  <si>
    <t>05200524</t>
  </si>
  <si>
    <t>05200525</t>
  </si>
  <si>
    <t>05200526</t>
  </si>
  <si>
    <t>Rudolf-Wissel-Großsiedlung</t>
  </si>
  <si>
    <t>05200527</t>
  </si>
  <si>
    <t>05200528</t>
  </si>
  <si>
    <t>05200629</t>
  </si>
  <si>
    <t>05200630</t>
  </si>
  <si>
    <t>Wilhelmstadt West</t>
  </si>
  <si>
    <t>05200631</t>
  </si>
  <si>
    <t>Wilhelmstadt Ost</t>
  </si>
  <si>
    <t>05200632</t>
  </si>
  <si>
    <t>Tiefwerder</t>
  </si>
  <si>
    <t>05200633</t>
  </si>
  <si>
    <t>05200634</t>
  </si>
  <si>
    <t>05300735</t>
  </si>
  <si>
    <t>Haveleck</t>
  </si>
  <si>
    <t>05300736</t>
  </si>
  <si>
    <t>05300737</t>
  </si>
  <si>
    <t>Gartenfelder Straße</t>
  </si>
  <si>
    <t>05300838</t>
  </si>
  <si>
    <t>Gartenfeld</t>
  </si>
  <si>
    <t>05300839</t>
  </si>
  <si>
    <t>05300840</t>
  </si>
  <si>
    <t>Nonnendammallee</t>
  </si>
  <si>
    <t>05300841</t>
  </si>
  <si>
    <t>Siemensdamm</t>
  </si>
  <si>
    <t>05400942</t>
  </si>
  <si>
    <t>05400943</t>
  </si>
  <si>
    <t>05400944</t>
  </si>
  <si>
    <t>05400945</t>
  </si>
  <si>
    <t>06100101</t>
  </si>
  <si>
    <t>06100102</t>
  </si>
  <si>
    <t>06100103</t>
  </si>
  <si>
    <t>06100204</t>
  </si>
  <si>
    <t>06100205</t>
  </si>
  <si>
    <t>06100206</t>
  </si>
  <si>
    <t>06100207</t>
  </si>
  <si>
    <t>06100208</t>
  </si>
  <si>
    <t>06100209</t>
  </si>
  <si>
    <t>06100210</t>
  </si>
  <si>
    <t>06200311</t>
  </si>
  <si>
    <t>06200312</t>
  </si>
  <si>
    <t>06200313</t>
  </si>
  <si>
    <t>06200314</t>
  </si>
  <si>
    <t>06200315</t>
  </si>
  <si>
    <t>Gallwitzallee</t>
  </si>
  <si>
    <t>06200316</t>
  </si>
  <si>
    <t>Belßstraße</t>
  </si>
  <si>
    <t>06200317</t>
  </si>
  <si>
    <t>06200418</t>
  </si>
  <si>
    <t>Landweg</t>
  </si>
  <si>
    <t>06200419</t>
  </si>
  <si>
    <t>06200420</t>
  </si>
  <si>
    <t>06200421</t>
  </si>
  <si>
    <t>06200422</t>
  </si>
  <si>
    <t>06200423</t>
  </si>
  <si>
    <t>06300524</t>
  </si>
  <si>
    <t>06300525</t>
  </si>
  <si>
    <t>06300526</t>
  </si>
  <si>
    <t>06300527</t>
  </si>
  <si>
    <t>Sundgauer Straße</t>
  </si>
  <si>
    <t>06300528</t>
  </si>
  <si>
    <t>06300629</t>
  </si>
  <si>
    <t>06300630</t>
  </si>
  <si>
    <t>06300631</t>
  </si>
  <si>
    <t>06300632</t>
  </si>
  <si>
    <t>06300633</t>
  </si>
  <si>
    <t>06300634</t>
  </si>
  <si>
    <t>06400735</t>
  </si>
  <si>
    <t>06400736</t>
  </si>
  <si>
    <t>06400737</t>
  </si>
  <si>
    <t>06400838</t>
  </si>
  <si>
    <t>06400839</t>
  </si>
  <si>
    <t>06400840</t>
  </si>
  <si>
    <t>06400841</t>
  </si>
  <si>
    <t>06400842</t>
  </si>
  <si>
    <t>06400843</t>
  </si>
  <si>
    <t>06400844</t>
  </si>
  <si>
    <t>07100101</t>
  </si>
  <si>
    <t>Wittenbergplatz</t>
  </si>
  <si>
    <t>07100102</t>
  </si>
  <si>
    <t>Kalckreuthstraße</t>
  </si>
  <si>
    <t>07100103</t>
  </si>
  <si>
    <t>Frobenstraße</t>
  </si>
  <si>
    <t>07100204</t>
  </si>
  <si>
    <t>07100205</t>
  </si>
  <si>
    <t>Alvenslebenstraße</t>
  </si>
  <si>
    <t>07100206</t>
  </si>
  <si>
    <t>Großgörschenstraße</t>
  </si>
  <si>
    <t>07200307</t>
  </si>
  <si>
    <t>07200308</t>
  </si>
  <si>
    <t>07200409</t>
  </si>
  <si>
    <t>Belziger Straße</t>
  </si>
  <si>
    <t>07200410</t>
  </si>
  <si>
    <t>Feurigstraße</t>
  </si>
  <si>
    <t>07200411</t>
  </si>
  <si>
    <t>Julius-Leber-Brücke</t>
  </si>
  <si>
    <t>07200412</t>
  </si>
  <si>
    <t>Schöneberger Linse (Insel?)</t>
  </si>
  <si>
    <t>07200413</t>
  </si>
  <si>
    <t>Cheruskerstraße</t>
  </si>
  <si>
    <t>07200414</t>
  </si>
  <si>
    <t>Hohenfriedbergstraße</t>
  </si>
  <si>
    <t>07300515</t>
  </si>
  <si>
    <t>Taunusstraße</t>
  </si>
  <si>
    <t>07300516</t>
  </si>
  <si>
    <t>Odenwaldstraße</t>
  </si>
  <si>
    <t>07300517</t>
  </si>
  <si>
    <t>Perelsplatz</t>
  </si>
  <si>
    <t>07300618</t>
  </si>
  <si>
    <t>07300619</t>
  </si>
  <si>
    <t>07400720</t>
  </si>
  <si>
    <t>Gontermannstraße</t>
  </si>
  <si>
    <t>07400721</t>
  </si>
  <si>
    <t>Paradestraße</t>
  </si>
  <si>
    <t>07400822</t>
  </si>
  <si>
    <t>07400823</t>
  </si>
  <si>
    <t>Wittekindstraße</t>
  </si>
  <si>
    <t>07400824</t>
  </si>
  <si>
    <t>Bosepark</t>
  </si>
  <si>
    <t>07400825</t>
  </si>
  <si>
    <t>Friedrich-Karl-Straße</t>
  </si>
  <si>
    <t>07400826</t>
  </si>
  <si>
    <t>07400927</t>
  </si>
  <si>
    <t>07400928</t>
  </si>
  <si>
    <t>07501029</t>
  </si>
  <si>
    <t>Ringstraße</t>
  </si>
  <si>
    <t>07501030</t>
  </si>
  <si>
    <t>Machonstraße</t>
  </si>
  <si>
    <t>07501031</t>
  </si>
  <si>
    <t>07501032</t>
  </si>
  <si>
    <t>07501133</t>
  </si>
  <si>
    <t>07501134</t>
  </si>
  <si>
    <t>07501135</t>
  </si>
  <si>
    <t>07601236</t>
  </si>
  <si>
    <t>07601237</t>
  </si>
  <si>
    <t>07601238</t>
  </si>
  <si>
    <t>07601339</t>
  </si>
  <si>
    <t>Tirschenreuther Ring West</t>
  </si>
  <si>
    <t>07601340</t>
  </si>
  <si>
    <t>Tirschenreuther Ring Ost</t>
  </si>
  <si>
    <t>07601341</t>
  </si>
  <si>
    <t>Diedersdorfer Weg</t>
  </si>
  <si>
    <t>07601442</t>
  </si>
  <si>
    <t>Kettinger Straße</t>
  </si>
  <si>
    <t>07601443</t>
  </si>
  <si>
    <t>Töpchiner Weg</t>
  </si>
  <si>
    <t>07601544</t>
  </si>
  <si>
    <t>John-Locke-Straße</t>
  </si>
  <si>
    <t>07601545</t>
  </si>
  <si>
    <t>07601546</t>
  </si>
  <si>
    <t>Franziusweg</t>
  </si>
  <si>
    <t>07601547</t>
  </si>
  <si>
    <t>Horstwalder Straße</t>
  </si>
  <si>
    <t>07601548</t>
  </si>
  <si>
    <t>Wittelsbacherstraße</t>
  </si>
  <si>
    <t>08100101</t>
  </si>
  <si>
    <t>08100102</t>
  </si>
  <si>
    <t>Schillerpromenade Nord</t>
  </si>
  <si>
    <t>08100103</t>
  </si>
  <si>
    <t>Schillerpromenade Süd</t>
  </si>
  <si>
    <t>08100104</t>
  </si>
  <si>
    <t>Warthestraße</t>
  </si>
  <si>
    <t>08100105</t>
  </si>
  <si>
    <t>08100206</t>
  </si>
  <si>
    <t>08100207</t>
  </si>
  <si>
    <t>08100208</t>
  </si>
  <si>
    <t>08100209</t>
  </si>
  <si>
    <t>08100310</t>
  </si>
  <si>
    <t>Maybachufer</t>
  </si>
  <si>
    <t>08100311</t>
  </si>
  <si>
    <t>Reuterplatz</t>
  </si>
  <si>
    <t>08100312</t>
  </si>
  <si>
    <t>Weichselplatz</t>
  </si>
  <si>
    <t>08100313</t>
  </si>
  <si>
    <t>08100314</t>
  </si>
  <si>
    <t>08100415</t>
  </si>
  <si>
    <t>Ganghofersstraße</t>
  </si>
  <si>
    <t>08100416</t>
  </si>
  <si>
    <t>Alt-Rixdorf</t>
  </si>
  <si>
    <t>08100417</t>
  </si>
  <si>
    <t>Braunschweiger Straße</t>
  </si>
  <si>
    <t>08100418</t>
  </si>
  <si>
    <t>08100419</t>
  </si>
  <si>
    <t>08100520</t>
  </si>
  <si>
    <t>08100521</t>
  </si>
  <si>
    <t>08200622</t>
  </si>
  <si>
    <t>Jahnstraße</t>
  </si>
  <si>
    <t>08200623</t>
  </si>
  <si>
    <t>08200624</t>
  </si>
  <si>
    <t>08200725</t>
  </si>
  <si>
    <t>08200726</t>
  </si>
  <si>
    <t>08200727</t>
  </si>
  <si>
    <t>Parchimer Allee Süd</t>
  </si>
  <si>
    <t>08200728</t>
  </si>
  <si>
    <t>08200729</t>
  </si>
  <si>
    <t>08200730</t>
  </si>
  <si>
    <t>08200831</t>
  </si>
  <si>
    <t>08200832</t>
  </si>
  <si>
    <t>08200833</t>
  </si>
  <si>
    <t>08300934</t>
  </si>
  <si>
    <t>Gropiusstadt Nord-West</t>
  </si>
  <si>
    <t>08300935</t>
  </si>
  <si>
    <t>08301036</t>
  </si>
  <si>
    <t>Gropiusstadt Mitte</t>
  </si>
  <si>
    <t>08301037</t>
  </si>
  <si>
    <t>Gropiusstadt Süd-Ost</t>
  </si>
  <si>
    <t>08401138</t>
  </si>
  <si>
    <t>08401139</t>
  </si>
  <si>
    <t>08401140</t>
  </si>
  <si>
    <t>08401241</t>
  </si>
  <si>
    <t>08401242</t>
  </si>
  <si>
    <t>08401243</t>
  </si>
  <si>
    <t>08401244</t>
  </si>
  <si>
    <t>08401245</t>
  </si>
  <si>
    <t>08401246</t>
  </si>
  <si>
    <t>09100101</t>
  </si>
  <si>
    <t>09100202</t>
  </si>
  <si>
    <t>Pläntnerwald West</t>
  </si>
  <si>
    <t>09100203</t>
  </si>
  <si>
    <t>Pläntnerwald Ost</t>
  </si>
  <si>
    <t>09100304</t>
  </si>
  <si>
    <t>Baumschulenweg Ost</t>
  </si>
  <si>
    <t>09100305</t>
  </si>
  <si>
    <t>Baumschulenweg West</t>
  </si>
  <si>
    <t>09100306</t>
  </si>
  <si>
    <t>09100407</t>
  </si>
  <si>
    <t>09100408</t>
  </si>
  <si>
    <t>09100409</t>
  </si>
  <si>
    <t>Landschaftspark Adlershof</t>
  </si>
  <si>
    <t>09200510</t>
  </si>
  <si>
    <t>Helmholtz-Kiez</t>
  </si>
  <si>
    <t>09200511</t>
  </si>
  <si>
    <t>Griechischer Park</t>
  </si>
  <si>
    <t>09200512</t>
  </si>
  <si>
    <t>Wuhlheide</t>
  </si>
  <si>
    <t>09200613</t>
  </si>
  <si>
    <t>Bahnhof Schöneweide</t>
  </si>
  <si>
    <t>09200614</t>
  </si>
  <si>
    <t>09200715</t>
  </si>
  <si>
    <t>Wista</t>
  </si>
  <si>
    <t>09200716</t>
  </si>
  <si>
    <t>Dörpfeldstraße Ost</t>
  </si>
  <si>
    <t>09200717</t>
  </si>
  <si>
    <t>Dörpfeldstraße West</t>
  </si>
  <si>
    <t>09200818</t>
  </si>
  <si>
    <t>09200819</t>
  </si>
  <si>
    <t>09300920</t>
  </si>
  <si>
    <t>09300921</t>
  </si>
  <si>
    <t>Preußen Siedlung</t>
  </si>
  <si>
    <t>09300922</t>
  </si>
  <si>
    <t>Kosmos Viertel</t>
  </si>
  <si>
    <t>09300923</t>
  </si>
  <si>
    <t>09301024</t>
  </si>
  <si>
    <t>Falkenberg</t>
  </si>
  <si>
    <t>09301025</t>
  </si>
  <si>
    <t>Alt-Bohnsdorf</t>
  </si>
  <si>
    <t>09301126</t>
  </si>
  <si>
    <t>09301227</t>
  </si>
  <si>
    <t>09301228</t>
  </si>
  <si>
    <t>Schmöckwitz/Rauchfangswerder</t>
  </si>
  <si>
    <t>09401329</t>
  </si>
  <si>
    <t>09401330</t>
  </si>
  <si>
    <t>09401431</t>
  </si>
  <si>
    <t>09401432</t>
  </si>
  <si>
    <t>09401433</t>
  </si>
  <si>
    <t>09401534</t>
  </si>
  <si>
    <t>09401635</t>
  </si>
  <si>
    <t>09501736</t>
  </si>
  <si>
    <t>09501737</t>
  </si>
  <si>
    <t>Alt-Friedrichshagen</t>
  </si>
  <si>
    <t>09501838</t>
  </si>
  <si>
    <t>09501939</t>
  </si>
  <si>
    <t>Bahnhofstraße</t>
  </si>
  <si>
    <t>09501940</t>
  </si>
  <si>
    <t>Güterbahnhof Köpenick</t>
  </si>
  <si>
    <t>09501941</t>
  </si>
  <si>
    <t>Friedrichshagener Straße</t>
  </si>
  <si>
    <t>09502042</t>
  </si>
  <si>
    <t>Mittelheid</t>
  </si>
  <si>
    <t>09502043</t>
  </si>
  <si>
    <t>Dämmheide</t>
  </si>
  <si>
    <t>10100101</t>
  </si>
  <si>
    <t>10100102</t>
  </si>
  <si>
    <t>Rosenbecker Straße</t>
  </si>
  <si>
    <t>10100103</t>
  </si>
  <si>
    <t>Wittenberger Straße</t>
  </si>
  <si>
    <t>10100104</t>
  </si>
  <si>
    <t>Golliner Straße</t>
  </si>
  <si>
    <t>10100205</t>
  </si>
  <si>
    <t>10100206</t>
  </si>
  <si>
    <t>10100207</t>
  </si>
  <si>
    <t>Ahrensfelder Berge</t>
  </si>
  <si>
    <t>10100208</t>
  </si>
  <si>
    <t>Bürgerpark</t>
  </si>
  <si>
    <t>10100209</t>
  </si>
  <si>
    <t>Lea-Grundig-Straße</t>
  </si>
  <si>
    <t>10100210</t>
  </si>
  <si>
    <t>10100311</t>
  </si>
  <si>
    <t>10100312</t>
  </si>
  <si>
    <t>10100313</t>
  </si>
  <si>
    <t>10100314</t>
  </si>
  <si>
    <t>Auersbergstraße</t>
  </si>
  <si>
    <t>10100315</t>
  </si>
  <si>
    <t>Bärenstein</t>
  </si>
  <si>
    <t>10100316</t>
  </si>
  <si>
    <t>10200417</t>
  </si>
  <si>
    <t>Zossener Straße</t>
  </si>
  <si>
    <t>10200418</t>
  </si>
  <si>
    <t>Kyritzer Straße</t>
  </si>
  <si>
    <t>10200419</t>
  </si>
  <si>
    <t>Havelländer Ring</t>
  </si>
  <si>
    <t>10200420</t>
  </si>
  <si>
    <t>10200421</t>
  </si>
  <si>
    <t>10200422</t>
  </si>
  <si>
    <t>10200423</t>
  </si>
  <si>
    <t>10200524</t>
  </si>
  <si>
    <t>10200525</t>
  </si>
  <si>
    <t>10200526</t>
  </si>
  <si>
    <t>10200627</t>
  </si>
  <si>
    <t>Am Kienberg</t>
  </si>
  <si>
    <t>10200628</t>
  </si>
  <si>
    <t>Neue Grottkauer Straße</t>
  </si>
  <si>
    <t>10200629</t>
  </si>
  <si>
    <t>Teterower Ring</t>
  </si>
  <si>
    <t>10200630</t>
  </si>
  <si>
    <t>Cecilienplatz</t>
  </si>
  <si>
    <t>10300731</t>
  </si>
  <si>
    <t>Oberfeldstraße</t>
  </si>
  <si>
    <t>10300732</t>
  </si>
  <si>
    <t>10300733</t>
  </si>
  <si>
    <t>10300734</t>
  </si>
  <si>
    <t>Biesdorf Süd</t>
  </si>
  <si>
    <t>10400835</t>
  </si>
  <si>
    <t>Kaulsdorf Nord</t>
  </si>
  <si>
    <t>10400836</t>
  </si>
  <si>
    <t>10400837</t>
  </si>
  <si>
    <t>Kaulsdorf Süd</t>
  </si>
  <si>
    <t>10400938</t>
  </si>
  <si>
    <t>Mahlsdorf Nord</t>
  </si>
  <si>
    <t>10400939</t>
  </si>
  <si>
    <t>10400940</t>
  </si>
  <si>
    <t>Elsensee</t>
  </si>
  <si>
    <t>10400941</t>
  </si>
  <si>
    <t>Pilgramer Straße</t>
  </si>
  <si>
    <t>11100101</t>
  </si>
  <si>
    <t>Dorf Malchow-Wartenberg</t>
  </si>
  <si>
    <t>11100102</t>
  </si>
  <si>
    <t>11100203</t>
  </si>
  <si>
    <t>11100204</t>
  </si>
  <si>
    <t>11100205</t>
  </si>
  <si>
    <t>11100206</t>
  </si>
  <si>
    <t>11100307</t>
  </si>
  <si>
    <t>11100308</t>
  </si>
  <si>
    <t>11100309</t>
  </si>
  <si>
    <t>11200410</t>
  </si>
  <si>
    <t>11200411</t>
  </si>
  <si>
    <t>11200512</t>
  </si>
  <si>
    <t>11200513</t>
  </si>
  <si>
    <t>11200514</t>
  </si>
  <si>
    <t>11200515</t>
  </si>
  <si>
    <t>11300616</t>
  </si>
  <si>
    <t>Hohenschönhausener Straße</t>
  </si>
  <si>
    <t>11300617</t>
  </si>
  <si>
    <t>Fennpfuhlpark</t>
  </si>
  <si>
    <t>11300618</t>
  </si>
  <si>
    <t>Storkower Bogen</t>
  </si>
  <si>
    <t>11300619</t>
  </si>
  <si>
    <t>Rudolf-Seiffert-Park</t>
  </si>
  <si>
    <t>11300620</t>
  </si>
  <si>
    <t>11300721</t>
  </si>
  <si>
    <t>11300722</t>
  </si>
  <si>
    <t>Rathaus Lichtenberg</t>
  </si>
  <si>
    <t>11300723</t>
  </si>
  <si>
    <t>Bornitzstraße</t>
  </si>
  <si>
    <t>11300724</t>
  </si>
  <si>
    <t>Roedeliusplatz</t>
  </si>
  <si>
    <t>11300725</t>
  </si>
  <si>
    <t>Nibelungenviertel</t>
  </si>
  <si>
    <t>11300826</t>
  </si>
  <si>
    <t>11400927</t>
  </si>
  <si>
    <t>11400928</t>
  </si>
  <si>
    <t>Nöldnerplatz</t>
  </si>
  <si>
    <t>11400929</t>
  </si>
  <si>
    <t>Weitlingkiez</t>
  </si>
  <si>
    <t>11400930</t>
  </si>
  <si>
    <t>Zachertstraße</t>
  </si>
  <si>
    <t>11400931</t>
  </si>
  <si>
    <t>Massower Straße</t>
  </si>
  <si>
    <t>11401032</t>
  </si>
  <si>
    <t>11401033</t>
  </si>
  <si>
    <t>11401034</t>
  </si>
  <si>
    <t>11401135</t>
  </si>
  <si>
    <t>Dolgenseestraße</t>
  </si>
  <si>
    <t>11401136</t>
  </si>
  <si>
    <t>Volkradstraße</t>
  </si>
  <si>
    <t>11401137</t>
  </si>
  <si>
    <t>Erieseering</t>
  </si>
  <si>
    <t>11501238</t>
  </si>
  <si>
    <t>11501339</t>
  </si>
  <si>
    <t>11501340</t>
  </si>
  <si>
    <t>11501341</t>
  </si>
  <si>
    <t>12100101</t>
  </si>
  <si>
    <t>12100102</t>
  </si>
  <si>
    <t>12100103</t>
  </si>
  <si>
    <t>12100204</t>
  </si>
  <si>
    <t>12100205</t>
  </si>
  <si>
    <t>12100206</t>
  </si>
  <si>
    <t>12200307</t>
  </si>
  <si>
    <t>12200308</t>
  </si>
  <si>
    <t>12200309</t>
  </si>
  <si>
    <t>12200310</t>
  </si>
  <si>
    <t>12200411</t>
  </si>
  <si>
    <t>Schuhmacher-Quartier</t>
  </si>
  <si>
    <t>12200412</t>
  </si>
  <si>
    <t>12200413</t>
  </si>
  <si>
    <t>Tegel Süd</t>
  </si>
  <si>
    <t>12200414</t>
  </si>
  <si>
    <t>TXL</t>
  </si>
  <si>
    <t>12200515</t>
  </si>
  <si>
    <t>12400616</t>
  </si>
  <si>
    <t>12400617</t>
  </si>
  <si>
    <t>Alt-Heiligensee</t>
  </si>
  <si>
    <t>12400618</t>
  </si>
  <si>
    <t>Heiligensee Nord</t>
  </si>
  <si>
    <t>12400619</t>
  </si>
  <si>
    <t>12400720</t>
  </si>
  <si>
    <t>Frohnau West</t>
  </si>
  <si>
    <t>12400721</t>
  </si>
  <si>
    <t>Frohnau Ost</t>
  </si>
  <si>
    <t>12400722</t>
  </si>
  <si>
    <t>Hermsdorf West</t>
  </si>
  <si>
    <t>12400723</t>
  </si>
  <si>
    <t>Hermsdorf Ost/Waldsee</t>
  </si>
  <si>
    <t>12500824</t>
  </si>
  <si>
    <t>12500825</t>
  </si>
  <si>
    <t>12500926</t>
  </si>
  <si>
    <t>Wittenau Süd</t>
  </si>
  <si>
    <t>12500927</t>
  </si>
  <si>
    <t>Wittenau Nord</t>
  </si>
  <si>
    <t>12500928</t>
  </si>
  <si>
    <t>12500929</t>
  </si>
  <si>
    <t>12500930</t>
  </si>
  <si>
    <t>Wittenau Mitte</t>
  </si>
  <si>
    <t>12601031</t>
  </si>
  <si>
    <t>12601032</t>
  </si>
  <si>
    <t>12601133</t>
  </si>
  <si>
    <t>Treuenbrietzener Straße</t>
  </si>
  <si>
    <t>12601134</t>
  </si>
  <si>
    <t>12601235</t>
  </si>
  <si>
    <t>12601236</t>
  </si>
  <si>
    <t>Schorfheidestraße</t>
  </si>
  <si>
    <t>Hufeisensiedlung</t>
  </si>
  <si>
    <t>Tab E1 2021</t>
  </si>
  <si>
    <t>Tab E2 2021</t>
  </si>
  <si>
    <t>Tab E3 2021</t>
  </si>
  <si>
    <r>
      <t xml:space="preserve"> je 100 der Bevölkerung</t>
    </r>
    <r>
      <rPr>
        <b/>
        <vertAlign val="superscript"/>
        <sz val="8"/>
        <rFont val="Calibri"/>
        <family val="2"/>
        <scheme val="minor"/>
      </rPr>
      <t xml:space="preserve">1)
</t>
    </r>
    <r>
      <rPr>
        <b/>
        <sz val="8"/>
        <rFont val="Calibri"/>
        <family val="2"/>
        <scheme val="minor"/>
      </rPr>
      <t>(18 - 64 Jahre,
insgesamt)</t>
    </r>
  </si>
  <si>
    <r>
      <t xml:space="preserve"> je 100 der Bevölkerung</t>
    </r>
    <r>
      <rPr>
        <b/>
        <vertAlign val="superscript"/>
        <sz val="8"/>
        <rFont val="Calibri"/>
        <family val="2"/>
        <scheme val="minor"/>
      </rPr>
      <t xml:space="preserve">1)
</t>
    </r>
    <r>
      <rPr>
        <b/>
        <sz val="8"/>
        <rFont val="Calibri"/>
        <family val="2"/>
        <scheme val="minor"/>
      </rPr>
      <t>(ab 65 Jahre,
insgesamt)</t>
    </r>
  </si>
  <si>
    <r>
      <t xml:space="preserve"> je 100 der Bevölkerung</t>
    </r>
    <r>
      <rPr>
        <b/>
        <vertAlign val="superscript"/>
        <sz val="8"/>
        <rFont val="Calibri"/>
        <family val="2"/>
        <scheme val="minor"/>
      </rPr>
      <t xml:space="preserve">1)
</t>
    </r>
    <r>
      <rPr>
        <b/>
        <sz val="8"/>
        <rFont val="Calibri"/>
        <family val="2"/>
        <scheme val="minor"/>
      </rPr>
      <t>(18 - 64 Jahre,
Deutsche)</t>
    </r>
  </si>
  <si>
    <r>
      <t xml:space="preserve"> je 100 der Bevölkerung</t>
    </r>
    <r>
      <rPr>
        <b/>
        <vertAlign val="superscript"/>
        <sz val="8"/>
        <rFont val="Calibri"/>
        <family val="2"/>
        <scheme val="minor"/>
      </rPr>
      <t xml:space="preserve">1)
</t>
    </r>
    <r>
      <rPr>
        <b/>
        <sz val="8"/>
        <rFont val="Calibri"/>
        <family val="2"/>
        <scheme val="minor"/>
      </rPr>
      <t>(ab 65 Jahre,
Deutsche)</t>
    </r>
  </si>
  <si>
    <r>
      <t xml:space="preserve"> je 100 der Bevölkerung</t>
    </r>
    <r>
      <rPr>
        <b/>
        <vertAlign val="superscript"/>
        <sz val="8"/>
        <rFont val="Calibri"/>
        <family val="2"/>
        <scheme val="minor"/>
      </rPr>
      <t xml:space="preserve">1)
</t>
    </r>
    <r>
      <rPr>
        <b/>
        <sz val="8"/>
        <rFont val="Calibri"/>
        <family val="2"/>
        <scheme val="minor"/>
      </rPr>
      <t>(18 - 64 Jahre,
Ausländer)</t>
    </r>
  </si>
  <si>
    <r>
      <t xml:space="preserve"> je 100 der Bevölkerung</t>
    </r>
    <r>
      <rPr>
        <b/>
        <vertAlign val="superscript"/>
        <sz val="8"/>
        <rFont val="Calibri"/>
        <family val="2"/>
        <scheme val="minor"/>
      </rPr>
      <t xml:space="preserve">1)
</t>
    </r>
    <r>
      <rPr>
        <b/>
        <sz val="8"/>
        <rFont val="Calibri"/>
        <family val="2"/>
        <scheme val="minor"/>
      </rPr>
      <t>(ab 65 Jahre,
Ausländer)</t>
    </r>
  </si>
  <si>
    <r>
      <t>Bevölkerung</t>
    </r>
    <r>
      <rPr>
        <b/>
        <vertAlign val="superscript"/>
        <sz val="8"/>
        <rFont val="Calibri"/>
        <family val="2"/>
        <scheme val="minor"/>
      </rPr>
      <t xml:space="preserve">
</t>
    </r>
    <r>
      <rPr>
        <b/>
        <sz val="8"/>
        <rFont val="Calibri"/>
        <family val="2"/>
        <scheme val="minor"/>
      </rPr>
      <t>18 - 64 Jahre
insgesamt</t>
    </r>
  </si>
  <si>
    <r>
      <t xml:space="preserve"> Bevölkerung</t>
    </r>
    <r>
      <rPr>
        <b/>
        <vertAlign val="superscript"/>
        <sz val="8"/>
        <rFont val="Calibri"/>
        <family val="2"/>
        <scheme val="minor"/>
      </rPr>
      <t xml:space="preserve">
</t>
    </r>
    <r>
      <rPr>
        <b/>
        <sz val="8"/>
        <rFont val="Calibri"/>
        <family val="2"/>
        <scheme val="minor"/>
      </rPr>
      <t>ab 65 Jahre
insgesamt</t>
    </r>
  </si>
  <si>
    <r>
      <t>Empfänger</t>
    </r>
    <r>
      <rPr>
        <b/>
        <vertAlign val="superscript"/>
        <sz val="8"/>
        <rFont val="Calibri"/>
        <family val="2"/>
        <scheme val="minor"/>
      </rPr>
      <t xml:space="preserve">
</t>
    </r>
    <r>
      <rPr>
        <b/>
        <sz val="8"/>
        <rFont val="Calibri"/>
        <family val="2"/>
        <scheme val="minor"/>
      </rPr>
      <t>18 - 64 Jahre
insgesamt</t>
    </r>
  </si>
  <si>
    <r>
      <t xml:space="preserve"> Empfänger</t>
    </r>
    <r>
      <rPr>
        <b/>
        <vertAlign val="superscript"/>
        <sz val="8"/>
        <rFont val="Calibri"/>
        <family val="2"/>
        <scheme val="minor"/>
      </rPr>
      <t xml:space="preserve">
</t>
    </r>
    <r>
      <rPr>
        <b/>
        <sz val="8"/>
        <rFont val="Calibri"/>
        <family val="2"/>
        <scheme val="minor"/>
      </rPr>
      <t>ab 65 Jahre
insgesamt</t>
    </r>
  </si>
  <si>
    <r>
      <t>Bevölkerung</t>
    </r>
    <r>
      <rPr>
        <b/>
        <vertAlign val="superscript"/>
        <sz val="8"/>
        <rFont val="Calibri"/>
        <family val="2"/>
        <scheme val="minor"/>
      </rPr>
      <t xml:space="preserve">
</t>
    </r>
    <r>
      <rPr>
        <b/>
        <sz val="8"/>
        <rFont val="Calibri"/>
        <family val="2"/>
        <scheme val="minor"/>
      </rPr>
      <t>18 - 64 Jahre
Deutsche</t>
    </r>
  </si>
  <si>
    <r>
      <t>Bevölkerung</t>
    </r>
    <r>
      <rPr>
        <b/>
        <vertAlign val="superscript"/>
        <sz val="8"/>
        <rFont val="Calibri"/>
        <family val="2"/>
        <scheme val="minor"/>
      </rPr>
      <t xml:space="preserve">
</t>
    </r>
    <r>
      <rPr>
        <b/>
        <sz val="8"/>
        <rFont val="Calibri"/>
        <family val="2"/>
        <scheme val="minor"/>
      </rPr>
      <t>ab 65 Jahre
Deutsche</t>
    </r>
  </si>
  <si>
    <r>
      <t>Empfänger</t>
    </r>
    <r>
      <rPr>
        <b/>
        <vertAlign val="superscript"/>
        <sz val="8"/>
        <rFont val="Calibri"/>
        <family val="2"/>
        <scheme val="minor"/>
      </rPr>
      <t xml:space="preserve">
</t>
    </r>
    <r>
      <rPr>
        <b/>
        <sz val="8"/>
        <rFont val="Calibri"/>
        <family val="2"/>
        <scheme val="minor"/>
      </rPr>
      <t>18 - 64 Jahre
Deutsche</t>
    </r>
  </si>
  <si>
    <r>
      <t xml:space="preserve"> Empfänger</t>
    </r>
    <r>
      <rPr>
        <b/>
        <vertAlign val="superscript"/>
        <sz val="8"/>
        <rFont val="Calibri"/>
        <family val="2"/>
        <scheme val="minor"/>
      </rPr>
      <t xml:space="preserve">
</t>
    </r>
    <r>
      <rPr>
        <b/>
        <sz val="8"/>
        <rFont val="Calibri"/>
        <family val="2"/>
        <scheme val="minor"/>
      </rPr>
      <t>ab 65 Jahre
Deutsche</t>
    </r>
  </si>
  <si>
    <r>
      <t>Bevölkerung</t>
    </r>
    <r>
      <rPr>
        <b/>
        <vertAlign val="superscript"/>
        <sz val="8"/>
        <rFont val="Calibri"/>
        <family val="2"/>
        <scheme val="minor"/>
      </rPr>
      <t xml:space="preserve">
</t>
    </r>
    <r>
      <rPr>
        <b/>
        <sz val="8"/>
        <rFont val="Calibri"/>
        <family val="2"/>
        <scheme val="minor"/>
      </rPr>
      <t>18 - 64 Jahre
Ausländer</t>
    </r>
  </si>
  <si>
    <r>
      <t>Bevölkerung</t>
    </r>
    <r>
      <rPr>
        <b/>
        <vertAlign val="superscript"/>
        <sz val="8"/>
        <rFont val="Calibri"/>
        <family val="2"/>
        <scheme val="minor"/>
      </rPr>
      <t xml:space="preserve">
</t>
    </r>
    <r>
      <rPr>
        <b/>
        <sz val="8"/>
        <rFont val="Calibri"/>
        <family val="2"/>
        <scheme val="minor"/>
      </rPr>
      <t>ab 65 Jahre
Ausländer</t>
    </r>
  </si>
  <si>
    <r>
      <t>Empfänger</t>
    </r>
    <r>
      <rPr>
        <b/>
        <vertAlign val="superscript"/>
        <sz val="8"/>
        <rFont val="Calibri"/>
        <family val="2"/>
        <scheme val="minor"/>
      </rPr>
      <t xml:space="preserve">
</t>
    </r>
    <r>
      <rPr>
        <b/>
        <sz val="8"/>
        <rFont val="Calibri"/>
        <family val="2"/>
        <scheme val="minor"/>
      </rPr>
      <t>18 - 64 Jahre
Ausländer</t>
    </r>
  </si>
  <si>
    <r>
      <t xml:space="preserve"> Empfänger</t>
    </r>
    <r>
      <rPr>
        <b/>
        <vertAlign val="superscript"/>
        <sz val="8"/>
        <rFont val="Calibri"/>
        <family val="2"/>
        <scheme val="minor"/>
      </rPr>
      <t xml:space="preserve">
</t>
    </r>
    <r>
      <rPr>
        <b/>
        <sz val="8"/>
        <rFont val="Calibri"/>
        <family val="2"/>
        <scheme val="minor"/>
      </rPr>
      <t>ab 65 Jahre
Ausländer</t>
    </r>
  </si>
  <si>
    <r>
      <t xml:space="preserve">1) </t>
    </r>
    <r>
      <rPr>
        <sz val="8"/>
        <rFont val="Calibri"/>
        <family val="2"/>
        <scheme val="minor"/>
      </rPr>
      <t>Einwohnermelderegister 31.12.2021 (nicht anonymisiert)</t>
    </r>
  </si>
  <si>
    <r>
      <t>1)</t>
    </r>
    <r>
      <rPr>
        <sz val="8"/>
        <rFont val="Calibri"/>
        <family val="2"/>
        <scheme val="minor"/>
      </rPr>
      <t xml:space="preserve"> Einwohnermelderegister 31.12.2021 (nicht anonymisiert)</t>
    </r>
  </si>
  <si>
    <t>03400831</t>
  </si>
  <si>
    <t>Pankower Tor</t>
  </si>
  <si>
    <r>
      <t xml:space="preserve"> je 100 der Bevölkerung</t>
    </r>
    <r>
      <rPr>
        <b/>
        <vertAlign val="superscript"/>
        <sz val="8"/>
        <rFont val="Calibri"/>
        <family val="2"/>
        <scheme val="minor"/>
      </rPr>
      <t xml:space="preserve">1)
</t>
    </r>
    <r>
      <rPr>
        <b/>
        <sz val="8"/>
        <rFont val="Calibri"/>
        <family val="2"/>
        <scheme val="minor"/>
      </rPr>
      <t>(insgesamt)</t>
    </r>
  </si>
  <si>
    <r>
      <t xml:space="preserve"> je 100 der Bevölkerung</t>
    </r>
    <r>
      <rPr>
        <b/>
        <vertAlign val="superscript"/>
        <sz val="8"/>
        <rFont val="Calibri"/>
        <family val="2"/>
        <scheme val="minor"/>
      </rPr>
      <t xml:space="preserve">1)
</t>
    </r>
    <r>
      <rPr>
        <b/>
        <sz val="8"/>
        <rFont val="Calibri"/>
        <family val="2"/>
        <scheme val="minor"/>
      </rPr>
      <t>(Deutsche insgesamt)</t>
    </r>
  </si>
  <si>
    <r>
      <t xml:space="preserve"> je 100 der Bevölkerung</t>
    </r>
    <r>
      <rPr>
        <b/>
        <vertAlign val="superscript"/>
        <sz val="8"/>
        <rFont val="Calibri"/>
        <family val="2"/>
        <scheme val="minor"/>
      </rPr>
      <t xml:space="preserve">1)
</t>
    </r>
    <r>
      <rPr>
        <b/>
        <sz val="8"/>
        <rFont val="Calibri"/>
        <family val="2"/>
        <scheme val="minor"/>
      </rPr>
      <t>(Ausländer insgesamt)</t>
    </r>
  </si>
  <si>
    <t>insgesamt</t>
  </si>
  <si>
    <t>Deutsche</t>
  </si>
  <si>
    <t>Ausländer</t>
  </si>
  <si>
    <t>E1 Empfänger/innen von Grundsicherung im Alter und bei Erwerbsminderung gemäß 4. Kapitel SGB XII in Berlin am 31.12.2021 außerhalb von Einrichtungen an der Bevölkerung auf Ebene der Planungsräume LOR nach Staatsangehörigkeit und Altersgruppen</t>
  </si>
  <si>
    <t>E2 Empfänger/innen von Grundsicherung im Alter und bei Erwerbsminderung gemäß 4. Kapitel SGB XII in Berlin am 31.12.2021 außerhalb von Einrichtungen an der Bevölkerung auf Ebene der Bezirksregionen LOR nach Staatsangehörigkeit und Altersgruppen</t>
  </si>
  <si>
    <t>E3 Empfänger/innen von Grundsicherung im Alter und bei Erwerbsminderung gemäß 4. Kapitel SGB XII in Berlin am 31.12.2021 außerhalb von Einrichtungen an der Bevölkerung auf Ebene der Prognoseräume LOR nach Staatsangehörigkeit und Altersgruppen</t>
  </si>
  <si>
    <t>E4 Empfänger/innen von Grundsicherung im Alter und bei Erwerbsminderung gemäß 4. Kapitel SGB XII in Berlin am 31.12.2021 außerhalb von Einrichtungen an der Bevölkerung auf Ebene der Bezirke LOR nach Staatsangehörigkeit und Altersgruppen</t>
  </si>
  <si>
    <t>E1.1 Empfänger/innen von Grundsicherung im Alter und bei Erwerbsminderung gemäß 4. Kapitel SGB XII in Berlin am 31.12.2021 außerhalb von Einrichtungen an der Bevölkerung auf Ebene der Planungsräume LOR (Stand 2021) nach Staatsangehörigkeit und Altersgruppen</t>
  </si>
  <si>
    <t>E2.1 Empfänger/innen von Grundsicherung im Alter und bei Erwerbsminderung gemäß 4. Kapitel SGB XII in Berlin am 31.12.2021 außerhalb von Einrichtungen an der Bevölkerung auf Ebene der Bezirksregionen LOR (Stand 2021) nach Staatsangehörigkeit und Altersgruppen</t>
  </si>
  <si>
    <t>E3.1 Empfänger/innen von Grundsicherung im Alter und bei Erwerbsminderung gemäß 4. Kapitel SGB XII in Berlin am 31.12.2021 außerhalb von Einrichtungen an der Bevölkerung auf Ebene der Prognoseräume LOR (Stand 2021) nach Staatsangehörigkeit und Altersgruppen</t>
  </si>
  <si>
    <t>Empfänger/innen von Grundsicherung im Alter und bei Erwerbsminderung gemäß 4. Kapitel SGB XII in Berlin am 31.12.2021 außerhalb von Einrichtungen an der Bevölkerung auf Ebene der Planungsräume LOR nach Staatsangehörigkeit und Altersgruppen</t>
  </si>
  <si>
    <t>Empfänger/innen von Grundsicherung im Alter und bei Erwerbsminderung gemäß 4. Kapitel SGB XII in Berlin am 31.12.2021 außerhalb von Einrichtungen an der Bevölkerung auf Ebene der Planungsräume LOR (Stand 2021) nach Staatsangehörigkeit und Altersgruppen</t>
  </si>
  <si>
    <t>Empfänger/innen von Grundsicherung im Alter und bei Erwerbsminderung gemäß 4. Kapitel SGB XII in Berlin am 31.12.2021 außerhalb von Einrichtungen an der Bevölkerung auf Ebene der Bezirksregionen LOR nach Staatsangehörigkeit und Altersgruppen</t>
  </si>
  <si>
    <t>Empfänger/innen von Grundsicherung im Alter und bei Erwerbsminderung gemäß 4. Kapitel SGB XII in Berlin am 31.12.2021 außerhalb von Einrichtungen an der Bevölkerung auf Ebene der Bezirksregionen LOR (Stand 2021) nach Staatsangehörigkeit und Altersgruppen</t>
  </si>
  <si>
    <t>Empfänger/innen von Grundsicherung im Alter und bei Erwerbsminderung gemäß 4. Kapitel SGB XII in Berlin am 31.12.2021 außerhalb von Einrichtungen an der Bevölkerung auf Ebene der Prognoseräume LOR nach Staatsangehörigkeit und Altersgruppen</t>
  </si>
  <si>
    <t>Empfänger/innen von Grundsicherung im Alter und bei Erwerbsminderung gemäß 4. Kapitel SGB XII in Berlin am 31.12.2021 außerhalb von Einrichtungen an der Bevölkerung auf Ebene der Prognoseräume LOR (Stand 2021) nach Staatsangehörigkeit und Altersgruppen</t>
  </si>
  <si>
    <t>Empfänger/innen von Grundsicherung im Alter und bei Erwerbsminderung gemäß 4. Kapitel SGB XII in Berlin am 31.12.2021 außerhalb von Einrichtungen an der Bevölkerung auf Ebene der Bezirke nach Staatsangehörigkeit und Altersgruppen</t>
  </si>
  <si>
    <t>Empfänger/innen von Grundsicherung im Alter und bei Erwerbsminderung gemäß 4. Kapitel SGB XII in Berlin außerhalb von Einrichtungen an der Bevölkerung nach LOR (Stand 31.12.2021)</t>
  </si>
  <si>
    <t>31.12.2021</t>
  </si>
  <si>
    <t>TS1700199029202112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</si>
</sst>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 \ ;\-0.00\ \ \ ;0.00\ \ \ ;@\ \ \ "/>
    <numFmt numFmtId="165" formatCode="[=0]&quot;-&quot;;#,##0"/>
    <numFmt numFmtId="166" formatCode="#,##0.00\ &quot;DM&quot;\ \ ;\-#,##0.00\ &quot;DM&quot;\ \ "/>
    <numFmt numFmtId="167" formatCode="#,##0;#,##0;&quot;-&quot;"/>
  </numFmts>
  <fonts count="15" x14ac:knownFonts="1">
    <font>
      <sz val="9"/>
      <name val="Helvetica"/>
    </font>
    <font>
      <sz val="9"/>
      <name val="Helvetica"/>
    </font>
    <font>
      <u/>
      <sz val="9"/>
      <color indexed="12"/>
      <name val="Helvetica"/>
      <family val="2"/>
    </font>
    <font>
      <sz val="9"/>
      <name val="Times New Roman"/>
      <family val="1"/>
    </font>
    <font>
      <sz val="10"/>
      <name val="Arial"/>
      <family val="2"/>
    </font>
    <font>
      <sz val="8"/>
      <name val="Times New Roman"/>
      <family val="1"/>
    </font>
    <font>
      <sz val="9"/>
      <name val="Helvetica"/>
      <family val="2"/>
    </font>
    <font>
      <sz val="10"/>
      <name val="Arial"/>
      <family val="2"/>
    </font>
    <font>
      <b/>
      <sz val="8"/>
      <name val="Calibri"/>
      <family val="2"/>
      <scheme val="minor"/>
    </font>
    <font>
      <sz val="8"/>
      <name val="Calibri"/>
      <family val="2"/>
      <scheme val="minor"/>
    </font>
    <font>
      <sz val="10"/>
      <name val="Calibri"/>
      <family val="2"/>
      <scheme val="minor"/>
    </font>
    <font>
      <b/>
      <sz val="10"/>
      <name val="Calibri"/>
      <family val="2"/>
      <scheme val="minor"/>
    </font>
    <font>
      <u/>
      <sz val="10"/>
      <color indexed="12"/>
      <name val="Calibri"/>
      <family val="2"/>
      <scheme val="minor"/>
    </font>
    <font>
      <b/>
      <vertAlign val="superscript"/>
      <sz val="8"/>
      <name val="Calibri"/>
      <family val="2"/>
      <scheme val="minor"/>
    </font>
    <font>
      <vertAlign val="superscript"/>
      <sz val="8"/>
      <name val="Calibri"/>
      <family val="2"/>
      <scheme val="minor"/>
    </font>
  </fonts>
  <fills count="2">
    <fill>
      <patternFill patternType="none"/>
    </fill>
    <fill>
      <patternFill patternType="gray125"/>
    </fill>
  </fills>
  <borders count="20">
    <border>
      <left/>
      <right/>
      <top/>
      <bottom/>
      <diagonal/>
    </border>
    <border>
      <left style="hair">
        <color indexed="64"/>
      </left>
      <right/>
      <top style="hair">
        <color indexed="64"/>
      </top>
      <bottom/>
      <diagonal/>
    </border>
    <border>
      <left style="hair">
        <color indexed="64"/>
      </left>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top/>
      <bottom style="hair">
        <color indexed="64"/>
      </bottom>
      <diagonal/>
    </border>
    <border>
      <left/>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s>
  <cellStyleXfs count="10">
    <xf numFmtId="0" fontId="0" fillId="0" borderId="0"/>
    <xf numFmtId="0" fontId="2" fillId="0" borderId="0" applyNumberFormat="0" applyFill="0" applyBorder="0" applyAlignment="0" applyProtection="0">
      <alignment vertical="top"/>
      <protection locked="0"/>
    </xf>
    <xf numFmtId="0" fontId="6" fillId="0" borderId="0"/>
    <xf numFmtId="0" fontId="7" fillId="0" borderId="0"/>
    <xf numFmtId="0" fontId="4" fillId="0" borderId="0"/>
    <xf numFmtId="0" fontId="3" fillId="0" borderId="0"/>
    <xf numFmtId="0" fontId="4" fillId="0" borderId="0"/>
    <xf numFmtId="0" fontId="1" fillId="0" borderId="0"/>
    <xf numFmtId="0" fontId="1" fillId="0" borderId="0"/>
    <xf numFmtId="0" fontId="3" fillId="0" borderId="0"/>
  </cellStyleXfs>
  <cellXfs count="75">
    <xf numFmtId="0" fontId="0" fillId="0" borderId="0" xfId="0"/>
    <xf numFmtId="3" fontId="9" fillId="0" borderId="0" xfId="2" applyNumberFormat="1" applyFont="1"/>
    <xf numFmtId="3" fontId="8" fillId="0" borderId="0" xfId="2" applyNumberFormat="1" applyFont="1"/>
    <xf numFmtId="167" fontId="9" fillId="0" borderId="0" xfId="2" applyNumberFormat="1" applyFont="1"/>
    <xf numFmtId="167" fontId="8" fillId="0" borderId="0" xfId="2" applyNumberFormat="1" applyFont="1"/>
    <xf numFmtId="0" fontId="10" fillId="0" borderId="0" xfId="5" applyFont="1"/>
    <xf numFmtId="0" fontId="10" fillId="0" borderId="0" xfId="9" applyFont="1"/>
    <xf numFmtId="0" fontId="10" fillId="0" borderId="0" xfId="5" applyFont="1" applyAlignment="1">
      <alignment vertical="top"/>
    </xf>
    <xf numFmtId="0" fontId="11" fillId="0" borderId="0" xfId="5" applyFont="1" applyAlignment="1">
      <alignment vertical="top"/>
    </xf>
    <xf numFmtId="0" fontId="10" fillId="0" borderId="0" xfId="5" applyFont="1" applyAlignment="1">
      <alignment vertical="top" wrapText="1"/>
    </xf>
    <xf numFmtId="166" fontId="10" fillId="0" borderId="0" xfId="6" applyNumberFormat="1" applyFont="1" applyAlignment="1">
      <alignment vertical="top"/>
    </xf>
    <xf numFmtId="49" fontId="10" fillId="0" borderId="0" xfId="5" applyNumberFormat="1" applyFont="1" applyAlignment="1">
      <alignment vertical="top" wrapText="1"/>
    </xf>
    <xf numFmtId="3" fontId="10" fillId="0" borderId="0" xfId="0" applyNumberFormat="1" applyFont="1" applyAlignment="1">
      <alignment vertical="top"/>
    </xf>
    <xf numFmtId="0" fontId="12" fillId="0" borderId="0" xfId="1" applyFont="1" applyAlignment="1" applyProtection="1"/>
    <xf numFmtId="0" fontId="10" fillId="0" borderId="0" xfId="5" applyFont="1" applyAlignment="1">
      <alignment wrapText="1"/>
    </xf>
    <xf numFmtId="0" fontId="9" fillId="0" borderId="0" xfId="0" applyFont="1" applyAlignment="1">
      <alignment vertical="center"/>
    </xf>
    <xf numFmtId="3" fontId="9" fillId="0" borderId="0" xfId="0" applyNumberFormat="1" applyFont="1" applyAlignment="1">
      <alignment horizontal="right" vertical="center" indent="1"/>
    </xf>
    <xf numFmtId="49" fontId="9" fillId="0" borderId="0" xfId="0" applyNumberFormat="1" applyFont="1" applyAlignment="1">
      <alignment horizontal="center" vertical="center"/>
    </xf>
    <xf numFmtId="49" fontId="9" fillId="0" borderId="0" xfId="0" applyNumberFormat="1" applyFont="1" applyAlignment="1">
      <alignment horizontal="left" vertical="center"/>
    </xf>
    <xf numFmtId="2" fontId="9" fillId="0" borderId="0" xfId="0" applyNumberFormat="1" applyFont="1" applyAlignment="1">
      <alignment horizontal="right" vertical="center" indent="1"/>
    </xf>
    <xf numFmtId="3" fontId="9" fillId="0" borderId="0" xfId="3" applyNumberFormat="1" applyFont="1" applyAlignment="1">
      <alignment horizontal="right"/>
    </xf>
    <xf numFmtId="3" fontId="9" fillId="0" borderId="0" xfId="3" applyNumberFormat="1" applyFont="1"/>
    <xf numFmtId="49" fontId="8" fillId="0" borderId="0" xfId="0" applyNumberFormat="1" applyFont="1" applyAlignment="1">
      <alignment horizontal="center" vertical="center"/>
    </xf>
    <xf numFmtId="49" fontId="8" fillId="0" borderId="0" xfId="0" applyNumberFormat="1" applyFont="1" applyAlignment="1">
      <alignment horizontal="left" vertical="center"/>
    </xf>
    <xf numFmtId="2" fontId="8" fillId="0" borderId="0" xfId="0" applyNumberFormat="1" applyFont="1" applyAlignment="1">
      <alignment horizontal="right" vertical="center" indent="1"/>
    </xf>
    <xf numFmtId="3" fontId="8" fillId="0" borderId="0" xfId="3" applyNumberFormat="1" applyFont="1"/>
    <xf numFmtId="3" fontId="8" fillId="0" borderId="0" xfId="0" applyNumberFormat="1" applyFont="1" applyAlignment="1">
      <alignment horizontal="right" vertical="center" indent="1"/>
    </xf>
    <xf numFmtId="0" fontId="8" fillId="0" borderId="0" xfId="0" applyFont="1" applyAlignment="1">
      <alignment vertical="center"/>
    </xf>
    <xf numFmtId="0" fontId="9" fillId="0" borderId="0" xfId="0" applyFont="1" applyAlignment="1">
      <alignment horizontal="left" vertical="center"/>
    </xf>
    <xf numFmtId="0" fontId="14" fillId="0" borderId="0" xfId="0" applyFont="1" applyAlignment="1">
      <alignment horizontal="left" vertical="center"/>
    </xf>
    <xf numFmtId="49" fontId="9" fillId="0" borderId="0" xfId="0" applyNumberFormat="1" applyFont="1" applyAlignment="1">
      <alignment vertical="center"/>
    </xf>
    <xf numFmtId="164" fontId="9" fillId="0" borderId="0" xfId="0" applyNumberFormat="1" applyFont="1" applyAlignment="1">
      <alignment horizontal="right" vertical="center"/>
    </xf>
    <xf numFmtId="3" fontId="8" fillId="0" borderId="0" xfId="0" applyNumberFormat="1" applyFont="1" applyAlignment="1">
      <alignment horizontal="right" vertical="center" wrapText="1" indent="1"/>
    </xf>
    <xf numFmtId="3" fontId="9" fillId="0" borderId="0" xfId="0" applyNumberFormat="1" applyFont="1" applyAlignment="1">
      <alignment vertical="center"/>
    </xf>
    <xf numFmtId="3" fontId="9" fillId="0" borderId="0" xfId="0" applyNumberFormat="1" applyFont="1"/>
    <xf numFmtId="3" fontId="8" fillId="0" borderId="0" xfId="0" applyNumberFormat="1" applyFont="1" applyAlignment="1">
      <alignment vertical="center"/>
    </xf>
    <xf numFmtId="165" fontId="9" fillId="0" borderId="0" xfId="0" applyNumberFormat="1" applyFont="1" applyAlignment="1">
      <alignment horizontal="right" vertical="center" indent="1"/>
    </xf>
    <xf numFmtId="1" fontId="9" fillId="0" borderId="0" xfId="0" applyNumberFormat="1" applyFont="1" applyAlignment="1">
      <alignment horizontal="right" vertical="center" indent="1"/>
    </xf>
    <xf numFmtId="165" fontId="8" fillId="0" borderId="0" xfId="0" applyNumberFormat="1" applyFont="1" applyAlignment="1">
      <alignment horizontal="right" vertical="center" indent="1"/>
    </xf>
    <xf numFmtId="165" fontId="9" fillId="0" borderId="0" xfId="0" applyNumberFormat="1" applyFont="1" applyAlignment="1">
      <alignment vertical="center"/>
    </xf>
    <xf numFmtId="49" fontId="8" fillId="0" borderId="13" xfId="0" applyNumberFormat="1" applyFont="1" applyBorder="1" applyAlignment="1">
      <alignment horizontal="center" vertical="center"/>
    </xf>
    <xf numFmtId="49" fontId="8" fillId="0" borderId="14" xfId="0" applyNumberFormat="1" applyFont="1" applyBorder="1" applyAlignment="1">
      <alignment horizontal="left" vertical="center"/>
    </xf>
    <xf numFmtId="0" fontId="8" fillId="0" borderId="0" xfId="0" applyFont="1" applyAlignment="1">
      <alignment horizontal="left" vertical="center"/>
    </xf>
    <xf numFmtId="49" fontId="8" fillId="0" borderId="0" xfId="0" applyNumberFormat="1" applyFont="1" applyAlignment="1">
      <alignment vertical="center"/>
    </xf>
    <xf numFmtId="164" fontId="8" fillId="0" borderId="0" xfId="0" applyNumberFormat="1" applyFont="1" applyAlignment="1">
      <alignment horizontal="right" vertical="center"/>
    </xf>
    <xf numFmtId="165" fontId="8" fillId="0" borderId="0" xfId="0" applyNumberFormat="1" applyFont="1" applyAlignment="1">
      <alignment vertical="center"/>
    </xf>
    <xf numFmtId="0" fontId="12" fillId="0" borderId="0" xfId="1" applyFont="1" applyAlignment="1" applyProtection="1">
      <alignment horizontal="left"/>
    </xf>
    <xf numFmtId="0" fontId="11" fillId="0" borderId="0" xfId="5" applyFont="1" applyAlignment="1">
      <alignment horizontal="left" vertical="top" wrapText="1"/>
    </xf>
    <xf numFmtId="0" fontId="10" fillId="0" borderId="0" xfId="9" applyFont="1" applyAlignment="1">
      <alignment horizontal="left" vertical="top"/>
    </xf>
    <xf numFmtId="0" fontId="11" fillId="0" borderId="0" xfId="0" applyFont="1" applyAlignment="1">
      <alignment horizontal="left" vertical="center" wrapText="1"/>
    </xf>
    <xf numFmtId="0" fontId="10" fillId="0" borderId="0" xfId="0" applyFont="1" applyAlignment="1">
      <alignment horizontal="left" vertical="center" wrapText="1"/>
    </xf>
    <xf numFmtId="3" fontId="8" fillId="0" borderId="1" xfId="8" applyNumberFormat="1" applyFont="1" applyBorder="1" applyAlignment="1">
      <alignment horizontal="center" vertical="center" wrapText="1"/>
    </xf>
    <xf numFmtId="3" fontId="8" fillId="0" borderId="2" xfId="8" applyNumberFormat="1" applyFont="1" applyBorder="1" applyAlignment="1">
      <alignment horizontal="center" vertical="center" wrapText="1"/>
    </xf>
    <xf numFmtId="49" fontId="8" fillId="0" borderId="11" xfId="7" applyNumberFormat="1" applyFont="1" applyBorder="1" applyAlignment="1">
      <alignment horizontal="center" vertical="center" wrapText="1"/>
    </xf>
    <xf numFmtId="49" fontId="8" fillId="0" borderId="14" xfId="7" applyNumberFormat="1" applyFont="1" applyBorder="1" applyAlignment="1">
      <alignment horizontal="center" vertical="center" wrapText="1"/>
    </xf>
    <xf numFmtId="49" fontId="8" fillId="0" borderId="16" xfId="0" applyNumberFormat="1" applyFont="1" applyBorder="1" applyAlignment="1">
      <alignment horizontal="left" vertical="center" indent="2"/>
    </xf>
    <xf numFmtId="49" fontId="8" fillId="0" borderId="17" xfId="0" applyNumberFormat="1" applyFont="1" applyBorder="1" applyAlignment="1">
      <alignment horizontal="left" vertical="center" indent="2"/>
    </xf>
    <xf numFmtId="49" fontId="8" fillId="0" borderId="18" xfId="0" applyNumberFormat="1" applyFont="1" applyBorder="1" applyAlignment="1">
      <alignment horizontal="left" vertical="center" indent="2"/>
    </xf>
    <xf numFmtId="49" fontId="8" fillId="0" borderId="19" xfId="0" applyNumberFormat="1" applyFont="1" applyBorder="1" applyAlignment="1">
      <alignment horizontal="left" vertical="center" indent="2"/>
    </xf>
    <xf numFmtId="0" fontId="8" fillId="0" borderId="8" xfId="0" applyFont="1" applyBorder="1" applyAlignment="1">
      <alignment horizontal="center" vertical="center"/>
    </xf>
    <xf numFmtId="0" fontId="8" fillId="0" borderId="9" xfId="0" applyFont="1" applyBorder="1" applyAlignment="1">
      <alignment horizontal="center" vertical="center"/>
    </xf>
    <xf numFmtId="49" fontId="8" fillId="0" borderId="11" xfId="0" applyNumberFormat="1" applyFont="1" applyBorder="1" applyAlignment="1">
      <alignment horizontal="center" vertical="center" wrapText="1"/>
    </xf>
    <xf numFmtId="49" fontId="8" fillId="0" borderId="14" xfId="0" applyNumberFormat="1" applyFont="1" applyBorder="1" applyAlignment="1">
      <alignment horizontal="center" vertical="center" wrapText="1"/>
    </xf>
    <xf numFmtId="3" fontId="8" fillId="0" borderId="3" xfId="8" applyNumberFormat="1" applyFont="1" applyBorder="1" applyAlignment="1">
      <alignment horizontal="center" vertical="center" wrapText="1"/>
    </xf>
    <xf numFmtId="3" fontId="8" fillId="0" borderId="4" xfId="8" applyNumberFormat="1" applyFont="1" applyBorder="1" applyAlignment="1">
      <alignment horizontal="center" vertical="center" wrapText="1"/>
    </xf>
    <xf numFmtId="49" fontId="8" fillId="0" borderId="12" xfId="0" applyNumberFormat="1" applyFont="1" applyBorder="1" applyAlignment="1">
      <alignment horizontal="center" vertical="center" wrapText="1"/>
    </xf>
    <xf numFmtId="49" fontId="8" fillId="0" borderId="15" xfId="0" applyNumberFormat="1" applyFont="1" applyBorder="1" applyAlignment="1">
      <alignment horizontal="center" vertical="center" wrapText="1"/>
    </xf>
    <xf numFmtId="49" fontId="8" fillId="0" borderId="7" xfId="0" applyNumberFormat="1" applyFont="1" applyBorder="1" applyAlignment="1">
      <alignment horizontal="left" vertical="center" indent="2"/>
    </xf>
    <xf numFmtId="49" fontId="8" fillId="0" borderId="8" xfId="0" applyNumberFormat="1" applyFont="1" applyBorder="1" applyAlignment="1">
      <alignment horizontal="left" vertical="center" indent="2"/>
    </xf>
    <xf numFmtId="49" fontId="8" fillId="0" borderId="10" xfId="0" applyNumberFormat="1" applyFont="1" applyBorder="1" applyAlignment="1">
      <alignment horizontal="left" vertical="center" indent="2"/>
    </xf>
    <xf numFmtId="49" fontId="8" fillId="0" borderId="11" xfId="0" applyNumberFormat="1" applyFont="1" applyBorder="1" applyAlignment="1">
      <alignment horizontal="left" vertical="center" indent="2"/>
    </xf>
    <xf numFmtId="3" fontId="8" fillId="0" borderId="6" xfId="8" applyNumberFormat="1" applyFont="1" applyBorder="1" applyAlignment="1">
      <alignment horizontal="center" vertical="center" wrapText="1"/>
    </xf>
    <xf numFmtId="3" fontId="8" fillId="0" borderId="5" xfId="8" applyNumberFormat="1" applyFont="1" applyBorder="1" applyAlignment="1">
      <alignment horizontal="center" vertical="center" wrapText="1"/>
    </xf>
    <xf numFmtId="49" fontId="9" fillId="0" borderId="0" xfId="0" applyNumberFormat="1" applyFont="1" applyAlignment="1">
      <alignment horizontal="center" vertical="center"/>
    </xf>
    <xf numFmtId="0" fontId="9" fillId="0" borderId="0" xfId="0" applyFont="1" applyAlignment="1">
      <alignment vertical="center"/>
    </xf>
  </cellXfs>
  <cellStyles count="10">
    <cellStyle name="Link" xfId="1" builtinId="8"/>
    <cellStyle name="Standard" xfId="0" builtinId="0"/>
    <cellStyle name="Standard 2" xfId="2" xr:uid="{00000000-0005-0000-0000-000002000000}"/>
    <cellStyle name="Standard 3" xfId="3" xr:uid="{00000000-0005-0000-0000-000003000000}"/>
    <cellStyle name="Standard 4" xfId="4" xr:uid="{00000000-0005-0000-0000-000004000000}"/>
    <cellStyle name="Standard_DeckblattVorlage" xfId="5" xr:uid="{00000000-0005-0000-0000-000005000000}"/>
    <cellStyle name="Standard_DeckblattVorlage 2" xfId="9" xr:uid="{00000000-0005-0000-0000-000006000000}"/>
    <cellStyle name="Standard_IntranetVerzeichnis" xfId="6" xr:uid="{00000000-0005-0000-0000-000007000000}"/>
    <cellStyle name="Standard_LOR_GruSi 20071231" xfId="7" xr:uid="{00000000-0005-0000-0000-000008000000}"/>
    <cellStyle name="Standard_LOR_GruSi 20081231" xfId="8" xr:uid="{00000000-0005-0000-0000-000009000000}"/>
  </cellStyles>
  <dxfs count="7">
    <dxf>
      <font>
        <condense val="0"/>
        <extend val="0"/>
      </font>
    </dxf>
    <dxf>
      <font>
        <condense val="0"/>
        <extend val="0"/>
      </font>
    </dxf>
    <dxf>
      <font>
        <condense val="0"/>
        <extend val="0"/>
      </font>
    </dxf>
    <dxf>
      <font>
        <condense val="0"/>
        <extend val="0"/>
      </font>
    </dxf>
    <dxf>
      <font>
        <condense val="0"/>
        <extend val="0"/>
      </font>
    </dxf>
    <dxf>
      <font>
        <condense val="0"/>
        <extend val="0"/>
      </font>
    </dxf>
    <dxf>
      <font>
        <condense val="0"/>
        <extend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775738</xdr:rowOff>
    </xdr:from>
    <xdr:to>
      <xdr:col>1</xdr:col>
      <xdr:colOff>4301389</xdr:colOff>
      <xdr:row>0</xdr:row>
      <xdr:rowOff>775738</xdr:rowOff>
    </xdr:to>
    <xdr:cxnSp macro="">
      <xdr:nvCxnSpPr>
        <xdr:cNvPr id="10" name="Gerade Verbindung 6">
          <a:extLst>
            <a:ext uri="{FF2B5EF4-FFF2-40B4-BE49-F238E27FC236}">
              <a16:creationId xmlns:a16="http://schemas.microsoft.com/office/drawing/2014/main" id="{00000000-0008-0000-0000-00000A000000}"/>
            </a:ext>
          </a:extLst>
        </xdr:cNvPr>
        <xdr:cNvCxnSpPr>
          <a:cxnSpLocks noChangeShapeType="1"/>
        </xdr:cNvCxnSpPr>
      </xdr:nvCxnSpPr>
      <xdr:spPr bwMode="auto">
        <a:xfrm>
          <a:off x="0" y="775738"/>
          <a:ext cx="5543449" cy="0"/>
        </a:xfrm>
        <a:prstGeom prst="line">
          <a:avLst/>
        </a:prstGeom>
        <a:noFill/>
        <a:ln w="9525" algn="ctr">
          <a:solidFill>
            <a:srgbClr val="C9364E"/>
          </a:solidFill>
          <a:round/>
          <a:headEnd/>
          <a:tailEnd/>
        </a:ln>
        <a:extLst>
          <a:ext uri="{909E8E84-426E-40DD-AFC4-6F175D3DCCD1}">
            <a14:hiddenFill xmlns:a14="http://schemas.microsoft.com/office/drawing/2010/main">
              <a:noFill/>
            </a14:hiddenFill>
          </a:ext>
        </a:extLst>
      </xdr:spPr>
    </xdr:cxnSp>
    <xdr:clientData/>
  </xdr:twoCellAnchor>
  <xdr:twoCellAnchor>
    <xdr:from>
      <xdr:col>1</xdr:col>
      <xdr:colOff>1478280</xdr:colOff>
      <xdr:row>0</xdr:row>
      <xdr:rowOff>815340</xdr:rowOff>
    </xdr:from>
    <xdr:to>
      <xdr:col>2</xdr:col>
      <xdr:colOff>0</xdr:colOff>
      <xdr:row>0</xdr:row>
      <xdr:rowOff>1287780</xdr:rowOff>
    </xdr:to>
    <xdr:pic>
      <xdr:nvPicPr>
        <xdr:cNvPr id="22" name="Grafik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20340" y="815340"/>
          <a:ext cx="2834640" cy="472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137160</xdr:rowOff>
    </xdr:from>
    <xdr:to>
      <xdr:col>1</xdr:col>
      <xdr:colOff>1470660</xdr:colOff>
      <xdr:row>0</xdr:row>
      <xdr:rowOff>1424940</xdr:rowOff>
    </xdr:to>
    <xdr:pic>
      <xdr:nvPicPr>
        <xdr:cNvPr id="23" name="Grafik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37160"/>
          <a:ext cx="2712720" cy="12877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ozial-informations-system.de/"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1">
    <pageSetUpPr fitToPage="1"/>
  </sheetPr>
  <dimension ref="A1:D272"/>
  <sheetViews>
    <sheetView zoomScaleNormal="100" zoomScaleSheetLayoutView="100" workbookViewId="0">
      <selection sqref="A1:B1"/>
    </sheetView>
  </sheetViews>
  <sheetFormatPr baseColWidth="10" defaultColWidth="10.19921875" defaultRowHeight="14" x14ac:dyDescent="0.2"/>
  <cols>
    <col min="1" max="1" width="20.3984375" style="7" customWidth="1"/>
    <col min="2" max="2" width="70.796875" style="7" customWidth="1"/>
    <col min="3" max="3" width="28.19921875" style="5" customWidth="1"/>
    <col min="4" max="16384" width="10.19921875" style="5"/>
  </cols>
  <sheetData>
    <row r="1" spans="1:3" ht="113.5" customHeight="1" x14ac:dyDescent="0.2">
      <c r="A1" s="48"/>
      <c r="B1" s="48"/>
    </row>
    <row r="2" spans="1:3" ht="49.5" customHeight="1" x14ac:dyDescent="0.2">
      <c r="A2" s="47" t="s">
        <v>1295</v>
      </c>
      <c r="B2" s="47"/>
    </row>
    <row r="3" spans="1:3" ht="12.75" customHeight="1" x14ac:dyDescent="0.2">
      <c r="A3" s="46"/>
      <c r="B3" s="46"/>
      <c r="C3" s="13"/>
    </row>
    <row r="4" spans="1:3" s="6" customFormat="1" ht="12.75" customHeight="1" x14ac:dyDescent="0.2">
      <c r="A4" s="46" t="s">
        <v>1330</v>
      </c>
      <c r="B4" s="46"/>
    </row>
    <row r="5" spans="1:3" ht="12.75" customHeight="1" x14ac:dyDescent="0.2"/>
    <row r="6" spans="1:3" ht="12.75" customHeight="1" x14ac:dyDescent="0.2">
      <c r="A6" s="8" t="s">
        <v>880</v>
      </c>
    </row>
    <row r="7" spans="1:3" ht="12.75" customHeight="1" x14ac:dyDescent="0.2"/>
    <row r="8" spans="1:3" ht="57.75" customHeight="1" x14ac:dyDescent="0.2">
      <c r="A8" s="9" t="s">
        <v>907</v>
      </c>
      <c r="B8" s="9" t="s">
        <v>2377</v>
      </c>
    </row>
    <row r="9" spans="1:3" x14ac:dyDescent="0.2">
      <c r="A9" s="9"/>
      <c r="B9" s="9"/>
    </row>
    <row r="10" spans="1:3" ht="57.75" customHeight="1" x14ac:dyDescent="0.2">
      <c r="A10" s="9" t="s">
        <v>2339</v>
      </c>
      <c r="B10" s="9" t="s">
        <v>2378</v>
      </c>
    </row>
    <row r="11" spans="1:3" x14ac:dyDescent="0.2">
      <c r="A11" s="9"/>
      <c r="B11" s="9"/>
    </row>
    <row r="12" spans="1:3" ht="57.75" customHeight="1" x14ac:dyDescent="0.2">
      <c r="A12" s="9" t="s">
        <v>908</v>
      </c>
      <c r="B12" s="9" t="s">
        <v>2379</v>
      </c>
    </row>
    <row r="13" spans="1:3" x14ac:dyDescent="0.2">
      <c r="A13" s="9"/>
      <c r="B13" s="9"/>
    </row>
    <row r="14" spans="1:3" ht="57.75" customHeight="1" x14ac:dyDescent="0.2">
      <c r="A14" s="9" t="s">
        <v>2340</v>
      </c>
      <c r="B14" s="9" t="s">
        <v>2380</v>
      </c>
    </row>
    <row r="15" spans="1:3" x14ac:dyDescent="0.2">
      <c r="A15" s="9"/>
      <c r="B15" s="9"/>
    </row>
    <row r="16" spans="1:3" ht="57.75" customHeight="1" x14ac:dyDescent="0.2">
      <c r="A16" s="9" t="s">
        <v>909</v>
      </c>
      <c r="B16" s="9" t="s">
        <v>2381</v>
      </c>
    </row>
    <row r="17" spans="1:4" ht="12.75" customHeight="1" x14ac:dyDescent="0.2">
      <c r="A17" s="9"/>
      <c r="B17" s="9"/>
    </row>
    <row r="18" spans="1:4" ht="57.75" customHeight="1" x14ac:dyDescent="0.2">
      <c r="A18" s="9" t="s">
        <v>2341</v>
      </c>
      <c r="B18" s="9" t="s">
        <v>2382</v>
      </c>
    </row>
    <row r="19" spans="1:4" ht="12.75" customHeight="1" x14ac:dyDescent="0.2">
      <c r="A19" s="9"/>
      <c r="B19" s="9"/>
    </row>
    <row r="20" spans="1:4" ht="57.75" customHeight="1" x14ac:dyDescent="0.2">
      <c r="A20" s="9" t="s">
        <v>1319</v>
      </c>
      <c r="B20" s="9" t="s">
        <v>2383</v>
      </c>
    </row>
    <row r="21" spans="1:4" x14ac:dyDescent="0.2">
      <c r="A21" s="9"/>
      <c r="B21" s="9"/>
    </row>
    <row r="22" spans="1:4" ht="15" x14ac:dyDescent="0.2">
      <c r="A22" s="9" t="s">
        <v>881</v>
      </c>
      <c r="C22" s="9"/>
      <c r="D22" s="14"/>
    </row>
    <row r="23" spans="1:4" ht="15" x14ac:dyDescent="0.2">
      <c r="A23" s="9" t="s">
        <v>882</v>
      </c>
      <c r="B23" s="7" t="s">
        <v>883</v>
      </c>
      <c r="C23" s="9"/>
      <c r="D23" s="14"/>
    </row>
    <row r="24" spans="1:4" ht="15" x14ac:dyDescent="0.2">
      <c r="A24" s="9" t="s">
        <v>884</v>
      </c>
      <c r="B24" s="10" t="s">
        <v>885</v>
      </c>
      <c r="C24" s="9"/>
      <c r="D24" s="14"/>
    </row>
    <row r="25" spans="1:4" ht="15" x14ac:dyDescent="0.2">
      <c r="A25" s="9" t="s">
        <v>886</v>
      </c>
      <c r="B25" s="7" t="s">
        <v>904</v>
      </c>
      <c r="C25" s="9"/>
      <c r="D25" s="14"/>
    </row>
    <row r="26" spans="1:4" ht="15" x14ac:dyDescent="0.2">
      <c r="A26" s="9" t="s">
        <v>887</v>
      </c>
      <c r="B26" s="7" t="s">
        <v>905</v>
      </c>
      <c r="C26" s="7"/>
      <c r="D26" s="14"/>
    </row>
    <row r="27" spans="1:4" ht="56.25" customHeight="1" x14ac:dyDescent="0.2">
      <c r="A27" s="9" t="s">
        <v>888</v>
      </c>
      <c r="B27" s="9" t="s">
        <v>2384</v>
      </c>
      <c r="C27" s="9"/>
      <c r="D27" s="14"/>
    </row>
    <row r="28" spans="1:4" ht="110.25" customHeight="1" x14ac:dyDescent="0.2">
      <c r="A28" s="9" t="s">
        <v>889</v>
      </c>
      <c r="B28" s="9" t="s">
        <v>1264</v>
      </c>
      <c r="C28" s="9"/>
      <c r="D28" s="14"/>
    </row>
    <row r="29" spans="1:4" ht="15" x14ac:dyDescent="0.2">
      <c r="A29" s="9" t="s">
        <v>890</v>
      </c>
      <c r="B29" s="7" t="s">
        <v>1262</v>
      </c>
      <c r="C29" s="9"/>
      <c r="D29" s="14"/>
    </row>
    <row r="30" spans="1:4" ht="15" x14ac:dyDescent="0.2">
      <c r="A30" s="9" t="s">
        <v>891</v>
      </c>
      <c r="B30" s="7">
        <v>20211231</v>
      </c>
      <c r="C30" s="9"/>
      <c r="D30" s="14"/>
    </row>
    <row r="31" spans="1:4" ht="15" x14ac:dyDescent="0.2">
      <c r="A31" s="9" t="s">
        <v>892</v>
      </c>
      <c r="B31" s="7">
        <v>2021</v>
      </c>
      <c r="C31" s="9"/>
      <c r="D31" s="14"/>
    </row>
    <row r="32" spans="1:4" ht="30" x14ac:dyDescent="0.2">
      <c r="A32" s="9" t="s">
        <v>893</v>
      </c>
      <c r="B32" s="9" t="s">
        <v>1263</v>
      </c>
      <c r="C32" s="9"/>
      <c r="D32" s="14"/>
    </row>
    <row r="33" spans="1:4" ht="15" x14ac:dyDescent="0.2">
      <c r="A33" s="9" t="s">
        <v>894</v>
      </c>
      <c r="B33" s="7" t="s">
        <v>895</v>
      </c>
      <c r="C33" s="9"/>
      <c r="D33" s="14"/>
    </row>
    <row r="34" spans="1:4" ht="15" x14ac:dyDescent="0.2">
      <c r="A34" s="9" t="s">
        <v>896</v>
      </c>
      <c r="B34" s="7" t="s">
        <v>1321</v>
      </c>
      <c r="C34" s="9"/>
      <c r="D34" s="14"/>
    </row>
    <row r="35" spans="1:4" ht="15" x14ac:dyDescent="0.2">
      <c r="A35" s="9" t="s">
        <v>1328</v>
      </c>
      <c r="B35" s="7" t="s">
        <v>1329</v>
      </c>
      <c r="C35" s="9"/>
      <c r="D35" s="14"/>
    </row>
    <row r="36" spans="1:4" ht="15" x14ac:dyDescent="0.2">
      <c r="A36" s="9" t="s">
        <v>897</v>
      </c>
      <c r="B36" s="7" t="s">
        <v>2385</v>
      </c>
      <c r="C36" s="9"/>
      <c r="D36" s="14"/>
    </row>
    <row r="37" spans="1:4" ht="15" x14ac:dyDescent="0.2">
      <c r="A37" s="9" t="s">
        <v>898</v>
      </c>
      <c r="B37" s="7" t="s">
        <v>1322</v>
      </c>
      <c r="C37" s="9"/>
      <c r="D37" s="14"/>
    </row>
    <row r="38" spans="1:4" ht="15" x14ac:dyDescent="0.2">
      <c r="A38" s="9" t="s">
        <v>899</v>
      </c>
      <c r="B38" s="7" t="s">
        <v>1320</v>
      </c>
      <c r="C38" s="9"/>
      <c r="D38" s="14"/>
    </row>
    <row r="39" spans="1:4" ht="15" x14ac:dyDescent="0.2">
      <c r="A39" s="9" t="s">
        <v>900</v>
      </c>
      <c r="B39" s="7" t="s">
        <v>901</v>
      </c>
      <c r="C39" s="9"/>
      <c r="D39" s="14"/>
    </row>
    <row r="40" spans="1:4" ht="15" x14ac:dyDescent="0.2">
      <c r="A40" s="9" t="s">
        <v>902</v>
      </c>
      <c r="B40" s="7" t="s">
        <v>2386</v>
      </c>
      <c r="C40" s="9"/>
      <c r="D40" s="14"/>
    </row>
    <row r="41" spans="1:4" ht="15" x14ac:dyDescent="0.2">
      <c r="A41" s="9" t="s">
        <v>1326</v>
      </c>
      <c r="B41" s="11" t="s">
        <v>1327</v>
      </c>
      <c r="C41" s="9"/>
      <c r="D41" s="14"/>
    </row>
    <row r="42" spans="1:4" ht="15" x14ac:dyDescent="0.2">
      <c r="A42" s="9" t="s">
        <v>903</v>
      </c>
      <c r="B42" s="12" t="s">
        <v>906</v>
      </c>
      <c r="C42" s="9"/>
      <c r="D42" s="14"/>
    </row>
    <row r="43" spans="1:4" x14ac:dyDescent="0.2">
      <c r="A43" s="9"/>
      <c r="B43" s="9"/>
    </row>
    <row r="44" spans="1:4" x14ac:dyDescent="0.2">
      <c r="A44" s="9"/>
      <c r="B44" s="9"/>
    </row>
    <row r="45" spans="1:4" x14ac:dyDescent="0.2">
      <c r="A45" s="9"/>
      <c r="B45" s="9"/>
    </row>
    <row r="46" spans="1:4" x14ac:dyDescent="0.2">
      <c r="A46" s="9"/>
      <c r="B46" s="9"/>
    </row>
    <row r="47" spans="1:4" x14ac:dyDescent="0.2">
      <c r="A47" s="9"/>
      <c r="B47" s="9"/>
    </row>
    <row r="48" spans="1:4" x14ac:dyDescent="0.2">
      <c r="A48" s="9"/>
      <c r="B48" s="9"/>
    </row>
    <row r="49" spans="1:2" x14ac:dyDescent="0.2">
      <c r="A49" s="9"/>
      <c r="B49" s="9"/>
    </row>
    <row r="50" spans="1:2" x14ac:dyDescent="0.2">
      <c r="A50" s="9"/>
      <c r="B50" s="9"/>
    </row>
    <row r="51" spans="1:2" x14ac:dyDescent="0.2">
      <c r="A51" s="9"/>
      <c r="B51" s="9"/>
    </row>
    <row r="52" spans="1:2" x14ac:dyDescent="0.2">
      <c r="A52" s="9"/>
      <c r="B52" s="9"/>
    </row>
    <row r="53" spans="1:2" x14ac:dyDescent="0.2">
      <c r="A53" s="9"/>
      <c r="B53" s="9"/>
    </row>
    <row r="54" spans="1:2" x14ac:dyDescent="0.2">
      <c r="A54" s="9"/>
      <c r="B54" s="9"/>
    </row>
    <row r="55" spans="1:2" x14ac:dyDescent="0.2">
      <c r="A55" s="9"/>
      <c r="B55" s="9"/>
    </row>
    <row r="56" spans="1:2" x14ac:dyDescent="0.2">
      <c r="A56" s="9"/>
      <c r="B56" s="9"/>
    </row>
    <row r="57" spans="1:2" x14ac:dyDescent="0.2">
      <c r="A57" s="9"/>
      <c r="B57" s="9"/>
    </row>
    <row r="58" spans="1:2" x14ac:dyDescent="0.2">
      <c r="A58" s="9"/>
      <c r="B58" s="9"/>
    </row>
    <row r="59" spans="1:2" x14ac:dyDescent="0.2">
      <c r="A59" s="9"/>
      <c r="B59" s="9"/>
    </row>
    <row r="60" spans="1:2" x14ac:dyDescent="0.2">
      <c r="A60" s="9"/>
      <c r="B60" s="9"/>
    </row>
    <row r="61" spans="1:2" x14ac:dyDescent="0.2">
      <c r="A61" s="9"/>
      <c r="B61" s="9"/>
    </row>
    <row r="62" spans="1:2" x14ac:dyDescent="0.2">
      <c r="A62" s="9"/>
      <c r="B62" s="9"/>
    </row>
    <row r="63" spans="1:2" x14ac:dyDescent="0.2">
      <c r="A63" s="9"/>
      <c r="B63" s="9"/>
    </row>
    <row r="64" spans="1:2" x14ac:dyDescent="0.2">
      <c r="A64" s="9"/>
      <c r="B64" s="9"/>
    </row>
    <row r="65" spans="1:2" x14ac:dyDescent="0.2">
      <c r="A65" s="9"/>
      <c r="B65" s="9"/>
    </row>
    <row r="66" spans="1:2" x14ac:dyDescent="0.2">
      <c r="A66" s="9"/>
      <c r="B66" s="9"/>
    </row>
    <row r="67" spans="1:2" x14ac:dyDescent="0.2">
      <c r="A67" s="9"/>
      <c r="B67" s="9"/>
    </row>
    <row r="68" spans="1:2" x14ac:dyDescent="0.2">
      <c r="A68" s="9"/>
      <c r="B68" s="9"/>
    </row>
    <row r="69" spans="1:2" x14ac:dyDescent="0.2">
      <c r="A69" s="9"/>
      <c r="B69" s="9"/>
    </row>
    <row r="70" spans="1:2" x14ac:dyDescent="0.2">
      <c r="A70" s="9"/>
      <c r="B70" s="9"/>
    </row>
    <row r="71" spans="1:2" x14ac:dyDescent="0.2">
      <c r="A71" s="9"/>
      <c r="B71" s="9"/>
    </row>
    <row r="72" spans="1:2" x14ac:dyDescent="0.2">
      <c r="A72" s="9"/>
      <c r="B72" s="9"/>
    </row>
    <row r="73" spans="1:2" x14ac:dyDescent="0.2">
      <c r="A73" s="9"/>
      <c r="B73" s="9"/>
    </row>
    <row r="74" spans="1:2" x14ac:dyDescent="0.2">
      <c r="A74" s="9"/>
      <c r="B74" s="9"/>
    </row>
    <row r="75" spans="1:2" x14ac:dyDescent="0.2">
      <c r="A75" s="9"/>
      <c r="B75" s="9"/>
    </row>
    <row r="76" spans="1:2" x14ac:dyDescent="0.2">
      <c r="A76" s="9"/>
      <c r="B76" s="9"/>
    </row>
    <row r="77" spans="1:2" x14ac:dyDescent="0.2">
      <c r="A77" s="9"/>
      <c r="B77" s="9"/>
    </row>
    <row r="78" spans="1:2" x14ac:dyDescent="0.2">
      <c r="A78" s="9"/>
      <c r="B78" s="9"/>
    </row>
    <row r="79" spans="1:2" x14ac:dyDescent="0.2">
      <c r="A79" s="9"/>
      <c r="B79" s="9"/>
    </row>
    <row r="80" spans="1:2" x14ac:dyDescent="0.2">
      <c r="A80" s="9"/>
      <c r="B80" s="9"/>
    </row>
    <row r="81" spans="1:2" x14ac:dyDescent="0.2">
      <c r="A81" s="9"/>
      <c r="B81" s="9"/>
    </row>
    <row r="82" spans="1:2" x14ac:dyDescent="0.2">
      <c r="A82" s="9"/>
      <c r="B82" s="9"/>
    </row>
    <row r="83" spans="1:2" x14ac:dyDescent="0.2">
      <c r="A83" s="9"/>
      <c r="B83" s="9"/>
    </row>
    <row r="84" spans="1:2" x14ac:dyDescent="0.2">
      <c r="A84" s="9"/>
      <c r="B84" s="9"/>
    </row>
    <row r="85" spans="1:2" x14ac:dyDescent="0.2">
      <c r="A85" s="9"/>
      <c r="B85" s="9"/>
    </row>
    <row r="86" spans="1:2" x14ac:dyDescent="0.2">
      <c r="A86" s="9"/>
      <c r="B86" s="9"/>
    </row>
    <row r="87" spans="1:2" x14ac:dyDescent="0.2">
      <c r="A87" s="9"/>
      <c r="B87" s="9"/>
    </row>
    <row r="88" spans="1:2" x14ac:dyDescent="0.2">
      <c r="A88" s="9"/>
      <c r="B88" s="9"/>
    </row>
    <row r="89" spans="1:2" x14ac:dyDescent="0.2">
      <c r="A89" s="9"/>
      <c r="B89" s="9"/>
    </row>
    <row r="90" spans="1:2" x14ac:dyDescent="0.2">
      <c r="A90" s="9"/>
      <c r="B90" s="9"/>
    </row>
    <row r="91" spans="1:2" x14ac:dyDescent="0.2">
      <c r="A91" s="9"/>
      <c r="B91" s="9"/>
    </row>
    <row r="92" spans="1:2" x14ac:dyDescent="0.2">
      <c r="A92" s="9"/>
      <c r="B92" s="9"/>
    </row>
    <row r="93" spans="1:2" x14ac:dyDescent="0.2">
      <c r="A93" s="9"/>
      <c r="B93" s="9"/>
    </row>
    <row r="94" spans="1:2" x14ac:dyDescent="0.2">
      <c r="A94" s="9"/>
      <c r="B94" s="9"/>
    </row>
    <row r="95" spans="1:2" x14ac:dyDescent="0.2">
      <c r="A95" s="9"/>
      <c r="B95" s="9"/>
    </row>
    <row r="96" spans="1:2" x14ac:dyDescent="0.2">
      <c r="A96" s="9"/>
      <c r="B96" s="9"/>
    </row>
    <row r="97" spans="1:2" x14ac:dyDescent="0.2">
      <c r="A97" s="9"/>
      <c r="B97" s="9"/>
    </row>
    <row r="98" spans="1:2" x14ac:dyDescent="0.2">
      <c r="A98" s="9"/>
      <c r="B98" s="9"/>
    </row>
    <row r="99" spans="1:2" x14ac:dyDescent="0.2">
      <c r="A99" s="9"/>
      <c r="B99" s="9"/>
    </row>
    <row r="100" spans="1:2" x14ac:dyDescent="0.2">
      <c r="A100" s="9"/>
      <c r="B100" s="9"/>
    </row>
    <row r="101" spans="1:2" x14ac:dyDescent="0.2">
      <c r="A101" s="9"/>
      <c r="B101" s="9"/>
    </row>
    <row r="102" spans="1:2" x14ac:dyDescent="0.2">
      <c r="A102" s="9"/>
      <c r="B102" s="9"/>
    </row>
    <row r="103" spans="1:2" x14ac:dyDescent="0.2">
      <c r="A103" s="9"/>
      <c r="B103" s="9"/>
    </row>
    <row r="104" spans="1:2" x14ac:dyDescent="0.2">
      <c r="A104" s="9"/>
      <c r="B104" s="9"/>
    </row>
    <row r="105" spans="1:2" x14ac:dyDescent="0.2">
      <c r="A105" s="9"/>
      <c r="B105" s="9"/>
    </row>
    <row r="106" spans="1:2" x14ac:dyDescent="0.2">
      <c r="A106" s="9"/>
      <c r="B106" s="9"/>
    </row>
    <row r="107" spans="1:2" x14ac:dyDescent="0.2">
      <c r="A107" s="9"/>
      <c r="B107" s="9"/>
    </row>
    <row r="108" spans="1:2" x14ac:dyDescent="0.2">
      <c r="A108" s="9"/>
      <c r="B108" s="9"/>
    </row>
    <row r="109" spans="1:2" x14ac:dyDescent="0.2">
      <c r="A109" s="9"/>
      <c r="B109" s="9"/>
    </row>
    <row r="110" spans="1:2" x14ac:dyDescent="0.2">
      <c r="A110" s="9"/>
      <c r="B110" s="9"/>
    </row>
    <row r="111" spans="1:2" x14ac:dyDescent="0.2">
      <c r="A111" s="9"/>
      <c r="B111" s="9"/>
    </row>
    <row r="112" spans="1:2" x14ac:dyDescent="0.2">
      <c r="A112" s="9"/>
      <c r="B112" s="9"/>
    </row>
    <row r="113" spans="1:2" x14ac:dyDescent="0.2">
      <c r="A113" s="9"/>
      <c r="B113" s="9"/>
    </row>
    <row r="114" spans="1:2" x14ac:dyDescent="0.2">
      <c r="A114" s="9"/>
      <c r="B114" s="9"/>
    </row>
    <row r="115" spans="1:2" x14ac:dyDescent="0.2">
      <c r="A115" s="9"/>
      <c r="B115" s="9"/>
    </row>
    <row r="116" spans="1:2" x14ac:dyDescent="0.2">
      <c r="A116" s="9"/>
      <c r="B116" s="9"/>
    </row>
    <row r="117" spans="1:2" x14ac:dyDescent="0.2">
      <c r="A117" s="9"/>
      <c r="B117" s="9"/>
    </row>
    <row r="118" spans="1:2" x14ac:dyDescent="0.2">
      <c r="A118" s="9"/>
      <c r="B118" s="9"/>
    </row>
    <row r="119" spans="1:2" x14ac:dyDescent="0.2">
      <c r="A119" s="9"/>
      <c r="B119" s="9"/>
    </row>
    <row r="120" spans="1:2" x14ac:dyDescent="0.2">
      <c r="A120" s="9"/>
      <c r="B120" s="9"/>
    </row>
    <row r="121" spans="1:2" x14ac:dyDescent="0.2">
      <c r="A121" s="9"/>
      <c r="B121" s="9"/>
    </row>
    <row r="122" spans="1:2" x14ac:dyDescent="0.2">
      <c r="A122" s="9"/>
      <c r="B122" s="9"/>
    </row>
    <row r="123" spans="1:2" x14ac:dyDescent="0.2">
      <c r="A123" s="9"/>
      <c r="B123" s="9"/>
    </row>
    <row r="124" spans="1:2" x14ac:dyDescent="0.2">
      <c r="A124" s="9"/>
      <c r="B124" s="9"/>
    </row>
    <row r="125" spans="1:2" x14ac:dyDescent="0.2">
      <c r="A125" s="9"/>
      <c r="B125" s="9"/>
    </row>
    <row r="126" spans="1:2" x14ac:dyDescent="0.2">
      <c r="A126" s="9"/>
      <c r="B126" s="9"/>
    </row>
    <row r="127" spans="1:2" x14ac:dyDescent="0.2">
      <c r="A127" s="9"/>
      <c r="B127" s="9"/>
    </row>
    <row r="128" spans="1:2" x14ac:dyDescent="0.2">
      <c r="A128" s="9"/>
      <c r="B128" s="9"/>
    </row>
    <row r="129" spans="1:2" x14ac:dyDescent="0.2">
      <c r="A129" s="9"/>
      <c r="B129" s="9"/>
    </row>
    <row r="130" spans="1:2" x14ac:dyDescent="0.2">
      <c r="A130" s="9"/>
      <c r="B130" s="9"/>
    </row>
    <row r="131" spans="1:2" x14ac:dyDescent="0.2">
      <c r="A131" s="9"/>
      <c r="B131" s="9"/>
    </row>
    <row r="132" spans="1:2" x14ac:dyDescent="0.2">
      <c r="A132" s="9"/>
      <c r="B132" s="9"/>
    </row>
    <row r="133" spans="1:2" x14ac:dyDescent="0.2">
      <c r="A133" s="9"/>
      <c r="B133" s="9"/>
    </row>
    <row r="134" spans="1:2" x14ac:dyDescent="0.2">
      <c r="A134" s="9"/>
      <c r="B134" s="9"/>
    </row>
    <row r="135" spans="1:2" x14ac:dyDescent="0.2">
      <c r="A135" s="9"/>
      <c r="B135" s="9"/>
    </row>
    <row r="136" spans="1:2" x14ac:dyDescent="0.2">
      <c r="A136" s="9"/>
      <c r="B136" s="9"/>
    </row>
    <row r="137" spans="1:2" x14ac:dyDescent="0.2">
      <c r="A137" s="9"/>
      <c r="B137" s="9"/>
    </row>
    <row r="138" spans="1:2" x14ac:dyDescent="0.2">
      <c r="A138" s="9"/>
      <c r="B138" s="9"/>
    </row>
    <row r="139" spans="1:2" x14ac:dyDescent="0.2">
      <c r="A139" s="9"/>
      <c r="B139" s="9"/>
    </row>
    <row r="140" spans="1:2" x14ac:dyDescent="0.2">
      <c r="A140" s="9"/>
      <c r="B140" s="9"/>
    </row>
    <row r="141" spans="1:2" x14ac:dyDescent="0.2">
      <c r="A141" s="9"/>
      <c r="B141" s="9"/>
    </row>
    <row r="142" spans="1:2" x14ac:dyDescent="0.2">
      <c r="A142" s="9"/>
      <c r="B142" s="9"/>
    </row>
    <row r="143" spans="1:2" x14ac:dyDescent="0.2">
      <c r="A143" s="9"/>
      <c r="B143" s="9"/>
    </row>
    <row r="144" spans="1:2" x14ac:dyDescent="0.2">
      <c r="A144" s="9"/>
      <c r="B144" s="9"/>
    </row>
    <row r="145" spans="1:2" x14ac:dyDescent="0.2">
      <c r="A145" s="9"/>
      <c r="B145" s="9"/>
    </row>
    <row r="146" spans="1:2" x14ac:dyDescent="0.2">
      <c r="A146" s="9"/>
      <c r="B146" s="9"/>
    </row>
    <row r="147" spans="1:2" x14ac:dyDescent="0.2">
      <c r="A147" s="9"/>
      <c r="B147" s="9"/>
    </row>
    <row r="148" spans="1:2" x14ac:dyDescent="0.2">
      <c r="A148" s="9"/>
      <c r="B148" s="9"/>
    </row>
    <row r="149" spans="1:2" x14ac:dyDescent="0.2">
      <c r="A149" s="9"/>
      <c r="B149" s="9"/>
    </row>
    <row r="150" spans="1:2" x14ac:dyDescent="0.2">
      <c r="A150" s="9"/>
      <c r="B150" s="9"/>
    </row>
    <row r="151" spans="1:2" x14ac:dyDescent="0.2">
      <c r="A151" s="9"/>
      <c r="B151" s="9"/>
    </row>
    <row r="152" spans="1:2" x14ac:dyDescent="0.2">
      <c r="A152" s="9"/>
      <c r="B152" s="9"/>
    </row>
    <row r="153" spans="1:2" x14ac:dyDescent="0.2">
      <c r="A153" s="9"/>
      <c r="B153" s="9"/>
    </row>
    <row r="154" spans="1:2" x14ac:dyDescent="0.2">
      <c r="A154" s="9"/>
      <c r="B154" s="9"/>
    </row>
    <row r="155" spans="1:2" x14ac:dyDescent="0.2">
      <c r="A155" s="9"/>
      <c r="B155" s="9"/>
    </row>
    <row r="156" spans="1:2" x14ac:dyDescent="0.2">
      <c r="A156" s="9"/>
      <c r="B156" s="9"/>
    </row>
    <row r="157" spans="1:2" x14ac:dyDescent="0.2">
      <c r="A157" s="9"/>
      <c r="B157" s="9"/>
    </row>
    <row r="158" spans="1:2" x14ac:dyDescent="0.2">
      <c r="A158" s="9"/>
      <c r="B158" s="9"/>
    </row>
    <row r="159" spans="1:2" x14ac:dyDescent="0.2">
      <c r="A159" s="9"/>
      <c r="B159" s="9"/>
    </row>
    <row r="160" spans="1:2" x14ac:dyDescent="0.2">
      <c r="A160" s="9"/>
      <c r="B160" s="9"/>
    </row>
    <row r="161" spans="1:2" x14ac:dyDescent="0.2">
      <c r="A161" s="9"/>
      <c r="B161" s="9"/>
    </row>
    <row r="162" spans="1:2" x14ac:dyDescent="0.2">
      <c r="A162" s="9"/>
      <c r="B162" s="9"/>
    </row>
    <row r="163" spans="1:2" x14ac:dyDescent="0.2">
      <c r="A163" s="9"/>
      <c r="B163" s="9"/>
    </row>
    <row r="164" spans="1:2" x14ac:dyDescent="0.2">
      <c r="A164" s="9"/>
      <c r="B164" s="9"/>
    </row>
    <row r="165" spans="1:2" x14ac:dyDescent="0.2">
      <c r="A165" s="9"/>
      <c r="B165" s="9"/>
    </row>
    <row r="166" spans="1:2" x14ac:dyDescent="0.2">
      <c r="A166" s="9"/>
      <c r="B166" s="9"/>
    </row>
    <row r="167" spans="1:2" x14ac:dyDescent="0.2">
      <c r="A167" s="9"/>
      <c r="B167" s="9"/>
    </row>
    <row r="168" spans="1:2" x14ac:dyDescent="0.2">
      <c r="A168" s="9"/>
      <c r="B168" s="9"/>
    </row>
    <row r="169" spans="1:2" x14ac:dyDescent="0.2">
      <c r="A169" s="9"/>
      <c r="B169" s="9"/>
    </row>
    <row r="170" spans="1:2" x14ac:dyDescent="0.2">
      <c r="A170" s="9"/>
      <c r="B170" s="9"/>
    </row>
    <row r="171" spans="1:2" x14ac:dyDescent="0.2">
      <c r="A171" s="9"/>
      <c r="B171" s="9"/>
    </row>
    <row r="172" spans="1:2" x14ac:dyDescent="0.2">
      <c r="A172" s="9"/>
      <c r="B172" s="9"/>
    </row>
    <row r="173" spans="1:2" x14ac:dyDescent="0.2">
      <c r="A173" s="9"/>
      <c r="B173" s="9"/>
    </row>
    <row r="174" spans="1:2" x14ac:dyDescent="0.2">
      <c r="A174" s="9"/>
      <c r="B174" s="9"/>
    </row>
    <row r="175" spans="1:2" x14ac:dyDescent="0.2">
      <c r="A175" s="9"/>
      <c r="B175" s="9"/>
    </row>
    <row r="176" spans="1:2" x14ac:dyDescent="0.2">
      <c r="A176" s="9"/>
      <c r="B176" s="9"/>
    </row>
    <row r="177" spans="1:2" x14ac:dyDescent="0.2">
      <c r="A177" s="9"/>
      <c r="B177" s="9"/>
    </row>
    <row r="178" spans="1:2" x14ac:dyDescent="0.2">
      <c r="A178" s="9"/>
      <c r="B178" s="9"/>
    </row>
    <row r="179" spans="1:2" x14ac:dyDescent="0.2">
      <c r="A179" s="9"/>
      <c r="B179" s="9"/>
    </row>
    <row r="180" spans="1:2" x14ac:dyDescent="0.2">
      <c r="A180" s="9"/>
      <c r="B180" s="9"/>
    </row>
    <row r="181" spans="1:2" x14ac:dyDescent="0.2">
      <c r="A181" s="9"/>
      <c r="B181" s="9"/>
    </row>
    <row r="182" spans="1:2" x14ac:dyDescent="0.2">
      <c r="A182" s="9"/>
      <c r="B182" s="9"/>
    </row>
    <row r="183" spans="1:2" x14ac:dyDescent="0.2">
      <c r="A183" s="9"/>
      <c r="B183" s="9"/>
    </row>
    <row r="184" spans="1:2" x14ac:dyDescent="0.2">
      <c r="A184" s="9"/>
      <c r="B184" s="9"/>
    </row>
    <row r="185" spans="1:2" x14ac:dyDescent="0.2">
      <c r="A185" s="9"/>
      <c r="B185" s="9"/>
    </row>
    <row r="186" spans="1:2" x14ac:dyDescent="0.2">
      <c r="A186" s="9"/>
      <c r="B186" s="9"/>
    </row>
    <row r="187" spans="1:2" x14ac:dyDescent="0.2">
      <c r="A187" s="9"/>
      <c r="B187" s="9"/>
    </row>
    <row r="188" spans="1:2" x14ac:dyDescent="0.2">
      <c r="A188" s="9"/>
      <c r="B188" s="9"/>
    </row>
    <row r="189" spans="1:2" x14ac:dyDescent="0.2">
      <c r="A189" s="9"/>
      <c r="B189" s="9"/>
    </row>
    <row r="190" spans="1:2" x14ac:dyDescent="0.2">
      <c r="A190" s="9"/>
      <c r="B190" s="9"/>
    </row>
    <row r="191" spans="1:2" x14ac:dyDescent="0.2">
      <c r="A191" s="9"/>
      <c r="B191" s="9"/>
    </row>
    <row r="192" spans="1:2" x14ac:dyDescent="0.2">
      <c r="A192" s="9"/>
      <c r="B192" s="9"/>
    </row>
    <row r="193" spans="1:2" x14ac:dyDescent="0.2">
      <c r="A193" s="9"/>
      <c r="B193" s="9"/>
    </row>
    <row r="194" spans="1:2" x14ac:dyDescent="0.2">
      <c r="A194" s="9"/>
      <c r="B194" s="9"/>
    </row>
    <row r="195" spans="1:2" x14ac:dyDescent="0.2">
      <c r="A195" s="9"/>
      <c r="B195" s="9"/>
    </row>
    <row r="196" spans="1:2" x14ac:dyDescent="0.2">
      <c r="A196" s="9"/>
      <c r="B196" s="9"/>
    </row>
    <row r="197" spans="1:2" x14ac:dyDescent="0.2">
      <c r="A197" s="9"/>
      <c r="B197" s="9"/>
    </row>
    <row r="198" spans="1:2" x14ac:dyDescent="0.2">
      <c r="A198" s="9"/>
      <c r="B198" s="9"/>
    </row>
    <row r="199" spans="1:2" x14ac:dyDescent="0.2">
      <c r="A199" s="9"/>
      <c r="B199" s="9"/>
    </row>
    <row r="200" spans="1:2" x14ac:dyDescent="0.2">
      <c r="A200" s="9"/>
      <c r="B200" s="9"/>
    </row>
    <row r="201" spans="1:2" x14ac:dyDescent="0.2">
      <c r="A201" s="9"/>
      <c r="B201" s="9"/>
    </row>
    <row r="202" spans="1:2" x14ac:dyDescent="0.2">
      <c r="A202" s="9"/>
      <c r="B202" s="9"/>
    </row>
    <row r="203" spans="1:2" x14ac:dyDescent="0.2">
      <c r="A203" s="9"/>
      <c r="B203" s="9"/>
    </row>
    <row r="204" spans="1:2" x14ac:dyDescent="0.2">
      <c r="A204" s="9"/>
      <c r="B204" s="9"/>
    </row>
    <row r="205" spans="1:2" x14ac:dyDescent="0.2">
      <c r="A205" s="9"/>
      <c r="B205" s="9"/>
    </row>
    <row r="206" spans="1:2" x14ac:dyDescent="0.2">
      <c r="A206" s="9"/>
      <c r="B206" s="9"/>
    </row>
    <row r="207" spans="1:2" x14ac:dyDescent="0.2">
      <c r="A207" s="9"/>
      <c r="B207" s="9"/>
    </row>
    <row r="208" spans="1:2" x14ac:dyDescent="0.2">
      <c r="A208" s="9"/>
      <c r="B208" s="9"/>
    </row>
    <row r="209" spans="1:2" x14ac:dyDescent="0.2">
      <c r="A209" s="9"/>
      <c r="B209" s="9"/>
    </row>
    <row r="210" spans="1:2" x14ac:dyDescent="0.2">
      <c r="A210" s="9"/>
      <c r="B210" s="9"/>
    </row>
    <row r="211" spans="1:2" x14ac:dyDescent="0.2">
      <c r="A211" s="9"/>
      <c r="B211" s="9"/>
    </row>
    <row r="212" spans="1:2" x14ac:dyDescent="0.2">
      <c r="A212" s="9"/>
      <c r="B212" s="9"/>
    </row>
    <row r="213" spans="1:2" x14ac:dyDescent="0.2">
      <c r="A213" s="9"/>
      <c r="B213" s="9"/>
    </row>
    <row r="214" spans="1:2" x14ac:dyDescent="0.2">
      <c r="A214" s="9"/>
      <c r="B214" s="9"/>
    </row>
    <row r="215" spans="1:2" x14ac:dyDescent="0.2">
      <c r="A215" s="9"/>
      <c r="B215" s="9"/>
    </row>
    <row r="216" spans="1:2" x14ac:dyDescent="0.2">
      <c r="A216" s="9"/>
      <c r="B216" s="9"/>
    </row>
    <row r="217" spans="1:2" x14ac:dyDescent="0.2">
      <c r="A217" s="9"/>
      <c r="B217" s="9"/>
    </row>
    <row r="218" spans="1:2" x14ac:dyDescent="0.2">
      <c r="A218" s="9"/>
      <c r="B218" s="9"/>
    </row>
    <row r="219" spans="1:2" x14ac:dyDescent="0.2">
      <c r="A219" s="9"/>
      <c r="B219" s="9"/>
    </row>
    <row r="220" spans="1:2" x14ac:dyDescent="0.2">
      <c r="A220" s="9"/>
      <c r="B220" s="9"/>
    </row>
    <row r="221" spans="1:2" x14ac:dyDescent="0.2">
      <c r="A221" s="9"/>
      <c r="B221" s="9"/>
    </row>
    <row r="222" spans="1:2" x14ac:dyDescent="0.2">
      <c r="A222" s="9"/>
      <c r="B222" s="9"/>
    </row>
    <row r="223" spans="1:2" x14ac:dyDescent="0.2">
      <c r="A223" s="9"/>
      <c r="B223" s="9"/>
    </row>
    <row r="224" spans="1:2" x14ac:dyDescent="0.2">
      <c r="A224" s="9"/>
      <c r="B224" s="9"/>
    </row>
    <row r="225" spans="1:2" x14ac:dyDescent="0.2">
      <c r="A225" s="9"/>
      <c r="B225" s="9"/>
    </row>
    <row r="226" spans="1:2" x14ac:dyDescent="0.2">
      <c r="A226" s="9"/>
      <c r="B226" s="9"/>
    </row>
    <row r="227" spans="1:2" x14ac:dyDescent="0.2">
      <c r="A227" s="9"/>
      <c r="B227" s="9"/>
    </row>
    <row r="228" spans="1:2" x14ac:dyDescent="0.2">
      <c r="A228" s="9"/>
      <c r="B228" s="9"/>
    </row>
    <row r="229" spans="1:2" x14ac:dyDescent="0.2">
      <c r="A229" s="9"/>
      <c r="B229" s="9"/>
    </row>
    <row r="230" spans="1:2" x14ac:dyDescent="0.2">
      <c r="A230" s="9"/>
      <c r="B230" s="9"/>
    </row>
    <row r="231" spans="1:2" x14ac:dyDescent="0.2">
      <c r="A231" s="9"/>
      <c r="B231" s="9"/>
    </row>
    <row r="232" spans="1:2" x14ac:dyDescent="0.2">
      <c r="A232" s="9"/>
      <c r="B232" s="9"/>
    </row>
    <row r="233" spans="1:2" x14ac:dyDescent="0.2">
      <c r="A233" s="9"/>
      <c r="B233" s="9"/>
    </row>
    <row r="234" spans="1:2" x14ac:dyDescent="0.2">
      <c r="A234" s="9"/>
      <c r="B234" s="9"/>
    </row>
    <row r="235" spans="1:2" x14ac:dyDescent="0.2">
      <c r="A235" s="9"/>
      <c r="B235" s="9"/>
    </row>
    <row r="236" spans="1:2" x14ac:dyDescent="0.2">
      <c r="A236" s="9"/>
      <c r="B236" s="9"/>
    </row>
    <row r="237" spans="1:2" x14ac:dyDescent="0.2">
      <c r="A237" s="9"/>
      <c r="B237" s="9"/>
    </row>
    <row r="238" spans="1:2" x14ac:dyDescent="0.2">
      <c r="A238" s="9"/>
      <c r="B238" s="9"/>
    </row>
    <row r="239" spans="1:2" x14ac:dyDescent="0.2">
      <c r="A239" s="9"/>
      <c r="B239" s="9"/>
    </row>
    <row r="240" spans="1:2" x14ac:dyDescent="0.2">
      <c r="A240" s="9"/>
      <c r="B240" s="9"/>
    </row>
    <row r="241" spans="1:2" x14ac:dyDescent="0.2">
      <c r="A241" s="9"/>
      <c r="B241" s="9"/>
    </row>
    <row r="242" spans="1:2" x14ac:dyDescent="0.2">
      <c r="A242" s="9"/>
      <c r="B242" s="9"/>
    </row>
    <row r="243" spans="1:2" x14ac:dyDescent="0.2">
      <c r="A243" s="9"/>
      <c r="B243" s="9"/>
    </row>
    <row r="244" spans="1:2" x14ac:dyDescent="0.2">
      <c r="A244" s="9"/>
      <c r="B244" s="9"/>
    </row>
    <row r="245" spans="1:2" x14ac:dyDescent="0.2">
      <c r="A245" s="9"/>
      <c r="B245" s="9"/>
    </row>
    <row r="246" spans="1:2" x14ac:dyDescent="0.2">
      <c r="A246" s="9"/>
      <c r="B246" s="9"/>
    </row>
    <row r="247" spans="1:2" x14ac:dyDescent="0.2">
      <c r="A247" s="9"/>
      <c r="B247" s="9"/>
    </row>
    <row r="248" spans="1:2" x14ac:dyDescent="0.2">
      <c r="A248" s="9"/>
      <c r="B248" s="9"/>
    </row>
    <row r="249" spans="1:2" x14ac:dyDescent="0.2">
      <c r="A249" s="9"/>
      <c r="B249" s="9"/>
    </row>
    <row r="250" spans="1:2" x14ac:dyDescent="0.2">
      <c r="A250" s="9"/>
      <c r="B250" s="9"/>
    </row>
    <row r="251" spans="1:2" x14ac:dyDescent="0.2">
      <c r="A251" s="9"/>
      <c r="B251" s="9"/>
    </row>
    <row r="252" spans="1:2" x14ac:dyDescent="0.2">
      <c r="A252" s="9"/>
      <c r="B252" s="9"/>
    </row>
    <row r="253" spans="1:2" x14ac:dyDescent="0.2">
      <c r="A253" s="9"/>
      <c r="B253" s="9"/>
    </row>
    <row r="254" spans="1:2" x14ac:dyDescent="0.2">
      <c r="A254" s="9"/>
      <c r="B254" s="9"/>
    </row>
    <row r="255" spans="1:2" x14ac:dyDescent="0.2">
      <c r="A255" s="9"/>
      <c r="B255" s="9"/>
    </row>
    <row r="256" spans="1:2" x14ac:dyDescent="0.2">
      <c r="A256" s="9"/>
      <c r="B256" s="9"/>
    </row>
    <row r="257" spans="1:2" x14ac:dyDescent="0.2">
      <c r="A257" s="9"/>
      <c r="B257" s="9"/>
    </row>
    <row r="258" spans="1:2" x14ac:dyDescent="0.2">
      <c r="A258" s="9"/>
      <c r="B258" s="9"/>
    </row>
    <row r="259" spans="1:2" x14ac:dyDescent="0.2">
      <c r="A259" s="9"/>
      <c r="B259" s="9"/>
    </row>
    <row r="260" spans="1:2" x14ac:dyDescent="0.2">
      <c r="A260" s="9"/>
      <c r="B260" s="9"/>
    </row>
    <row r="261" spans="1:2" x14ac:dyDescent="0.2">
      <c r="A261" s="9"/>
      <c r="B261" s="9"/>
    </row>
    <row r="262" spans="1:2" x14ac:dyDescent="0.2">
      <c r="A262" s="9"/>
      <c r="B262" s="9"/>
    </row>
    <row r="263" spans="1:2" x14ac:dyDescent="0.2">
      <c r="A263" s="9"/>
      <c r="B263" s="9"/>
    </row>
    <row r="264" spans="1:2" x14ac:dyDescent="0.2">
      <c r="A264" s="9"/>
      <c r="B264" s="9"/>
    </row>
    <row r="265" spans="1:2" x14ac:dyDescent="0.2">
      <c r="A265" s="9"/>
      <c r="B265" s="9"/>
    </row>
    <row r="266" spans="1:2" x14ac:dyDescent="0.2">
      <c r="A266" s="9"/>
      <c r="B266" s="9"/>
    </row>
    <row r="267" spans="1:2" x14ac:dyDescent="0.2">
      <c r="A267" s="9"/>
      <c r="B267" s="9"/>
    </row>
    <row r="268" spans="1:2" x14ac:dyDescent="0.2">
      <c r="A268" s="9"/>
      <c r="B268" s="9"/>
    </row>
    <row r="269" spans="1:2" x14ac:dyDescent="0.2">
      <c r="A269" s="9"/>
      <c r="B269" s="9"/>
    </row>
    <row r="270" spans="1:2" x14ac:dyDescent="0.2">
      <c r="A270" s="9"/>
      <c r="B270" s="9"/>
    </row>
    <row r="271" spans="1:2" x14ac:dyDescent="0.2">
      <c r="A271" s="9"/>
      <c r="B271" s="9"/>
    </row>
    <row r="272" spans="1:2" x14ac:dyDescent="0.2">
      <c r="A272" s="9"/>
      <c r="B272" s="9"/>
    </row>
  </sheetData>
  <mergeCells count="4">
    <mergeCell ref="A4:B4"/>
    <mergeCell ref="A2:B2"/>
    <mergeCell ref="A3:B3"/>
    <mergeCell ref="A1:B1"/>
  </mergeCells>
  <phoneticPr fontId="5" type="noConversion"/>
  <hyperlinks>
    <hyperlink ref="A4:B4" r:id="rId1" display="Weitere Sozialstatistiken im Internet (SIS)" xr:uid="{00000000-0004-0000-0000-000000000000}"/>
  </hyperlinks>
  <pageMargins left="0.78740157480314965" right="0.78740157480314965" top="0.39370078740157483" bottom="0.98425196850393704" header="0.51181102362204722" footer="0.51181102362204722"/>
  <pageSetup paperSize="9" scale="79" fitToHeight="6" orientation="portrait" r:id="rId2"/>
  <headerFooter alignWithMargins="0">
    <oddFooter>&amp;C&amp;G
&amp;8SenIAS, Arbeitsgruppe Sozialstatistik</oddFoot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40">
    <pageSetUpPr fitToPage="1"/>
  </sheetPr>
  <dimension ref="A1:W533"/>
  <sheetViews>
    <sheetView tabSelected="1" zoomScale="130" zoomScaleNormal="130" workbookViewId="0">
      <pane ySplit="5" topLeftCell="A6" activePane="bottomLeft" state="frozen"/>
      <selection pane="bottomLeft" activeCell="E13" sqref="E13"/>
    </sheetView>
  </sheetViews>
  <sheetFormatPr baseColWidth="10" defaultColWidth="11.3984375" defaultRowHeight="12" customHeight="1" x14ac:dyDescent="0.15"/>
  <cols>
    <col min="1" max="1" width="10.796875" style="15" customWidth="1"/>
    <col min="2" max="2" width="29.796875" style="15" customWidth="1"/>
    <col min="3" max="11" width="18.796875" style="15" customWidth="1"/>
    <col min="12" max="23" width="10.796875" style="16" customWidth="1"/>
    <col min="24" max="16384" width="11.3984375" style="15"/>
  </cols>
  <sheetData>
    <row r="1" spans="1:23" ht="40" customHeight="1" thickBot="1" x14ac:dyDescent="0.2">
      <c r="A1" s="49" t="s">
        <v>2370</v>
      </c>
      <c r="B1" s="50"/>
      <c r="C1" s="50"/>
      <c r="D1" s="50"/>
      <c r="E1" s="50"/>
      <c r="F1" s="50"/>
      <c r="G1" s="50"/>
      <c r="H1" s="50"/>
      <c r="I1" s="50"/>
      <c r="J1" s="50"/>
      <c r="K1" s="50"/>
      <c r="L1" s="15"/>
      <c r="M1" s="15"/>
      <c r="N1" s="15"/>
      <c r="O1" s="15"/>
      <c r="P1" s="15"/>
      <c r="Q1" s="15"/>
      <c r="R1" s="15"/>
      <c r="S1" s="15"/>
      <c r="T1" s="15"/>
      <c r="U1" s="15"/>
      <c r="V1" s="15"/>
      <c r="W1" s="15"/>
    </row>
    <row r="2" spans="1:23" ht="12" customHeight="1" x14ac:dyDescent="0.15">
      <c r="A2" s="55" t="s">
        <v>0</v>
      </c>
      <c r="B2" s="56"/>
      <c r="C2" s="59" t="s">
        <v>2367</v>
      </c>
      <c r="D2" s="59"/>
      <c r="E2" s="59"/>
      <c r="F2" s="59" t="s">
        <v>2368</v>
      </c>
      <c r="G2" s="59"/>
      <c r="H2" s="59"/>
      <c r="I2" s="59" t="s">
        <v>2369</v>
      </c>
      <c r="J2" s="59"/>
      <c r="K2" s="60"/>
    </row>
    <row r="3" spans="1:23" ht="24" customHeight="1" x14ac:dyDescent="0.15">
      <c r="A3" s="57"/>
      <c r="B3" s="58"/>
      <c r="C3" s="53" t="s">
        <v>2364</v>
      </c>
      <c r="D3" s="53" t="s">
        <v>2342</v>
      </c>
      <c r="E3" s="53" t="s">
        <v>2343</v>
      </c>
      <c r="F3" s="61" t="s">
        <v>2365</v>
      </c>
      <c r="G3" s="61" t="s">
        <v>2344</v>
      </c>
      <c r="H3" s="53" t="s">
        <v>2345</v>
      </c>
      <c r="I3" s="61" t="s">
        <v>2366</v>
      </c>
      <c r="J3" s="61" t="s">
        <v>2346</v>
      </c>
      <c r="K3" s="65" t="s">
        <v>2347</v>
      </c>
      <c r="L3" s="63" t="s">
        <v>2348</v>
      </c>
      <c r="M3" s="63" t="s">
        <v>2349</v>
      </c>
      <c r="N3" s="51" t="s">
        <v>2350</v>
      </c>
      <c r="O3" s="51" t="s">
        <v>2351</v>
      </c>
      <c r="P3" s="51" t="s">
        <v>2352</v>
      </c>
      <c r="Q3" s="51" t="s">
        <v>2353</v>
      </c>
      <c r="R3" s="51" t="s">
        <v>2354</v>
      </c>
      <c r="S3" s="51" t="s">
        <v>2355</v>
      </c>
      <c r="T3" s="51" t="s">
        <v>2356</v>
      </c>
      <c r="U3" s="51" t="s">
        <v>2357</v>
      </c>
      <c r="V3" s="51" t="s">
        <v>2358</v>
      </c>
      <c r="W3" s="51" t="s">
        <v>2359</v>
      </c>
    </row>
    <row r="4" spans="1:23" ht="12" customHeight="1" thickBot="1" x14ac:dyDescent="0.2">
      <c r="A4" s="40" t="s">
        <v>1</v>
      </c>
      <c r="B4" s="41" t="s">
        <v>2</v>
      </c>
      <c r="C4" s="54"/>
      <c r="D4" s="54"/>
      <c r="E4" s="54"/>
      <c r="F4" s="62"/>
      <c r="G4" s="62"/>
      <c r="H4" s="54"/>
      <c r="I4" s="62"/>
      <c r="J4" s="62"/>
      <c r="K4" s="66"/>
      <c r="L4" s="64"/>
      <c r="M4" s="64"/>
      <c r="N4" s="52"/>
      <c r="O4" s="52"/>
      <c r="P4" s="52"/>
      <c r="Q4" s="52"/>
      <c r="R4" s="52"/>
      <c r="S4" s="52"/>
      <c r="T4" s="52"/>
      <c r="U4" s="52"/>
      <c r="V4" s="52"/>
      <c r="W4" s="52"/>
    </row>
    <row r="5" spans="1:23" ht="6" customHeight="1" x14ac:dyDescent="0.15"/>
    <row r="6" spans="1:23" ht="12" customHeight="1" x14ac:dyDescent="0.15">
      <c r="A6" s="17" t="s">
        <v>3</v>
      </c>
      <c r="B6" s="18" t="s">
        <v>4</v>
      </c>
      <c r="C6" s="24">
        <f>IF(N6+O6=0,0,(N6+O6)/(L6+M6)*100)</f>
        <v>2.8077048645119165</v>
      </c>
      <c r="D6" s="19">
        <f t="shared" ref="D6:E6" si="0">IF(N6=0,0,N6/L6*100)</f>
        <v>0.97872340425531912</v>
      </c>
      <c r="E6" s="19">
        <f t="shared" si="0"/>
        <v>8.8359046283309954</v>
      </c>
      <c r="F6" s="24">
        <f>IF(R6+S6=0,0,(R6+S6)/(P6+Q6)*100)</f>
        <v>3.4222737819025526</v>
      </c>
      <c r="G6" s="19">
        <f t="shared" ref="G6:H6" si="1">IF(R6=0,0,R6/P6*100)</f>
        <v>1.3368983957219251</v>
      </c>
      <c r="H6" s="19">
        <f t="shared" si="1"/>
        <v>7.3089700996677749</v>
      </c>
      <c r="I6" s="24">
        <f>IF(V6+W6=0,0,(V6+W6)/(T6+U6)*100)</f>
        <v>2.0164301717699775</v>
      </c>
      <c r="J6" s="19">
        <f t="shared" ref="J6:K6" si="2">IF(V6=0,0,V6/T6*100)</f>
        <v>0.65146579804560267</v>
      </c>
      <c r="K6" s="19">
        <f t="shared" si="2"/>
        <v>17.117117117117118</v>
      </c>
      <c r="L6" s="20">
        <v>2350</v>
      </c>
      <c r="M6" s="20">
        <v>713</v>
      </c>
      <c r="N6" s="16">
        <f>SUM(R6+V6)</f>
        <v>23</v>
      </c>
      <c r="O6" s="16">
        <f t="shared" ref="O6:O69" si="3">SUM(S6+W6)</f>
        <v>63</v>
      </c>
      <c r="P6" s="21">
        <v>1122</v>
      </c>
      <c r="Q6" s="21">
        <v>602</v>
      </c>
      <c r="R6" s="16">
        <v>15</v>
      </c>
      <c r="S6" s="16">
        <v>44</v>
      </c>
      <c r="T6" s="21">
        <v>1228</v>
      </c>
      <c r="U6" s="21">
        <v>111</v>
      </c>
      <c r="V6" s="16">
        <v>8</v>
      </c>
      <c r="W6" s="16">
        <v>19</v>
      </c>
    </row>
    <row r="7" spans="1:23" ht="12" customHeight="1" x14ac:dyDescent="0.15">
      <c r="A7" s="17" t="s">
        <v>5</v>
      </c>
      <c r="B7" s="18" t="s">
        <v>6</v>
      </c>
      <c r="C7" s="24">
        <f t="shared" ref="C7:C70" si="4">IF(N7+O7=0,0,(N7+O7)/(L7+M7)*100)</f>
        <v>3.5502958579881656</v>
      </c>
      <c r="D7" s="19">
        <f t="shared" ref="D7:D70" si="5">IF(N7=0,0,N7/L7*100)</f>
        <v>1.4084507042253522</v>
      </c>
      <c r="E7" s="19">
        <f>IF(O7=0,0,O7/M7*100)</f>
        <v>14.814814814814813</v>
      </c>
      <c r="F7" s="24">
        <f t="shared" ref="F7:F70" si="6">IF(R7+S7=0,0,(R7+S7)/(P7+Q7)*100)</f>
        <v>6.1224489795918364</v>
      </c>
      <c r="G7" s="19">
        <f t="shared" ref="G7:G70" si="7">IF(R7=0,0,R7/P7*100)</f>
        <v>2.7027027027027026</v>
      </c>
      <c r="H7" s="19">
        <f t="shared" ref="H7:H70" si="8">IF(S7=0,0,S7/Q7*100)</f>
        <v>16.666666666666664</v>
      </c>
      <c r="I7" s="24">
        <f t="shared" ref="I7:I70" si="9">IF(V7+W7=0,0,(V7+W7)/(T7+U7)*100)</f>
        <v>0</v>
      </c>
      <c r="J7" s="19">
        <f t="shared" ref="J7:J70" si="10">IF(V7=0,0,V7/T7*100)</f>
        <v>0</v>
      </c>
      <c r="K7" s="19">
        <f t="shared" ref="K7:K70" si="11">IF(W7=0,0,W7/U7*100)</f>
        <v>0</v>
      </c>
      <c r="L7" s="20">
        <v>142</v>
      </c>
      <c r="M7" s="20">
        <v>27</v>
      </c>
      <c r="N7" s="16">
        <f t="shared" ref="N7:N70" si="12">SUM(R7+V7)</f>
        <v>2</v>
      </c>
      <c r="O7" s="16">
        <f t="shared" si="3"/>
        <v>4</v>
      </c>
      <c r="P7" s="21">
        <v>74</v>
      </c>
      <c r="Q7" s="21">
        <v>24</v>
      </c>
      <c r="R7" s="16">
        <v>2</v>
      </c>
      <c r="S7" s="16">
        <v>4</v>
      </c>
      <c r="T7" s="21">
        <v>68</v>
      </c>
      <c r="U7" s="21">
        <v>3</v>
      </c>
      <c r="V7" s="16">
        <v>0</v>
      </c>
      <c r="W7" s="16">
        <v>0</v>
      </c>
    </row>
    <row r="8" spans="1:23" ht="12" customHeight="1" x14ac:dyDescent="0.15">
      <c r="A8" s="17" t="s">
        <v>7</v>
      </c>
      <c r="B8" s="18" t="s">
        <v>8</v>
      </c>
      <c r="C8" s="24">
        <f t="shared" si="4"/>
        <v>5.1022604951560817</v>
      </c>
      <c r="D8" s="19">
        <f t="shared" si="5"/>
        <v>1.3926815947569635</v>
      </c>
      <c r="E8" s="19">
        <f>IF(O8=0,0,O8/M8*100)</f>
        <v>18.921668362156662</v>
      </c>
      <c r="F8" s="24">
        <f t="shared" si="6"/>
        <v>5.2872752908001415</v>
      </c>
      <c r="G8" s="19">
        <f t="shared" si="7"/>
        <v>1.937046004842615</v>
      </c>
      <c r="H8" s="19">
        <f t="shared" si="8"/>
        <v>14.248704663212436</v>
      </c>
      <c r="I8" s="24">
        <f t="shared" si="9"/>
        <v>4.8119469026548671</v>
      </c>
      <c r="J8" s="19">
        <f t="shared" si="10"/>
        <v>0.68879148403256107</v>
      </c>
      <c r="K8" s="19">
        <f t="shared" si="11"/>
        <v>36.018957345971565</v>
      </c>
      <c r="L8" s="20">
        <v>3662</v>
      </c>
      <c r="M8" s="20">
        <v>983</v>
      </c>
      <c r="N8" s="16">
        <f t="shared" si="12"/>
        <v>51</v>
      </c>
      <c r="O8" s="16">
        <f t="shared" si="3"/>
        <v>186</v>
      </c>
      <c r="P8" s="21">
        <v>2065</v>
      </c>
      <c r="Q8" s="21">
        <v>772</v>
      </c>
      <c r="R8" s="16">
        <v>40</v>
      </c>
      <c r="S8" s="16">
        <v>110</v>
      </c>
      <c r="T8" s="21">
        <v>1597</v>
      </c>
      <c r="U8" s="21">
        <v>211</v>
      </c>
      <c r="V8" s="16">
        <v>11</v>
      </c>
      <c r="W8" s="16">
        <v>76</v>
      </c>
    </row>
    <row r="9" spans="1:23" ht="12" customHeight="1" x14ac:dyDescent="0.15">
      <c r="A9" s="17" t="s">
        <v>9</v>
      </c>
      <c r="B9" s="18" t="s">
        <v>10</v>
      </c>
      <c r="C9" s="24">
        <f t="shared" si="4"/>
        <v>3.6631900279827017</v>
      </c>
      <c r="D9" s="19">
        <f t="shared" si="5"/>
        <v>1.2415349887133182</v>
      </c>
      <c r="E9" s="19">
        <f t="shared" ref="E7:E70" si="13">IF(O9=0,0,O9/M9*100)</f>
        <v>25.839793281653744</v>
      </c>
      <c r="F9" s="24">
        <f t="shared" si="6"/>
        <v>4.2384105960264904</v>
      </c>
      <c r="G9" s="19">
        <f t="shared" si="7"/>
        <v>1.5197568389057752</v>
      </c>
      <c r="H9" s="19">
        <f t="shared" si="8"/>
        <v>22.680412371134022</v>
      </c>
      <c r="I9" s="24">
        <f t="shared" si="9"/>
        <v>2.8811524609843939</v>
      </c>
      <c r="J9" s="19">
        <f t="shared" si="10"/>
        <v>0.89171974522292996</v>
      </c>
      <c r="K9" s="19">
        <f t="shared" si="11"/>
        <v>35.416666666666671</v>
      </c>
      <c r="L9" s="20">
        <v>3544</v>
      </c>
      <c r="M9" s="20">
        <v>387</v>
      </c>
      <c r="N9" s="16">
        <f t="shared" si="12"/>
        <v>44</v>
      </c>
      <c r="O9" s="16">
        <f t="shared" si="3"/>
        <v>100</v>
      </c>
      <c r="P9" s="21">
        <v>1974</v>
      </c>
      <c r="Q9" s="21">
        <v>291</v>
      </c>
      <c r="R9" s="16">
        <v>30</v>
      </c>
      <c r="S9" s="16">
        <v>66</v>
      </c>
      <c r="T9" s="21">
        <v>1570</v>
      </c>
      <c r="U9" s="21">
        <v>96</v>
      </c>
      <c r="V9" s="16">
        <v>14</v>
      </c>
      <c r="W9" s="16">
        <v>34</v>
      </c>
    </row>
    <row r="10" spans="1:23" ht="12" customHeight="1" x14ac:dyDescent="0.15">
      <c r="A10" s="17" t="s">
        <v>11</v>
      </c>
      <c r="B10" s="18" t="s">
        <v>12</v>
      </c>
      <c r="C10" s="24">
        <f t="shared" si="4"/>
        <v>0.56100981767180924</v>
      </c>
      <c r="D10" s="19">
        <f t="shared" si="5"/>
        <v>0.16583747927031509</v>
      </c>
      <c r="E10" s="19">
        <f>IF(O10=0,0,O10/M10*100)</f>
        <v>2.7272727272727271</v>
      </c>
      <c r="F10" s="24">
        <f t="shared" si="6"/>
        <v>0.72150072150072153</v>
      </c>
      <c r="G10" s="19">
        <f t="shared" si="7"/>
        <v>0.19342359767891684</v>
      </c>
      <c r="H10" s="19">
        <f t="shared" si="8"/>
        <v>2.2727272727272729</v>
      </c>
      <c r="I10" s="24">
        <f t="shared" si="9"/>
        <v>0.40927694406548432</v>
      </c>
      <c r="J10" s="19">
        <f t="shared" si="10"/>
        <v>0.14513788098693758</v>
      </c>
      <c r="K10" s="19">
        <f t="shared" si="11"/>
        <v>4.5454545454545459</v>
      </c>
      <c r="L10" s="20">
        <v>1206</v>
      </c>
      <c r="M10" s="20">
        <v>220</v>
      </c>
      <c r="N10" s="16">
        <f t="shared" si="12"/>
        <v>2</v>
      </c>
      <c r="O10" s="16">
        <f t="shared" si="3"/>
        <v>6</v>
      </c>
      <c r="P10" s="21">
        <v>517</v>
      </c>
      <c r="Q10" s="21">
        <v>176</v>
      </c>
      <c r="R10" s="16">
        <v>1</v>
      </c>
      <c r="S10" s="16">
        <v>4</v>
      </c>
      <c r="T10" s="21">
        <v>689</v>
      </c>
      <c r="U10" s="21">
        <v>44</v>
      </c>
      <c r="V10" s="16">
        <v>1</v>
      </c>
      <c r="W10" s="16">
        <v>2</v>
      </c>
    </row>
    <row r="11" spans="1:23" ht="12" customHeight="1" x14ac:dyDescent="0.15">
      <c r="A11" s="17" t="s">
        <v>13</v>
      </c>
      <c r="B11" s="18" t="s">
        <v>14</v>
      </c>
      <c r="C11" s="24">
        <f t="shared" si="4"/>
        <v>1.0957792207792207</v>
      </c>
      <c r="D11" s="19">
        <f t="shared" si="5"/>
        <v>0.3968253968253968</v>
      </c>
      <c r="E11" s="19">
        <f t="shared" si="13"/>
        <v>4.2410714285714288</v>
      </c>
      <c r="F11" s="24">
        <f t="shared" si="6"/>
        <v>0.949367088607595</v>
      </c>
      <c r="G11" s="19">
        <f t="shared" si="7"/>
        <v>0.66225165562913912</v>
      </c>
      <c r="H11" s="19">
        <f t="shared" si="8"/>
        <v>1.6759776536312849</v>
      </c>
      <c r="I11" s="24">
        <f t="shared" si="9"/>
        <v>1.25</v>
      </c>
      <c r="J11" s="19">
        <f t="shared" si="10"/>
        <v>0.18018018018018017</v>
      </c>
      <c r="K11" s="19">
        <f t="shared" si="11"/>
        <v>14.444444444444443</v>
      </c>
      <c r="L11" s="20">
        <v>2016</v>
      </c>
      <c r="M11" s="20">
        <v>448</v>
      </c>
      <c r="N11" s="16">
        <f t="shared" si="12"/>
        <v>8</v>
      </c>
      <c r="O11" s="16">
        <f t="shared" si="3"/>
        <v>19</v>
      </c>
      <c r="P11" s="21">
        <v>906</v>
      </c>
      <c r="Q11" s="21">
        <v>358</v>
      </c>
      <c r="R11" s="16">
        <v>6</v>
      </c>
      <c r="S11" s="16">
        <v>6</v>
      </c>
      <c r="T11" s="21">
        <v>1110</v>
      </c>
      <c r="U11" s="21">
        <v>90</v>
      </c>
      <c r="V11" s="16">
        <v>2</v>
      </c>
      <c r="W11" s="16">
        <v>13</v>
      </c>
    </row>
    <row r="12" spans="1:23" ht="12" customHeight="1" x14ac:dyDescent="0.15">
      <c r="A12" s="17" t="s">
        <v>15</v>
      </c>
      <c r="B12" s="18" t="s">
        <v>16</v>
      </c>
      <c r="C12" s="24">
        <f t="shared" si="4"/>
        <v>0.53956834532374098</v>
      </c>
      <c r="D12" s="19">
        <f t="shared" si="5"/>
        <v>0.21505376344086022</v>
      </c>
      <c r="E12" s="19">
        <f t="shared" si="13"/>
        <v>2.197802197802198</v>
      </c>
      <c r="F12" s="24">
        <f t="shared" si="6"/>
        <v>0.85470085470085477</v>
      </c>
      <c r="G12" s="19">
        <f t="shared" si="7"/>
        <v>0.36630036630036628</v>
      </c>
      <c r="H12" s="19">
        <f t="shared" si="8"/>
        <v>2.5641025641025639</v>
      </c>
      <c r="I12" s="24">
        <f t="shared" si="9"/>
        <v>0</v>
      </c>
      <c r="J12" s="19">
        <f t="shared" si="10"/>
        <v>0</v>
      </c>
      <c r="K12" s="19">
        <f t="shared" si="11"/>
        <v>0</v>
      </c>
      <c r="L12" s="20">
        <v>465</v>
      </c>
      <c r="M12" s="20">
        <v>91</v>
      </c>
      <c r="N12" s="16">
        <f t="shared" si="12"/>
        <v>1</v>
      </c>
      <c r="O12" s="16">
        <f t="shared" si="3"/>
        <v>2</v>
      </c>
      <c r="P12" s="21">
        <v>273</v>
      </c>
      <c r="Q12" s="21">
        <v>78</v>
      </c>
      <c r="R12" s="16">
        <v>1</v>
      </c>
      <c r="S12" s="16">
        <v>2</v>
      </c>
      <c r="T12" s="21">
        <v>192</v>
      </c>
      <c r="U12" s="21">
        <v>13</v>
      </c>
      <c r="V12" s="16">
        <v>0</v>
      </c>
      <c r="W12" s="16">
        <v>0</v>
      </c>
    </row>
    <row r="13" spans="1:23" ht="12" customHeight="1" x14ac:dyDescent="0.15">
      <c r="A13" s="17" t="s">
        <v>17</v>
      </c>
      <c r="B13" s="18" t="s">
        <v>18</v>
      </c>
      <c r="C13" s="24">
        <f t="shared" si="4"/>
        <v>0.88669950738916259</v>
      </c>
      <c r="D13" s="19">
        <f t="shared" si="5"/>
        <v>0.47114252061248524</v>
      </c>
      <c r="E13" s="19">
        <f t="shared" si="13"/>
        <v>3.0120481927710845</v>
      </c>
      <c r="F13" s="24">
        <f t="shared" si="6"/>
        <v>1.1146496815286624</v>
      </c>
      <c r="G13" s="19">
        <f t="shared" si="7"/>
        <v>0.82815734989648038</v>
      </c>
      <c r="H13" s="19">
        <f t="shared" si="8"/>
        <v>2.0689655172413794</v>
      </c>
      <c r="I13" s="24">
        <f t="shared" si="9"/>
        <v>0.516795865633075</v>
      </c>
      <c r="J13" s="19">
        <f t="shared" si="10"/>
        <v>0</v>
      </c>
      <c r="K13" s="19">
        <f t="shared" si="11"/>
        <v>9.5238095238095237</v>
      </c>
      <c r="L13" s="20">
        <v>849</v>
      </c>
      <c r="M13" s="20">
        <v>166</v>
      </c>
      <c r="N13" s="16">
        <f t="shared" si="12"/>
        <v>4</v>
      </c>
      <c r="O13" s="16">
        <f t="shared" si="3"/>
        <v>5</v>
      </c>
      <c r="P13" s="21">
        <v>483</v>
      </c>
      <c r="Q13" s="21">
        <v>145</v>
      </c>
      <c r="R13" s="16">
        <v>4</v>
      </c>
      <c r="S13" s="16">
        <v>3</v>
      </c>
      <c r="T13" s="21">
        <v>366</v>
      </c>
      <c r="U13" s="21">
        <v>21</v>
      </c>
      <c r="V13" s="16">
        <v>0</v>
      </c>
      <c r="W13" s="16">
        <v>2</v>
      </c>
    </row>
    <row r="14" spans="1:23" ht="12" customHeight="1" x14ac:dyDescent="0.15">
      <c r="A14" s="17" t="s">
        <v>19</v>
      </c>
      <c r="B14" s="18" t="s">
        <v>20</v>
      </c>
      <c r="C14" s="24">
        <f t="shared" si="4"/>
        <v>1.651102990932467</v>
      </c>
      <c r="D14" s="19">
        <f t="shared" si="5"/>
        <v>0.79378774805867125</v>
      </c>
      <c r="E14" s="19">
        <f t="shared" si="13"/>
        <v>4.7678795483061487</v>
      </c>
      <c r="F14" s="24">
        <f t="shared" si="6"/>
        <v>1.7715714881200502</v>
      </c>
      <c r="G14" s="19">
        <f t="shared" si="7"/>
        <v>1.153846153846154</v>
      </c>
      <c r="H14" s="19">
        <f t="shared" si="8"/>
        <v>3.244005641748942</v>
      </c>
      <c r="I14" s="24">
        <f t="shared" si="9"/>
        <v>1.4280200694712466</v>
      </c>
      <c r="J14" s="19">
        <f t="shared" si="10"/>
        <v>0.28985507246376813</v>
      </c>
      <c r="K14" s="19">
        <f t="shared" si="11"/>
        <v>17.045454545454543</v>
      </c>
      <c r="L14" s="20">
        <v>5795</v>
      </c>
      <c r="M14" s="20">
        <v>1594</v>
      </c>
      <c r="N14" s="16">
        <f t="shared" si="12"/>
        <v>46</v>
      </c>
      <c r="O14" s="16">
        <f t="shared" si="3"/>
        <v>76</v>
      </c>
      <c r="P14" s="21">
        <v>3380</v>
      </c>
      <c r="Q14" s="21">
        <v>1418</v>
      </c>
      <c r="R14" s="16">
        <v>39</v>
      </c>
      <c r="S14" s="16">
        <v>46</v>
      </c>
      <c r="T14" s="21">
        <v>2415</v>
      </c>
      <c r="U14" s="21">
        <v>176</v>
      </c>
      <c r="V14" s="16">
        <v>7</v>
      </c>
      <c r="W14" s="16">
        <v>30</v>
      </c>
    </row>
    <row r="15" spans="1:23" ht="12" customHeight="1" x14ac:dyDescent="0.15">
      <c r="A15" s="17" t="s">
        <v>21</v>
      </c>
      <c r="B15" s="18" t="s">
        <v>22</v>
      </c>
      <c r="C15" s="24">
        <f t="shared" si="4"/>
        <v>0.63569682151589235</v>
      </c>
      <c r="D15" s="19">
        <f t="shared" si="5"/>
        <v>0.23936659915301051</v>
      </c>
      <c r="E15" s="19">
        <f t="shared" si="13"/>
        <v>3.6931818181818183</v>
      </c>
      <c r="F15" s="24">
        <f t="shared" si="6"/>
        <v>0.82253240279162521</v>
      </c>
      <c r="G15" s="19">
        <f t="shared" si="7"/>
        <v>0.3235294117647059</v>
      </c>
      <c r="H15" s="19">
        <f t="shared" si="8"/>
        <v>3.594771241830065</v>
      </c>
      <c r="I15" s="24">
        <f t="shared" si="9"/>
        <v>0.28261893546867639</v>
      </c>
      <c r="J15" s="19">
        <f t="shared" si="10"/>
        <v>9.8473658296405725E-2</v>
      </c>
      <c r="K15" s="19">
        <f t="shared" si="11"/>
        <v>4.3478260869565215</v>
      </c>
      <c r="L15" s="20">
        <v>5431</v>
      </c>
      <c r="M15" s="20">
        <v>704</v>
      </c>
      <c r="N15" s="16">
        <f t="shared" si="12"/>
        <v>13</v>
      </c>
      <c r="O15" s="16">
        <f t="shared" si="3"/>
        <v>26</v>
      </c>
      <c r="P15" s="21">
        <v>3400</v>
      </c>
      <c r="Q15" s="21">
        <v>612</v>
      </c>
      <c r="R15" s="16">
        <v>11</v>
      </c>
      <c r="S15" s="16">
        <v>22</v>
      </c>
      <c r="T15" s="21">
        <v>2031</v>
      </c>
      <c r="U15" s="21">
        <v>92</v>
      </c>
      <c r="V15" s="16">
        <v>2</v>
      </c>
      <c r="W15" s="16">
        <v>4</v>
      </c>
    </row>
    <row r="16" spans="1:23" ht="12" customHeight="1" x14ac:dyDescent="0.15">
      <c r="A16" s="17" t="s">
        <v>23</v>
      </c>
      <c r="B16" s="18" t="s">
        <v>24</v>
      </c>
      <c r="C16" s="24">
        <f t="shared" si="4"/>
        <v>1.2000768049155146</v>
      </c>
      <c r="D16" s="19">
        <f t="shared" si="5"/>
        <v>0.716041466281928</v>
      </c>
      <c r="E16" s="19">
        <f t="shared" si="13"/>
        <v>5.476864966949953</v>
      </c>
      <c r="F16" s="24">
        <f t="shared" si="6"/>
        <v>1.4817835780315389</v>
      </c>
      <c r="G16" s="19">
        <f t="shared" si="7"/>
        <v>0.98161421003427862</v>
      </c>
      <c r="H16" s="19">
        <f t="shared" si="8"/>
        <v>4.9040511727078888</v>
      </c>
      <c r="I16" s="24">
        <f t="shared" si="9"/>
        <v>0.52287581699346397</v>
      </c>
      <c r="J16" s="19">
        <f t="shared" si="10"/>
        <v>0.13610071452875128</v>
      </c>
      <c r="K16" s="19">
        <f t="shared" si="11"/>
        <v>9.9173553719008272</v>
      </c>
      <c r="L16" s="20">
        <v>9357</v>
      </c>
      <c r="M16" s="20">
        <v>1059</v>
      </c>
      <c r="N16" s="16">
        <f t="shared" si="12"/>
        <v>67</v>
      </c>
      <c r="O16" s="16">
        <f t="shared" si="3"/>
        <v>58</v>
      </c>
      <c r="P16" s="21">
        <v>6418</v>
      </c>
      <c r="Q16" s="21">
        <v>938</v>
      </c>
      <c r="R16" s="16">
        <v>63</v>
      </c>
      <c r="S16" s="16">
        <v>46</v>
      </c>
      <c r="T16" s="21">
        <v>2939</v>
      </c>
      <c r="U16" s="21">
        <v>121</v>
      </c>
      <c r="V16" s="16">
        <v>4</v>
      </c>
      <c r="W16" s="16">
        <v>12</v>
      </c>
    </row>
    <row r="17" spans="1:23" ht="12" customHeight="1" x14ac:dyDescent="0.15">
      <c r="A17" s="17" t="s">
        <v>25</v>
      </c>
      <c r="B17" s="18" t="s">
        <v>26</v>
      </c>
      <c r="C17" s="24">
        <f t="shared" si="4"/>
        <v>2.1368004522329</v>
      </c>
      <c r="D17" s="19">
        <f t="shared" si="5"/>
        <v>0.89625203693644762</v>
      </c>
      <c r="E17" s="19">
        <f t="shared" si="13"/>
        <v>8.3051991897366637</v>
      </c>
      <c r="F17" s="24">
        <f t="shared" si="6"/>
        <v>2.7226830147854311</v>
      </c>
      <c r="G17" s="19">
        <f t="shared" si="7"/>
        <v>1.3183125599232981</v>
      </c>
      <c r="H17" s="19">
        <f t="shared" si="8"/>
        <v>6.9868995633187767</v>
      </c>
      <c r="I17" s="24">
        <f t="shared" si="9"/>
        <v>1.1518642012731131</v>
      </c>
      <c r="J17" s="19">
        <f t="shared" si="10"/>
        <v>0.34461152882205515</v>
      </c>
      <c r="K17" s="19">
        <f t="shared" si="11"/>
        <v>25.233644859813083</v>
      </c>
      <c r="L17" s="20">
        <v>7364</v>
      </c>
      <c r="M17" s="20">
        <v>1481</v>
      </c>
      <c r="N17" s="16">
        <f t="shared" si="12"/>
        <v>66</v>
      </c>
      <c r="O17" s="16">
        <f t="shared" si="3"/>
        <v>123</v>
      </c>
      <c r="P17" s="21">
        <v>4172</v>
      </c>
      <c r="Q17" s="21">
        <v>1374</v>
      </c>
      <c r="R17" s="16">
        <v>55</v>
      </c>
      <c r="S17" s="16">
        <v>96</v>
      </c>
      <c r="T17" s="21">
        <v>3192</v>
      </c>
      <c r="U17" s="21">
        <v>107</v>
      </c>
      <c r="V17" s="16">
        <v>11</v>
      </c>
      <c r="W17" s="16">
        <v>27</v>
      </c>
    </row>
    <row r="18" spans="1:23" ht="12" customHeight="1" x14ac:dyDescent="0.15">
      <c r="A18" s="17" t="s">
        <v>27</v>
      </c>
      <c r="B18" s="18" t="s">
        <v>28</v>
      </c>
      <c r="C18" s="24">
        <f t="shared" si="4"/>
        <v>2.0555767034640273</v>
      </c>
      <c r="D18" s="19">
        <f t="shared" si="5"/>
        <v>0.92997811816192566</v>
      </c>
      <c r="E18" s="19">
        <f t="shared" si="13"/>
        <v>4.6307884856070087</v>
      </c>
      <c r="F18" s="24">
        <f t="shared" si="6"/>
        <v>2.1007622234616101</v>
      </c>
      <c r="G18" s="19">
        <f t="shared" si="7"/>
        <v>1.2285806660200453</v>
      </c>
      <c r="H18" s="19">
        <f t="shared" si="8"/>
        <v>3.2808398950131235</v>
      </c>
      <c r="I18" s="24">
        <f t="shared" si="9"/>
        <v>1.9584332533972821</v>
      </c>
      <c r="J18" s="19">
        <f t="shared" si="10"/>
        <v>0.54370556252613966</v>
      </c>
      <c r="K18" s="19">
        <f t="shared" si="11"/>
        <v>32.432432432432435</v>
      </c>
      <c r="L18" s="20">
        <v>5484</v>
      </c>
      <c r="M18" s="20">
        <v>2397</v>
      </c>
      <c r="N18" s="16">
        <f t="shared" si="12"/>
        <v>51</v>
      </c>
      <c r="O18" s="16">
        <f t="shared" si="3"/>
        <v>111</v>
      </c>
      <c r="P18" s="21">
        <v>3093</v>
      </c>
      <c r="Q18" s="21">
        <v>2286</v>
      </c>
      <c r="R18" s="16">
        <v>38</v>
      </c>
      <c r="S18" s="16">
        <v>75</v>
      </c>
      <c r="T18" s="21">
        <v>2391</v>
      </c>
      <c r="U18" s="21">
        <v>111</v>
      </c>
      <c r="V18" s="16">
        <v>13</v>
      </c>
      <c r="W18" s="16">
        <v>36</v>
      </c>
    </row>
    <row r="19" spans="1:23" ht="12" customHeight="1" x14ac:dyDescent="0.15">
      <c r="A19" s="17" t="s">
        <v>29</v>
      </c>
      <c r="B19" s="18" t="s">
        <v>30</v>
      </c>
      <c r="C19" s="24">
        <f t="shared" si="4"/>
        <v>0.98539299791328538</v>
      </c>
      <c r="D19" s="19">
        <f t="shared" si="5"/>
        <v>0.47407407407407409</v>
      </c>
      <c r="E19" s="19">
        <f t="shared" si="13"/>
        <v>2.8251599147121538</v>
      </c>
      <c r="F19" s="24">
        <f t="shared" si="6"/>
        <v>1.0738026248508608</v>
      </c>
      <c r="G19" s="19">
        <f t="shared" si="7"/>
        <v>0.7049100631988332</v>
      </c>
      <c r="H19" s="19">
        <f t="shared" si="8"/>
        <v>1.939532230462065</v>
      </c>
      <c r="I19" s="24">
        <f t="shared" si="9"/>
        <v>0.79739035882566145</v>
      </c>
      <c r="J19" s="19">
        <f t="shared" si="10"/>
        <v>0.11380880121396054</v>
      </c>
      <c r="K19" s="19">
        <f t="shared" si="11"/>
        <v>15.447154471544716</v>
      </c>
      <c r="L19" s="20">
        <v>6750</v>
      </c>
      <c r="M19" s="20">
        <v>1876</v>
      </c>
      <c r="N19" s="16">
        <f t="shared" si="12"/>
        <v>32</v>
      </c>
      <c r="O19" s="16">
        <f t="shared" si="3"/>
        <v>53</v>
      </c>
      <c r="P19" s="21">
        <v>4114</v>
      </c>
      <c r="Q19" s="21">
        <v>1753</v>
      </c>
      <c r="R19" s="16">
        <v>29</v>
      </c>
      <c r="S19" s="16">
        <v>34</v>
      </c>
      <c r="T19" s="21">
        <v>2636</v>
      </c>
      <c r="U19" s="21">
        <v>123</v>
      </c>
      <c r="V19" s="16">
        <v>3</v>
      </c>
      <c r="W19" s="16">
        <v>19</v>
      </c>
    </row>
    <row r="20" spans="1:23" ht="12" customHeight="1" x14ac:dyDescent="0.15">
      <c r="A20" s="17" t="s">
        <v>31</v>
      </c>
      <c r="B20" s="18" t="s">
        <v>32</v>
      </c>
      <c r="C20" s="24">
        <f t="shared" si="4"/>
        <v>1.1361288989878124</v>
      </c>
      <c r="D20" s="19">
        <f t="shared" si="5"/>
        <v>0.82109977606369744</v>
      </c>
      <c r="E20" s="19">
        <f t="shared" si="13"/>
        <v>2.6763990267639901</v>
      </c>
      <c r="F20" s="24">
        <f t="shared" si="6"/>
        <v>1.4402304368698993</v>
      </c>
      <c r="G20" s="19">
        <f t="shared" si="7"/>
        <v>1.2674271229404308</v>
      </c>
      <c r="H20" s="19">
        <f t="shared" si="8"/>
        <v>1.9801980198019802</v>
      </c>
      <c r="I20" s="24">
        <f t="shared" si="9"/>
        <v>0.58258083309059128</v>
      </c>
      <c r="J20" s="19">
        <f t="shared" si="10"/>
        <v>0.18159806295399517</v>
      </c>
      <c r="K20" s="19">
        <f t="shared" si="11"/>
        <v>10.852713178294573</v>
      </c>
      <c r="L20" s="20">
        <v>8038</v>
      </c>
      <c r="M20" s="20">
        <v>1644</v>
      </c>
      <c r="N20" s="16">
        <f t="shared" si="12"/>
        <v>66</v>
      </c>
      <c r="O20" s="16">
        <f t="shared" si="3"/>
        <v>44</v>
      </c>
      <c r="P20" s="21">
        <v>4734</v>
      </c>
      <c r="Q20" s="21">
        <v>1515</v>
      </c>
      <c r="R20" s="16">
        <v>60</v>
      </c>
      <c r="S20" s="16">
        <v>30</v>
      </c>
      <c r="T20" s="21">
        <v>3304</v>
      </c>
      <c r="U20" s="21">
        <v>129</v>
      </c>
      <c r="V20" s="16">
        <v>6</v>
      </c>
      <c r="W20" s="16">
        <v>14</v>
      </c>
    </row>
    <row r="21" spans="1:23" ht="12" customHeight="1" x14ac:dyDescent="0.15">
      <c r="A21" s="17" t="s">
        <v>33</v>
      </c>
      <c r="B21" s="18" t="s">
        <v>34</v>
      </c>
      <c r="C21" s="24">
        <f t="shared" si="4"/>
        <v>0.78006214054339928</v>
      </c>
      <c r="D21" s="19">
        <f t="shared" si="5"/>
        <v>0.38404096436953272</v>
      </c>
      <c r="E21" s="19">
        <f t="shared" si="13"/>
        <v>6.0037523452157595</v>
      </c>
      <c r="F21" s="24">
        <f t="shared" si="6"/>
        <v>1.0493703777733361</v>
      </c>
      <c r="G21" s="19">
        <f t="shared" si="7"/>
        <v>0.56272757365110893</v>
      </c>
      <c r="H21" s="19">
        <f t="shared" si="8"/>
        <v>5.7264050901378578</v>
      </c>
      <c r="I21" s="24">
        <f t="shared" si="9"/>
        <v>0.25385666861941025</v>
      </c>
      <c r="J21" s="19">
        <f t="shared" si="10"/>
        <v>6.0024009603841535E-2</v>
      </c>
      <c r="K21" s="19">
        <f t="shared" si="11"/>
        <v>8.1300813008130071</v>
      </c>
      <c r="L21" s="20">
        <v>14061</v>
      </c>
      <c r="M21" s="20">
        <v>1066</v>
      </c>
      <c r="N21" s="16">
        <f t="shared" si="12"/>
        <v>54</v>
      </c>
      <c r="O21" s="16">
        <f t="shared" si="3"/>
        <v>64</v>
      </c>
      <c r="P21" s="21">
        <v>9063</v>
      </c>
      <c r="Q21" s="21">
        <v>943</v>
      </c>
      <c r="R21" s="16">
        <v>51</v>
      </c>
      <c r="S21" s="16">
        <v>54</v>
      </c>
      <c r="T21" s="21">
        <v>4998</v>
      </c>
      <c r="U21" s="21">
        <v>123</v>
      </c>
      <c r="V21" s="16">
        <v>3</v>
      </c>
      <c r="W21" s="16">
        <v>10</v>
      </c>
    </row>
    <row r="22" spans="1:23" ht="12" customHeight="1" x14ac:dyDescent="0.15">
      <c r="A22" s="17" t="s">
        <v>35</v>
      </c>
      <c r="B22" s="18" t="s">
        <v>36</v>
      </c>
      <c r="C22" s="24">
        <f t="shared" si="4"/>
        <v>0.68368277119416598</v>
      </c>
      <c r="D22" s="19">
        <f t="shared" si="5"/>
        <v>0.30674846625766872</v>
      </c>
      <c r="E22" s="19">
        <f t="shared" si="13"/>
        <v>5.0925925925925926</v>
      </c>
      <c r="F22" s="24">
        <f t="shared" si="6"/>
        <v>0.84338912676787336</v>
      </c>
      <c r="G22" s="19">
        <f t="shared" si="7"/>
        <v>0.43271311120726952</v>
      </c>
      <c r="H22" s="19">
        <f t="shared" si="8"/>
        <v>4.521963824289406</v>
      </c>
      <c r="I22" s="24">
        <f t="shared" si="9"/>
        <v>0.30646644192460926</v>
      </c>
      <c r="J22" s="19">
        <f t="shared" si="10"/>
        <v>3.151591553734636E-2</v>
      </c>
      <c r="K22" s="19">
        <f t="shared" si="11"/>
        <v>10</v>
      </c>
      <c r="L22" s="20">
        <v>10106</v>
      </c>
      <c r="M22" s="20">
        <v>864</v>
      </c>
      <c r="N22" s="16">
        <f t="shared" si="12"/>
        <v>31</v>
      </c>
      <c r="O22" s="16">
        <f t="shared" si="3"/>
        <v>44</v>
      </c>
      <c r="P22" s="21">
        <v>6933</v>
      </c>
      <c r="Q22" s="21">
        <v>774</v>
      </c>
      <c r="R22" s="16">
        <v>30</v>
      </c>
      <c r="S22" s="16">
        <v>35</v>
      </c>
      <c r="T22" s="21">
        <v>3173</v>
      </c>
      <c r="U22" s="21">
        <v>90</v>
      </c>
      <c r="V22" s="16">
        <v>1</v>
      </c>
      <c r="W22" s="16">
        <v>9</v>
      </c>
    </row>
    <row r="23" spans="1:23" ht="12" customHeight="1" x14ac:dyDescent="0.15">
      <c r="A23" s="17" t="s">
        <v>37</v>
      </c>
      <c r="B23" s="18" t="s">
        <v>38</v>
      </c>
      <c r="C23" s="24">
        <f t="shared" si="4"/>
        <v>3.87251542152159</v>
      </c>
      <c r="D23" s="19">
        <f t="shared" si="5"/>
        <v>1.5255530129672006</v>
      </c>
      <c r="E23" s="19">
        <f t="shared" si="13"/>
        <v>24.662162162162161</v>
      </c>
      <c r="F23" s="24">
        <f t="shared" si="6"/>
        <v>3.9576365663322184</v>
      </c>
      <c r="G23" s="19">
        <f t="shared" si="7"/>
        <v>1.7587939698492463</v>
      </c>
      <c r="H23" s="19">
        <f t="shared" si="8"/>
        <v>21.287128712871286</v>
      </c>
      <c r="I23" s="24">
        <f t="shared" si="9"/>
        <v>3.7366548042704624</v>
      </c>
      <c r="J23" s="19">
        <f t="shared" si="10"/>
        <v>1.1650485436893203</v>
      </c>
      <c r="K23" s="19">
        <f t="shared" si="11"/>
        <v>31.914893617021278</v>
      </c>
      <c r="L23" s="20">
        <v>2622</v>
      </c>
      <c r="M23" s="20">
        <v>296</v>
      </c>
      <c r="N23" s="16">
        <f t="shared" si="12"/>
        <v>40</v>
      </c>
      <c r="O23" s="16">
        <f t="shared" si="3"/>
        <v>73</v>
      </c>
      <c r="P23" s="21">
        <v>1592</v>
      </c>
      <c r="Q23" s="21">
        <v>202</v>
      </c>
      <c r="R23" s="16">
        <v>28</v>
      </c>
      <c r="S23" s="16">
        <v>43</v>
      </c>
      <c r="T23" s="21">
        <v>1030</v>
      </c>
      <c r="U23" s="21">
        <v>94</v>
      </c>
      <c r="V23" s="16">
        <v>12</v>
      </c>
      <c r="W23" s="16">
        <v>30</v>
      </c>
    </row>
    <row r="24" spans="1:23" ht="12" customHeight="1" x14ac:dyDescent="0.15">
      <c r="A24" s="17" t="s">
        <v>39</v>
      </c>
      <c r="B24" s="18" t="s">
        <v>40</v>
      </c>
      <c r="C24" s="24">
        <f t="shared" si="4"/>
        <v>4.057438637502087</v>
      </c>
      <c r="D24" s="19">
        <f t="shared" si="5"/>
        <v>1.7700763927706353</v>
      </c>
      <c r="E24" s="19">
        <f t="shared" si="13"/>
        <v>23.79421221864952</v>
      </c>
      <c r="F24" s="24">
        <f t="shared" si="6"/>
        <v>4.8402109835556937</v>
      </c>
      <c r="G24" s="19">
        <f t="shared" si="7"/>
        <v>2.4561403508771931</v>
      </c>
      <c r="H24" s="19">
        <f t="shared" si="8"/>
        <v>23.056300268096514</v>
      </c>
      <c r="I24" s="24">
        <f t="shared" si="9"/>
        <v>3.1453362255965298</v>
      </c>
      <c r="J24" s="19">
        <f t="shared" si="10"/>
        <v>0.9932459276916964</v>
      </c>
      <c r="K24" s="19">
        <f t="shared" si="11"/>
        <v>24.899598393574294</v>
      </c>
      <c r="L24" s="20">
        <v>5367</v>
      </c>
      <c r="M24" s="20">
        <v>622</v>
      </c>
      <c r="N24" s="16">
        <f t="shared" si="12"/>
        <v>95</v>
      </c>
      <c r="O24" s="16">
        <f t="shared" si="3"/>
        <v>148</v>
      </c>
      <c r="P24" s="21">
        <v>2850</v>
      </c>
      <c r="Q24" s="21">
        <v>373</v>
      </c>
      <c r="R24" s="16">
        <v>70</v>
      </c>
      <c r="S24" s="16">
        <v>86</v>
      </c>
      <c r="T24" s="21">
        <v>2517</v>
      </c>
      <c r="U24" s="21">
        <v>249</v>
      </c>
      <c r="V24" s="16">
        <v>25</v>
      </c>
      <c r="W24" s="16">
        <v>62</v>
      </c>
    </row>
    <row r="25" spans="1:23" ht="12" customHeight="1" x14ac:dyDescent="0.15">
      <c r="A25" s="17" t="s">
        <v>41</v>
      </c>
      <c r="B25" s="18" t="s">
        <v>42</v>
      </c>
      <c r="C25" s="24">
        <f t="shared" si="4"/>
        <v>4.6296296296296298</v>
      </c>
      <c r="D25" s="19">
        <f t="shared" si="5"/>
        <v>1.0362694300518136</v>
      </c>
      <c r="E25" s="19">
        <f t="shared" si="13"/>
        <v>34.782608695652172</v>
      </c>
      <c r="F25" s="24">
        <f t="shared" si="6"/>
        <v>7.2463768115942031</v>
      </c>
      <c r="G25" s="19">
        <f t="shared" si="7"/>
        <v>3.5714285714285712</v>
      </c>
      <c r="H25" s="19">
        <f t="shared" si="8"/>
        <v>23.076923076923077</v>
      </c>
      <c r="I25" s="24">
        <f t="shared" si="9"/>
        <v>3.4013605442176873</v>
      </c>
      <c r="J25" s="19">
        <f t="shared" si="10"/>
        <v>0</v>
      </c>
      <c r="K25" s="19">
        <f t="shared" si="11"/>
        <v>50</v>
      </c>
      <c r="L25" s="20">
        <v>193</v>
      </c>
      <c r="M25" s="20">
        <v>23</v>
      </c>
      <c r="N25" s="16">
        <f t="shared" si="12"/>
        <v>2</v>
      </c>
      <c r="O25" s="16">
        <f t="shared" si="3"/>
        <v>8</v>
      </c>
      <c r="P25" s="21">
        <v>56</v>
      </c>
      <c r="Q25" s="21">
        <v>13</v>
      </c>
      <c r="R25" s="16">
        <v>2</v>
      </c>
      <c r="S25" s="16">
        <v>3</v>
      </c>
      <c r="T25" s="21">
        <v>137</v>
      </c>
      <c r="U25" s="21">
        <v>10</v>
      </c>
      <c r="V25" s="16">
        <v>0</v>
      </c>
      <c r="W25" s="16">
        <v>5</v>
      </c>
    </row>
    <row r="26" spans="1:23" ht="12" customHeight="1" x14ac:dyDescent="0.15">
      <c r="A26" s="17" t="s">
        <v>43</v>
      </c>
      <c r="B26" s="18" t="s">
        <v>44</v>
      </c>
      <c r="C26" s="24">
        <f t="shared" si="4"/>
        <v>3.5018726591760299</v>
      </c>
      <c r="D26" s="19">
        <f t="shared" si="5"/>
        <v>1.436278798483523</v>
      </c>
      <c r="E26" s="19">
        <f t="shared" si="13"/>
        <v>15.798611111111111</v>
      </c>
      <c r="F26" s="24">
        <f t="shared" si="6"/>
        <v>3.8041904026262432</v>
      </c>
      <c r="G26" s="19">
        <f t="shared" si="7"/>
        <v>1.7982708933717579</v>
      </c>
      <c r="H26" s="19">
        <f t="shared" si="8"/>
        <v>14.149821640903687</v>
      </c>
      <c r="I26" s="24">
        <f t="shared" si="9"/>
        <v>2.9489669786332331</v>
      </c>
      <c r="J26" s="19">
        <f t="shared" si="10"/>
        <v>0.81333068835548505</v>
      </c>
      <c r="K26" s="19">
        <f t="shared" si="11"/>
        <v>20.257234726688104</v>
      </c>
      <c r="L26" s="20">
        <v>13716</v>
      </c>
      <c r="M26" s="20">
        <v>2304</v>
      </c>
      <c r="N26" s="16">
        <f t="shared" si="12"/>
        <v>197</v>
      </c>
      <c r="O26" s="16">
        <f t="shared" si="3"/>
        <v>364</v>
      </c>
      <c r="P26" s="21">
        <v>8675</v>
      </c>
      <c r="Q26" s="21">
        <v>1682</v>
      </c>
      <c r="R26" s="16">
        <v>156</v>
      </c>
      <c r="S26" s="16">
        <v>238</v>
      </c>
      <c r="T26" s="21">
        <v>5041</v>
      </c>
      <c r="U26" s="21">
        <v>622</v>
      </c>
      <c r="V26" s="16">
        <v>41</v>
      </c>
      <c r="W26" s="16">
        <v>126</v>
      </c>
    </row>
    <row r="27" spans="1:23" ht="12" customHeight="1" x14ac:dyDescent="0.15">
      <c r="A27" s="17" t="s">
        <v>45</v>
      </c>
      <c r="B27" s="18" t="s">
        <v>46</v>
      </c>
      <c r="C27" s="24">
        <f t="shared" si="4"/>
        <v>4.3993617506268521</v>
      </c>
      <c r="D27" s="19">
        <f t="shared" si="5"/>
        <v>1.8630280766203096</v>
      </c>
      <c r="E27" s="19">
        <f t="shared" si="13"/>
        <v>21.180555555555554</v>
      </c>
      <c r="F27" s="24">
        <f t="shared" si="6"/>
        <v>4.4636159039759944</v>
      </c>
      <c r="G27" s="19">
        <f t="shared" si="7"/>
        <v>2.2114108801415302</v>
      </c>
      <c r="H27" s="19">
        <f t="shared" si="8"/>
        <v>17.037037037037038</v>
      </c>
      <c r="I27" s="24">
        <f t="shared" si="9"/>
        <v>4.2998256827425916</v>
      </c>
      <c r="J27" s="19">
        <f t="shared" si="10"/>
        <v>1.3548387096774193</v>
      </c>
      <c r="K27" s="19">
        <f t="shared" si="11"/>
        <v>30.994152046783626</v>
      </c>
      <c r="L27" s="20">
        <v>3811</v>
      </c>
      <c r="M27" s="20">
        <v>576</v>
      </c>
      <c r="N27" s="16">
        <f t="shared" si="12"/>
        <v>71</v>
      </c>
      <c r="O27" s="16">
        <f t="shared" si="3"/>
        <v>122</v>
      </c>
      <c r="P27" s="21">
        <v>2261</v>
      </c>
      <c r="Q27" s="21">
        <v>405</v>
      </c>
      <c r="R27" s="16">
        <v>50</v>
      </c>
      <c r="S27" s="16">
        <v>69</v>
      </c>
      <c r="T27" s="21">
        <v>1550</v>
      </c>
      <c r="U27" s="21">
        <v>171</v>
      </c>
      <c r="V27" s="16">
        <v>21</v>
      </c>
      <c r="W27" s="16">
        <v>53</v>
      </c>
    </row>
    <row r="28" spans="1:23" ht="12" customHeight="1" x14ac:dyDescent="0.15">
      <c r="A28" s="17" t="s">
        <v>47</v>
      </c>
      <c r="B28" s="18" t="s">
        <v>48</v>
      </c>
      <c r="C28" s="24">
        <f t="shared" si="4"/>
        <v>2.3831162274058366</v>
      </c>
      <c r="D28" s="19">
        <f t="shared" si="5"/>
        <v>1.0119123863199693</v>
      </c>
      <c r="E28" s="19">
        <f t="shared" si="13"/>
        <v>7.4904580152671763</v>
      </c>
      <c r="F28" s="24">
        <f t="shared" si="6"/>
        <v>2.5287059734227841</v>
      </c>
      <c r="G28" s="19">
        <f t="shared" si="7"/>
        <v>1.2050237610319077</v>
      </c>
      <c r="H28" s="19">
        <f t="shared" si="8"/>
        <v>6.7240451855836474</v>
      </c>
      <c r="I28" s="24">
        <f t="shared" si="9"/>
        <v>1.8587360594795539</v>
      </c>
      <c r="J28" s="19">
        <f t="shared" si="10"/>
        <v>0.4177545691906005</v>
      </c>
      <c r="K28" s="19">
        <f t="shared" si="11"/>
        <v>13.502109704641349</v>
      </c>
      <c r="L28" s="20">
        <v>7807</v>
      </c>
      <c r="M28" s="20">
        <v>2096</v>
      </c>
      <c r="N28" s="16">
        <f t="shared" si="12"/>
        <v>79</v>
      </c>
      <c r="O28" s="16">
        <f t="shared" si="3"/>
        <v>157</v>
      </c>
      <c r="P28" s="21">
        <v>5892</v>
      </c>
      <c r="Q28" s="21">
        <v>1859</v>
      </c>
      <c r="R28" s="16">
        <v>71</v>
      </c>
      <c r="S28" s="16">
        <v>125</v>
      </c>
      <c r="T28" s="21">
        <v>1915</v>
      </c>
      <c r="U28" s="21">
        <v>237</v>
      </c>
      <c r="V28" s="16">
        <v>8</v>
      </c>
      <c r="W28" s="16">
        <v>32</v>
      </c>
    </row>
    <row r="29" spans="1:23" ht="12" customHeight="1" x14ac:dyDescent="0.15">
      <c r="A29" s="17" t="s">
        <v>49</v>
      </c>
      <c r="B29" s="18" t="s">
        <v>50</v>
      </c>
      <c r="C29" s="24">
        <f t="shared" si="4"/>
        <v>2.7780780456166903</v>
      </c>
      <c r="D29" s="19">
        <f t="shared" si="5"/>
        <v>1.2258769268115062</v>
      </c>
      <c r="E29" s="19">
        <f t="shared" si="13"/>
        <v>15.41501976284585</v>
      </c>
      <c r="F29" s="24">
        <f t="shared" si="6"/>
        <v>2.9058441558441559</v>
      </c>
      <c r="G29" s="19">
        <f t="shared" si="7"/>
        <v>1.4037680088659032</v>
      </c>
      <c r="H29" s="19">
        <f t="shared" si="8"/>
        <v>13.80697050938338</v>
      </c>
      <c r="I29" s="24">
        <f t="shared" si="9"/>
        <v>2.5234551924943385</v>
      </c>
      <c r="J29" s="19">
        <f t="shared" si="10"/>
        <v>0.88495575221238942</v>
      </c>
      <c r="K29" s="19">
        <f t="shared" si="11"/>
        <v>19.924812030075188</v>
      </c>
      <c r="L29" s="20">
        <v>8239</v>
      </c>
      <c r="M29" s="20">
        <v>1012</v>
      </c>
      <c r="N29" s="16">
        <f t="shared" si="12"/>
        <v>101</v>
      </c>
      <c r="O29" s="16">
        <f t="shared" si="3"/>
        <v>156</v>
      </c>
      <c r="P29" s="21">
        <v>5414</v>
      </c>
      <c r="Q29" s="21">
        <v>746</v>
      </c>
      <c r="R29" s="16">
        <v>76</v>
      </c>
      <c r="S29" s="16">
        <v>103</v>
      </c>
      <c r="T29" s="21">
        <v>2825</v>
      </c>
      <c r="U29" s="21">
        <v>266</v>
      </c>
      <c r="V29" s="16">
        <v>25</v>
      </c>
      <c r="W29" s="16">
        <v>53</v>
      </c>
    </row>
    <row r="30" spans="1:23" ht="12" customHeight="1" x14ac:dyDescent="0.15">
      <c r="A30" s="17" t="s">
        <v>51</v>
      </c>
      <c r="B30" s="18" t="s">
        <v>52</v>
      </c>
      <c r="C30" s="24">
        <f t="shared" si="4"/>
        <v>1.6054158607350095</v>
      </c>
      <c r="D30" s="19">
        <f t="shared" si="5"/>
        <v>0.7135575942915392</v>
      </c>
      <c r="E30" s="19">
        <f t="shared" si="13"/>
        <v>18.113207547169811</v>
      </c>
      <c r="F30" s="24">
        <f t="shared" si="6"/>
        <v>2.0639417239983811</v>
      </c>
      <c r="G30" s="19">
        <f t="shared" si="7"/>
        <v>0.91344062635928658</v>
      </c>
      <c r="H30" s="19">
        <f t="shared" si="8"/>
        <v>17.441860465116278</v>
      </c>
      <c r="I30" s="24">
        <f t="shared" si="9"/>
        <v>1.1856243052982587</v>
      </c>
      <c r="J30" s="19">
        <f t="shared" si="10"/>
        <v>0.53722179585571761</v>
      </c>
      <c r="K30" s="19">
        <f t="shared" si="11"/>
        <v>19.35483870967742</v>
      </c>
      <c r="L30" s="20">
        <v>4905</v>
      </c>
      <c r="M30" s="20">
        <v>265</v>
      </c>
      <c r="N30" s="16">
        <f t="shared" si="12"/>
        <v>35</v>
      </c>
      <c r="O30" s="16">
        <f t="shared" si="3"/>
        <v>48</v>
      </c>
      <c r="P30" s="21">
        <v>2299</v>
      </c>
      <c r="Q30" s="21">
        <v>172</v>
      </c>
      <c r="R30" s="16">
        <v>21</v>
      </c>
      <c r="S30" s="16">
        <v>30</v>
      </c>
      <c r="T30" s="21">
        <v>2606</v>
      </c>
      <c r="U30" s="21">
        <v>93</v>
      </c>
      <c r="V30" s="16">
        <v>14</v>
      </c>
      <c r="W30" s="16">
        <v>18</v>
      </c>
    </row>
    <row r="31" spans="1:23" ht="12" customHeight="1" x14ac:dyDescent="0.15">
      <c r="A31" s="17" t="s">
        <v>53</v>
      </c>
      <c r="B31" s="18" t="s">
        <v>54</v>
      </c>
      <c r="C31" s="24">
        <f t="shared" si="4"/>
        <v>5.1575426861468054</v>
      </c>
      <c r="D31" s="19">
        <f t="shared" si="5"/>
        <v>1.6803102111158981</v>
      </c>
      <c r="E31" s="19">
        <f t="shared" si="13"/>
        <v>20.692974013474494</v>
      </c>
      <c r="F31" s="24">
        <f t="shared" si="6"/>
        <v>4.857621440536013</v>
      </c>
      <c r="G31" s="19">
        <f t="shared" si="7"/>
        <v>1.8402777777777779</v>
      </c>
      <c r="H31" s="19">
        <f t="shared" si="8"/>
        <v>17.236467236467238</v>
      </c>
      <c r="I31" s="24">
        <f t="shared" si="9"/>
        <v>5.6693663649356836</v>
      </c>
      <c r="J31" s="19">
        <f t="shared" si="10"/>
        <v>1.4188422247446084</v>
      </c>
      <c r="K31" s="19">
        <f t="shared" si="11"/>
        <v>27.893175074183979</v>
      </c>
      <c r="L31" s="20">
        <v>4642</v>
      </c>
      <c r="M31" s="20">
        <v>1039</v>
      </c>
      <c r="N31" s="16">
        <f t="shared" si="12"/>
        <v>78</v>
      </c>
      <c r="O31" s="16">
        <f t="shared" si="3"/>
        <v>215</v>
      </c>
      <c r="P31" s="21">
        <v>2880</v>
      </c>
      <c r="Q31" s="21">
        <v>702</v>
      </c>
      <c r="R31" s="16">
        <v>53</v>
      </c>
      <c r="S31" s="16">
        <v>121</v>
      </c>
      <c r="T31" s="21">
        <v>1762</v>
      </c>
      <c r="U31" s="21">
        <v>337</v>
      </c>
      <c r="V31" s="16">
        <v>25</v>
      </c>
      <c r="W31" s="16">
        <v>94</v>
      </c>
    </row>
    <row r="32" spans="1:23" ht="12" customHeight="1" x14ac:dyDescent="0.15">
      <c r="A32" s="17" t="s">
        <v>55</v>
      </c>
      <c r="B32" s="18" t="s">
        <v>56</v>
      </c>
      <c r="C32" s="24">
        <f t="shared" si="4"/>
        <v>2.6841692789968654</v>
      </c>
      <c r="D32" s="19">
        <f t="shared" si="5"/>
        <v>1.0744810744810744</v>
      </c>
      <c r="E32" s="19">
        <f t="shared" si="13"/>
        <v>9.2170465807730437</v>
      </c>
      <c r="F32" s="24">
        <f t="shared" si="6"/>
        <v>2.6975476839237058</v>
      </c>
      <c r="G32" s="19">
        <f t="shared" si="7"/>
        <v>1.2491077801570307</v>
      </c>
      <c r="H32" s="19">
        <f t="shared" si="8"/>
        <v>7.3732718894009217</v>
      </c>
      <c r="I32" s="24">
        <f t="shared" si="9"/>
        <v>2.6499302649930265</v>
      </c>
      <c r="J32" s="19">
        <f t="shared" si="10"/>
        <v>0.6960556844547563</v>
      </c>
      <c r="K32" s="19">
        <f t="shared" si="11"/>
        <v>20.567375886524822</v>
      </c>
      <c r="L32" s="20">
        <v>4095</v>
      </c>
      <c r="M32" s="20">
        <v>1009</v>
      </c>
      <c r="N32" s="16">
        <f t="shared" si="12"/>
        <v>44</v>
      </c>
      <c r="O32" s="16">
        <f t="shared" si="3"/>
        <v>93</v>
      </c>
      <c r="P32" s="21">
        <v>2802</v>
      </c>
      <c r="Q32" s="21">
        <v>868</v>
      </c>
      <c r="R32" s="16">
        <v>35</v>
      </c>
      <c r="S32" s="16">
        <v>64</v>
      </c>
      <c r="T32" s="21">
        <v>1293</v>
      </c>
      <c r="U32" s="21">
        <v>141</v>
      </c>
      <c r="V32" s="16">
        <v>9</v>
      </c>
      <c r="W32" s="16">
        <v>29</v>
      </c>
    </row>
    <row r="33" spans="1:23" ht="12" customHeight="1" x14ac:dyDescent="0.15">
      <c r="A33" s="17" t="s">
        <v>57</v>
      </c>
      <c r="B33" s="18" t="s">
        <v>58</v>
      </c>
      <c r="C33" s="24">
        <f t="shared" si="4"/>
        <v>6.8745003996802554</v>
      </c>
      <c r="D33" s="19">
        <f t="shared" si="5"/>
        <v>3.1931069437404966</v>
      </c>
      <c r="E33" s="19">
        <f t="shared" si="13"/>
        <v>20.604914933837428</v>
      </c>
      <c r="F33" s="24">
        <f t="shared" si="6"/>
        <v>7.9490291262135928</v>
      </c>
      <c r="G33" s="19">
        <f t="shared" si="7"/>
        <v>4.6530612244897966</v>
      </c>
      <c r="H33" s="19">
        <f t="shared" si="8"/>
        <v>17.494089834515368</v>
      </c>
      <c r="I33" s="24">
        <f t="shared" si="9"/>
        <v>4.8009367681498825</v>
      </c>
      <c r="J33" s="19">
        <f t="shared" si="10"/>
        <v>0.80213903743315518</v>
      </c>
      <c r="K33" s="19">
        <f t="shared" si="11"/>
        <v>33.018867924528301</v>
      </c>
      <c r="L33" s="20">
        <v>1973</v>
      </c>
      <c r="M33" s="20">
        <v>529</v>
      </c>
      <c r="N33" s="16">
        <f t="shared" si="12"/>
        <v>63</v>
      </c>
      <c r="O33" s="16">
        <f t="shared" si="3"/>
        <v>109</v>
      </c>
      <c r="P33" s="21">
        <v>1225</v>
      </c>
      <c r="Q33" s="21">
        <v>423</v>
      </c>
      <c r="R33" s="16">
        <v>57</v>
      </c>
      <c r="S33" s="16">
        <v>74</v>
      </c>
      <c r="T33" s="21">
        <v>748</v>
      </c>
      <c r="U33" s="21">
        <v>106</v>
      </c>
      <c r="V33" s="16">
        <v>6</v>
      </c>
      <c r="W33" s="16">
        <v>35</v>
      </c>
    </row>
    <row r="34" spans="1:23" ht="12" customHeight="1" x14ac:dyDescent="0.15">
      <c r="A34" s="17" t="s">
        <v>59</v>
      </c>
      <c r="B34" s="18" t="s">
        <v>60</v>
      </c>
      <c r="C34" s="24">
        <f t="shared" si="4"/>
        <v>2.9755579171094579</v>
      </c>
      <c r="D34" s="19">
        <f t="shared" si="5"/>
        <v>0.90439276485788112</v>
      </c>
      <c r="E34" s="19">
        <f t="shared" si="13"/>
        <v>12.574850299401197</v>
      </c>
      <c r="F34" s="24">
        <f t="shared" si="6"/>
        <v>2.9006181645268665</v>
      </c>
      <c r="G34" s="19">
        <f t="shared" si="7"/>
        <v>0.89552238805970152</v>
      </c>
      <c r="H34" s="19">
        <f t="shared" si="8"/>
        <v>10.747663551401869</v>
      </c>
      <c r="I34" s="24">
        <f t="shared" si="9"/>
        <v>3.1944444444444442</v>
      </c>
      <c r="J34" s="19">
        <f t="shared" si="10"/>
        <v>0.92735703245749612</v>
      </c>
      <c r="K34" s="19">
        <f t="shared" si="11"/>
        <v>23.287671232876711</v>
      </c>
      <c r="L34" s="20">
        <v>2322</v>
      </c>
      <c r="M34" s="20">
        <v>501</v>
      </c>
      <c r="N34" s="16">
        <f t="shared" si="12"/>
        <v>21</v>
      </c>
      <c r="O34" s="16">
        <f t="shared" si="3"/>
        <v>63</v>
      </c>
      <c r="P34" s="21">
        <v>1675</v>
      </c>
      <c r="Q34" s="21">
        <v>428</v>
      </c>
      <c r="R34" s="16">
        <v>15</v>
      </c>
      <c r="S34" s="16">
        <v>46</v>
      </c>
      <c r="T34" s="21">
        <v>647</v>
      </c>
      <c r="U34" s="21">
        <v>73</v>
      </c>
      <c r="V34" s="16">
        <v>6</v>
      </c>
      <c r="W34" s="16">
        <v>17</v>
      </c>
    </row>
    <row r="35" spans="1:23" ht="12" customHeight="1" x14ac:dyDescent="0.15">
      <c r="A35" s="17" t="s">
        <v>61</v>
      </c>
      <c r="B35" s="18" t="s">
        <v>62</v>
      </c>
      <c r="C35" s="24">
        <f t="shared" si="4"/>
        <v>2.6017468871956884</v>
      </c>
      <c r="D35" s="19">
        <f t="shared" si="5"/>
        <v>0.68093385214007784</v>
      </c>
      <c r="E35" s="19">
        <f t="shared" si="13"/>
        <v>8.8258471237194644</v>
      </c>
      <c r="F35" s="24">
        <f t="shared" si="6"/>
        <v>2.5700259890268553</v>
      </c>
      <c r="G35" s="19">
        <f t="shared" si="7"/>
        <v>0.77519379844961245</v>
      </c>
      <c r="H35" s="19">
        <f t="shared" si="8"/>
        <v>6.2226117440841371</v>
      </c>
      <c r="I35" s="24">
        <f t="shared" si="9"/>
        <v>2.6590198123044839</v>
      </c>
      <c r="J35" s="19">
        <f t="shared" si="10"/>
        <v>0.55865921787709494</v>
      </c>
      <c r="K35" s="19">
        <f t="shared" si="11"/>
        <v>32.03125</v>
      </c>
      <c r="L35" s="20">
        <v>4112</v>
      </c>
      <c r="M35" s="20">
        <v>1269</v>
      </c>
      <c r="N35" s="16">
        <f t="shared" si="12"/>
        <v>28</v>
      </c>
      <c r="O35" s="16">
        <f t="shared" si="3"/>
        <v>112</v>
      </c>
      <c r="P35" s="21">
        <v>2322</v>
      </c>
      <c r="Q35" s="21">
        <v>1141</v>
      </c>
      <c r="R35" s="16">
        <v>18</v>
      </c>
      <c r="S35" s="16">
        <v>71</v>
      </c>
      <c r="T35" s="21">
        <v>1790</v>
      </c>
      <c r="U35" s="21">
        <v>128</v>
      </c>
      <c r="V35" s="16">
        <v>10</v>
      </c>
      <c r="W35" s="16">
        <v>41</v>
      </c>
    </row>
    <row r="36" spans="1:23" ht="12" customHeight="1" x14ac:dyDescent="0.15">
      <c r="A36" s="17" t="s">
        <v>63</v>
      </c>
      <c r="B36" s="18" t="s">
        <v>64</v>
      </c>
      <c r="C36" s="24">
        <f t="shared" si="4"/>
        <v>3.9030636441240634</v>
      </c>
      <c r="D36" s="19">
        <f t="shared" si="5"/>
        <v>1.7484612451658585</v>
      </c>
      <c r="E36" s="19">
        <f t="shared" si="13"/>
        <v>18.408507517418411</v>
      </c>
      <c r="F36" s="24">
        <f t="shared" si="6"/>
        <v>4.2866767727808659</v>
      </c>
      <c r="G36" s="19">
        <f t="shared" si="7"/>
        <v>2.1993401979406175</v>
      </c>
      <c r="H36" s="19">
        <f t="shared" si="8"/>
        <v>15.44628540887226</v>
      </c>
      <c r="I36" s="24">
        <f t="shared" si="9"/>
        <v>3.4085974815458093</v>
      </c>
      <c r="J36" s="19">
        <f t="shared" si="10"/>
        <v>1.2087123025370992</v>
      </c>
      <c r="K36" s="19">
        <f t="shared" si="11"/>
        <v>24.883177570093459</v>
      </c>
      <c r="L36" s="20">
        <v>18359</v>
      </c>
      <c r="M36" s="20">
        <v>2727</v>
      </c>
      <c r="N36" s="16">
        <f t="shared" si="12"/>
        <v>321</v>
      </c>
      <c r="O36" s="16">
        <f t="shared" si="3"/>
        <v>502</v>
      </c>
      <c r="P36" s="21">
        <v>10003</v>
      </c>
      <c r="Q36" s="21">
        <v>1871</v>
      </c>
      <c r="R36" s="16">
        <v>220</v>
      </c>
      <c r="S36" s="16">
        <v>289</v>
      </c>
      <c r="T36" s="21">
        <v>8356</v>
      </c>
      <c r="U36" s="21">
        <v>856</v>
      </c>
      <c r="V36" s="16">
        <v>101</v>
      </c>
      <c r="W36" s="16">
        <v>213</v>
      </c>
    </row>
    <row r="37" spans="1:23" ht="12" customHeight="1" x14ac:dyDescent="0.15">
      <c r="A37" s="17" t="s">
        <v>65</v>
      </c>
      <c r="B37" s="18" t="s">
        <v>66</v>
      </c>
      <c r="C37" s="24">
        <f t="shared" si="4"/>
        <v>3.5230639018197207</v>
      </c>
      <c r="D37" s="19">
        <f t="shared" si="5"/>
        <v>1.7298087464977463</v>
      </c>
      <c r="E37" s="19">
        <f t="shared" si="13"/>
        <v>15.366049879324214</v>
      </c>
      <c r="F37" s="24">
        <f t="shared" si="6"/>
        <v>3.6320925189736175</v>
      </c>
      <c r="G37" s="19">
        <f t="shared" si="7"/>
        <v>2.0429878697595232</v>
      </c>
      <c r="H37" s="19">
        <f t="shared" si="8"/>
        <v>12.574850299401197</v>
      </c>
      <c r="I37" s="24">
        <f t="shared" si="9"/>
        <v>3.3690658499234303</v>
      </c>
      <c r="J37" s="19">
        <f t="shared" si="10"/>
        <v>1.3105413105413106</v>
      </c>
      <c r="K37" s="19">
        <f t="shared" si="11"/>
        <v>21.078431372549019</v>
      </c>
      <c r="L37" s="20">
        <v>8209</v>
      </c>
      <c r="M37" s="20">
        <v>1243</v>
      </c>
      <c r="N37" s="16">
        <f t="shared" si="12"/>
        <v>142</v>
      </c>
      <c r="O37" s="16">
        <f t="shared" si="3"/>
        <v>191</v>
      </c>
      <c r="P37" s="21">
        <v>4699</v>
      </c>
      <c r="Q37" s="21">
        <v>835</v>
      </c>
      <c r="R37" s="16">
        <v>96</v>
      </c>
      <c r="S37" s="16">
        <v>105</v>
      </c>
      <c r="T37" s="21">
        <v>3510</v>
      </c>
      <c r="U37" s="21">
        <v>408</v>
      </c>
      <c r="V37" s="16">
        <v>46</v>
      </c>
      <c r="W37" s="16">
        <v>86</v>
      </c>
    </row>
    <row r="38" spans="1:23" ht="12" customHeight="1" x14ac:dyDescent="0.15">
      <c r="A38" s="17" t="s">
        <v>67</v>
      </c>
      <c r="B38" s="18" t="s">
        <v>68</v>
      </c>
      <c r="C38" s="24">
        <f t="shared" si="4"/>
        <v>4.5828437132784954</v>
      </c>
      <c r="D38" s="19">
        <f t="shared" si="5"/>
        <v>1.7745751774575178</v>
      </c>
      <c r="E38" s="19">
        <f t="shared" si="13"/>
        <v>19.376770538243626</v>
      </c>
      <c r="F38" s="24">
        <f t="shared" si="6"/>
        <v>4.5544275239706717</v>
      </c>
      <c r="G38" s="19">
        <f t="shared" si="7"/>
        <v>1.9634860489149155</v>
      </c>
      <c r="H38" s="19">
        <f t="shared" si="8"/>
        <v>16.25194401244168</v>
      </c>
      <c r="I38" s="24">
        <f t="shared" si="9"/>
        <v>4.6335935532611439</v>
      </c>
      <c r="J38" s="19">
        <f t="shared" si="10"/>
        <v>1.4604810996563573</v>
      </c>
      <c r="K38" s="19">
        <f t="shared" si="11"/>
        <v>27.766179540709814</v>
      </c>
      <c r="L38" s="20">
        <v>9298</v>
      </c>
      <c r="M38" s="20">
        <v>1765</v>
      </c>
      <c r="N38" s="16">
        <f t="shared" si="12"/>
        <v>165</v>
      </c>
      <c r="O38" s="16">
        <f t="shared" si="3"/>
        <v>342</v>
      </c>
      <c r="P38" s="21">
        <v>5806</v>
      </c>
      <c r="Q38" s="21">
        <v>1286</v>
      </c>
      <c r="R38" s="16">
        <v>114</v>
      </c>
      <c r="S38" s="16">
        <v>209</v>
      </c>
      <c r="T38" s="21">
        <v>3492</v>
      </c>
      <c r="U38" s="21">
        <v>479</v>
      </c>
      <c r="V38" s="16">
        <v>51</v>
      </c>
      <c r="W38" s="16">
        <v>133</v>
      </c>
    </row>
    <row r="39" spans="1:23" ht="12" customHeight="1" x14ac:dyDescent="0.15">
      <c r="A39" s="17" t="s">
        <v>69</v>
      </c>
      <c r="B39" s="18" t="s">
        <v>70</v>
      </c>
      <c r="C39" s="24">
        <f t="shared" si="4"/>
        <v>3.755167661920074</v>
      </c>
      <c r="D39" s="19">
        <f t="shared" si="5"/>
        <v>1.7112453264308312</v>
      </c>
      <c r="E39" s="19">
        <f t="shared" si="13"/>
        <v>11.858608893956671</v>
      </c>
      <c r="F39" s="24">
        <f t="shared" si="6"/>
        <v>4.3284645529034558</v>
      </c>
      <c r="G39" s="19">
        <f t="shared" si="7"/>
        <v>2.1983273596176822</v>
      </c>
      <c r="H39" s="19">
        <f t="shared" si="8"/>
        <v>10.566829951014697</v>
      </c>
      <c r="I39" s="24">
        <f t="shared" si="9"/>
        <v>2.7149321266968327</v>
      </c>
      <c r="J39" s="19">
        <f t="shared" si="10"/>
        <v>0.97508125677139756</v>
      </c>
      <c r="K39" s="19">
        <f t="shared" si="11"/>
        <v>17.53846153846154</v>
      </c>
      <c r="L39" s="20">
        <v>6954</v>
      </c>
      <c r="M39" s="20">
        <v>1754</v>
      </c>
      <c r="N39" s="16">
        <f t="shared" si="12"/>
        <v>119</v>
      </c>
      <c r="O39" s="16">
        <f t="shared" si="3"/>
        <v>208</v>
      </c>
      <c r="P39" s="21">
        <v>4185</v>
      </c>
      <c r="Q39" s="21">
        <v>1429</v>
      </c>
      <c r="R39" s="16">
        <v>92</v>
      </c>
      <c r="S39" s="16">
        <v>151</v>
      </c>
      <c r="T39" s="21">
        <v>2769</v>
      </c>
      <c r="U39" s="21">
        <v>325</v>
      </c>
      <c r="V39" s="16">
        <v>27</v>
      </c>
      <c r="W39" s="16">
        <v>57</v>
      </c>
    </row>
    <row r="40" spans="1:23" ht="12" customHeight="1" x14ac:dyDescent="0.15">
      <c r="A40" s="17" t="s">
        <v>71</v>
      </c>
      <c r="B40" s="18" t="s">
        <v>72</v>
      </c>
      <c r="C40" s="24">
        <f t="shared" si="4"/>
        <v>4.2546146842148831</v>
      </c>
      <c r="D40" s="19">
        <f t="shared" si="5"/>
        <v>2.3330197554092194</v>
      </c>
      <c r="E40" s="19">
        <f t="shared" si="13"/>
        <v>18.332184700206756</v>
      </c>
      <c r="F40" s="24">
        <f t="shared" si="6"/>
        <v>4.7709090909090905</v>
      </c>
      <c r="G40" s="19">
        <f t="shared" si="7"/>
        <v>3.0777078728107465</v>
      </c>
      <c r="H40" s="19">
        <f t="shared" si="8"/>
        <v>14.788732394366196</v>
      </c>
      <c r="I40" s="24">
        <f t="shared" si="9"/>
        <v>3.5728006146753746</v>
      </c>
      <c r="J40" s="19">
        <f t="shared" si="10"/>
        <v>1.4108233312276268</v>
      </c>
      <c r="K40" s="19">
        <f t="shared" si="11"/>
        <v>26.039387308533918</v>
      </c>
      <c r="L40" s="20">
        <v>10630</v>
      </c>
      <c r="M40" s="20">
        <v>1451</v>
      </c>
      <c r="N40" s="16">
        <f t="shared" si="12"/>
        <v>248</v>
      </c>
      <c r="O40" s="16">
        <f t="shared" si="3"/>
        <v>266</v>
      </c>
      <c r="P40" s="21">
        <v>5881</v>
      </c>
      <c r="Q40" s="21">
        <v>994</v>
      </c>
      <c r="R40" s="16">
        <v>181</v>
      </c>
      <c r="S40" s="16">
        <v>147</v>
      </c>
      <c r="T40" s="21">
        <v>4749</v>
      </c>
      <c r="U40" s="21">
        <v>457</v>
      </c>
      <c r="V40" s="16">
        <v>67</v>
      </c>
      <c r="W40" s="16">
        <v>119</v>
      </c>
    </row>
    <row r="41" spans="1:23" ht="12" customHeight="1" x14ac:dyDescent="0.15">
      <c r="A41" s="17" t="s">
        <v>73</v>
      </c>
      <c r="B41" s="18" t="s">
        <v>74</v>
      </c>
      <c r="C41" s="24">
        <f t="shared" si="4"/>
        <v>3.6251867172239458</v>
      </c>
      <c r="D41" s="19">
        <f t="shared" si="5"/>
        <v>1.721001818945012</v>
      </c>
      <c r="E41" s="19">
        <f t="shared" si="13"/>
        <v>12.37146529562982</v>
      </c>
      <c r="F41" s="24">
        <f t="shared" si="6"/>
        <v>3.6899412374697542</v>
      </c>
      <c r="G41" s="19">
        <f t="shared" si="7"/>
        <v>1.9902697921273773</v>
      </c>
      <c r="H41" s="19">
        <f t="shared" si="8"/>
        <v>9.7705696202531644</v>
      </c>
      <c r="I41" s="24">
        <f t="shared" si="9"/>
        <v>3.4967432293452179</v>
      </c>
      <c r="J41" s="19">
        <f t="shared" si="10"/>
        <v>1.2571428571428571</v>
      </c>
      <c r="K41" s="19">
        <f t="shared" si="11"/>
        <v>23.63013698630137</v>
      </c>
      <c r="L41" s="20">
        <v>14294</v>
      </c>
      <c r="M41" s="20">
        <v>3112</v>
      </c>
      <c r="N41" s="16">
        <f t="shared" si="12"/>
        <v>246</v>
      </c>
      <c r="O41" s="16">
        <f t="shared" si="3"/>
        <v>385</v>
      </c>
      <c r="P41" s="21">
        <v>9044</v>
      </c>
      <c r="Q41" s="21">
        <v>2528</v>
      </c>
      <c r="R41" s="16">
        <v>180</v>
      </c>
      <c r="S41" s="16">
        <v>247</v>
      </c>
      <c r="T41" s="21">
        <v>5250</v>
      </c>
      <c r="U41" s="21">
        <v>584</v>
      </c>
      <c r="V41" s="16">
        <v>66</v>
      </c>
      <c r="W41" s="16">
        <v>138</v>
      </c>
    </row>
    <row r="42" spans="1:23" ht="12" customHeight="1" x14ac:dyDescent="0.15">
      <c r="A42" s="17" t="s">
        <v>75</v>
      </c>
      <c r="B42" s="18" t="s">
        <v>76</v>
      </c>
      <c r="C42" s="24">
        <f t="shared" si="4"/>
        <v>3.1926214969847462</v>
      </c>
      <c r="D42" s="19">
        <f t="shared" si="5"/>
        <v>1.7540514775977119</v>
      </c>
      <c r="E42" s="19">
        <f t="shared" si="13"/>
        <v>7.3786407766990285</v>
      </c>
      <c r="F42" s="24">
        <f t="shared" si="6"/>
        <v>3.4580167543346976</v>
      </c>
      <c r="G42" s="19">
        <f t="shared" si="7"/>
        <v>2.1013772540110747</v>
      </c>
      <c r="H42" s="19">
        <f t="shared" si="8"/>
        <v>6.4225876512565936</v>
      </c>
      <c r="I42" s="24">
        <f t="shared" si="9"/>
        <v>2.4810655523635412</v>
      </c>
      <c r="J42" s="19">
        <f t="shared" si="10"/>
        <v>1.0443864229765014</v>
      </c>
      <c r="K42" s="19">
        <f t="shared" si="11"/>
        <v>15.445026178010471</v>
      </c>
      <c r="L42" s="20">
        <v>10490</v>
      </c>
      <c r="M42" s="20">
        <v>3605</v>
      </c>
      <c r="N42" s="16">
        <f t="shared" si="12"/>
        <v>184</v>
      </c>
      <c r="O42" s="16">
        <f t="shared" si="3"/>
        <v>266</v>
      </c>
      <c r="P42" s="21">
        <v>7043</v>
      </c>
      <c r="Q42" s="21">
        <v>3223</v>
      </c>
      <c r="R42" s="16">
        <v>148</v>
      </c>
      <c r="S42" s="16">
        <v>207</v>
      </c>
      <c r="T42" s="21">
        <v>3447</v>
      </c>
      <c r="U42" s="21">
        <v>382</v>
      </c>
      <c r="V42" s="16">
        <v>36</v>
      </c>
      <c r="W42" s="16">
        <v>59</v>
      </c>
    </row>
    <row r="43" spans="1:23" ht="12" customHeight="1" x14ac:dyDescent="0.15">
      <c r="A43" s="17" t="s">
        <v>77</v>
      </c>
      <c r="B43" s="18" t="s">
        <v>78</v>
      </c>
      <c r="C43" s="24">
        <f t="shared" si="4"/>
        <v>3.1083244397011738</v>
      </c>
      <c r="D43" s="19">
        <f t="shared" si="5"/>
        <v>1.428141912206855</v>
      </c>
      <c r="E43" s="19">
        <f t="shared" si="13"/>
        <v>16.350710900473935</v>
      </c>
      <c r="F43" s="24">
        <f t="shared" si="6"/>
        <v>3.4534534534534531</v>
      </c>
      <c r="G43" s="19">
        <f t="shared" si="7"/>
        <v>1.9068845963348193</v>
      </c>
      <c r="H43" s="19">
        <f t="shared" si="8"/>
        <v>13.461538461538462</v>
      </c>
      <c r="I43" s="24">
        <f t="shared" si="9"/>
        <v>2.5405786873676783</v>
      </c>
      <c r="J43" s="19">
        <f t="shared" si="10"/>
        <v>0.68859984697781174</v>
      </c>
      <c r="K43" s="19">
        <f t="shared" si="11"/>
        <v>24.545454545454547</v>
      </c>
      <c r="L43" s="20">
        <v>6652</v>
      </c>
      <c r="M43" s="20">
        <v>844</v>
      </c>
      <c r="N43" s="16">
        <f t="shared" si="12"/>
        <v>95</v>
      </c>
      <c r="O43" s="16">
        <f t="shared" si="3"/>
        <v>138</v>
      </c>
      <c r="P43" s="21">
        <v>4038</v>
      </c>
      <c r="Q43" s="21">
        <v>624</v>
      </c>
      <c r="R43" s="16">
        <v>77</v>
      </c>
      <c r="S43" s="16">
        <v>84</v>
      </c>
      <c r="T43" s="21">
        <v>2614</v>
      </c>
      <c r="U43" s="21">
        <v>220</v>
      </c>
      <c r="V43" s="16">
        <v>18</v>
      </c>
      <c r="W43" s="16">
        <v>54</v>
      </c>
    </row>
    <row r="44" spans="1:23" ht="12" customHeight="1" x14ac:dyDescent="0.15">
      <c r="A44" s="17" t="s">
        <v>79</v>
      </c>
      <c r="B44" s="18" t="s">
        <v>80</v>
      </c>
      <c r="C44" s="24">
        <f t="shared" si="4"/>
        <v>4.2254994247463662</v>
      </c>
      <c r="D44" s="19">
        <f t="shared" si="5"/>
        <v>2.0510374433579774</v>
      </c>
      <c r="E44" s="19">
        <f t="shared" si="13"/>
        <v>19.74468085106383</v>
      </c>
      <c r="F44" s="24">
        <f t="shared" si="6"/>
        <v>4.6718903036238979</v>
      </c>
      <c r="G44" s="19">
        <f t="shared" si="7"/>
        <v>2.4202798807065844</v>
      </c>
      <c r="H44" s="19">
        <f t="shared" si="8"/>
        <v>17.828418230563003</v>
      </c>
      <c r="I44" s="24">
        <f t="shared" si="9"/>
        <v>3.714093357271095</v>
      </c>
      <c r="J44" s="19">
        <f t="shared" si="10"/>
        <v>1.6513533647876832</v>
      </c>
      <c r="K44" s="19">
        <f t="shared" si="11"/>
        <v>23.076923076923077</v>
      </c>
      <c r="L44" s="20">
        <v>16772</v>
      </c>
      <c r="M44" s="20">
        <v>2350</v>
      </c>
      <c r="N44" s="16">
        <f t="shared" si="12"/>
        <v>344</v>
      </c>
      <c r="O44" s="16">
        <f t="shared" si="3"/>
        <v>464</v>
      </c>
      <c r="P44" s="21">
        <v>8718</v>
      </c>
      <c r="Q44" s="21">
        <v>1492</v>
      </c>
      <c r="R44" s="16">
        <v>211</v>
      </c>
      <c r="S44" s="16">
        <v>266</v>
      </c>
      <c r="T44" s="21">
        <v>8054</v>
      </c>
      <c r="U44" s="21">
        <v>858</v>
      </c>
      <c r="V44" s="16">
        <v>133</v>
      </c>
      <c r="W44" s="16">
        <v>198</v>
      </c>
    </row>
    <row r="45" spans="1:23" ht="12" customHeight="1" x14ac:dyDescent="0.15">
      <c r="A45" s="17" t="s">
        <v>81</v>
      </c>
      <c r="B45" s="18" t="s">
        <v>82</v>
      </c>
      <c r="C45" s="24">
        <f t="shared" si="4"/>
        <v>3.2398012735287947</v>
      </c>
      <c r="D45" s="19">
        <f t="shared" si="5"/>
        <v>1.5480591497227356</v>
      </c>
      <c r="E45" s="19">
        <f t="shared" si="13"/>
        <v>20.045906656465188</v>
      </c>
      <c r="F45" s="24">
        <f t="shared" si="6"/>
        <v>3.8371950471987248</v>
      </c>
      <c r="G45" s="19">
        <f t="shared" si="7"/>
        <v>2.1346921911582424</v>
      </c>
      <c r="H45" s="19">
        <f t="shared" si="8"/>
        <v>17.633928571428573</v>
      </c>
      <c r="I45" s="24">
        <f t="shared" si="9"/>
        <v>2.4453863710466255</v>
      </c>
      <c r="J45" s="19">
        <f t="shared" si="10"/>
        <v>0.8037742442774769</v>
      </c>
      <c r="K45" s="19">
        <f t="shared" si="11"/>
        <v>25.304136253041364</v>
      </c>
      <c r="L45" s="20">
        <v>12984</v>
      </c>
      <c r="M45" s="20">
        <v>1307</v>
      </c>
      <c r="N45" s="16">
        <f t="shared" si="12"/>
        <v>201</v>
      </c>
      <c r="O45" s="16">
        <f t="shared" si="3"/>
        <v>262</v>
      </c>
      <c r="P45" s="21">
        <v>7261</v>
      </c>
      <c r="Q45" s="21">
        <v>896</v>
      </c>
      <c r="R45" s="16">
        <v>155</v>
      </c>
      <c r="S45" s="16">
        <v>158</v>
      </c>
      <c r="T45" s="21">
        <v>5723</v>
      </c>
      <c r="U45" s="21">
        <v>411</v>
      </c>
      <c r="V45" s="16">
        <v>46</v>
      </c>
      <c r="W45" s="16">
        <v>104</v>
      </c>
    </row>
    <row r="46" spans="1:23" ht="12" customHeight="1" x14ac:dyDescent="0.15">
      <c r="A46" s="17" t="s">
        <v>83</v>
      </c>
      <c r="B46" s="18" t="s">
        <v>84</v>
      </c>
      <c r="C46" s="24">
        <f t="shared" si="4"/>
        <v>5.4173089627835278</v>
      </c>
      <c r="D46" s="19">
        <f t="shared" si="5"/>
        <v>2.3931327495014307</v>
      </c>
      <c r="E46" s="19">
        <f t="shared" si="13"/>
        <v>22.105263157894736</v>
      </c>
      <c r="F46" s="24">
        <f t="shared" si="6"/>
        <v>6.0598377281947258</v>
      </c>
      <c r="G46" s="19">
        <f t="shared" si="7"/>
        <v>3.142901377922279</v>
      </c>
      <c r="H46" s="19">
        <f t="shared" si="8"/>
        <v>19.244226731980408</v>
      </c>
      <c r="I46" s="24">
        <f t="shared" si="9"/>
        <v>4.5335658238884049</v>
      </c>
      <c r="J46" s="19">
        <f t="shared" si="10"/>
        <v>1.4387071344107212</v>
      </c>
      <c r="K46" s="19">
        <f t="shared" si="11"/>
        <v>28.290468986384266</v>
      </c>
      <c r="L46" s="20">
        <v>11533</v>
      </c>
      <c r="M46" s="20">
        <v>2090</v>
      </c>
      <c r="N46" s="16">
        <f t="shared" si="12"/>
        <v>276</v>
      </c>
      <c r="O46" s="16">
        <f t="shared" si="3"/>
        <v>462</v>
      </c>
      <c r="P46" s="21">
        <v>6459</v>
      </c>
      <c r="Q46" s="21">
        <v>1429</v>
      </c>
      <c r="R46" s="16">
        <v>203</v>
      </c>
      <c r="S46" s="16">
        <v>275</v>
      </c>
      <c r="T46" s="21">
        <v>5074</v>
      </c>
      <c r="U46" s="21">
        <v>661</v>
      </c>
      <c r="V46" s="16">
        <v>73</v>
      </c>
      <c r="W46" s="16">
        <v>187</v>
      </c>
    </row>
    <row r="47" spans="1:23" ht="12" customHeight="1" x14ac:dyDescent="0.15">
      <c r="A47" s="17" t="s">
        <v>85</v>
      </c>
      <c r="B47" s="18" t="s">
        <v>86</v>
      </c>
      <c r="C47" s="24">
        <f t="shared" si="4"/>
        <v>4.5058982788628885</v>
      </c>
      <c r="D47" s="19">
        <f t="shared" si="5"/>
        <v>1.9095697980684814</v>
      </c>
      <c r="E47" s="19">
        <f t="shared" si="13"/>
        <v>23.739837398373982</v>
      </c>
      <c r="F47" s="24">
        <f t="shared" si="6"/>
        <v>4.97581202487906</v>
      </c>
      <c r="G47" s="19">
        <f t="shared" si="7"/>
        <v>2.5620170801138675</v>
      </c>
      <c r="H47" s="19">
        <f t="shared" si="8"/>
        <v>18.620689655172416</v>
      </c>
      <c r="I47" s="24">
        <f t="shared" si="9"/>
        <v>3.9086517347386911</v>
      </c>
      <c r="J47" s="19">
        <f t="shared" si="10"/>
        <v>1.144492131616595</v>
      </c>
      <c r="K47" s="19">
        <f t="shared" si="11"/>
        <v>36.111111111111107</v>
      </c>
      <c r="L47" s="20">
        <v>4556</v>
      </c>
      <c r="M47" s="20">
        <v>615</v>
      </c>
      <c r="N47" s="16">
        <f t="shared" si="12"/>
        <v>87</v>
      </c>
      <c r="O47" s="16">
        <f t="shared" si="3"/>
        <v>146</v>
      </c>
      <c r="P47" s="21">
        <v>2459</v>
      </c>
      <c r="Q47" s="21">
        <v>435</v>
      </c>
      <c r="R47" s="16">
        <v>63</v>
      </c>
      <c r="S47" s="16">
        <v>81</v>
      </c>
      <c r="T47" s="21">
        <v>2097</v>
      </c>
      <c r="U47" s="21">
        <v>180</v>
      </c>
      <c r="V47" s="16">
        <v>24</v>
      </c>
      <c r="W47" s="16">
        <v>65</v>
      </c>
    </row>
    <row r="48" spans="1:23" ht="12" customHeight="1" x14ac:dyDescent="0.15">
      <c r="A48" s="17" t="s">
        <v>87</v>
      </c>
      <c r="B48" s="18" t="s">
        <v>88</v>
      </c>
      <c r="C48" s="24">
        <f t="shared" si="4"/>
        <v>6.0193829465635273</v>
      </c>
      <c r="D48" s="19">
        <f t="shared" si="5"/>
        <v>2.4913276568905709</v>
      </c>
      <c r="E48" s="19">
        <f t="shared" si="13"/>
        <v>25.374855824682811</v>
      </c>
      <c r="F48" s="24">
        <f t="shared" si="6"/>
        <v>6.3567226287846186</v>
      </c>
      <c r="G48" s="19">
        <f t="shared" si="7"/>
        <v>3.1380753138075312</v>
      </c>
      <c r="H48" s="19">
        <f t="shared" si="8"/>
        <v>21.330089213300894</v>
      </c>
      <c r="I48" s="24">
        <f t="shared" si="9"/>
        <v>5.46984572230014</v>
      </c>
      <c r="J48" s="19">
        <f t="shared" si="10"/>
        <v>1.5091342335186657</v>
      </c>
      <c r="K48" s="19">
        <f t="shared" si="11"/>
        <v>35.32934131736527</v>
      </c>
      <c r="L48" s="20">
        <v>9513</v>
      </c>
      <c r="M48" s="20">
        <v>1734</v>
      </c>
      <c r="N48" s="16">
        <f t="shared" si="12"/>
        <v>237</v>
      </c>
      <c r="O48" s="16">
        <f t="shared" si="3"/>
        <v>440</v>
      </c>
      <c r="P48" s="21">
        <v>5736</v>
      </c>
      <c r="Q48" s="21">
        <v>1233</v>
      </c>
      <c r="R48" s="16">
        <v>180</v>
      </c>
      <c r="S48" s="16">
        <v>263</v>
      </c>
      <c r="T48" s="21">
        <v>3777</v>
      </c>
      <c r="U48" s="21">
        <v>501</v>
      </c>
      <c r="V48" s="16">
        <v>57</v>
      </c>
      <c r="W48" s="16">
        <v>177</v>
      </c>
    </row>
    <row r="49" spans="1:23" ht="12" customHeight="1" x14ac:dyDescent="0.15">
      <c r="A49" s="17" t="s">
        <v>89</v>
      </c>
      <c r="B49" s="18" t="s">
        <v>90</v>
      </c>
      <c r="C49" s="24">
        <f t="shared" si="4"/>
        <v>4.9299217731421123</v>
      </c>
      <c r="D49" s="19">
        <f t="shared" si="5"/>
        <v>2.2638942868247183</v>
      </c>
      <c r="E49" s="19">
        <f t="shared" si="13"/>
        <v>18.787878787878785</v>
      </c>
      <c r="F49" s="24">
        <f t="shared" si="6"/>
        <v>5.2950910093767236</v>
      </c>
      <c r="G49" s="19">
        <f t="shared" si="7"/>
        <v>2.5197379472534855</v>
      </c>
      <c r="H49" s="19">
        <f t="shared" si="8"/>
        <v>18.013856812933028</v>
      </c>
      <c r="I49" s="24">
        <f t="shared" si="9"/>
        <v>4.4023904382470125</v>
      </c>
      <c r="J49" s="19">
        <f t="shared" si="10"/>
        <v>1.9128831528001842</v>
      </c>
      <c r="K49" s="19">
        <f t="shared" si="11"/>
        <v>20.264317180616739</v>
      </c>
      <c r="L49" s="20">
        <v>10292</v>
      </c>
      <c r="M49" s="20">
        <v>1980</v>
      </c>
      <c r="N49" s="16">
        <f t="shared" si="12"/>
        <v>233</v>
      </c>
      <c r="O49" s="16">
        <f t="shared" si="3"/>
        <v>372</v>
      </c>
      <c r="P49" s="21">
        <v>5953</v>
      </c>
      <c r="Q49" s="21">
        <v>1299</v>
      </c>
      <c r="R49" s="16">
        <v>150</v>
      </c>
      <c r="S49" s="16">
        <v>234</v>
      </c>
      <c r="T49" s="21">
        <v>4339</v>
      </c>
      <c r="U49" s="21">
        <v>681</v>
      </c>
      <c r="V49" s="16">
        <v>83</v>
      </c>
      <c r="W49" s="16">
        <v>138</v>
      </c>
    </row>
    <row r="50" spans="1:23" ht="12" customHeight="1" x14ac:dyDescent="0.15">
      <c r="A50" s="17" t="s">
        <v>91</v>
      </c>
      <c r="B50" s="18" t="s">
        <v>92</v>
      </c>
      <c r="C50" s="24">
        <f t="shared" si="4"/>
        <v>6.1564876134412554</v>
      </c>
      <c r="D50" s="19">
        <f t="shared" si="5"/>
        <v>2.4919378481383756</v>
      </c>
      <c r="E50" s="19">
        <f t="shared" si="13"/>
        <v>24.924924924924923</v>
      </c>
      <c r="F50" s="24">
        <f t="shared" si="6"/>
        <v>6.3554335033346412</v>
      </c>
      <c r="G50" s="19">
        <f t="shared" si="7"/>
        <v>3.0186871106851942</v>
      </c>
      <c r="H50" s="19">
        <f t="shared" si="8"/>
        <v>21.428571428571427</v>
      </c>
      <c r="I50" s="24">
        <f t="shared" si="9"/>
        <v>5.8246073298429319</v>
      </c>
      <c r="J50" s="19">
        <f t="shared" si="10"/>
        <v>1.6616314199395772</v>
      </c>
      <c r="K50" s="19">
        <f t="shared" si="11"/>
        <v>32.843137254901961</v>
      </c>
      <c r="L50" s="20">
        <v>3411</v>
      </c>
      <c r="M50" s="20">
        <v>666</v>
      </c>
      <c r="N50" s="16">
        <f t="shared" si="12"/>
        <v>85</v>
      </c>
      <c r="O50" s="16">
        <f t="shared" si="3"/>
        <v>166</v>
      </c>
      <c r="P50" s="21">
        <v>2087</v>
      </c>
      <c r="Q50" s="21">
        <v>462</v>
      </c>
      <c r="R50" s="16">
        <v>63</v>
      </c>
      <c r="S50" s="16">
        <v>99</v>
      </c>
      <c r="T50" s="21">
        <v>1324</v>
      </c>
      <c r="U50" s="21">
        <v>204</v>
      </c>
      <c r="V50" s="16">
        <v>22</v>
      </c>
      <c r="W50" s="16">
        <v>67</v>
      </c>
    </row>
    <row r="51" spans="1:23" ht="12" customHeight="1" x14ac:dyDescent="0.15">
      <c r="A51" s="17" t="s">
        <v>93</v>
      </c>
      <c r="B51" s="18" t="s">
        <v>94</v>
      </c>
      <c r="C51" s="24">
        <f t="shared" si="4"/>
        <v>0.94707520891364905</v>
      </c>
      <c r="D51" s="19">
        <f t="shared" si="5"/>
        <v>0.61016949152542377</v>
      </c>
      <c r="E51" s="19">
        <f t="shared" si="13"/>
        <v>2.5</v>
      </c>
      <c r="F51" s="24">
        <f t="shared" si="6"/>
        <v>1.1169024571854058</v>
      </c>
      <c r="G51" s="19">
        <f t="shared" si="7"/>
        <v>0.85308056872037907</v>
      </c>
      <c r="H51" s="19">
        <f t="shared" si="8"/>
        <v>2.083333333333333</v>
      </c>
      <c r="I51" s="24">
        <f t="shared" si="9"/>
        <v>0.44247787610619471</v>
      </c>
      <c r="J51" s="19">
        <f t="shared" si="10"/>
        <v>0</v>
      </c>
      <c r="K51" s="19">
        <f t="shared" si="11"/>
        <v>6.25</v>
      </c>
      <c r="L51" s="20">
        <v>1475</v>
      </c>
      <c r="M51" s="20">
        <v>320</v>
      </c>
      <c r="N51" s="16">
        <f t="shared" si="12"/>
        <v>9</v>
      </c>
      <c r="O51" s="16">
        <f t="shared" si="3"/>
        <v>8</v>
      </c>
      <c r="P51" s="21">
        <v>1055</v>
      </c>
      <c r="Q51" s="21">
        <v>288</v>
      </c>
      <c r="R51" s="16">
        <v>9</v>
      </c>
      <c r="S51" s="16">
        <v>6</v>
      </c>
      <c r="T51" s="21">
        <v>420</v>
      </c>
      <c r="U51" s="21">
        <v>32</v>
      </c>
      <c r="V51" s="16">
        <v>0</v>
      </c>
      <c r="W51" s="16">
        <v>2</v>
      </c>
    </row>
    <row r="52" spans="1:23" ht="12" customHeight="1" x14ac:dyDescent="0.15">
      <c r="A52" s="17" t="s">
        <v>95</v>
      </c>
      <c r="B52" s="18" t="s">
        <v>96</v>
      </c>
      <c r="C52" s="24">
        <f t="shared" si="4"/>
        <v>3.3177284754732339</v>
      </c>
      <c r="D52" s="19">
        <f t="shared" si="5"/>
        <v>1.4751368070425885</v>
      </c>
      <c r="E52" s="19">
        <f t="shared" si="13"/>
        <v>14.225352112676056</v>
      </c>
      <c r="F52" s="24">
        <f t="shared" si="6"/>
        <v>3.3898305084745761</v>
      </c>
      <c r="G52" s="19">
        <f t="shared" si="7"/>
        <v>1.6359206404455273</v>
      </c>
      <c r="H52" s="19">
        <f t="shared" si="8"/>
        <v>12.568306010928962</v>
      </c>
      <c r="I52" s="24">
        <f t="shared" si="9"/>
        <v>3.1522468142186453</v>
      </c>
      <c r="J52" s="19">
        <f t="shared" si="10"/>
        <v>1.1278195488721803</v>
      </c>
      <c r="K52" s="19">
        <f t="shared" si="11"/>
        <v>19.875776397515526</v>
      </c>
      <c r="L52" s="20">
        <v>4203</v>
      </c>
      <c r="M52" s="20">
        <v>710</v>
      </c>
      <c r="N52" s="16">
        <f t="shared" si="12"/>
        <v>62</v>
      </c>
      <c r="O52" s="16">
        <f t="shared" si="3"/>
        <v>101</v>
      </c>
      <c r="P52" s="21">
        <v>2873</v>
      </c>
      <c r="Q52" s="21">
        <v>549</v>
      </c>
      <c r="R52" s="16">
        <v>47</v>
      </c>
      <c r="S52" s="16">
        <v>69</v>
      </c>
      <c r="T52" s="21">
        <v>1330</v>
      </c>
      <c r="U52" s="21">
        <v>161</v>
      </c>
      <c r="V52" s="16">
        <v>15</v>
      </c>
      <c r="W52" s="16">
        <v>32</v>
      </c>
    </row>
    <row r="53" spans="1:23" ht="12" customHeight="1" x14ac:dyDescent="0.15">
      <c r="A53" s="17" t="s">
        <v>97</v>
      </c>
      <c r="B53" s="18" t="s">
        <v>98</v>
      </c>
      <c r="C53" s="24">
        <f t="shared" si="4"/>
        <v>2.2627416520210897</v>
      </c>
      <c r="D53" s="19">
        <f t="shared" si="5"/>
        <v>0.75168811313543127</v>
      </c>
      <c r="E53" s="19">
        <f t="shared" si="13"/>
        <v>11.713147410358566</v>
      </c>
      <c r="F53" s="24">
        <f t="shared" si="6"/>
        <v>2.440861835166491</v>
      </c>
      <c r="G53" s="19">
        <f t="shared" si="7"/>
        <v>0.87593850554165187</v>
      </c>
      <c r="H53" s="19">
        <f t="shared" si="8"/>
        <v>10.834132310642378</v>
      </c>
      <c r="I53" s="24">
        <f t="shared" si="9"/>
        <v>1.7835427644912849</v>
      </c>
      <c r="J53" s="19">
        <f t="shared" si="10"/>
        <v>0.44345898004434592</v>
      </c>
      <c r="K53" s="19">
        <f t="shared" si="11"/>
        <v>16.037735849056602</v>
      </c>
      <c r="L53" s="20">
        <v>7849</v>
      </c>
      <c r="M53" s="20">
        <v>1255</v>
      </c>
      <c r="N53" s="16">
        <f t="shared" si="12"/>
        <v>59</v>
      </c>
      <c r="O53" s="16">
        <f t="shared" si="3"/>
        <v>147</v>
      </c>
      <c r="P53" s="21">
        <v>5594</v>
      </c>
      <c r="Q53" s="21">
        <v>1043</v>
      </c>
      <c r="R53" s="16">
        <v>49</v>
      </c>
      <c r="S53" s="16">
        <v>113</v>
      </c>
      <c r="T53" s="21">
        <v>2255</v>
      </c>
      <c r="U53" s="21">
        <v>212</v>
      </c>
      <c r="V53" s="16">
        <v>10</v>
      </c>
      <c r="W53" s="16">
        <v>34</v>
      </c>
    </row>
    <row r="54" spans="1:23" ht="12" customHeight="1" x14ac:dyDescent="0.15">
      <c r="A54" s="17" t="s">
        <v>99</v>
      </c>
      <c r="B54" s="18" t="s">
        <v>100</v>
      </c>
      <c r="C54" s="24">
        <f t="shared" si="4"/>
        <v>2.6290630975143401</v>
      </c>
      <c r="D54" s="19">
        <f t="shared" si="5"/>
        <v>1.1530858774434438</v>
      </c>
      <c r="E54" s="19">
        <f t="shared" si="13"/>
        <v>12.55539143279173</v>
      </c>
      <c r="F54" s="24">
        <f t="shared" si="6"/>
        <v>2.6426917313717477</v>
      </c>
      <c r="G54" s="19">
        <f t="shared" si="7"/>
        <v>1.3069811922218681</v>
      </c>
      <c r="H54" s="19">
        <f t="shared" si="8"/>
        <v>10.496719775070289</v>
      </c>
      <c r="I54" s="24">
        <f t="shared" si="9"/>
        <v>2.5969862135299775</v>
      </c>
      <c r="J54" s="19">
        <f t="shared" si="10"/>
        <v>0.81214689265536721</v>
      </c>
      <c r="K54" s="19">
        <f t="shared" si="11"/>
        <v>20.209059233449477</v>
      </c>
      <c r="L54" s="20">
        <v>9106</v>
      </c>
      <c r="M54" s="20">
        <v>1354</v>
      </c>
      <c r="N54" s="16">
        <f t="shared" si="12"/>
        <v>105</v>
      </c>
      <c r="O54" s="16">
        <f t="shared" si="3"/>
        <v>170</v>
      </c>
      <c r="P54" s="21">
        <v>6274</v>
      </c>
      <c r="Q54" s="21">
        <v>1067</v>
      </c>
      <c r="R54" s="16">
        <v>82</v>
      </c>
      <c r="S54" s="16">
        <v>112</v>
      </c>
      <c r="T54" s="21">
        <v>2832</v>
      </c>
      <c r="U54" s="21">
        <v>287</v>
      </c>
      <c r="V54" s="16">
        <v>23</v>
      </c>
      <c r="W54" s="16">
        <v>58</v>
      </c>
    </row>
    <row r="55" spans="1:23" ht="12" customHeight="1" x14ac:dyDescent="0.15">
      <c r="A55" s="17" t="s">
        <v>101</v>
      </c>
      <c r="B55" s="18" t="s">
        <v>102</v>
      </c>
      <c r="C55" s="24">
        <f t="shared" si="4"/>
        <v>2.9809440974144068</v>
      </c>
      <c r="D55" s="19">
        <f t="shared" si="5"/>
        <v>1.1892689222826589</v>
      </c>
      <c r="E55" s="19">
        <f t="shared" si="13"/>
        <v>13.777777777777779</v>
      </c>
      <c r="F55" s="24">
        <f t="shared" si="6"/>
        <v>3.1742556917688263</v>
      </c>
      <c r="G55" s="19">
        <f t="shared" si="7"/>
        <v>1.3808233320428442</v>
      </c>
      <c r="H55" s="19">
        <f t="shared" si="8"/>
        <v>13.193943763518384</v>
      </c>
      <c r="I55" s="24">
        <f t="shared" si="9"/>
        <v>2.4779265166619195</v>
      </c>
      <c r="J55" s="19">
        <f t="shared" si="10"/>
        <v>0.71013557133634608</v>
      </c>
      <c r="K55" s="19">
        <f t="shared" si="11"/>
        <v>15.738498789346247</v>
      </c>
      <c r="L55" s="20">
        <v>10847</v>
      </c>
      <c r="M55" s="20">
        <v>1800</v>
      </c>
      <c r="N55" s="16">
        <f t="shared" si="12"/>
        <v>129</v>
      </c>
      <c r="O55" s="16">
        <f t="shared" si="3"/>
        <v>248</v>
      </c>
      <c r="P55" s="21">
        <v>7749</v>
      </c>
      <c r="Q55" s="21">
        <v>1387</v>
      </c>
      <c r="R55" s="16">
        <v>107</v>
      </c>
      <c r="S55" s="16">
        <v>183</v>
      </c>
      <c r="T55" s="21">
        <v>3098</v>
      </c>
      <c r="U55" s="21">
        <v>413</v>
      </c>
      <c r="V55" s="16">
        <v>22</v>
      </c>
      <c r="W55" s="16">
        <v>65</v>
      </c>
    </row>
    <row r="56" spans="1:23" ht="12" customHeight="1" x14ac:dyDescent="0.15">
      <c r="A56" s="17" t="s">
        <v>103</v>
      </c>
      <c r="B56" s="18" t="s">
        <v>104</v>
      </c>
      <c r="C56" s="24">
        <f t="shared" si="4"/>
        <v>3.4772640427970956</v>
      </c>
      <c r="D56" s="19">
        <f t="shared" si="5"/>
        <v>1.5369977310985874</v>
      </c>
      <c r="E56" s="19">
        <f t="shared" si="13"/>
        <v>16.478666012751347</v>
      </c>
      <c r="F56" s="24">
        <f t="shared" si="6"/>
        <v>3.250817375058384</v>
      </c>
      <c r="G56" s="19">
        <f t="shared" si="7"/>
        <v>1.5290519877675841</v>
      </c>
      <c r="H56" s="19">
        <f t="shared" si="8"/>
        <v>13.42801807617818</v>
      </c>
      <c r="I56" s="24">
        <f t="shared" si="9"/>
        <v>3.9623774264558738</v>
      </c>
      <c r="J56" s="19">
        <f t="shared" si="10"/>
        <v>1.5531395606833813</v>
      </c>
      <c r="K56" s="19">
        <f t="shared" si="11"/>
        <v>26.122448979591837</v>
      </c>
      <c r="L56" s="20">
        <v>13663</v>
      </c>
      <c r="M56" s="20">
        <v>2039</v>
      </c>
      <c r="N56" s="16">
        <f t="shared" si="12"/>
        <v>210</v>
      </c>
      <c r="O56" s="16">
        <f t="shared" si="3"/>
        <v>336</v>
      </c>
      <c r="P56" s="21">
        <v>9156</v>
      </c>
      <c r="Q56" s="21">
        <v>1549</v>
      </c>
      <c r="R56" s="16">
        <v>140</v>
      </c>
      <c r="S56" s="16">
        <v>208</v>
      </c>
      <c r="T56" s="21">
        <v>4507</v>
      </c>
      <c r="U56" s="21">
        <v>490</v>
      </c>
      <c r="V56" s="16">
        <v>70</v>
      </c>
      <c r="W56" s="16">
        <v>128</v>
      </c>
    </row>
    <row r="57" spans="1:23" ht="12" customHeight="1" x14ac:dyDescent="0.15">
      <c r="A57" s="17" t="s">
        <v>105</v>
      </c>
      <c r="B57" s="18" t="s">
        <v>106</v>
      </c>
      <c r="C57" s="24">
        <f t="shared" si="4"/>
        <v>5.2930824421280631</v>
      </c>
      <c r="D57" s="19">
        <f t="shared" si="5"/>
        <v>2.8072957969865189</v>
      </c>
      <c r="E57" s="19">
        <f t="shared" si="13"/>
        <v>19.778188539741219</v>
      </c>
      <c r="F57" s="24">
        <f t="shared" si="6"/>
        <v>5.2289100627469205</v>
      </c>
      <c r="G57" s="19">
        <f t="shared" si="7"/>
        <v>2.9842931937172779</v>
      </c>
      <c r="H57" s="19">
        <f t="shared" si="8"/>
        <v>22.981366459627328</v>
      </c>
      <c r="I57" s="24">
        <f t="shared" si="9"/>
        <v>5.3826199740596632</v>
      </c>
      <c r="J57" s="19">
        <f t="shared" si="10"/>
        <v>2.535211267605634</v>
      </c>
      <c r="K57" s="19">
        <f t="shared" si="11"/>
        <v>17.195325542570952</v>
      </c>
      <c r="L57" s="20">
        <v>6305</v>
      </c>
      <c r="M57" s="20">
        <v>1082</v>
      </c>
      <c r="N57" s="16">
        <f t="shared" si="12"/>
        <v>177</v>
      </c>
      <c r="O57" s="16">
        <f t="shared" si="3"/>
        <v>214</v>
      </c>
      <c r="P57" s="21">
        <v>3820</v>
      </c>
      <c r="Q57" s="21">
        <v>483</v>
      </c>
      <c r="R57" s="16">
        <v>114</v>
      </c>
      <c r="S57" s="16">
        <v>111</v>
      </c>
      <c r="T57" s="21">
        <v>2485</v>
      </c>
      <c r="U57" s="21">
        <v>599</v>
      </c>
      <c r="V57" s="16">
        <v>63</v>
      </c>
      <c r="W57" s="16">
        <v>103</v>
      </c>
    </row>
    <row r="58" spans="1:23" ht="12" customHeight="1" x14ac:dyDescent="0.15">
      <c r="A58" s="17" t="s">
        <v>107</v>
      </c>
      <c r="B58" s="18" t="s">
        <v>108</v>
      </c>
      <c r="C58" s="24">
        <f t="shared" si="4"/>
        <v>4.6371714179933363</v>
      </c>
      <c r="D58" s="19">
        <f t="shared" si="5"/>
        <v>1.9214255045083728</v>
      </c>
      <c r="E58" s="19">
        <f t="shared" si="13"/>
        <v>21.63978494623656</v>
      </c>
      <c r="F58" s="24">
        <f t="shared" si="6"/>
        <v>4.7862250109441113</v>
      </c>
      <c r="G58" s="19">
        <f t="shared" si="7"/>
        <v>2.0976673938580297</v>
      </c>
      <c r="H58" s="19">
        <f t="shared" si="8"/>
        <v>22.706935123042506</v>
      </c>
      <c r="I58" s="24">
        <f t="shared" si="9"/>
        <v>4.3786383194128069</v>
      </c>
      <c r="J58" s="19">
        <f t="shared" si="10"/>
        <v>1.6085790884718498</v>
      </c>
      <c r="K58" s="19">
        <f t="shared" si="11"/>
        <v>20.033670033670035</v>
      </c>
      <c r="L58" s="20">
        <v>9316</v>
      </c>
      <c r="M58" s="20">
        <v>1488</v>
      </c>
      <c r="N58" s="16">
        <f t="shared" si="12"/>
        <v>179</v>
      </c>
      <c r="O58" s="16">
        <f t="shared" si="3"/>
        <v>322</v>
      </c>
      <c r="P58" s="21">
        <v>5959</v>
      </c>
      <c r="Q58" s="21">
        <v>894</v>
      </c>
      <c r="R58" s="16">
        <v>125</v>
      </c>
      <c r="S58" s="16">
        <v>203</v>
      </c>
      <c r="T58" s="21">
        <v>3357</v>
      </c>
      <c r="U58" s="21">
        <v>594</v>
      </c>
      <c r="V58" s="16">
        <v>54</v>
      </c>
      <c r="W58" s="16">
        <v>119</v>
      </c>
    </row>
    <row r="59" spans="1:23" ht="12" customHeight="1" x14ac:dyDescent="0.15">
      <c r="A59" s="17" t="s">
        <v>109</v>
      </c>
      <c r="B59" s="18" t="s">
        <v>110</v>
      </c>
      <c r="C59" s="24">
        <f t="shared" si="4"/>
        <v>3.640680648990898</v>
      </c>
      <c r="D59" s="19">
        <f t="shared" si="5"/>
        <v>1.8556886766957932</v>
      </c>
      <c r="E59" s="19">
        <f t="shared" si="13"/>
        <v>16.558018252933508</v>
      </c>
      <c r="F59" s="24">
        <f t="shared" si="6"/>
        <v>4.173785696851354</v>
      </c>
      <c r="G59" s="19">
        <f t="shared" si="7"/>
        <v>2.3259072439400308</v>
      </c>
      <c r="H59" s="19">
        <f t="shared" si="8"/>
        <v>16.650898770104071</v>
      </c>
      <c r="I59" s="24">
        <f t="shared" si="9"/>
        <v>2.6570592208961945</v>
      </c>
      <c r="J59" s="19">
        <f t="shared" si="10"/>
        <v>1.0090817356205852</v>
      </c>
      <c r="K59" s="19">
        <f t="shared" si="11"/>
        <v>16.352201257861633</v>
      </c>
      <c r="L59" s="20">
        <v>11101</v>
      </c>
      <c r="M59" s="20">
        <v>1534</v>
      </c>
      <c r="N59" s="16">
        <f t="shared" si="12"/>
        <v>206</v>
      </c>
      <c r="O59" s="16">
        <f t="shared" si="3"/>
        <v>254</v>
      </c>
      <c r="P59" s="21">
        <v>7137</v>
      </c>
      <c r="Q59" s="21">
        <v>1057</v>
      </c>
      <c r="R59" s="16">
        <v>166</v>
      </c>
      <c r="S59" s="16">
        <v>176</v>
      </c>
      <c r="T59" s="21">
        <v>3964</v>
      </c>
      <c r="U59" s="21">
        <v>477</v>
      </c>
      <c r="V59" s="16">
        <v>40</v>
      </c>
      <c r="W59" s="16">
        <v>78</v>
      </c>
    </row>
    <row r="60" spans="1:23" ht="12" customHeight="1" x14ac:dyDescent="0.15">
      <c r="A60" s="17" t="s">
        <v>111</v>
      </c>
      <c r="B60" s="18" t="s">
        <v>112</v>
      </c>
      <c r="C60" s="24">
        <f t="shared" si="4"/>
        <v>2.872260015117158</v>
      </c>
      <c r="D60" s="19">
        <f t="shared" si="5"/>
        <v>1.3305915084069191</v>
      </c>
      <c r="E60" s="19">
        <f t="shared" si="13"/>
        <v>15.694164989939638</v>
      </c>
      <c r="F60" s="24">
        <f t="shared" si="6"/>
        <v>3.0125667068342228</v>
      </c>
      <c r="G60" s="19">
        <f t="shared" si="7"/>
        <v>1.6</v>
      </c>
      <c r="H60" s="19">
        <f t="shared" si="8"/>
        <v>16.279069767441861</v>
      </c>
      <c r="I60" s="24">
        <f t="shared" si="9"/>
        <v>2.6361529548088067</v>
      </c>
      <c r="J60" s="19">
        <f t="shared" si="10"/>
        <v>0.86178322837255561</v>
      </c>
      <c r="K60" s="19">
        <f t="shared" si="11"/>
        <v>14.942528735632186</v>
      </c>
      <c r="L60" s="20">
        <v>8267</v>
      </c>
      <c r="M60" s="20">
        <v>994</v>
      </c>
      <c r="N60" s="16">
        <f t="shared" si="12"/>
        <v>110</v>
      </c>
      <c r="O60" s="16">
        <f t="shared" si="3"/>
        <v>156</v>
      </c>
      <c r="P60" s="21">
        <v>5250</v>
      </c>
      <c r="Q60" s="21">
        <v>559</v>
      </c>
      <c r="R60" s="16">
        <v>84</v>
      </c>
      <c r="S60" s="16">
        <v>91</v>
      </c>
      <c r="T60" s="21">
        <v>3017</v>
      </c>
      <c r="U60" s="21">
        <v>435</v>
      </c>
      <c r="V60" s="16">
        <v>26</v>
      </c>
      <c r="W60" s="16">
        <v>65</v>
      </c>
    </row>
    <row r="61" spans="1:23" ht="12" customHeight="1" x14ac:dyDescent="0.15">
      <c r="A61" s="17" t="s">
        <v>113</v>
      </c>
      <c r="B61" s="18" t="s">
        <v>114</v>
      </c>
      <c r="C61" s="24">
        <f t="shared" si="4"/>
        <v>1.7536620590055705</v>
      </c>
      <c r="D61" s="19">
        <f t="shared" si="5"/>
        <v>1.322418136020151</v>
      </c>
      <c r="E61" s="19">
        <f t="shared" si="13"/>
        <v>2.5733093955715143</v>
      </c>
      <c r="F61" s="24">
        <f t="shared" si="6"/>
        <v>1.8465539661898571</v>
      </c>
      <c r="G61" s="19">
        <f t="shared" si="7"/>
        <v>1.6614279299506061</v>
      </c>
      <c r="H61" s="19">
        <f t="shared" si="8"/>
        <v>2.1013597033374536</v>
      </c>
      <c r="I61" s="24">
        <f t="shared" si="9"/>
        <v>1.3972055888223553</v>
      </c>
      <c r="J61" s="19">
        <f t="shared" si="10"/>
        <v>0.52687038988408852</v>
      </c>
      <c r="K61" s="19">
        <f t="shared" si="11"/>
        <v>16.981132075471699</v>
      </c>
      <c r="L61" s="20">
        <v>3176</v>
      </c>
      <c r="M61" s="20">
        <v>1671</v>
      </c>
      <c r="N61" s="16">
        <f t="shared" si="12"/>
        <v>42</v>
      </c>
      <c r="O61" s="16">
        <f t="shared" si="3"/>
        <v>43</v>
      </c>
      <c r="P61" s="21">
        <v>2227</v>
      </c>
      <c r="Q61" s="21">
        <v>1618</v>
      </c>
      <c r="R61" s="16">
        <v>37</v>
      </c>
      <c r="S61" s="16">
        <v>34</v>
      </c>
      <c r="T61" s="21">
        <v>949</v>
      </c>
      <c r="U61" s="21">
        <v>53</v>
      </c>
      <c r="V61" s="16">
        <v>5</v>
      </c>
      <c r="W61" s="16">
        <v>9</v>
      </c>
    </row>
    <row r="62" spans="1:23" ht="12" customHeight="1" x14ac:dyDescent="0.15">
      <c r="A62" s="17" t="s">
        <v>115</v>
      </c>
      <c r="B62" s="18" t="s">
        <v>116</v>
      </c>
      <c r="C62" s="24">
        <f t="shared" si="4"/>
        <v>1.5636634400595681</v>
      </c>
      <c r="D62" s="19">
        <f t="shared" si="5"/>
        <v>0.99082568807339444</v>
      </c>
      <c r="E62" s="19">
        <f t="shared" si="13"/>
        <v>4.0316205533596845</v>
      </c>
      <c r="F62" s="24">
        <f t="shared" si="6"/>
        <v>1.6808346213292118</v>
      </c>
      <c r="G62" s="19">
        <f t="shared" si="7"/>
        <v>1.2364370426444613</v>
      </c>
      <c r="H62" s="19">
        <f t="shared" si="8"/>
        <v>3.1327287716405605</v>
      </c>
      <c r="I62" s="24">
        <f t="shared" si="9"/>
        <v>1.1695906432748537</v>
      </c>
      <c r="J62" s="19">
        <f t="shared" si="10"/>
        <v>0.33624747814391392</v>
      </c>
      <c r="K62" s="19">
        <f t="shared" si="11"/>
        <v>25</v>
      </c>
      <c r="L62" s="20">
        <v>5450</v>
      </c>
      <c r="M62" s="20">
        <v>1265</v>
      </c>
      <c r="N62" s="16">
        <f t="shared" si="12"/>
        <v>54</v>
      </c>
      <c r="O62" s="16">
        <f t="shared" si="3"/>
        <v>51</v>
      </c>
      <c r="P62" s="21">
        <v>3963</v>
      </c>
      <c r="Q62" s="21">
        <v>1213</v>
      </c>
      <c r="R62" s="16">
        <v>49</v>
      </c>
      <c r="S62" s="16">
        <v>38</v>
      </c>
      <c r="T62" s="21">
        <v>1487</v>
      </c>
      <c r="U62" s="21">
        <v>52</v>
      </c>
      <c r="V62" s="16">
        <v>5</v>
      </c>
      <c r="W62" s="16">
        <v>13</v>
      </c>
    </row>
    <row r="63" spans="1:23" ht="12" customHeight="1" x14ac:dyDescent="0.15">
      <c r="A63" s="17" t="s">
        <v>117</v>
      </c>
      <c r="B63" s="18" t="s">
        <v>118</v>
      </c>
      <c r="C63" s="24">
        <f t="shared" si="4"/>
        <v>1.3302608149156803</v>
      </c>
      <c r="D63" s="19">
        <f t="shared" si="5"/>
        <v>0.93662571463325639</v>
      </c>
      <c r="E63" s="19">
        <f t="shared" si="13"/>
        <v>3.7707390648567118</v>
      </c>
      <c r="F63" s="24">
        <f t="shared" si="6"/>
        <v>1.3533236035557914</v>
      </c>
      <c r="G63" s="19">
        <f t="shared" si="7"/>
        <v>1.0538080791952738</v>
      </c>
      <c r="H63" s="19">
        <f t="shared" si="8"/>
        <v>2.8257456828885403</v>
      </c>
      <c r="I63" s="24">
        <f t="shared" si="9"/>
        <v>1.2437810945273633</v>
      </c>
      <c r="J63" s="19">
        <f t="shared" si="10"/>
        <v>0.5617977528089888</v>
      </c>
      <c r="K63" s="19">
        <f t="shared" si="11"/>
        <v>26.923076923076923</v>
      </c>
      <c r="L63" s="20">
        <v>8221</v>
      </c>
      <c r="M63" s="20">
        <v>1326</v>
      </c>
      <c r="N63" s="16">
        <f t="shared" si="12"/>
        <v>77</v>
      </c>
      <c r="O63" s="16">
        <f t="shared" si="3"/>
        <v>50</v>
      </c>
      <c r="P63" s="21">
        <v>6263</v>
      </c>
      <c r="Q63" s="21">
        <v>1274</v>
      </c>
      <c r="R63" s="16">
        <v>66</v>
      </c>
      <c r="S63" s="16">
        <v>36</v>
      </c>
      <c r="T63" s="21">
        <v>1958</v>
      </c>
      <c r="U63" s="21">
        <v>52</v>
      </c>
      <c r="V63" s="16">
        <v>11</v>
      </c>
      <c r="W63" s="16">
        <v>14</v>
      </c>
    </row>
    <row r="64" spans="1:23" ht="12" customHeight="1" x14ac:dyDescent="0.15">
      <c r="A64" s="17" t="s">
        <v>119</v>
      </c>
      <c r="B64" s="18" t="s">
        <v>120</v>
      </c>
      <c r="C64" s="24">
        <f t="shared" si="4"/>
        <v>2.4951847312204518</v>
      </c>
      <c r="D64" s="19">
        <f t="shared" si="5"/>
        <v>1.3252470799640612</v>
      </c>
      <c r="E64" s="19">
        <f t="shared" si="13"/>
        <v>6.6322478157267675</v>
      </c>
      <c r="F64" s="24">
        <f t="shared" si="6"/>
        <v>2.5730994152046787</v>
      </c>
      <c r="G64" s="19">
        <f t="shared" si="7"/>
        <v>1.6180620884289745</v>
      </c>
      <c r="H64" s="19">
        <f t="shared" si="8"/>
        <v>4.7058823529411766</v>
      </c>
      <c r="I64" s="24">
        <f t="shared" si="9"/>
        <v>2.3343171451569629</v>
      </c>
      <c r="J64" s="19">
        <f t="shared" si="10"/>
        <v>0.89161326274728347</v>
      </c>
      <c r="K64" s="19">
        <f t="shared" si="11"/>
        <v>39.855072463768117</v>
      </c>
      <c r="L64" s="20">
        <v>8904</v>
      </c>
      <c r="M64" s="20">
        <v>2518</v>
      </c>
      <c r="N64" s="16">
        <f t="shared" si="12"/>
        <v>118</v>
      </c>
      <c r="O64" s="16">
        <f t="shared" si="3"/>
        <v>167</v>
      </c>
      <c r="P64" s="21">
        <v>5315</v>
      </c>
      <c r="Q64" s="21">
        <v>2380</v>
      </c>
      <c r="R64" s="16">
        <v>86</v>
      </c>
      <c r="S64" s="16">
        <v>112</v>
      </c>
      <c r="T64" s="21">
        <v>3589</v>
      </c>
      <c r="U64" s="21">
        <v>138</v>
      </c>
      <c r="V64" s="16">
        <v>32</v>
      </c>
      <c r="W64" s="16">
        <v>55</v>
      </c>
    </row>
    <row r="65" spans="1:23" ht="12" customHeight="1" x14ac:dyDescent="0.15">
      <c r="A65" s="17" t="s">
        <v>121</v>
      </c>
      <c r="B65" s="18" t="s">
        <v>122</v>
      </c>
      <c r="C65" s="24">
        <f t="shared" si="4"/>
        <v>1.3858424725822531</v>
      </c>
      <c r="D65" s="19">
        <f t="shared" si="5"/>
        <v>0.89926010244735333</v>
      </c>
      <c r="E65" s="19">
        <f t="shared" si="13"/>
        <v>4.8192771084337354</v>
      </c>
      <c r="F65" s="24">
        <f t="shared" si="6"/>
        <v>1.7162629757785468</v>
      </c>
      <c r="G65" s="19">
        <f t="shared" si="7"/>
        <v>1.1776413999004811</v>
      </c>
      <c r="H65" s="19">
        <f t="shared" si="8"/>
        <v>4.4314381270903009</v>
      </c>
      <c r="I65" s="24">
        <f t="shared" si="9"/>
        <v>0.53475935828876997</v>
      </c>
      <c r="J65" s="19">
        <f t="shared" si="10"/>
        <v>0.29027576197387517</v>
      </c>
      <c r="K65" s="19">
        <f t="shared" si="11"/>
        <v>14.285714285714285</v>
      </c>
      <c r="L65" s="20">
        <v>8785</v>
      </c>
      <c r="M65" s="20">
        <v>1245</v>
      </c>
      <c r="N65" s="16">
        <f t="shared" si="12"/>
        <v>79</v>
      </c>
      <c r="O65" s="16">
        <f t="shared" si="3"/>
        <v>60</v>
      </c>
      <c r="P65" s="21">
        <v>6029</v>
      </c>
      <c r="Q65" s="21">
        <v>1196</v>
      </c>
      <c r="R65" s="16">
        <v>71</v>
      </c>
      <c r="S65" s="16">
        <v>53</v>
      </c>
      <c r="T65" s="21">
        <v>2756</v>
      </c>
      <c r="U65" s="21">
        <v>49</v>
      </c>
      <c r="V65" s="16">
        <v>8</v>
      </c>
      <c r="W65" s="16">
        <v>7</v>
      </c>
    </row>
    <row r="66" spans="1:23" ht="12" customHeight="1" x14ac:dyDescent="0.15">
      <c r="A66" s="17" t="s">
        <v>123</v>
      </c>
      <c r="B66" s="18" t="s">
        <v>124</v>
      </c>
      <c r="C66" s="24">
        <f t="shared" si="4"/>
        <v>0.98253275109170313</v>
      </c>
      <c r="D66" s="19">
        <f t="shared" si="5"/>
        <v>0.67264573991031396</v>
      </c>
      <c r="E66" s="19">
        <f t="shared" si="13"/>
        <v>12.5</v>
      </c>
      <c r="F66" s="24">
        <f t="shared" si="6"/>
        <v>1.9851116625310175</v>
      </c>
      <c r="G66" s="19">
        <f t="shared" si="7"/>
        <v>1.3089005235602094</v>
      </c>
      <c r="H66" s="19">
        <f t="shared" si="8"/>
        <v>14.285714285714285</v>
      </c>
      <c r="I66" s="24">
        <f t="shared" si="9"/>
        <v>0.19493177387914229</v>
      </c>
      <c r="J66" s="19">
        <f t="shared" si="10"/>
        <v>0.19607843137254902</v>
      </c>
      <c r="K66" s="19">
        <f t="shared" si="11"/>
        <v>0</v>
      </c>
      <c r="L66" s="20">
        <v>892</v>
      </c>
      <c r="M66" s="20">
        <v>24</v>
      </c>
      <c r="N66" s="16">
        <f t="shared" si="12"/>
        <v>6</v>
      </c>
      <c r="O66" s="16">
        <f t="shared" si="3"/>
        <v>3</v>
      </c>
      <c r="P66" s="21">
        <v>382</v>
      </c>
      <c r="Q66" s="21">
        <v>21</v>
      </c>
      <c r="R66" s="16">
        <v>5</v>
      </c>
      <c r="S66" s="16">
        <v>3</v>
      </c>
      <c r="T66" s="21">
        <v>510</v>
      </c>
      <c r="U66" s="21">
        <v>3</v>
      </c>
      <c r="V66" s="16">
        <v>1</v>
      </c>
      <c r="W66" s="16">
        <v>0</v>
      </c>
    </row>
    <row r="67" spans="1:23" ht="12" customHeight="1" x14ac:dyDescent="0.15">
      <c r="A67" s="17" t="s">
        <v>125</v>
      </c>
      <c r="B67" s="18" t="s">
        <v>126</v>
      </c>
      <c r="C67" s="24">
        <f t="shared" si="4"/>
        <v>1.3822568484543856</v>
      </c>
      <c r="D67" s="19">
        <f t="shared" si="5"/>
        <v>0.83434261875925175</v>
      </c>
      <c r="E67" s="19">
        <f t="shared" si="13"/>
        <v>9.1081593927893731</v>
      </c>
      <c r="F67" s="24">
        <f t="shared" si="6"/>
        <v>1.6290068313189701</v>
      </c>
      <c r="G67" s="19">
        <f t="shared" si="7"/>
        <v>1.0904916778266693</v>
      </c>
      <c r="H67" s="19">
        <f t="shared" si="8"/>
        <v>7.4688796680497926</v>
      </c>
      <c r="I67" s="24">
        <f t="shared" si="9"/>
        <v>0.75589150733659405</v>
      </c>
      <c r="J67" s="19">
        <f t="shared" si="10"/>
        <v>0.22686025408348459</v>
      </c>
      <c r="K67" s="19">
        <f t="shared" si="11"/>
        <v>26.666666666666668</v>
      </c>
      <c r="L67" s="20">
        <v>7431</v>
      </c>
      <c r="M67" s="20">
        <v>527</v>
      </c>
      <c r="N67" s="16">
        <f t="shared" si="12"/>
        <v>62</v>
      </c>
      <c r="O67" s="16">
        <f t="shared" si="3"/>
        <v>48</v>
      </c>
      <c r="P67" s="21">
        <v>5227</v>
      </c>
      <c r="Q67" s="21">
        <v>482</v>
      </c>
      <c r="R67" s="16">
        <v>57</v>
      </c>
      <c r="S67" s="16">
        <v>36</v>
      </c>
      <c r="T67" s="21">
        <v>2204</v>
      </c>
      <c r="U67" s="21">
        <v>45</v>
      </c>
      <c r="V67" s="16">
        <v>5</v>
      </c>
      <c r="W67" s="16">
        <v>12</v>
      </c>
    </row>
    <row r="68" spans="1:23" ht="12" customHeight="1" x14ac:dyDescent="0.15">
      <c r="A68" s="17" t="s">
        <v>127</v>
      </c>
      <c r="B68" s="18" t="s">
        <v>128</v>
      </c>
      <c r="C68" s="24">
        <f t="shared" si="4"/>
        <v>1.4410151629207442</v>
      </c>
      <c r="D68" s="19">
        <f t="shared" si="5"/>
        <v>0.87381431445817759</v>
      </c>
      <c r="E68" s="19">
        <f t="shared" si="13"/>
        <v>9.6425602660016629</v>
      </c>
      <c r="F68" s="24">
        <f t="shared" si="6"/>
        <v>1.5373406193078325</v>
      </c>
      <c r="G68" s="19">
        <f t="shared" si="7"/>
        <v>1.0204888853729925</v>
      </c>
      <c r="H68" s="19">
        <f t="shared" si="8"/>
        <v>7.5645756457564577</v>
      </c>
      <c r="I68" s="24">
        <f t="shared" si="9"/>
        <v>1.1697106505232917</v>
      </c>
      <c r="J68" s="19">
        <f t="shared" si="10"/>
        <v>0.48380311316785868</v>
      </c>
      <c r="K68" s="19">
        <f t="shared" si="11"/>
        <v>28.571428571428569</v>
      </c>
      <c r="L68" s="20">
        <v>17395</v>
      </c>
      <c r="M68" s="20">
        <v>1203</v>
      </c>
      <c r="N68" s="16">
        <f t="shared" si="12"/>
        <v>152</v>
      </c>
      <c r="O68" s="16">
        <f t="shared" si="3"/>
        <v>116</v>
      </c>
      <c r="P68" s="21">
        <v>12641</v>
      </c>
      <c r="Q68" s="21">
        <v>1084</v>
      </c>
      <c r="R68" s="16">
        <v>129</v>
      </c>
      <c r="S68" s="16">
        <v>82</v>
      </c>
      <c r="T68" s="21">
        <v>4754</v>
      </c>
      <c r="U68" s="21">
        <v>119</v>
      </c>
      <c r="V68" s="16">
        <v>23</v>
      </c>
      <c r="W68" s="16">
        <v>34</v>
      </c>
    </row>
    <row r="69" spans="1:23" ht="12" customHeight="1" x14ac:dyDescent="0.15">
      <c r="A69" s="17" t="s">
        <v>129</v>
      </c>
      <c r="B69" s="18" t="s">
        <v>130</v>
      </c>
      <c r="C69" s="24">
        <f t="shared" si="4"/>
        <v>1.3831649071303562</v>
      </c>
      <c r="D69" s="19">
        <f t="shared" si="5"/>
        <v>0.9086018291589455</v>
      </c>
      <c r="E69" s="19">
        <f t="shared" si="13"/>
        <v>9.4512195121951219</v>
      </c>
      <c r="F69" s="24">
        <f t="shared" si="6"/>
        <v>1.4843813718293777</v>
      </c>
      <c r="G69" s="19">
        <f t="shared" si="7"/>
        <v>1.054666901037089</v>
      </c>
      <c r="H69" s="19">
        <f t="shared" si="8"/>
        <v>7.0215175537938848</v>
      </c>
      <c r="I69" s="24">
        <f t="shared" si="9"/>
        <v>1.1555392516507703</v>
      </c>
      <c r="J69" s="19">
        <f t="shared" si="10"/>
        <v>0.59801906185759668</v>
      </c>
      <c r="K69" s="19">
        <f t="shared" si="11"/>
        <v>30.693069306930692</v>
      </c>
      <c r="L69" s="20">
        <v>16729</v>
      </c>
      <c r="M69" s="20">
        <v>984</v>
      </c>
      <c r="N69" s="16">
        <f t="shared" si="12"/>
        <v>152</v>
      </c>
      <c r="O69" s="16">
        <f t="shared" si="3"/>
        <v>93</v>
      </c>
      <c r="P69" s="21">
        <v>11378</v>
      </c>
      <c r="Q69" s="21">
        <v>883</v>
      </c>
      <c r="R69" s="16">
        <v>120</v>
      </c>
      <c r="S69" s="16">
        <v>62</v>
      </c>
      <c r="T69" s="21">
        <v>5351</v>
      </c>
      <c r="U69" s="21">
        <v>101</v>
      </c>
      <c r="V69" s="16">
        <v>32</v>
      </c>
      <c r="W69" s="16">
        <v>31</v>
      </c>
    </row>
    <row r="70" spans="1:23" ht="12" customHeight="1" x14ac:dyDescent="0.15">
      <c r="A70" s="17" t="s">
        <v>131</v>
      </c>
      <c r="B70" s="18" t="s">
        <v>132</v>
      </c>
      <c r="C70" s="24">
        <f t="shared" si="4"/>
        <v>0.83578890972408248</v>
      </c>
      <c r="D70" s="19">
        <f t="shared" si="5"/>
        <v>0.5490196078431373</v>
      </c>
      <c r="E70" s="19">
        <f t="shared" si="13"/>
        <v>7.1165644171779148</v>
      </c>
      <c r="F70" s="24">
        <f t="shared" si="6"/>
        <v>1.0080339548279522</v>
      </c>
      <c r="G70" s="19">
        <f t="shared" si="7"/>
        <v>0.73818502768193861</v>
      </c>
      <c r="H70" s="19">
        <f t="shared" si="8"/>
        <v>5.6087551299589604</v>
      </c>
      <c r="I70" s="24">
        <f t="shared" si="9"/>
        <v>0.42039846463169434</v>
      </c>
      <c r="J70" s="19">
        <f t="shared" si="10"/>
        <v>0.11137924633376649</v>
      </c>
      <c r="K70" s="19">
        <f t="shared" si="11"/>
        <v>20.238095238095237</v>
      </c>
      <c r="L70" s="20">
        <v>17850</v>
      </c>
      <c r="M70" s="20">
        <v>815</v>
      </c>
      <c r="N70" s="16">
        <f t="shared" si="12"/>
        <v>98</v>
      </c>
      <c r="O70" s="16">
        <f t="shared" ref="O70:O133" si="14">SUM(S70+W70)</f>
        <v>58</v>
      </c>
      <c r="P70" s="21">
        <v>12463</v>
      </c>
      <c r="Q70" s="21">
        <v>731</v>
      </c>
      <c r="R70" s="16">
        <v>92</v>
      </c>
      <c r="S70" s="16">
        <v>41</v>
      </c>
      <c r="T70" s="21">
        <v>5387</v>
      </c>
      <c r="U70" s="21">
        <v>84</v>
      </c>
      <c r="V70" s="16">
        <v>6</v>
      </c>
      <c r="W70" s="16">
        <v>17</v>
      </c>
    </row>
    <row r="71" spans="1:23" ht="12" customHeight="1" x14ac:dyDescent="0.15">
      <c r="A71" s="17" t="s">
        <v>133</v>
      </c>
      <c r="B71" s="18" t="s">
        <v>134</v>
      </c>
      <c r="C71" s="24">
        <f t="shared" ref="C71:C134" si="15">IF(N71+O71=0,0,(N71+O71)/(L71+M71)*100)</f>
        <v>1.0915441711541261</v>
      </c>
      <c r="D71" s="19">
        <f t="shared" ref="D71:D134" si="16">IF(N71=0,0,N71/L71*100)</f>
        <v>0.58368827890834518</v>
      </c>
      <c r="E71" s="19">
        <f t="shared" ref="E71:E134" si="17">IF(O71=0,0,O71/M71*100)</f>
        <v>7.1428571428571423</v>
      </c>
      <c r="F71" s="24">
        <f t="shared" ref="F71:F134" si="18">IF(R71+S71=0,0,(R71+S71)/(P71+Q71)*100)</f>
        <v>1.3372956909361069</v>
      </c>
      <c r="G71" s="19">
        <f t="shared" ref="G71:G134" si="19">IF(R71=0,0,R71/P71*100)</f>
        <v>0.78180525941719969</v>
      </c>
      <c r="H71" s="19">
        <f t="shared" ref="H71:H134" si="20">IF(S71=0,0,S71/Q71*100)</f>
        <v>6.1224489795918364</v>
      </c>
      <c r="I71" s="24">
        <f t="shared" ref="I71:I134" si="21">IF(V71+W71=0,0,(V71+W71)/(T71+U71)*100)</f>
        <v>0.55555555555555558</v>
      </c>
      <c r="J71" s="19">
        <f t="shared" ref="J71:J134" si="22">IF(V71=0,0,V71/T71*100)</f>
        <v>0.18885741265344666</v>
      </c>
      <c r="K71" s="19">
        <f t="shared" ref="K71:K134" si="23">IF(W71=0,0,W71/U71*100)</f>
        <v>19.047619047619047</v>
      </c>
      <c r="L71" s="20">
        <v>6339</v>
      </c>
      <c r="M71" s="20">
        <v>532</v>
      </c>
      <c r="N71" s="16">
        <f t="shared" ref="N71:N134" si="24">SUM(R71+V71)</f>
        <v>37</v>
      </c>
      <c r="O71" s="16">
        <f t="shared" si="14"/>
        <v>38</v>
      </c>
      <c r="P71" s="21">
        <v>4221</v>
      </c>
      <c r="Q71" s="21">
        <v>490</v>
      </c>
      <c r="R71" s="16">
        <v>33</v>
      </c>
      <c r="S71" s="16">
        <v>30</v>
      </c>
      <c r="T71" s="21">
        <v>2118</v>
      </c>
      <c r="U71" s="21">
        <v>42</v>
      </c>
      <c r="V71" s="16">
        <v>4</v>
      </c>
      <c r="W71" s="16">
        <v>8</v>
      </c>
    </row>
    <row r="72" spans="1:23" ht="12" customHeight="1" x14ac:dyDescent="0.15">
      <c r="A72" s="17" t="s">
        <v>135</v>
      </c>
      <c r="B72" s="18" t="s">
        <v>136</v>
      </c>
      <c r="C72" s="24">
        <f t="shared" si="15"/>
        <v>1.7673437087839621</v>
      </c>
      <c r="D72" s="19">
        <f t="shared" si="16"/>
        <v>1.5058389674247081</v>
      </c>
      <c r="E72" s="19">
        <f t="shared" si="17"/>
        <v>3.3519553072625698</v>
      </c>
      <c r="F72" s="24">
        <f t="shared" si="18"/>
        <v>1.9732847601700059</v>
      </c>
      <c r="G72" s="19">
        <f t="shared" si="19"/>
        <v>1.7259978425026967</v>
      </c>
      <c r="H72" s="19">
        <f t="shared" si="20"/>
        <v>3.3138401559454191</v>
      </c>
      <c r="I72" s="24">
        <f t="shared" si="21"/>
        <v>0.4024144869215292</v>
      </c>
      <c r="J72" s="19">
        <f t="shared" si="22"/>
        <v>0.21141649048625794</v>
      </c>
      <c r="K72" s="19">
        <f t="shared" si="23"/>
        <v>4.1666666666666661</v>
      </c>
      <c r="L72" s="20">
        <v>3254</v>
      </c>
      <c r="M72" s="20">
        <v>537</v>
      </c>
      <c r="N72" s="16">
        <f t="shared" si="24"/>
        <v>49</v>
      </c>
      <c r="O72" s="16">
        <f t="shared" si="14"/>
        <v>18</v>
      </c>
      <c r="P72" s="21">
        <v>2781</v>
      </c>
      <c r="Q72" s="21">
        <v>513</v>
      </c>
      <c r="R72" s="16">
        <v>48</v>
      </c>
      <c r="S72" s="16">
        <v>17</v>
      </c>
      <c r="T72" s="21">
        <v>473</v>
      </c>
      <c r="U72" s="21">
        <v>24</v>
      </c>
      <c r="V72" s="16">
        <v>1</v>
      </c>
      <c r="W72" s="16">
        <v>1</v>
      </c>
    </row>
    <row r="73" spans="1:23" ht="12" customHeight="1" x14ac:dyDescent="0.15">
      <c r="A73" s="17" t="s">
        <v>137</v>
      </c>
      <c r="B73" s="18" t="s">
        <v>138</v>
      </c>
      <c r="C73" s="24">
        <f t="shared" si="15"/>
        <v>1.9398369412426204</v>
      </c>
      <c r="D73" s="19">
        <f t="shared" si="16"/>
        <v>1.7437722419928827</v>
      </c>
      <c r="E73" s="19">
        <f t="shared" si="17"/>
        <v>2.677376171352075</v>
      </c>
      <c r="F73" s="24">
        <f t="shared" si="18"/>
        <v>2.048</v>
      </c>
      <c r="G73" s="19">
        <f t="shared" si="19"/>
        <v>1.8844221105527637</v>
      </c>
      <c r="H73" s="19">
        <f t="shared" si="20"/>
        <v>2.5780189959294439</v>
      </c>
      <c r="I73" s="24">
        <f t="shared" si="21"/>
        <v>1.1574074074074074</v>
      </c>
      <c r="J73" s="19">
        <f t="shared" si="22"/>
        <v>0.94786729857819907</v>
      </c>
      <c r="K73" s="19">
        <f t="shared" si="23"/>
        <v>10</v>
      </c>
      <c r="L73" s="20">
        <v>2810</v>
      </c>
      <c r="M73" s="20">
        <v>747</v>
      </c>
      <c r="N73" s="16">
        <f t="shared" si="24"/>
        <v>49</v>
      </c>
      <c r="O73" s="16">
        <f t="shared" si="14"/>
        <v>20</v>
      </c>
      <c r="P73" s="21">
        <v>2388</v>
      </c>
      <c r="Q73" s="21">
        <v>737</v>
      </c>
      <c r="R73" s="16">
        <v>45</v>
      </c>
      <c r="S73" s="16">
        <v>19</v>
      </c>
      <c r="T73" s="21">
        <v>422</v>
      </c>
      <c r="U73" s="21">
        <v>10</v>
      </c>
      <c r="V73" s="16">
        <v>4</v>
      </c>
      <c r="W73" s="16">
        <v>1</v>
      </c>
    </row>
    <row r="74" spans="1:23" ht="12" customHeight="1" x14ac:dyDescent="0.15">
      <c r="A74" s="17" t="s">
        <v>139</v>
      </c>
      <c r="B74" s="18" t="s">
        <v>140</v>
      </c>
      <c r="C74" s="24">
        <f t="shared" si="15"/>
        <v>2.4193548387096775</v>
      </c>
      <c r="D74" s="19">
        <f t="shared" si="16"/>
        <v>2.5517862503752626</v>
      </c>
      <c r="E74" s="19">
        <f t="shared" si="17"/>
        <v>2.1378430121250798</v>
      </c>
      <c r="F74" s="24">
        <f t="shared" si="18"/>
        <v>2.7017376815044036</v>
      </c>
      <c r="G74" s="19">
        <f t="shared" si="19"/>
        <v>3.1279442246090068</v>
      </c>
      <c r="H74" s="19">
        <f t="shared" si="20"/>
        <v>1.9709208400646203</v>
      </c>
      <c r="I74" s="24">
        <f t="shared" si="21"/>
        <v>0.71736011477761841</v>
      </c>
      <c r="J74" s="19">
        <f t="shared" si="22"/>
        <v>0.29520295202952029</v>
      </c>
      <c r="K74" s="19">
        <f t="shared" si="23"/>
        <v>15.384615384615385</v>
      </c>
      <c r="L74" s="20">
        <v>6662</v>
      </c>
      <c r="M74" s="20">
        <v>3134</v>
      </c>
      <c r="N74" s="16">
        <f t="shared" si="24"/>
        <v>170</v>
      </c>
      <c r="O74" s="16">
        <f t="shared" si="14"/>
        <v>67</v>
      </c>
      <c r="P74" s="21">
        <v>5307</v>
      </c>
      <c r="Q74" s="21">
        <v>3095</v>
      </c>
      <c r="R74" s="16">
        <v>166</v>
      </c>
      <c r="S74" s="16">
        <v>61</v>
      </c>
      <c r="T74" s="21">
        <v>1355</v>
      </c>
      <c r="U74" s="21">
        <v>39</v>
      </c>
      <c r="V74" s="16">
        <v>4</v>
      </c>
      <c r="W74" s="16">
        <v>6</v>
      </c>
    </row>
    <row r="75" spans="1:23" ht="12" customHeight="1" x14ac:dyDescent="0.15">
      <c r="A75" s="17" t="s">
        <v>141</v>
      </c>
      <c r="B75" s="18" t="s">
        <v>142</v>
      </c>
      <c r="C75" s="24">
        <f t="shared" si="15"/>
        <v>1.7441860465116279</v>
      </c>
      <c r="D75" s="19">
        <f t="shared" si="16"/>
        <v>1.1976047904191618</v>
      </c>
      <c r="E75" s="19">
        <f t="shared" si="17"/>
        <v>20</v>
      </c>
      <c r="F75" s="24">
        <f t="shared" si="18"/>
        <v>2.0689655172413794</v>
      </c>
      <c r="G75" s="19">
        <f t="shared" si="19"/>
        <v>1.4285714285714286</v>
      </c>
      <c r="H75" s="19">
        <f t="shared" si="20"/>
        <v>20</v>
      </c>
      <c r="I75" s="24">
        <f t="shared" si="21"/>
        <v>0</v>
      </c>
      <c r="J75" s="19">
        <f t="shared" si="22"/>
        <v>0</v>
      </c>
      <c r="K75" s="19">
        <f t="shared" si="23"/>
        <v>0</v>
      </c>
      <c r="L75" s="20">
        <v>167</v>
      </c>
      <c r="M75" s="20">
        <v>5</v>
      </c>
      <c r="N75" s="16">
        <f t="shared" si="24"/>
        <v>2</v>
      </c>
      <c r="O75" s="16">
        <f t="shared" si="14"/>
        <v>1</v>
      </c>
      <c r="P75" s="21">
        <v>140</v>
      </c>
      <c r="Q75" s="21">
        <v>5</v>
      </c>
      <c r="R75" s="16">
        <v>2</v>
      </c>
      <c r="S75" s="16">
        <v>1</v>
      </c>
      <c r="T75" s="21">
        <v>27</v>
      </c>
      <c r="U75" s="21">
        <v>0</v>
      </c>
      <c r="V75" s="16">
        <v>0</v>
      </c>
      <c r="W75" s="16">
        <v>0</v>
      </c>
    </row>
    <row r="76" spans="1:23" ht="12" customHeight="1" x14ac:dyDescent="0.15">
      <c r="A76" s="17" t="s">
        <v>143</v>
      </c>
      <c r="B76" s="18" t="s">
        <v>144</v>
      </c>
      <c r="C76" s="24">
        <f t="shared" si="15"/>
        <v>0.33879164313946925</v>
      </c>
      <c r="D76" s="19">
        <f t="shared" si="16"/>
        <v>0.32786885245901637</v>
      </c>
      <c r="E76" s="19">
        <f t="shared" si="17"/>
        <v>0.36297640653357532</v>
      </c>
      <c r="F76" s="24">
        <f t="shared" si="18"/>
        <v>0.29673590504451042</v>
      </c>
      <c r="G76" s="19">
        <f t="shared" si="19"/>
        <v>0.26362038664323373</v>
      </c>
      <c r="H76" s="19">
        <f t="shared" si="20"/>
        <v>0.3656307129798903</v>
      </c>
      <c r="I76" s="24">
        <f t="shared" si="21"/>
        <v>1.1627906976744187</v>
      </c>
      <c r="J76" s="19">
        <f t="shared" si="22"/>
        <v>1.2195121951219512</v>
      </c>
      <c r="K76" s="19">
        <f t="shared" si="23"/>
        <v>0</v>
      </c>
      <c r="L76" s="20">
        <v>1220</v>
      </c>
      <c r="M76" s="20">
        <v>551</v>
      </c>
      <c r="N76" s="16">
        <f t="shared" si="24"/>
        <v>4</v>
      </c>
      <c r="O76" s="16">
        <f t="shared" si="14"/>
        <v>2</v>
      </c>
      <c r="P76" s="21">
        <v>1138</v>
      </c>
      <c r="Q76" s="21">
        <v>547</v>
      </c>
      <c r="R76" s="16">
        <v>3</v>
      </c>
      <c r="S76" s="16">
        <v>2</v>
      </c>
      <c r="T76" s="21">
        <v>82</v>
      </c>
      <c r="U76" s="21">
        <v>4</v>
      </c>
      <c r="V76" s="16">
        <v>1</v>
      </c>
      <c r="W76" s="16">
        <v>0</v>
      </c>
    </row>
    <row r="77" spans="1:23" ht="12" customHeight="1" x14ac:dyDescent="0.15">
      <c r="A77" s="17" t="s">
        <v>145</v>
      </c>
      <c r="B77" s="18" t="s">
        <v>146</v>
      </c>
      <c r="C77" s="24">
        <f t="shared" si="15"/>
        <v>1.5412070084360805</v>
      </c>
      <c r="D77" s="19">
        <f t="shared" si="16"/>
        <v>1.3365354495144617</v>
      </c>
      <c r="E77" s="19">
        <f t="shared" si="17"/>
        <v>2.2537259178480555</v>
      </c>
      <c r="F77" s="24">
        <f t="shared" si="18"/>
        <v>1.6073903002309469</v>
      </c>
      <c r="G77" s="19">
        <f t="shared" si="19"/>
        <v>1.4487415592387969</v>
      </c>
      <c r="H77" s="19">
        <f t="shared" si="20"/>
        <v>2.0895522388059704</v>
      </c>
      <c r="I77" s="24">
        <f t="shared" si="21"/>
        <v>1.0645375914836992</v>
      </c>
      <c r="J77" s="19">
        <f t="shared" si="22"/>
        <v>0.6983240223463687</v>
      </c>
      <c r="K77" s="19">
        <f t="shared" si="23"/>
        <v>8.4507042253521121</v>
      </c>
      <c r="L77" s="20">
        <v>9577</v>
      </c>
      <c r="M77" s="20">
        <v>2751</v>
      </c>
      <c r="N77" s="16">
        <f t="shared" si="24"/>
        <v>128</v>
      </c>
      <c r="O77" s="16">
        <f t="shared" si="14"/>
        <v>62</v>
      </c>
      <c r="P77" s="21">
        <v>8145</v>
      </c>
      <c r="Q77" s="21">
        <v>2680</v>
      </c>
      <c r="R77" s="16">
        <v>118</v>
      </c>
      <c r="S77" s="16">
        <v>56</v>
      </c>
      <c r="T77" s="21">
        <v>1432</v>
      </c>
      <c r="U77" s="21">
        <v>71</v>
      </c>
      <c r="V77" s="16">
        <v>10</v>
      </c>
      <c r="W77" s="16">
        <v>6</v>
      </c>
    </row>
    <row r="78" spans="1:23" ht="12" customHeight="1" x14ac:dyDescent="0.15">
      <c r="A78" s="17" t="s">
        <v>147</v>
      </c>
      <c r="B78" s="18" t="s">
        <v>148</v>
      </c>
      <c r="C78" s="24">
        <f t="shared" si="15"/>
        <v>1.1911266528248279</v>
      </c>
      <c r="D78" s="19">
        <f t="shared" si="16"/>
        <v>0.86278875591427784</v>
      </c>
      <c r="E78" s="19">
        <f t="shared" si="17"/>
        <v>2.391857506361323</v>
      </c>
      <c r="F78" s="24">
        <f t="shared" si="18"/>
        <v>1.2152144853566655</v>
      </c>
      <c r="G78" s="19">
        <f t="shared" si="19"/>
        <v>0.93665661216066043</v>
      </c>
      <c r="H78" s="19">
        <f t="shared" si="20"/>
        <v>2.1243523316062176</v>
      </c>
      <c r="I78" s="24">
        <f t="shared" si="21"/>
        <v>0.97613882863340562</v>
      </c>
      <c r="J78" s="19">
        <f t="shared" si="22"/>
        <v>0.33821871476888388</v>
      </c>
      <c r="K78" s="19">
        <f t="shared" si="23"/>
        <v>17.142857142857142</v>
      </c>
      <c r="L78" s="20">
        <v>7186</v>
      </c>
      <c r="M78" s="20">
        <v>1965</v>
      </c>
      <c r="N78" s="16">
        <f t="shared" si="24"/>
        <v>62</v>
      </c>
      <c r="O78" s="16">
        <f t="shared" si="14"/>
        <v>47</v>
      </c>
      <c r="P78" s="21">
        <v>6299</v>
      </c>
      <c r="Q78" s="21">
        <v>1930</v>
      </c>
      <c r="R78" s="16">
        <v>59</v>
      </c>
      <c r="S78" s="16">
        <v>41</v>
      </c>
      <c r="T78" s="21">
        <v>887</v>
      </c>
      <c r="U78" s="21">
        <v>35</v>
      </c>
      <c r="V78" s="16">
        <v>3</v>
      </c>
      <c r="W78" s="16">
        <v>6</v>
      </c>
    </row>
    <row r="79" spans="1:23" ht="12" customHeight="1" x14ac:dyDescent="0.15">
      <c r="A79" s="17" t="s">
        <v>149</v>
      </c>
      <c r="B79" s="18" t="s">
        <v>150</v>
      </c>
      <c r="C79" s="24">
        <f t="shared" si="15"/>
        <v>1.3529886914378029</v>
      </c>
      <c r="D79" s="19">
        <f t="shared" si="16"/>
        <v>0.9288468279004557</v>
      </c>
      <c r="E79" s="19">
        <f t="shared" si="17"/>
        <v>2.7584204413472704</v>
      </c>
      <c r="F79" s="24">
        <f t="shared" si="18"/>
        <v>1.3640980989696705</v>
      </c>
      <c r="G79" s="19">
        <f t="shared" si="19"/>
        <v>0.98952829282351817</v>
      </c>
      <c r="H79" s="19">
        <f t="shared" si="20"/>
        <v>2.5200118588793359</v>
      </c>
      <c r="I79" s="24">
        <f t="shared" si="21"/>
        <v>1.2104283054003724</v>
      </c>
      <c r="J79" s="19">
        <f t="shared" si="22"/>
        <v>0.29910269192422734</v>
      </c>
      <c r="K79" s="19">
        <f t="shared" si="23"/>
        <v>14.084507042253522</v>
      </c>
      <c r="L79" s="20">
        <v>11412</v>
      </c>
      <c r="M79" s="20">
        <v>3444</v>
      </c>
      <c r="N79" s="16">
        <f t="shared" si="24"/>
        <v>106</v>
      </c>
      <c r="O79" s="16">
        <f t="shared" si="14"/>
        <v>95</v>
      </c>
      <c r="P79" s="21">
        <v>10409</v>
      </c>
      <c r="Q79" s="21">
        <v>3373</v>
      </c>
      <c r="R79" s="16">
        <v>103</v>
      </c>
      <c r="S79" s="16">
        <v>85</v>
      </c>
      <c r="T79" s="21">
        <v>1003</v>
      </c>
      <c r="U79" s="21">
        <v>71</v>
      </c>
      <c r="V79" s="16">
        <v>3</v>
      </c>
      <c r="W79" s="16">
        <v>10</v>
      </c>
    </row>
    <row r="80" spans="1:23" ht="12" customHeight="1" x14ac:dyDescent="0.15">
      <c r="A80" s="17" t="s">
        <v>151</v>
      </c>
      <c r="B80" s="18" t="s">
        <v>152</v>
      </c>
      <c r="C80" s="24">
        <f t="shared" si="15"/>
        <v>1.5824915824915826</v>
      </c>
      <c r="D80" s="19">
        <f t="shared" si="16"/>
        <v>1.1789772727272727</v>
      </c>
      <c r="E80" s="19">
        <f t="shared" si="17"/>
        <v>3.1016042780748663</v>
      </c>
      <c r="F80" s="24">
        <f t="shared" si="18"/>
        <v>1.6988121088261592</v>
      </c>
      <c r="G80" s="19">
        <f t="shared" si="19"/>
        <v>1.3538358682934983</v>
      </c>
      <c r="H80" s="19">
        <f t="shared" si="20"/>
        <v>2.8169014084507045</v>
      </c>
      <c r="I80" s="24">
        <f t="shared" si="21"/>
        <v>0.74005550416281229</v>
      </c>
      <c r="J80" s="19">
        <f t="shared" si="22"/>
        <v>0.1892147587511826</v>
      </c>
      <c r="K80" s="19">
        <f t="shared" si="23"/>
        <v>25</v>
      </c>
      <c r="L80" s="20">
        <v>7040</v>
      </c>
      <c r="M80" s="20">
        <v>1870</v>
      </c>
      <c r="N80" s="16">
        <f t="shared" si="24"/>
        <v>83</v>
      </c>
      <c r="O80" s="16">
        <f t="shared" si="14"/>
        <v>58</v>
      </c>
      <c r="P80" s="21">
        <v>5983</v>
      </c>
      <c r="Q80" s="21">
        <v>1846</v>
      </c>
      <c r="R80" s="16">
        <v>81</v>
      </c>
      <c r="S80" s="16">
        <v>52</v>
      </c>
      <c r="T80" s="21">
        <v>1057</v>
      </c>
      <c r="U80" s="21">
        <v>24</v>
      </c>
      <c r="V80" s="16">
        <v>2</v>
      </c>
      <c r="W80" s="16">
        <v>6</v>
      </c>
    </row>
    <row r="81" spans="1:23" ht="12" customHeight="1" x14ac:dyDescent="0.15">
      <c r="A81" s="17" t="s">
        <v>153</v>
      </c>
      <c r="B81" s="18" t="s">
        <v>154</v>
      </c>
      <c r="C81" s="24">
        <f t="shared" si="15"/>
        <v>0.5551497443389336</v>
      </c>
      <c r="D81" s="19">
        <f t="shared" si="16"/>
        <v>0.51834957495334855</v>
      </c>
      <c r="E81" s="19">
        <f t="shared" si="17"/>
        <v>0.64292779426310576</v>
      </c>
      <c r="F81" s="24">
        <f t="shared" si="18"/>
        <v>0.54852963583726955</v>
      </c>
      <c r="G81" s="19">
        <f t="shared" si="19"/>
        <v>0.547645125958379</v>
      </c>
      <c r="H81" s="19">
        <f t="shared" si="20"/>
        <v>0.55055055055055058</v>
      </c>
      <c r="I81" s="24">
        <f t="shared" si="21"/>
        <v>0.70921985815602839</v>
      </c>
      <c r="J81" s="19">
        <f t="shared" si="22"/>
        <v>0</v>
      </c>
      <c r="K81" s="19">
        <f t="shared" si="23"/>
        <v>8.3333333333333321</v>
      </c>
      <c r="L81" s="20">
        <v>4823</v>
      </c>
      <c r="M81" s="20">
        <v>2022</v>
      </c>
      <c r="N81" s="16">
        <f t="shared" si="24"/>
        <v>25</v>
      </c>
      <c r="O81" s="16">
        <f t="shared" si="14"/>
        <v>13</v>
      </c>
      <c r="P81" s="21">
        <v>4565</v>
      </c>
      <c r="Q81" s="21">
        <v>1998</v>
      </c>
      <c r="R81" s="16">
        <v>25</v>
      </c>
      <c r="S81" s="16">
        <v>11</v>
      </c>
      <c r="T81" s="21">
        <v>258</v>
      </c>
      <c r="U81" s="21">
        <v>24</v>
      </c>
      <c r="V81" s="16">
        <v>0</v>
      </c>
      <c r="W81" s="16">
        <v>2</v>
      </c>
    </row>
    <row r="82" spans="1:23" ht="12" customHeight="1" x14ac:dyDescent="0.15">
      <c r="A82" s="17" t="s">
        <v>155</v>
      </c>
      <c r="B82" s="18" t="s">
        <v>156</v>
      </c>
      <c r="C82" s="24">
        <f t="shared" si="15"/>
        <v>0.77533039647577096</v>
      </c>
      <c r="D82" s="19">
        <f t="shared" si="16"/>
        <v>0.92292342229982549</v>
      </c>
      <c r="E82" s="19">
        <f t="shared" si="17"/>
        <v>0.42016806722689076</v>
      </c>
      <c r="F82" s="24">
        <f t="shared" si="18"/>
        <v>0.75050338641771919</v>
      </c>
      <c r="G82" s="19">
        <f t="shared" si="19"/>
        <v>0.91984231274638628</v>
      </c>
      <c r="H82" s="19">
        <f t="shared" si="20"/>
        <v>0.36188178528347409</v>
      </c>
      <c r="I82" s="24">
        <f t="shared" si="21"/>
        <v>1.4150943396226416</v>
      </c>
      <c r="J82" s="19">
        <f t="shared" si="22"/>
        <v>0.98039215686274506</v>
      </c>
      <c r="K82" s="19">
        <f t="shared" si="23"/>
        <v>12.5</v>
      </c>
      <c r="L82" s="20">
        <v>4009</v>
      </c>
      <c r="M82" s="20">
        <v>1666</v>
      </c>
      <c r="N82" s="16">
        <f t="shared" si="24"/>
        <v>37</v>
      </c>
      <c r="O82" s="16">
        <f t="shared" si="14"/>
        <v>7</v>
      </c>
      <c r="P82" s="21">
        <v>3805</v>
      </c>
      <c r="Q82" s="21">
        <v>1658</v>
      </c>
      <c r="R82" s="16">
        <v>35</v>
      </c>
      <c r="S82" s="16">
        <v>6</v>
      </c>
      <c r="T82" s="21">
        <v>204</v>
      </c>
      <c r="U82" s="21">
        <v>8</v>
      </c>
      <c r="V82" s="16">
        <v>2</v>
      </c>
      <c r="W82" s="16">
        <v>1</v>
      </c>
    </row>
    <row r="83" spans="1:23" ht="12" customHeight="1" x14ac:dyDescent="0.15">
      <c r="A83" s="17" t="s">
        <v>157</v>
      </c>
      <c r="B83" s="18" t="s">
        <v>158</v>
      </c>
      <c r="C83" s="24">
        <f t="shared" si="15"/>
        <v>0.9518054086720048</v>
      </c>
      <c r="D83" s="19">
        <f t="shared" si="16"/>
        <v>0.69637883008356549</v>
      </c>
      <c r="E83" s="19">
        <f t="shared" si="17"/>
        <v>1.7576898932831135</v>
      </c>
      <c r="F83" s="24">
        <f t="shared" si="18"/>
        <v>1.0433244916003537</v>
      </c>
      <c r="G83" s="19">
        <f t="shared" si="19"/>
        <v>0.85490962383976554</v>
      </c>
      <c r="H83" s="19">
        <f t="shared" si="20"/>
        <v>1.5374759769378605</v>
      </c>
      <c r="I83" s="24">
        <f t="shared" si="21"/>
        <v>0.41493775933609961</v>
      </c>
      <c r="J83" s="19">
        <f t="shared" si="22"/>
        <v>0</v>
      </c>
      <c r="K83" s="19">
        <f t="shared" si="23"/>
        <v>12.5</v>
      </c>
      <c r="L83" s="20">
        <v>5026</v>
      </c>
      <c r="M83" s="20">
        <v>1593</v>
      </c>
      <c r="N83" s="16">
        <f t="shared" si="24"/>
        <v>35</v>
      </c>
      <c r="O83" s="16">
        <f t="shared" si="14"/>
        <v>28</v>
      </c>
      <c r="P83" s="21">
        <v>4094</v>
      </c>
      <c r="Q83" s="21">
        <v>1561</v>
      </c>
      <c r="R83" s="16">
        <v>35</v>
      </c>
      <c r="S83" s="16">
        <v>24</v>
      </c>
      <c r="T83" s="21">
        <v>932</v>
      </c>
      <c r="U83" s="21">
        <v>32</v>
      </c>
      <c r="V83" s="16">
        <v>0</v>
      </c>
      <c r="W83" s="16">
        <v>4</v>
      </c>
    </row>
    <row r="84" spans="1:23" ht="12" customHeight="1" x14ac:dyDescent="0.15">
      <c r="A84" s="17" t="s">
        <v>159</v>
      </c>
      <c r="B84" s="18" t="s">
        <v>160</v>
      </c>
      <c r="C84" s="24">
        <f t="shared" si="15"/>
        <v>0.30895983522142123</v>
      </c>
      <c r="D84" s="19">
        <f t="shared" si="16"/>
        <v>0.32467532467532467</v>
      </c>
      <c r="E84" s="19">
        <f t="shared" si="17"/>
        <v>0.28169014084507044</v>
      </c>
      <c r="F84" s="24">
        <f t="shared" si="18"/>
        <v>0.31545741324921134</v>
      </c>
      <c r="G84" s="19">
        <f t="shared" si="19"/>
        <v>0.33557046979865773</v>
      </c>
      <c r="H84" s="19">
        <f t="shared" si="20"/>
        <v>0.28169014084507044</v>
      </c>
      <c r="I84" s="24">
        <f t="shared" si="21"/>
        <v>0</v>
      </c>
      <c r="J84" s="19">
        <f t="shared" si="22"/>
        <v>0</v>
      </c>
      <c r="K84" s="19">
        <f t="shared" si="23"/>
        <v>0</v>
      </c>
      <c r="L84" s="20">
        <v>616</v>
      </c>
      <c r="M84" s="20">
        <v>355</v>
      </c>
      <c r="N84" s="16">
        <f t="shared" si="24"/>
        <v>2</v>
      </c>
      <c r="O84" s="16">
        <f t="shared" si="14"/>
        <v>1</v>
      </c>
      <c r="P84" s="21">
        <v>596</v>
      </c>
      <c r="Q84" s="21">
        <v>355</v>
      </c>
      <c r="R84" s="16">
        <v>2</v>
      </c>
      <c r="S84" s="16">
        <v>1</v>
      </c>
      <c r="T84" s="21">
        <v>20</v>
      </c>
      <c r="U84" s="21">
        <v>0</v>
      </c>
      <c r="V84" s="16">
        <v>0</v>
      </c>
      <c r="W84" s="16">
        <v>0</v>
      </c>
    </row>
    <row r="85" spans="1:23" ht="12" customHeight="1" x14ac:dyDescent="0.15">
      <c r="A85" s="17" t="s">
        <v>161</v>
      </c>
      <c r="B85" s="18" t="s">
        <v>162</v>
      </c>
      <c r="C85" s="24">
        <f t="shared" si="15"/>
        <v>0.82815734989648038</v>
      </c>
      <c r="D85" s="19">
        <f t="shared" si="16"/>
        <v>0.48590864917395532</v>
      </c>
      <c r="E85" s="19">
        <f t="shared" si="17"/>
        <v>2.1879021879021878</v>
      </c>
      <c r="F85" s="24">
        <f t="shared" si="18"/>
        <v>0.79118395026843735</v>
      </c>
      <c r="G85" s="19">
        <f t="shared" si="19"/>
        <v>0.46494992846924177</v>
      </c>
      <c r="H85" s="19">
        <f t="shared" si="20"/>
        <v>2.0188425302826376</v>
      </c>
      <c r="I85" s="24">
        <f t="shared" si="21"/>
        <v>1.2307692307692308</v>
      </c>
      <c r="J85" s="19">
        <f t="shared" si="22"/>
        <v>0.6872852233676976</v>
      </c>
      <c r="K85" s="19">
        <f t="shared" si="23"/>
        <v>5.8823529411764701</v>
      </c>
      <c r="L85" s="20">
        <v>3087</v>
      </c>
      <c r="M85" s="20">
        <v>777</v>
      </c>
      <c r="N85" s="16">
        <f t="shared" si="24"/>
        <v>15</v>
      </c>
      <c r="O85" s="16">
        <f t="shared" si="14"/>
        <v>17</v>
      </c>
      <c r="P85" s="21">
        <v>2796</v>
      </c>
      <c r="Q85" s="21">
        <v>743</v>
      </c>
      <c r="R85" s="16">
        <v>13</v>
      </c>
      <c r="S85" s="16">
        <v>15</v>
      </c>
      <c r="T85" s="21">
        <v>291</v>
      </c>
      <c r="U85" s="21">
        <v>34</v>
      </c>
      <c r="V85" s="16">
        <v>2</v>
      </c>
      <c r="W85" s="16">
        <v>2</v>
      </c>
    </row>
    <row r="86" spans="1:23" ht="12" customHeight="1" x14ac:dyDescent="0.15">
      <c r="A86" s="17" t="s">
        <v>163</v>
      </c>
      <c r="B86" s="18" t="s">
        <v>164</v>
      </c>
      <c r="C86" s="24">
        <f t="shared" si="15"/>
        <v>1.084949215143121</v>
      </c>
      <c r="D86" s="19">
        <f t="shared" si="16"/>
        <v>0.70888468809073724</v>
      </c>
      <c r="E86" s="19">
        <f t="shared" si="17"/>
        <v>2.1157167530224523</v>
      </c>
      <c r="F86" s="24">
        <f t="shared" si="18"/>
        <v>1.1163865007057616</v>
      </c>
      <c r="G86" s="19">
        <f t="shared" si="19"/>
        <v>0.79724587787642687</v>
      </c>
      <c r="H86" s="19">
        <f t="shared" si="20"/>
        <v>1.8909410729991205</v>
      </c>
      <c r="I86" s="24">
        <f t="shared" si="21"/>
        <v>0.80367393800229625</v>
      </c>
      <c r="J86" s="19">
        <f t="shared" si="22"/>
        <v>0.12062726176115801</v>
      </c>
      <c r="K86" s="19">
        <f t="shared" si="23"/>
        <v>14.285714285714285</v>
      </c>
      <c r="L86" s="20">
        <v>6348</v>
      </c>
      <c r="M86" s="20">
        <v>2316</v>
      </c>
      <c r="N86" s="16">
        <f t="shared" si="24"/>
        <v>45</v>
      </c>
      <c r="O86" s="16">
        <f t="shared" si="14"/>
        <v>49</v>
      </c>
      <c r="P86" s="21">
        <v>5519</v>
      </c>
      <c r="Q86" s="21">
        <v>2274</v>
      </c>
      <c r="R86" s="16">
        <v>44</v>
      </c>
      <c r="S86" s="16">
        <v>43</v>
      </c>
      <c r="T86" s="21">
        <v>829</v>
      </c>
      <c r="U86" s="21">
        <v>42</v>
      </c>
      <c r="V86" s="16">
        <v>1</v>
      </c>
      <c r="W86" s="16">
        <v>6</v>
      </c>
    </row>
    <row r="87" spans="1:23" ht="12" customHeight="1" x14ac:dyDescent="0.15">
      <c r="A87" s="17" t="s">
        <v>165</v>
      </c>
      <c r="B87" s="18" t="s">
        <v>166</v>
      </c>
      <c r="C87" s="24">
        <f t="shared" si="15"/>
        <v>2.5122121423586883</v>
      </c>
      <c r="D87" s="19">
        <f t="shared" si="16"/>
        <v>2.3501199040767387</v>
      </c>
      <c r="E87" s="19">
        <f t="shared" si="17"/>
        <v>2.9449423815620999</v>
      </c>
      <c r="F87" s="24">
        <f t="shared" si="18"/>
        <v>2.7301092043681749</v>
      </c>
      <c r="G87" s="19">
        <f t="shared" si="19"/>
        <v>2.671118530884808</v>
      </c>
      <c r="H87" s="19">
        <f t="shared" si="20"/>
        <v>2.8683181225554106</v>
      </c>
      <c r="I87" s="24">
        <f t="shared" si="21"/>
        <v>0.66225165562913912</v>
      </c>
      <c r="J87" s="19">
        <f t="shared" si="22"/>
        <v>0.34722222222222221</v>
      </c>
      <c r="K87" s="19">
        <f t="shared" si="23"/>
        <v>7.1428571428571423</v>
      </c>
      <c r="L87" s="20">
        <v>2085</v>
      </c>
      <c r="M87" s="20">
        <v>781</v>
      </c>
      <c r="N87" s="16">
        <f t="shared" si="24"/>
        <v>49</v>
      </c>
      <c r="O87" s="16">
        <f t="shared" si="14"/>
        <v>23</v>
      </c>
      <c r="P87" s="21">
        <v>1797</v>
      </c>
      <c r="Q87" s="21">
        <v>767</v>
      </c>
      <c r="R87" s="16">
        <v>48</v>
      </c>
      <c r="S87" s="16">
        <v>22</v>
      </c>
      <c r="T87" s="21">
        <v>288</v>
      </c>
      <c r="U87" s="21">
        <v>14</v>
      </c>
      <c r="V87" s="16">
        <v>1</v>
      </c>
      <c r="W87" s="16">
        <v>1</v>
      </c>
    </row>
    <row r="88" spans="1:23" ht="12" customHeight="1" x14ac:dyDescent="0.15">
      <c r="A88" s="17" t="s">
        <v>167</v>
      </c>
      <c r="B88" s="18" t="s">
        <v>168</v>
      </c>
      <c r="C88" s="24">
        <f t="shared" si="15"/>
        <v>1.2863890656929415</v>
      </c>
      <c r="D88" s="19">
        <f t="shared" si="16"/>
        <v>0.93521800401417765</v>
      </c>
      <c r="E88" s="19">
        <f t="shared" si="17"/>
        <v>2.5645010879701586</v>
      </c>
      <c r="F88" s="24">
        <f t="shared" si="18"/>
        <v>1.3356409195229317</v>
      </c>
      <c r="G88" s="19">
        <f t="shared" si="19"/>
        <v>1.0402800374698022</v>
      </c>
      <c r="H88" s="19">
        <f t="shared" si="20"/>
        <v>2.2871664548919948</v>
      </c>
      <c r="I88" s="24">
        <f t="shared" si="21"/>
        <v>0.88630806845965759</v>
      </c>
      <c r="J88" s="19">
        <f t="shared" si="22"/>
        <v>0.25526483726866628</v>
      </c>
      <c r="K88" s="19">
        <f t="shared" si="23"/>
        <v>15.217391304347828</v>
      </c>
      <c r="L88" s="20">
        <v>23417</v>
      </c>
      <c r="M88" s="20">
        <v>6434</v>
      </c>
      <c r="N88" s="16">
        <f t="shared" si="24"/>
        <v>219</v>
      </c>
      <c r="O88" s="16">
        <f t="shared" si="14"/>
        <v>165</v>
      </c>
      <c r="P88" s="21">
        <v>20283</v>
      </c>
      <c r="Q88" s="21">
        <v>6296</v>
      </c>
      <c r="R88" s="16">
        <v>211</v>
      </c>
      <c r="S88" s="16">
        <v>144</v>
      </c>
      <c r="T88" s="21">
        <v>3134</v>
      </c>
      <c r="U88" s="21">
        <v>138</v>
      </c>
      <c r="V88" s="16">
        <v>8</v>
      </c>
      <c r="W88" s="16">
        <v>21</v>
      </c>
    </row>
    <row r="89" spans="1:23" ht="12" customHeight="1" x14ac:dyDescent="0.15">
      <c r="A89" s="17" t="s">
        <v>169</v>
      </c>
      <c r="B89" s="18" t="s">
        <v>170</v>
      </c>
      <c r="C89" s="24">
        <f t="shared" si="15"/>
        <v>1.4793684489850074</v>
      </c>
      <c r="D89" s="19">
        <f t="shared" si="16"/>
        <v>1.0326737990003716</v>
      </c>
      <c r="E89" s="19">
        <f t="shared" si="17"/>
        <v>3.3002188920693718</v>
      </c>
      <c r="F89" s="24">
        <f t="shared" si="18"/>
        <v>1.6020792117615115</v>
      </c>
      <c r="G89" s="19">
        <f t="shared" si="19"/>
        <v>1.1863643189668118</v>
      </c>
      <c r="H89" s="19">
        <f t="shared" si="20"/>
        <v>3.0334367459496727</v>
      </c>
      <c r="I89" s="24">
        <f t="shared" si="21"/>
        <v>0.75532158388647286</v>
      </c>
      <c r="J89" s="19">
        <f t="shared" si="22"/>
        <v>0.30718336483931946</v>
      </c>
      <c r="K89" s="19">
        <f t="shared" si="23"/>
        <v>14.5985401459854</v>
      </c>
      <c r="L89" s="20">
        <v>24209</v>
      </c>
      <c r="M89" s="20">
        <v>5939</v>
      </c>
      <c r="N89" s="16">
        <f t="shared" si="24"/>
        <v>250</v>
      </c>
      <c r="O89" s="16">
        <f t="shared" si="14"/>
        <v>196</v>
      </c>
      <c r="P89" s="21">
        <v>19977</v>
      </c>
      <c r="Q89" s="21">
        <v>5802</v>
      </c>
      <c r="R89" s="16">
        <v>237</v>
      </c>
      <c r="S89" s="16">
        <v>176</v>
      </c>
      <c r="T89" s="21">
        <v>4232</v>
      </c>
      <c r="U89" s="21">
        <v>137</v>
      </c>
      <c r="V89" s="16">
        <v>13</v>
      </c>
      <c r="W89" s="16">
        <v>20</v>
      </c>
    </row>
    <row r="90" spans="1:23" ht="12" customHeight="1" x14ac:dyDescent="0.15">
      <c r="A90" s="17" t="s">
        <v>171</v>
      </c>
      <c r="B90" s="18" t="s">
        <v>172</v>
      </c>
      <c r="C90" s="24">
        <f t="shared" si="15"/>
        <v>1.6356107660455488</v>
      </c>
      <c r="D90" s="19">
        <f t="shared" si="16"/>
        <v>1.1217948717948718</v>
      </c>
      <c r="E90" s="19">
        <f t="shared" si="17"/>
        <v>3.4069981583793743</v>
      </c>
      <c r="F90" s="24">
        <f t="shared" si="18"/>
        <v>1.8770066683131637</v>
      </c>
      <c r="G90" s="19">
        <f t="shared" si="19"/>
        <v>1.3413816230717639</v>
      </c>
      <c r="H90" s="19">
        <f t="shared" si="20"/>
        <v>3.3739456419868792</v>
      </c>
      <c r="I90" s="24">
        <f t="shared" si="21"/>
        <v>0.38412291933418691</v>
      </c>
      <c r="J90" s="19">
        <f t="shared" si="22"/>
        <v>0.26246719160104987</v>
      </c>
      <c r="K90" s="19">
        <f t="shared" si="23"/>
        <v>5.2631578947368416</v>
      </c>
      <c r="L90" s="20">
        <v>3744</v>
      </c>
      <c r="M90" s="20">
        <v>1086</v>
      </c>
      <c r="N90" s="16">
        <f t="shared" si="24"/>
        <v>42</v>
      </c>
      <c r="O90" s="16">
        <f t="shared" si="14"/>
        <v>37</v>
      </c>
      <c r="P90" s="21">
        <v>2982</v>
      </c>
      <c r="Q90" s="21">
        <v>1067</v>
      </c>
      <c r="R90" s="16">
        <v>40</v>
      </c>
      <c r="S90" s="16">
        <v>36</v>
      </c>
      <c r="T90" s="21">
        <v>762</v>
      </c>
      <c r="U90" s="21">
        <v>19</v>
      </c>
      <c r="V90" s="16">
        <v>2</v>
      </c>
      <c r="W90" s="16">
        <v>1</v>
      </c>
    </row>
    <row r="91" spans="1:23" ht="12" customHeight="1" x14ac:dyDescent="0.15">
      <c r="A91" s="17" t="s">
        <v>173</v>
      </c>
      <c r="B91" s="18" t="s">
        <v>174</v>
      </c>
      <c r="C91" s="24">
        <f t="shared" si="15"/>
        <v>2.0698372570706272</v>
      </c>
      <c r="D91" s="19">
        <f t="shared" si="16"/>
        <v>1.8945634266886324</v>
      </c>
      <c r="E91" s="19">
        <f t="shared" si="17"/>
        <v>2.6476578411405294</v>
      </c>
      <c r="F91" s="24">
        <f t="shared" si="18"/>
        <v>2.1922731356693621</v>
      </c>
      <c r="G91" s="19">
        <f t="shared" si="19"/>
        <v>2.064108790675085</v>
      </c>
      <c r="H91" s="19">
        <f t="shared" si="20"/>
        <v>2.5570145127850727</v>
      </c>
      <c r="I91" s="24">
        <f t="shared" si="21"/>
        <v>1.1780104712041886</v>
      </c>
      <c r="J91" s="19">
        <f t="shared" si="22"/>
        <v>0.94850948509485089</v>
      </c>
      <c r="K91" s="19">
        <f t="shared" si="23"/>
        <v>7.6923076923076925</v>
      </c>
      <c r="L91" s="20">
        <v>4856</v>
      </c>
      <c r="M91" s="20">
        <v>1473</v>
      </c>
      <c r="N91" s="16">
        <f t="shared" si="24"/>
        <v>92</v>
      </c>
      <c r="O91" s="16">
        <f t="shared" si="14"/>
        <v>39</v>
      </c>
      <c r="P91" s="21">
        <v>4118</v>
      </c>
      <c r="Q91" s="21">
        <v>1447</v>
      </c>
      <c r="R91" s="16">
        <v>85</v>
      </c>
      <c r="S91" s="16">
        <v>37</v>
      </c>
      <c r="T91" s="21">
        <v>738</v>
      </c>
      <c r="U91" s="21">
        <v>26</v>
      </c>
      <c r="V91" s="16">
        <v>7</v>
      </c>
      <c r="W91" s="16">
        <v>2</v>
      </c>
    </row>
    <row r="92" spans="1:23" ht="12" customHeight="1" x14ac:dyDescent="0.15">
      <c r="A92" s="17" t="s">
        <v>175</v>
      </c>
      <c r="B92" s="18" t="s">
        <v>176</v>
      </c>
      <c r="C92" s="24">
        <f t="shared" si="15"/>
        <v>1.6664682775860016</v>
      </c>
      <c r="D92" s="19">
        <f t="shared" si="16"/>
        <v>1.261744966442953</v>
      </c>
      <c r="E92" s="19">
        <f t="shared" si="17"/>
        <v>4.8370136698212409</v>
      </c>
      <c r="F92" s="24">
        <f t="shared" si="18"/>
        <v>1.8969380134428677</v>
      </c>
      <c r="G92" s="19">
        <f t="shared" si="19"/>
        <v>1.489435400069276</v>
      </c>
      <c r="H92" s="19">
        <f t="shared" si="20"/>
        <v>4.451682953311618</v>
      </c>
      <c r="I92" s="24">
        <f t="shared" si="21"/>
        <v>0.7620164126611958</v>
      </c>
      <c r="J92" s="19">
        <f t="shared" si="22"/>
        <v>0.47732696897374705</v>
      </c>
      <c r="K92" s="19">
        <f t="shared" si="23"/>
        <v>16.666666666666664</v>
      </c>
      <c r="L92" s="20">
        <v>7450</v>
      </c>
      <c r="M92" s="20">
        <v>951</v>
      </c>
      <c r="N92" s="16">
        <f t="shared" si="24"/>
        <v>94</v>
      </c>
      <c r="O92" s="16">
        <f t="shared" si="14"/>
        <v>46</v>
      </c>
      <c r="P92" s="21">
        <v>5774</v>
      </c>
      <c r="Q92" s="21">
        <v>921</v>
      </c>
      <c r="R92" s="16">
        <v>86</v>
      </c>
      <c r="S92" s="16">
        <v>41</v>
      </c>
      <c r="T92" s="21">
        <v>1676</v>
      </c>
      <c r="U92" s="21">
        <v>30</v>
      </c>
      <c r="V92" s="16">
        <v>8</v>
      </c>
      <c r="W92" s="16">
        <v>5</v>
      </c>
    </row>
    <row r="93" spans="1:23" ht="12" customHeight="1" x14ac:dyDescent="0.15">
      <c r="A93" s="17" t="s">
        <v>177</v>
      </c>
      <c r="B93" s="18" t="s">
        <v>178</v>
      </c>
      <c r="C93" s="24">
        <f t="shared" si="15"/>
        <v>1.933649289099526</v>
      </c>
      <c r="D93" s="19">
        <f t="shared" si="16"/>
        <v>1.3077409829149969</v>
      </c>
      <c r="E93" s="19">
        <f t="shared" si="17"/>
        <v>7.4906367041198507</v>
      </c>
      <c r="F93" s="24">
        <f t="shared" si="18"/>
        <v>2.3250296559905101</v>
      </c>
      <c r="G93" s="19">
        <f t="shared" si="19"/>
        <v>1.6150740242261103</v>
      </c>
      <c r="H93" s="19">
        <f t="shared" si="20"/>
        <v>7.6</v>
      </c>
      <c r="I93" s="24">
        <f t="shared" si="21"/>
        <v>0.37735849056603776</v>
      </c>
      <c r="J93" s="19">
        <f t="shared" si="22"/>
        <v>0.19493177387914229</v>
      </c>
      <c r="K93" s="19">
        <f t="shared" si="23"/>
        <v>5.8823529411764701</v>
      </c>
      <c r="L93" s="20">
        <v>4741</v>
      </c>
      <c r="M93" s="20">
        <v>534</v>
      </c>
      <c r="N93" s="16">
        <f t="shared" si="24"/>
        <v>62</v>
      </c>
      <c r="O93" s="16">
        <f t="shared" si="14"/>
        <v>40</v>
      </c>
      <c r="P93" s="21">
        <v>3715</v>
      </c>
      <c r="Q93" s="21">
        <v>500</v>
      </c>
      <c r="R93" s="16">
        <v>60</v>
      </c>
      <c r="S93" s="16">
        <v>38</v>
      </c>
      <c r="T93" s="21">
        <v>1026</v>
      </c>
      <c r="U93" s="21">
        <v>34</v>
      </c>
      <c r="V93" s="16">
        <v>2</v>
      </c>
      <c r="W93" s="16">
        <v>2</v>
      </c>
    </row>
    <row r="94" spans="1:23" ht="12" customHeight="1" x14ac:dyDescent="0.15">
      <c r="A94" s="17" t="s">
        <v>179</v>
      </c>
      <c r="B94" s="18" t="s">
        <v>180</v>
      </c>
      <c r="C94" s="24">
        <f t="shared" si="15"/>
        <v>1.4178912090745037</v>
      </c>
      <c r="D94" s="19">
        <f t="shared" si="16"/>
        <v>1.0221205186880244</v>
      </c>
      <c r="E94" s="19">
        <f t="shared" si="17"/>
        <v>3.5743973399833746</v>
      </c>
      <c r="F94" s="24">
        <f t="shared" si="18"/>
        <v>1.4433302947432392</v>
      </c>
      <c r="G94" s="19">
        <f t="shared" si="19"/>
        <v>1.1437004242759639</v>
      </c>
      <c r="H94" s="19">
        <f t="shared" si="20"/>
        <v>2.842377260981912</v>
      </c>
      <c r="I94" s="24">
        <f t="shared" si="21"/>
        <v>1.2755102040816326</v>
      </c>
      <c r="J94" s="19">
        <f t="shared" si="22"/>
        <v>0.44091710758377423</v>
      </c>
      <c r="K94" s="19">
        <f t="shared" si="23"/>
        <v>23.809523809523807</v>
      </c>
      <c r="L94" s="20">
        <v>6555</v>
      </c>
      <c r="M94" s="20">
        <v>1203</v>
      </c>
      <c r="N94" s="16">
        <f t="shared" si="24"/>
        <v>67</v>
      </c>
      <c r="O94" s="16">
        <f t="shared" si="14"/>
        <v>43</v>
      </c>
      <c r="P94" s="21">
        <v>5421</v>
      </c>
      <c r="Q94" s="21">
        <v>1161</v>
      </c>
      <c r="R94" s="16">
        <v>62</v>
      </c>
      <c r="S94" s="16">
        <v>33</v>
      </c>
      <c r="T94" s="21">
        <v>1134</v>
      </c>
      <c r="U94" s="21">
        <v>42</v>
      </c>
      <c r="V94" s="16">
        <v>5</v>
      </c>
      <c r="W94" s="16">
        <v>10</v>
      </c>
    </row>
    <row r="95" spans="1:23" ht="12" customHeight="1" x14ac:dyDescent="0.15">
      <c r="A95" s="17" t="s">
        <v>181</v>
      </c>
      <c r="B95" s="18" t="s">
        <v>182</v>
      </c>
      <c r="C95" s="24">
        <f t="shared" si="15"/>
        <v>1.6160490387294513</v>
      </c>
      <c r="D95" s="19">
        <f t="shared" si="16"/>
        <v>1.1436259670366633</v>
      </c>
      <c r="E95" s="19">
        <f t="shared" si="17"/>
        <v>3.8961038961038961</v>
      </c>
      <c r="F95" s="24">
        <f t="shared" si="18"/>
        <v>1.5662240381341503</v>
      </c>
      <c r="G95" s="19">
        <f t="shared" si="19"/>
        <v>1.196070055531824</v>
      </c>
      <c r="H95" s="19">
        <f t="shared" si="20"/>
        <v>3.0201342281879198</v>
      </c>
      <c r="I95" s="24">
        <f t="shared" si="21"/>
        <v>1.8404907975460123</v>
      </c>
      <c r="J95" s="19">
        <f t="shared" si="22"/>
        <v>0.949367088607595</v>
      </c>
      <c r="K95" s="19">
        <f t="shared" si="23"/>
        <v>30</v>
      </c>
      <c r="L95" s="20">
        <v>2973</v>
      </c>
      <c r="M95" s="20">
        <v>616</v>
      </c>
      <c r="N95" s="16">
        <f t="shared" si="24"/>
        <v>34</v>
      </c>
      <c r="O95" s="16">
        <f t="shared" si="14"/>
        <v>24</v>
      </c>
      <c r="P95" s="21">
        <v>2341</v>
      </c>
      <c r="Q95" s="21">
        <v>596</v>
      </c>
      <c r="R95" s="16">
        <v>28</v>
      </c>
      <c r="S95" s="16">
        <v>18</v>
      </c>
      <c r="T95" s="21">
        <v>632</v>
      </c>
      <c r="U95" s="21">
        <v>20</v>
      </c>
      <c r="V95" s="16">
        <v>6</v>
      </c>
      <c r="W95" s="16">
        <v>6</v>
      </c>
    </row>
    <row r="96" spans="1:23" ht="12" customHeight="1" x14ac:dyDescent="0.15">
      <c r="A96" s="17" t="s">
        <v>183</v>
      </c>
      <c r="B96" s="18" t="s">
        <v>184</v>
      </c>
      <c r="C96" s="24">
        <f t="shared" si="15"/>
        <v>2.117531188443861</v>
      </c>
      <c r="D96" s="19">
        <f t="shared" si="16"/>
        <v>1.7601501994836892</v>
      </c>
      <c r="E96" s="19">
        <f t="shared" si="17"/>
        <v>2.9492080830147462</v>
      </c>
      <c r="F96" s="24">
        <f t="shared" si="18"/>
        <v>2.2080838323353293</v>
      </c>
      <c r="G96" s="19">
        <f t="shared" si="19"/>
        <v>2.002256063169769</v>
      </c>
      <c r="H96" s="19">
        <f t="shared" si="20"/>
        <v>2.6140155728587322</v>
      </c>
      <c r="I96" s="24">
        <f t="shared" si="21"/>
        <v>1.4705882352941175</v>
      </c>
      <c r="J96" s="19">
        <f t="shared" si="22"/>
        <v>0.55944055944055948</v>
      </c>
      <c r="K96" s="19">
        <f t="shared" si="23"/>
        <v>21.212121212121211</v>
      </c>
      <c r="L96" s="20">
        <v>4261</v>
      </c>
      <c r="M96" s="20">
        <v>1831</v>
      </c>
      <c r="N96" s="16">
        <f t="shared" si="24"/>
        <v>75</v>
      </c>
      <c r="O96" s="16">
        <f t="shared" si="14"/>
        <v>54</v>
      </c>
      <c r="P96" s="21">
        <v>3546</v>
      </c>
      <c r="Q96" s="21">
        <v>1798</v>
      </c>
      <c r="R96" s="16">
        <v>71</v>
      </c>
      <c r="S96" s="16">
        <v>47</v>
      </c>
      <c r="T96" s="21">
        <v>715</v>
      </c>
      <c r="U96" s="21">
        <v>33</v>
      </c>
      <c r="V96" s="16">
        <v>4</v>
      </c>
      <c r="W96" s="16">
        <v>7</v>
      </c>
    </row>
    <row r="97" spans="1:23" ht="12" customHeight="1" x14ac:dyDescent="0.15">
      <c r="A97" s="17" t="s">
        <v>185</v>
      </c>
      <c r="B97" s="18" t="s">
        <v>186</v>
      </c>
      <c r="C97" s="24">
        <f t="shared" si="15"/>
        <v>1.2348922753547031</v>
      </c>
      <c r="D97" s="19">
        <f t="shared" si="16"/>
        <v>1.0317157050057317</v>
      </c>
      <c r="E97" s="19">
        <f t="shared" si="17"/>
        <v>1.6820857863751051</v>
      </c>
      <c r="F97" s="24">
        <f t="shared" si="18"/>
        <v>1.245753114382786</v>
      </c>
      <c r="G97" s="19">
        <f t="shared" si="19"/>
        <v>1.105912377711612</v>
      </c>
      <c r="H97" s="19">
        <f t="shared" si="20"/>
        <v>1.5241320914479255</v>
      </c>
      <c r="I97" s="24">
        <f t="shared" si="21"/>
        <v>1.0948905109489051</v>
      </c>
      <c r="J97" s="19">
        <f t="shared" si="22"/>
        <v>0.37593984962406013</v>
      </c>
      <c r="K97" s="19">
        <f t="shared" si="23"/>
        <v>25</v>
      </c>
      <c r="L97" s="20">
        <v>2617</v>
      </c>
      <c r="M97" s="20">
        <v>1189</v>
      </c>
      <c r="N97" s="16">
        <f t="shared" si="24"/>
        <v>27</v>
      </c>
      <c r="O97" s="16">
        <f t="shared" si="14"/>
        <v>20</v>
      </c>
      <c r="P97" s="21">
        <v>2351</v>
      </c>
      <c r="Q97" s="21">
        <v>1181</v>
      </c>
      <c r="R97" s="16">
        <v>26</v>
      </c>
      <c r="S97" s="16">
        <v>18</v>
      </c>
      <c r="T97" s="21">
        <v>266</v>
      </c>
      <c r="U97" s="21">
        <v>8</v>
      </c>
      <c r="V97" s="16">
        <v>1</v>
      </c>
      <c r="W97" s="16">
        <v>2</v>
      </c>
    </row>
    <row r="98" spans="1:23" ht="12" customHeight="1" x14ac:dyDescent="0.15">
      <c r="A98" s="17" t="s">
        <v>187</v>
      </c>
      <c r="B98" s="18" t="s">
        <v>188</v>
      </c>
      <c r="C98" s="24">
        <f t="shared" si="15"/>
        <v>1.1129008639625129</v>
      </c>
      <c r="D98" s="19">
        <f t="shared" si="16"/>
        <v>0.63458912362438757</v>
      </c>
      <c r="E98" s="19">
        <f t="shared" si="17"/>
        <v>6.0380479735318442</v>
      </c>
      <c r="F98" s="24">
        <f t="shared" si="18"/>
        <v>1.3078860685913583</v>
      </c>
      <c r="G98" s="19">
        <f t="shared" si="19"/>
        <v>0.80566140446379964</v>
      </c>
      <c r="H98" s="19">
        <f t="shared" si="20"/>
        <v>5.3649956024626206</v>
      </c>
      <c r="I98" s="24">
        <f t="shared" si="21"/>
        <v>0.50959232613908878</v>
      </c>
      <c r="J98" s="19">
        <f t="shared" si="22"/>
        <v>0.15318627450980393</v>
      </c>
      <c r="K98" s="19">
        <f t="shared" si="23"/>
        <v>16.666666666666664</v>
      </c>
      <c r="L98" s="20">
        <v>12449</v>
      </c>
      <c r="M98" s="20">
        <v>1209</v>
      </c>
      <c r="N98" s="16">
        <f t="shared" si="24"/>
        <v>79</v>
      </c>
      <c r="O98" s="16">
        <f t="shared" si="14"/>
        <v>73</v>
      </c>
      <c r="P98" s="21">
        <v>9185</v>
      </c>
      <c r="Q98" s="21">
        <v>1137</v>
      </c>
      <c r="R98" s="16">
        <v>74</v>
      </c>
      <c r="S98" s="16">
        <v>61</v>
      </c>
      <c r="T98" s="21">
        <v>3264</v>
      </c>
      <c r="U98" s="21">
        <v>72</v>
      </c>
      <c r="V98" s="16">
        <v>5</v>
      </c>
      <c r="W98" s="16">
        <v>12</v>
      </c>
    </row>
    <row r="99" spans="1:23" ht="12" customHeight="1" x14ac:dyDescent="0.15">
      <c r="A99" s="17" t="s">
        <v>189</v>
      </c>
      <c r="B99" s="18" t="s">
        <v>190</v>
      </c>
      <c r="C99" s="24">
        <f t="shared" si="15"/>
        <v>1.0710699542563873</v>
      </c>
      <c r="D99" s="19">
        <f t="shared" si="16"/>
        <v>0.69138157110501852</v>
      </c>
      <c r="E99" s="19">
        <f t="shared" si="17"/>
        <v>6.6202090592334493</v>
      </c>
      <c r="F99" s="24">
        <f t="shared" si="18"/>
        <v>1.3910355486862442</v>
      </c>
      <c r="G99" s="19">
        <f t="shared" si="19"/>
        <v>0.95653633159926166</v>
      </c>
      <c r="H99" s="19">
        <f t="shared" si="20"/>
        <v>6.4579256360078272</v>
      </c>
      <c r="I99" s="24">
        <f t="shared" si="21"/>
        <v>0.24067388688327318</v>
      </c>
      <c r="J99" s="19">
        <f t="shared" si="22"/>
        <v>4.1152263374485597E-2</v>
      </c>
      <c r="K99" s="19">
        <f t="shared" si="23"/>
        <v>7.9365079365079358</v>
      </c>
      <c r="L99" s="20">
        <v>8389</v>
      </c>
      <c r="M99" s="20">
        <v>574</v>
      </c>
      <c r="N99" s="16">
        <f t="shared" si="24"/>
        <v>58</v>
      </c>
      <c r="O99" s="16">
        <f t="shared" si="14"/>
        <v>38</v>
      </c>
      <c r="P99" s="21">
        <v>5959</v>
      </c>
      <c r="Q99" s="21">
        <v>511</v>
      </c>
      <c r="R99" s="16">
        <v>57</v>
      </c>
      <c r="S99" s="16">
        <v>33</v>
      </c>
      <c r="T99" s="21">
        <v>2430</v>
      </c>
      <c r="U99" s="21">
        <v>63</v>
      </c>
      <c r="V99" s="16">
        <v>1</v>
      </c>
      <c r="W99" s="16">
        <v>5</v>
      </c>
    </row>
    <row r="100" spans="1:23" ht="12" customHeight="1" x14ac:dyDescent="0.15">
      <c r="A100" s="17" t="s">
        <v>191</v>
      </c>
      <c r="B100" s="18" t="s">
        <v>192</v>
      </c>
      <c r="C100" s="24">
        <f t="shared" si="15"/>
        <v>1.1824864173857463</v>
      </c>
      <c r="D100" s="19">
        <f t="shared" si="16"/>
        <v>0.64657135051452508</v>
      </c>
      <c r="E100" s="19">
        <f t="shared" si="17"/>
        <v>5.0162866449511405</v>
      </c>
      <c r="F100" s="24">
        <f t="shared" si="18"/>
        <v>1.3412070863777401</v>
      </c>
      <c r="G100" s="19">
        <f t="shared" si="19"/>
        <v>0.76282126510972892</v>
      </c>
      <c r="H100" s="19">
        <f t="shared" si="20"/>
        <v>4.6938775510204085</v>
      </c>
      <c r="I100" s="24">
        <f t="shared" si="21"/>
        <v>0.55445544554455439</v>
      </c>
      <c r="J100" s="19">
        <f t="shared" si="22"/>
        <v>0.24390243902439024</v>
      </c>
      <c r="K100" s="19">
        <f t="shared" si="23"/>
        <v>12.307692307692308</v>
      </c>
      <c r="L100" s="20">
        <v>10981</v>
      </c>
      <c r="M100" s="20">
        <v>1535</v>
      </c>
      <c r="N100" s="16">
        <f t="shared" si="24"/>
        <v>71</v>
      </c>
      <c r="O100" s="16">
        <f t="shared" si="14"/>
        <v>77</v>
      </c>
      <c r="P100" s="21">
        <v>8521</v>
      </c>
      <c r="Q100" s="21">
        <v>1470</v>
      </c>
      <c r="R100" s="16">
        <v>65</v>
      </c>
      <c r="S100" s="16">
        <v>69</v>
      </c>
      <c r="T100" s="21">
        <v>2460</v>
      </c>
      <c r="U100" s="21">
        <v>65</v>
      </c>
      <c r="V100" s="16">
        <v>6</v>
      </c>
      <c r="W100" s="16">
        <v>8</v>
      </c>
    </row>
    <row r="101" spans="1:23" ht="12" customHeight="1" x14ac:dyDescent="0.15">
      <c r="A101" s="17" t="s">
        <v>193</v>
      </c>
      <c r="B101" s="18" t="s">
        <v>194</v>
      </c>
      <c r="C101" s="24">
        <f t="shared" si="15"/>
        <v>1.9277108433734942</v>
      </c>
      <c r="D101" s="19">
        <f t="shared" si="16"/>
        <v>1.1560693641618496</v>
      </c>
      <c r="E101" s="19">
        <f t="shared" si="17"/>
        <v>5.7971014492753623</v>
      </c>
      <c r="F101" s="24">
        <f t="shared" si="18"/>
        <v>2.1271881231996455</v>
      </c>
      <c r="G101" s="19">
        <f t="shared" si="19"/>
        <v>1.3835085777531821</v>
      </c>
      <c r="H101" s="19">
        <f t="shared" si="20"/>
        <v>5.1167964404894333</v>
      </c>
      <c r="I101" s="24">
        <f t="shared" si="21"/>
        <v>1.101422670949977</v>
      </c>
      <c r="J101" s="19">
        <f t="shared" si="22"/>
        <v>0.3784295175023652</v>
      </c>
      <c r="K101" s="19">
        <f t="shared" si="23"/>
        <v>24.615384615384617</v>
      </c>
      <c r="L101" s="20">
        <v>9342</v>
      </c>
      <c r="M101" s="20">
        <v>1863</v>
      </c>
      <c r="N101" s="16">
        <f t="shared" si="24"/>
        <v>108</v>
      </c>
      <c r="O101" s="16">
        <f t="shared" si="14"/>
        <v>108</v>
      </c>
      <c r="P101" s="21">
        <v>7228</v>
      </c>
      <c r="Q101" s="21">
        <v>1798</v>
      </c>
      <c r="R101" s="16">
        <v>100</v>
      </c>
      <c r="S101" s="16">
        <v>92</v>
      </c>
      <c r="T101" s="21">
        <v>2114</v>
      </c>
      <c r="U101" s="21">
        <v>65</v>
      </c>
      <c r="V101" s="16">
        <v>8</v>
      </c>
      <c r="W101" s="16">
        <v>16</v>
      </c>
    </row>
    <row r="102" spans="1:23" ht="12" customHeight="1" x14ac:dyDescent="0.15">
      <c r="A102" s="17" t="s">
        <v>195</v>
      </c>
      <c r="B102" s="18" t="s">
        <v>196</v>
      </c>
      <c r="C102" s="24">
        <f t="shared" si="15"/>
        <v>1.3614193064265423</v>
      </c>
      <c r="D102" s="19">
        <f t="shared" si="16"/>
        <v>0.84443185038254454</v>
      </c>
      <c r="E102" s="19">
        <f t="shared" si="17"/>
        <v>10.375494071146244</v>
      </c>
      <c r="F102" s="24">
        <f t="shared" si="18"/>
        <v>1.5866209262435675</v>
      </c>
      <c r="G102" s="19">
        <f t="shared" si="19"/>
        <v>1.0383264620552757</v>
      </c>
      <c r="H102" s="19">
        <f t="shared" si="20"/>
        <v>9.6196868008948542</v>
      </c>
      <c r="I102" s="24">
        <f t="shared" si="21"/>
        <v>0.68595927116827438</v>
      </c>
      <c r="J102" s="19">
        <f t="shared" si="22"/>
        <v>0.28590279305036287</v>
      </c>
      <c r="K102" s="19">
        <f t="shared" si="23"/>
        <v>16.101694915254235</v>
      </c>
      <c r="L102" s="20">
        <v>17645</v>
      </c>
      <c r="M102" s="20">
        <v>1012</v>
      </c>
      <c r="N102" s="16">
        <f t="shared" si="24"/>
        <v>149</v>
      </c>
      <c r="O102" s="16">
        <f t="shared" si="14"/>
        <v>105</v>
      </c>
      <c r="P102" s="21">
        <v>13098</v>
      </c>
      <c r="Q102" s="21">
        <v>894</v>
      </c>
      <c r="R102" s="16">
        <v>136</v>
      </c>
      <c r="S102" s="16">
        <v>86</v>
      </c>
      <c r="T102" s="21">
        <v>4547</v>
      </c>
      <c r="U102" s="21">
        <v>118</v>
      </c>
      <c r="V102" s="16">
        <v>13</v>
      </c>
      <c r="W102" s="16">
        <v>19</v>
      </c>
    </row>
    <row r="103" spans="1:23" ht="12" customHeight="1" x14ac:dyDescent="0.15">
      <c r="A103" s="17" t="s">
        <v>197</v>
      </c>
      <c r="B103" s="18" t="s">
        <v>198</v>
      </c>
      <c r="C103" s="24">
        <f t="shared" si="15"/>
        <v>2.083096186681844</v>
      </c>
      <c r="D103" s="19">
        <f t="shared" si="16"/>
        <v>1.9905400078833266</v>
      </c>
      <c r="E103" s="19">
        <f t="shared" si="17"/>
        <v>2.2096469954190243</v>
      </c>
      <c r="F103" s="24">
        <f t="shared" si="18"/>
        <v>2.1669031342706049</v>
      </c>
      <c r="G103" s="19">
        <f t="shared" si="19"/>
        <v>2.3727984344422701</v>
      </c>
      <c r="H103" s="19">
        <f t="shared" si="20"/>
        <v>1.9372442019099589</v>
      </c>
      <c r="I103" s="24">
        <f t="shared" si="21"/>
        <v>1.4534883720930232</v>
      </c>
      <c r="J103" s="19">
        <f t="shared" si="22"/>
        <v>0.40567951318458417</v>
      </c>
      <c r="K103" s="19">
        <f t="shared" si="23"/>
        <v>23.913043478260871</v>
      </c>
      <c r="L103" s="20">
        <v>5074</v>
      </c>
      <c r="M103" s="20">
        <v>3711</v>
      </c>
      <c r="N103" s="16">
        <f t="shared" si="24"/>
        <v>101</v>
      </c>
      <c r="O103" s="16">
        <f t="shared" si="14"/>
        <v>82</v>
      </c>
      <c r="P103" s="21">
        <v>4088</v>
      </c>
      <c r="Q103" s="21">
        <v>3665</v>
      </c>
      <c r="R103" s="16">
        <v>97</v>
      </c>
      <c r="S103" s="16">
        <v>71</v>
      </c>
      <c r="T103" s="21">
        <v>986</v>
      </c>
      <c r="U103" s="21">
        <v>46</v>
      </c>
      <c r="V103" s="16">
        <v>4</v>
      </c>
      <c r="W103" s="16">
        <v>11</v>
      </c>
    </row>
    <row r="104" spans="1:23" ht="12" customHeight="1" x14ac:dyDescent="0.15">
      <c r="A104" s="17" t="s">
        <v>199</v>
      </c>
      <c r="B104" s="18" t="s">
        <v>200</v>
      </c>
      <c r="C104" s="24">
        <f t="shared" si="15"/>
        <v>1.8791105543376134</v>
      </c>
      <c r="D104" s="19">
        <f t="shared" si="16"/>
        <v>1.4962593516209477</v>
      </c>
      <c r="E104" s="19">
        <f t="shared" si="17"/>
        <v>3.0495552731893265</v>
      </c>
      <c r="F104" s="24">
        <f t="shared" si="18"/>
        <v>2.3663038334122102</v>
      </c>
      <c r="G104" s="19">
        <f t="shared" si="19"/>
        <v>2.3668639053254439</v>
      </c>
      <c r="H104" s="19">
        <f t="shared" si="20"/>
        <v>2.3653088042049935</v>
      </c>
      <c r="I104" s="24">
        <f t="shared" si="21"/>
        <v>0.92592592592592582</v>
      </c>
      <c r="J104" s="19">
        <f t="shared" si="22"/>
        <v>0.37950664136622392</v>
      </c>
      <c r="K104" s="19">
        <f t="shared" si="23"/>
        <v>23.076923076923077</v>
      </c>
      <c r="L104" s="20">
        <v>2406</v>
      </c>
      <c r="M104" s="20">
        <v>787</v>
      </c>
      <c r="N104" s="16">
        <f t="shared" si="24"/>
        <v>36</v>
      </c>
      <c r="O104" s="16">
        <f t="shared" si="14"/>
        <v>24</v>
      </c>
      <c r="P104" s="21">
        <v>1352</v>
      </c>
      <c r="Q104" s="21">
        <v>761</v>
      </c>
      <c r="R104" s="16">
        <v>32</v>
      </c>
      <c r="S104" s="16">
        <v>18</v>
      </c>
      <c r="T104" s="21">
        <v>1054</v>
      </c>
      <c r="U104" s="21">
        <v>26</v>
      </c>
      <c r="V104" s="16">
        <v>4</v>
      </c>
      <c r="W104" s="16">
        <v>6</v>
      </c>
    </row>
    <row r="105" spans="1:23" ht="12" customHeight="1" x14ac:dyDescent="0.15">
      <c r="A105" s="17" t="s">
        <v>201</v>
      </c>
      <c r="B105" s="18" t="s">
        <v>202</v>
      </c>
      <c r="C105" s="24">
        <f t="shared" si="15"/>
        <v>1.9977595220313666</v>
      </c>
      <c r="D105" s="19">
        <f t="shared" si="16"/>
        <v>1.2322472848788637</v>
      </c>
      <c r="E105" s="19">
        <f t="shared" si="17"/>
        <v>8.4507042253521121</v>
      </c>
      <c r="F105" s="24">
        <f t="shared" si="18"/>
        <v>2.2898903775883066</v>
      </c>
      <c r="G105" s="19">
        <f t="shared" si="19"/>
        <v>1.5625</v>
      </c>
      <c r="H105" s="19">
        <f t="shared" si="20"/>
        <v>7.2936660268714011</v>
      </c>
      <c r="I105" s="24">
        <f t="shared" si="21"/>
        <v>1.0391686650679457</v>
      </c>
      <c r="J105" s="19">
        <f t="shared" si="22"/>
        <v>0.24916943521594684</v>
      </c>
      <c r="K105" s="19">
        <f t="shared" si="23"/>
        <v>21.276595744680851</v>
      </c>
      <c r="L105" s="20">
        <v>4788</v>
      </c>
      <c r="M105" s="20">
        <v>568</v>
      </c>
      <c r="N105" s="16">
        <f t="shared" si="24"/>
        <v>59</v>
      </c>
      <c r="O105" s="16">
        <f t="shared" si="14"/>
        <v>48</v>
      </c>
      <c r="P105" s="21">
        <v>3584</v>
      </c>
      <c r="Q105" s="21">
        <v>521</v>
      </c>
      <c r="R105" s="16">
        <v>56</v>
      </c>
      <c r="S105" s="16">
        <v>38</v>
      </c>
      <c r="T105" s="21">
        <v>1204</v>
      </c>
      <c r="U105" s="21">
        <v>47</v>
      </c>
      <c r="V105" s="16">
        <v>3</v>
      </c>
      <c r="W105" s="16">
        <v>10</v>
      </c>
    </row>
    <row r="106" spans="1:23" ht="12" customHeight="1" x14ac:dyDescent="0.15">
      <c r="A106" s="17" t="s">
        <v>203</v>
      </c>
      <c r="B106" s="18" t="s">
        <v>204</v>
      </c>
      <c r="C106" s="24">
        <f t="shared" si="15"/>
        <v>1.5789473684210527</v>
      </c>
      <c r="D106" s="19">
        <f t="shared" si="16"/>
        <v>1.0583610523132749</v>
      </c>
      <c r="E106" s="19">
        <f t="shared" si="17"/>
        <v>5.0709939148073024</v>
      </c>
      <c r="F106" s="24">
        <f t="shared" si="18"/>
        <v>1.8565708045140152</v>
      </c>
      <c r="G106" s="19">
        <f t="shared" si="19"/>
        <v>1.4492753623188406</v>
      </c>
      <c r="H106" s="19">
        <f t="shared" si="20"/>
        <v>3.8297872340425529</v>
      </c>
      <c r="I106" s="24">
        <f t="shared" si="21"/>
        <v>0.85470085470085477</v>
      </c>
      <c r="J106" s="19">
        <f t="shared" si="22"/>
        <v>0.1941747572815534</v>
      </c>
      <c r="K106" s="19">
        <f t="shared" si="23"/>
        <v>30.434782608695656</v>
      </c>
      <c r="L106" s="20">
        <v>3307</v>
      </c>
      <c r="M106" s="20">
        <v>493</v>
      </c>
      <c r="N106" s="16">
        <f t="shared" si="24"/>
        <v>35</v>
      </c>
      <c r="O106" s="16">
        <f t="shared" si="14"/>
        <v>25</v>
      </c>
      <c r="P106" s="21">
        <v>2277</v>
      </c>
      <c r="Q106" s="21">
        <v>470</v>
      </c>
      <c r="R106" s="16">
        <v>33</v>
      </c>
      <c r="S106" s="16">
        <v>18</v>
      </c>
      <c r="T106" s="21">
        <v>1030</v>
      </c>
      <c r="U106" s="21">
        <v>23</v>
      </c>
      <c r="V106" s="16">
        <v>2</v>
      </c>
      <c r="W106" s="16">
        <v>7</v>
      </c>
    </row>
    <row r="107" spans="1:23" ht="12" customHeight="1" x14ac:dyDescent="0.15">
      <c r="A107" s="17" t="s">
        <v>205</v>
      </c>
      <c r="B107" s="18" t="s">
        <v>206</v>
      </c>
      <c r="C107" s="24">
        <f t="shared" si="15"/>
        <v>0.61963775023832224</v>
      </c>
      <c r="D107" s="19">
        <f t="shared" si="16"/>
        <v>0.37373198077949815</v>
      </c>
      <c r="E107" s="19">
        <f t="shared" si="17"/>
        <v>2.666666666666667</v>
      </c>
      <c r="F107" s="24">
        <f t="shared" si="18"/>
        <v>0.60679611650485432</v>
      </c>
      <c r="G107" s="19">
        <f t="shared" si="19"/>
        <v>0.4178272980501393</v>
      </c>
      <c r="H107" s="19">
        <f t="shared" si="20"/>
        <v>1.8867924528301887</v>
      </c>
      <c r="I107" s="24">
        <f t="shared" si="21"/>
        <v>0.66666666666666674</v>
      </c>
      <c r="J107" s="19">
        <f t="shared" si="22"/>
        <v>0.2288329519450801</v>
      </c>
      <c r="K107" s="19">
        <f t="shared" si="23"/>
        <v>15.384615384615385</v>
      </c>
      <c r="L107" s="20">
        <v>1873</v>
      </c>
      <c r="M107" s="20">
        <v>225</v>
      </c>
      <c r="N107" s="16">
        <f t="shared" si="24"/>
        <v>7</v>
      </c>
      <c r="O107" s="16">
        <f t="shared" si="14"/>
        <v>6</v>
      </c>
      <c r="P107" s="21">
        <v>1436</v>
      </c>
      <c r="Q107" s="21">
        <v>212</v>
      </c>
      <c r="R107" s="16">
        <v>6</v>
      </c>
      <c r="S107" s="16">
        <v>4</v>
      </c>
      <c r="T107" s="21">
        <v>437</v>
      </c>
      <c r="U107" s="21">
        <v>13</v>
      </c>
      <c r="V107" s="16">
        <v>1</v>
      </c>
      <c r="W107" s="16">
        <v>2</v>
      </c>
    </row>
    <row r="108" spans="1:23" ht="12" customHeight="1" x14ac:dyDescent="0.15">
      <c r="A108" s="17" t="s">
        <v>207</v>
      </c>
      <c r="B108" s="18" t="s">
        <v>208</v>
      </c>
      <c r="C108" s="24">
        <f t="shared" si="15"/>
        <v>0.92849519743863385</v>
      </c>
      <c r="D108" s="19">
        <f t="shared" si="16"/>
        <v>0.53384825079509313</v>
      </c>
      <c r="E108" s="19">
        <f t="shared" si="17"/>
        <v>7.0671378091872796</v>
      </c>
      <c r="F108" s="24">
        <f t="shared" si="18"/>
        <v>1.0929779907171733</v>
      </c>
      <c r="G108" s="19">
        <f t="shared" si="19"/>
        <v>0.67972163780547012</v>
      </c>
      <c r="H108" s="19">
        <f t="shared" si="20"/>
        <v>6.2</v>
      </c>
      <c r="I108" s="24">
        <f t="shared" si="21"/>
        <v>0.52025269416573761</v>
      </c>
      <c r="J108" s="19">
        <f t="shared" si="22"/>
        <v>0.19047619047619047</v>
      </c>
      <c r="K108" s="19">
        <f t="shared" si="23"/>
        <v>13.636363636363635</v>
      </c>
      <c r="L108" s="20">
        <v>8804</v>
      </c>
      <c r="M108" s="20">
        <v>566</v>
      </c>
      <c r="N108" s="16">
        <f t="shared" si="24"/>
        <v>47</v>
      </c>
      <c r="O108" s="16">
        <f t="shared" si="14"/>
        <v>40</v>
      </c>
      <c r="P108" s="21">
        <v>6179</v>
      </c>
      <c r="Q108" s="21">
        <v>500</v>
      </c>
      <c r="R108" s="16">
        <v>42</v>
      </c>
      <c r="S108" s="16">
        <v>31</v>
      </c>
      <c r="T108" s="21">
        <v>2625</v>
      </c>
      <c r="U108" s="21">
        <v>66</v>
      </c>
      <c r="V108" s="16">
        <v>5</v>
      </c>
      <c r="W108" s="16">
        <v>9</v>
      </c>
    </row>
    <row r="109" spans="1:23" ht="12" customHeight="1" x14ac:dyDescent="0.15">
      <c r="A109" s="17" t="s">
        <v>209</v>
      </c>
      <c r="B109" s="18" t="s">
        <v>210</v>
      </c>
      <c r="C109" s="24">
        <f t="shared" si="15"/>
        <v>1.0261553892446571</v>
      </c>
      <c r="D109" s="19">
        <f t="shared" si="16"/>
        <v>0.46335299073294017</v>
      </c>
      <c r="E109" s="19">
        <f t="shared" si="17"/>
        <v>7.1494042163153066</v>
      </c>
      <c r="F109" s="24">
        <f t="shared" si="18"/>
        <v>1.2526315789473683</v>
      </c>
      <c r="G109" s="19">
        <f t="shared" si="19"/>
        <v>0.60918462980318655</v>
      </c>
      <c r="H109" s="19">
        <f t="shared" si="20"/>
        <v>6.9502074688796682</v>
      </c>
      <c r="I109" s="24">
        <f t="shared" si="21"/>
        <v>0.40450736781277091</v>
      </c>
      <c r="J109" s="19">
        <f t="shared" si="22"/>
        <v>8.9982003599280144E-2</v>
      </c>
      <c r="K109" s="19">
        <f t="shared" si="23"/>
        <v>8.6614173228346463</v>
      </c>
      <c r="L109" s="20">
        <v>11870</v>
      </c>
      <c r="M109" s="20">
        <v>1091</v>
      </c>
      <c r="N109" s="16">
        <f t="shared" si="24"/>
        <v>55</v>
      </c>
      <c r="O109" s="16">
        <f t="shared" si="14"/>
        <v>78</v>
      </c>
      <c r="P109" s="21">
        <v>8536</v>
      </c>
      <c r="Q109" s="21">
        <v>964</v>
      </c>
      <c r="R109" s="16">
        <v>52</v>
      </c>
      <c r="S109" s="16">
        <v>67</v>
      </c>
      <c r="T109" s="21">
        <v>3334</v>
      </c>
      <c r="U109" s="21">
        <v>127</v>
      </c>
      <c r="V109" s="16">
        <v>3</v>
      </c>
      <c r="W109" s="16">
        <v>11</v>
      </c>
    </row>
    <row r="110" spans="1:23" ht="12" customHeight="1" x14ac:dyDescent="0.15">
      <c r="A110" s="17" t="s">
        <v>211</v>
      </c>
      <c r="B110" s="18" t="s">
        <v>212</v>
      </c>
      <c r="C110" s="24">
        <f t="shared" si="15"/>
        <v>3.0843552582683018</v>
      </c>
      <c r="D110" s="19">
        <f t="shared" si="16"/>
        <v>2.1897810218978102</v>
      </c>
      <c r="E110" s="19">
        <f t="shared" si="17"/>
        <v>5.9748427672955975</v>
      </c>
      <c r="F110" s="24">
        <f t="shared" si="18"/>
        <v>3.5231660231660231</v>
      </c>
      <c r="G110" s="19">
        <f t="shared" si="19"/>
        <v>2.8198074277854195</v>
      </c>
      <c r="H110" s="19">
        <f t="shared" si="20"/>
        <v>5.1779935275080913</v>
      </c>
      <c r="I110" s="24">
        <f t="shared" si="21"/>
        <v>1.615508885298869</v>
      </c>
      <c r="J110" s="19">
        <f t="shared" si="22"/>
        <v>0.66555740432612309</v>
      </c>
      <c r="K110" s="19">
        <f t="shared" si="23"/>
        <v>33.333333333333329</v>
      </c>
      <c r="L110" s="20">
        <v>2055</v>
      </c>
      <c r="M110" s="20">
        <v>636</v>
      </c>
      <c r="N110" s="16">
        <f t="shared" si="24"/>
        <v>45</v>
      </c>
      <c r="O110" s="16">
        <f t="shared" si="14"/>
        <v>38</v>
      </c>
      <c r="P110" s="21">
        <v>1454</v>
      </c>
      <c r="Q110" s="21">
        <v>618</v>
      </c>
      <c r="R110" s="16">
        <v>41</v>
      </c>
      <c r="S110" s="16">
        <v>32</v>
      </c>
      <c r="T110" s="21">
        <v>601</v>
      </c>
      <c r="U110" s="21">
        <v>18</v>
      </c>
      <c r="V110" s="16">
        <v>4</v>
      </c>
      <c r="W110" s="16">
        <v>6</v>
      </c>
    </row>
    <row r="111" spans="1:23" ht="12" customHeight="1" x14ac:dyDescent="0.15">
      <c r="A111" s="17" t="s">
        <v>213</v>
      </c>
      <c r="B111" s="18" t="s">
        <v>214</v>
      </c>
      <c r="C111" s="24">
        <f t="shared" si="15"/>
        <v>1.0479983232026828</v>
      </c>
      <c r="D111" s="19">
        <f t="shared" si="16"/>
        <v>0.58886509635974305</v>
      </c>
      <c r="E111" s="19">
        <f t="shared" si="17"/>
        <v>5.9013742926434922</v>
      </c>
      <c r="F111" s="24">
        <f t="shared" si="18"/>
        <v>1.2658227848101267</v>
      </c>
      <c r="G111" s="19">
        <f t="shared" si="19"/>
        <v>0.75978351373855113</v>
      </c>
      <c r="H111" s="19">
        <f t="shared" si="20"/>
        <v>5.545774647887324</v>
      </c>
      <c r="I111" s="24">
        <f t="shared" si="21"/>
        <v>0.39226674138414119</v>
      </c>
      <c r="J111" s="19">
        <f t="shared" si="22"/>
        <v>0.11534025374855825</v>
      </c>
      <c r="K111" s="19">
        <f t="shared" si="23"/>
        <v>9.9009900990099009</v>
      </c>
      <c r="L111" s="20">
        <v>13076</v>
      </c>
      <c r="M111" s="20">
        <v>1237</v>
      </c>
      <c r="N111" s="16">
        <f t="shared" si="24"/>
        <v>77</v>
      </c>
      <c r="O111" s="16">
        <f t="shared" si="14"/>
        <v>73</v>
      </c>
      <c r="P111" s="21">
        <v>9608</v>
      </c>
      <c r="Q111" s="21">
        <v>1136</v>
      </c>
      <c r="R111" s="16">
        <v>73</v>
      </c>
      <c r="S111" s="16">
        <v>63</v>
      </c>
      <c r="T111" s="21">
        <v>3468</v>
      </c>
      <c r="U111" s="21">
        <v>101</v>
      </c>
      <c r="V111" s="16">
        <v>4</v>
      </c>
      <c r="W111" s="16">
        <v>10</v>
      </c>
    </row>
    <row r="112" spans="1:23" ht="12" customHeight="1" x14ac:dyDescent="0.15">
      <c r="A112" s="17" t="s">
        <v>215</v>
      </c>
      <c r="B112" s="18" t="s">
        <v>216</v>
      </c>
      <c r="C112" s="24">
        <f t="shared" si="15"/>
        <v>1.357819673732539</v>
      </c>
      <c r="D112" s="19">
        <f t="shared" si="16"/>
        <v>0.90968161143599735</v>
      </c>
      <c r="E112" s="19">
        <f t="shared" si="17"/>
        <v>5.483549351944168</v>
      </c>
      <c r="F112" s="24">
        <f t="shared" si="18"/>
        <v>1.522032650055235</v>
      </c>
      <c r="G112" s="19">
        <f t="shared" si="19"/>
        <v>1.0815307820299502</v>
      </c>
      <c r="H112" s="19">
        <f t="shared" si="20"/>
        <v>4.9197860962566846</v>
      </c>
      <c r="I112" s="24">
        <f t="shared" si="21"/>
        <v>0.71770334928229662</v>
      </c>
      <c r="J112" s="19">
        <f t="shared" si="22"/>
        <v>0.29673590504451042</v>
      </c>
      <c r="K112" s="19">
        <f t="shared" si="23"/>
        <v>13.23529411764706</v>
      </c>
      <c r="L112" s="20">
        <v>9234</v>
      </c>
      <c r="M112" s="20">
        <v>1003</v>
      </c>
      <c r="N112" s="16">
        <f t="shared" si="24"/>
        <v>84</v>
      </c>
      <c r="O112" s="16">
        <f t="shared" si="14"/>
        <v>55</v>
      </c>
      <c r="P112" s="21">
        <v>7212</v>
      </c>
      <c r="Q112" s="21">
        <v>935</v>
      </c>
      <c r="R112" s="16">
        <v>78</v>
      </c>
      <c r="S112" s="16">
        <v>46</v>
      </c>
      <c r="T112" s="21">
        <v>2022</v>
      </c>
      <c r="U112" s="21">
        <v>68</v>
      </c>
      <c r="V112" s="16">
        <v>6</v>
      </c>
      <c r="W112" s="16">
        <v>9</v>
      </c>
    </row>
    <row r="113" spans="1:23" ht="12" customHeight="1" x14ac:dyDescent="0.15">
      <c r="A113" s="17" t="s">
        <v>217</v>
      </c>
      <c r="B113" s="18" t="s">
        <v>218</v>
      </c>
      <c r="C113" s="24">
        <f t="shared" si="15"/>
        <v>4.3818984547461364</v>
      </c>
      <c r="D113" s="19">
        <f t="shared" si="16"/>
        <v>1.9724158386474862</v>
      </c>
      <c r="E113" s="19">
        <f t="shared" si="17"/>
        <v>11.394044022442815</v>
      </c>
      <c r="F113" s="24">
        <f t="shared" si="18"/>
        <v>4.9593366289268062</v>
      </c>
      <c r="G113" s="19">
        <f t="shared" si="19"/>
        <v>2.4349881796690309</v>
      </c>
      <c r="H113" s="19">
        <f t="shared" si="20"/>
        <v>10.191082802547772</v>
      </c>
      <c r="I113" s="24">
        <f t="shared" si="21"/>
        <v>3.0835424883470779</v>
      </c>
      <c r="J113" s="19">
        <f t="shared" si="22"/>
        <v>1.193792280143255</v>
      </c>
      <c r="K113" s="19">
        <f t="shared" si="23"/>
        <v>20.289855072463769</v>
      </c>
      <c r="L113" s="20">
        <v>6743</v>
      </c>
      <c r="M113" s="20">
        <v>2317</v>
      </c>
      <c r="N113" s="16">
        <f t="shared" si="24"/>
        <v>133</v>
      </c>
      <c r="O113" s="16">
        <f t="shared" si="14"/>
        <v>264</v>
      </c>
      <c r="P113" s="21">
        <v>4230</v>
      </c>
      <c r="Q113" s="21">
        <v>2041</v>
      </c>
      <c r="R113" s="16">
        <v>103</v>
      </c>
      <c r="S113" s="16">
        <v>208</v>
      </c>
      <c r="T113" s="21">
        <v>2513</v>
      </c>
      <c r="U113" s="21">
        <v>276</v>
      </c>
      <c r="V113" s="16">
        <v>30</v>
      </c>
      <c r="W113" s="16">
        <v>56</v>
      </c>
    </row>
    <row r="114" spans="1:23" ht="12" customHeight="1" x14ac:dyDescent="0.15">
      <c r="A114" s="17" t="s">
        <v>219</v>
      </c>
      <c r="B114" s="18" t="s">
        <v>220</v>
      </c>
      <c r="C114" s="24">
        <f t="shared" si="15"/>
        <v>0.79239302694136293</v>
      </c>
      <c r="D114" s="19">
        <f t="shared" si="16"/>
        <v>0.44843049327354262</v>
      </c>
      <c r="E114" s="19">
        <f t="shared" si="17"/>
        <v>1.6216216216216217</v>
      </c>
      <c r="F114" s="24">
        <f t="shared" si="18"/>
        <v>0.95238095238095244</v>
      </c>
      <c r="G114" s="19">
        <f t="shared" si="19"/>
        <v>0.39525691699604742</v>
      </c>
      <c r="H114" s="19">
        <f t="shared" si="20"/>
        <v>1.7964071856287425</v>
      </c>
      <c r="I114" s="24">
        <f t="shared" si="21"/>
        <v>0.47393364928909953</v>
      </c>
      <c r="J114" s="19">
        <f t="shared" si="22"/>
        <v>0.5181347150259068</v>
      </c>
      <c r="K114" s="19">
        <f t="shared" si="23"/>
        <v>0</v>
      </c>
      <c r="L114" s="20">
        <v>446</v>
      </c>
      <c r="M114" s="20">
        <v>185</v>
      </c>
      <c r="N114" s="16">
        <f t="shared" si="24"/>
        <v>2</v>
      </c>
      <c r="O114" s="16">
        <f t="shared" si="14"/>
        <v>3</v>
      </c>
      <c r="P114" s="21">
        <v>253</v>
      </c>
      <c r="Q114" s="21">
        <v>167</v>
      </c>
      <c r="R114" s="16">
        <v>1</v>
      </c>
      <c r="S114" s="16">
        <v>3</v>
      </c>
      <c r="T114" s="21">
        <v>193</v>
      </c>
      <c r="U114" s="21">
        <v>18</v>
      </c>
      <c r="V114" s="16">
        <v>1</v>
      </c>
      <c r="W114" s="16">
        <v>0</v>
      </c>
    </row>
    <row r="115" spans="1:23" ht="12" customHeight="1" x14ac:dyDescent="0.15">
      <c r="A115" s="17" t="s">
        <v>221</v>
      </c>
      <c r="B115" s="18" t="s">
        <v>222</v>
      </c>
      <c r="C115" s="24">
        <f t="shared" si="15"/>
        <v>5.3256336220725053</v>
      </c>
      <c r="D115" s="19">
        <f t="shared" si="16"/>
        <v>1.9389978213507626</v>
      </c>
      <c r="E115" s="19">
        <f t="shared" si="17"/>
        <v>14.78102189781022</v>
      </c>
      <c r="F115" s="24">
        <f t="shared" si="18"/>
        <v>4.9807561693457094</v>
      </c>
      <c r="G115" s="19">
        <f t="shared" si="19"/>
        <v>2.2445561139028474</v>
      </c>
      <c r="H115" s="19">
        <f t="shared" si="20"/>
        <v>10.684357541899441</v>
      </c>
      <c r="I115" s="24">
        <f t="shared" si="21"/>
        <v>6.1640066042927906</v>
      </c>
      <c r="J115" s="19">
        <f t="shared" si="22"/>
        <v>1.3707165109034267</v>
      </c>
      <c r="K115" s="19">
        <f t="shared" si="23"/>
        <v>42.452830188679243</v>
      </c>
      <c r="L115" s="20">
        <v>4590</v>
      </c>
      <c r="M115" s="20">
        <v>1644</v>
      </c>
      <c r="N115" s="16">
        <f t="shared" si="24"/>
        <v>89</v>
      </c>
      <c r="O115" s="16">
        <f t="shared" si="14"/>
        <v>243</v>
      </c>
      <c r="P115" s="21">
        <v>2985</v>
      </c>
      <c r="Q115" s="21">
        <v>1432</v>
      </c>
      <c r="R115" s="16">
        <v>67</v>
      </c>
      <c r="S115" s="16">
        <v>153</v>
      </c>
      <c r="T115" s="21">
        <v>1605</v>
      </c>
      <c r="U115" s="21">
        <v>212</v>
      </c>
      <c r="V115" s="16">
        <v>22</v>
      </c>
      <c r="W115" s="16">
        <v>90</v>
      </c>
    </row>
    <row r="116" spans="1:23" ht="12" customHeight="1" x14ac:dyDescent="0.15">
      <c r="A116" s="17" t="s">
        <v>223</v>
      </c>
      <c r="B116" s="18" t="s">
        <v>224</v>
      </c>
      <c r="C116" s="24">
        <f t="shared" si="15"/>
        <v>0.79365079365079361</v>
      </c>
      <c r="D116" s="19">
        <f t="shared" si="16"/>
        <v>0</v>
      </c>
      <c r="E116" s="19">
        <f t="shared" si="17"/>
        <v>3.3333333333333335</v>
      </c>
      <c r="F116" s="24">
        <f t="shared" si="18"/>
        <v>0</v>
      </c>
      <c r="G116" s="19">
        <f t="shared" si="19"/>
        <v>0</v>
      </c>
      <c r="H116" s="19">
        <f t="shared" si="20"/>
        <v>0</v>
      </c>
      <c r="I116" s="24">
        <f t="shared" si="21"/>
        <v>4.7619047619047619</v>
      </c>
      <c r="J116" s="19">
        <f t="shared" si="22"/>
        <v>0</v>
      </c>
      <c r="K116" s="19">
        <f t="shared" si="23"/>
        <v>20</v>
      </c>
      <c r="L116" s="20">
        <v>96</v>
      </c>
      <c r="M116" s="20">
        <v>30</v>
      </c>
      <c r="N116" s="16">
        <f t="shared" si="24"/>
        <v>0</v>
      </c>
      <c r="O116" s="16">
        <f t="shared" si="14"/>
        <v>1</v>
      </c>
      <c r="P116" s="21">
        <v>80</v>
      </c>
      <c r="Q116" s="21">
        <v>25</v>
      </c>
      <c r="R116" s="16">
        <v>0</v>
      </c>
      <c r="S116" s="16">
        <v>0</v>
      </c>
      <c r="T116" s="21">
        <v>16</v>
      </c>
      <c r="U116" s="21">
        <v>5</v>
      </c>
      <c r="V116" s="16">
        <v>0</v>
      </c>
      <c r="W116" s="16">
        <v>1</v>
      </c>
    </row>
    <row r="117" spans="1:23" ht="12" customHeight="1" x14ac:dyDescent="0.15">
      <c r="A117" s="17" t="s">
        <v>225</v>
      </c>
      <c r="B117" s="18" t="s">
        <v>226</v>
      </c>
      <c r="C117" s="24">
        <f t="shared" si="15"/>
        <v>0.5494505494505495</v>
      </c>
      <c r="D117" s="19">
        <f t="shared" si="16"/>
        <v>0.1388888888888889</v>
      </c>
      <c r="E117" s="19">
        <f t="shared" si="17"/>
        <v>1.3440860215053763</v>
      </c>
      <c r="F117" s="24">
        <f t="shared" si="18"/>
        <v>0.32188841201716739</v>
      </c>
      <c r="G117" s="19">
        <f t="shared" si="19"/>
        <v>0</v>
      </c>
      <c r="H117" s="19">
        <f t="shared" si="20"/>
        <v>0.83333333333333337</v>
      </c>
      <c r="I117" s="24">
        <f t="shared" si="21"/>
        <v>1.875</v>
      </c>
      <c r="J117" s="19">
        <f t="shared" si="22"/>
        <v>0.67567567567567566</v>
      </c>
      <c r="K117" s="19">
        <f t="shared" si="23"/>
        <v>16.666666666666664</v>
      </c>
      <c r="L117" s="20">
        <v>720</v>
      </c>
      <c r="M117" s="20">
        <v>372</v>
      </c>
      <c r="N117" s="16">
        <f t="shared" si="24"/>
        <v>1</v>
      </c>
      <c r="O117" s="16">
        <f t="shared" si="14"/>
        <v>5</v>
      </c>
      <c r="P117" s="21">
        <v>572</v>
      </c>
      <c r="Q117" s="21">
        <v>360</v>
      </c>
      <c r="R117" s="16">
        <v>0</v>
      </c>
      <c r="S117" s="16">
        <v>3</v>
      </c>
      <c r="T117" s="21">
        <v>148</v>
      </c>
      <c r="U117" s="21">
        <v>12</v>
      </c>
      <c r="V117" s="16">
        <v>1</v>
      </c>
      <c r="W117" s="16">
        <v>2</v>
      </c>
    </row>
    <row r="118" spans="1:23" ht="12" customHeight="1" x14ac:dyDescent="0.15">
      <c r="A118" s="17" t="s">
        <v>227</v>
      </c>
      <c r="B118" s="18" t="s">
        <v>228</v>
      </c>
      <c r="C118" s="24">
        <f t="shared" si="15"/>
        <v>2.3172193367958451</v>
      </c>
      <c r="D118" s="19">
        <f t="shared" si="16"/>
        <v>1.757066462948816</v>
      </c>
      <c r="E118" s="19">
        <f t="shared" si="17"/>
        <v>2.9313232830820772</v>
      </c>
      <c r="F118" s="24">
        <f t="shared" si="18"/>
        <v>2.5373134328358207</v>
      </c>
      <c r="G118" s="19">
        <f t="shared" si="19"/>
        <v>2.3014959723820483</v>
      </c>
      <c r="H118" s="19">
        <f t="shared" si="20"/>
        <v>2.7169149868536371</v>
      </c>
      <c r="I118" s="24">
        <f t="shared" si="21"/>
        <v>1.4198782961460445</v>
      </c>
      <c r="J118" s="19">
        <f t="shared" si="22"/>
        <v>0.68181818181818177</v>
      </c>
      <c r="K118" s="19">
        <f t="shared" si="23"/>
        <v>7.5471698113207548</v>
      </c>
      <c r="L118" s="20">
        <v>1309</v>
      </c>
      <c r="M118" s="20">
        <v>1194</v>
      </c>
      <c r="N118" s="16">
        <f t="shared" si="24"/>
        <v>23</v>
      </c>
      <c r="O118" s="16">
        <f t="shared" si="14"/>
        <v>35</v>
      </c>
      <c r="P118" s="21">
        <v>869</v>
      </c>
      <c r="Q118" s="21">
        <v>1141</v>
      </c>
      <c r="R118" s="16">
        <v>20</v>
      </c>
      <c r="S118" s="16">
        <v>31</v>
      </c>
      <c r="T118" s="21">
        <v>440</v>
      </c>
      <c r="U118" s="21">
        <v>53</v>
      </c>
      <c r="V118" s="16">
        <v>3</v>
      </c>
      <c r="W118" s="16">
        <v>4</v>
      </c>
    </row>
    <row r="119" spans="1:23" ht="12" customHeight="1" x14ac:dyDescent="0.15">
      <c r="A119" s="17" t="s">
        <v>229</v>
      </c>
      <c r="B119" s="18" t="s">
        <v>230</v>
      </c>
      <c r="C119" s="24">
        <f t="shared" si="15"/>
        <v>1.3078000934142924</v>
      </c>
      <c r="D119" s="19">
        <f t="shared" si="16"/>
        <v>0.74324324324324331</v>
      </c>
      <c r="E119" s="19">
        <f t="shared" si="17"/>
        <v>2.5718608169440245</v>
      </c>
      <c r="F119" s="24">
        <f t="shared" si="18"/>
        <v>1.534963047185901</v>
      </c>
      <c r="G119" s="19">
        <f t="shared" si="19"/>
        <v>0.97087378640776689</v>
      </c>
      <c r="H119" s="19">
        <f t="shared" si="20"/>
        <v>2.5559105431309903</v>
      </c>
      <c r="I119" s="24">
        <f t="shared" si="21"/>
        <v>0.26178010471204188</v>
      </c>
      <c r="J119" s="19">
        <f t="shared" si="22"/>
        <v>0</v>
      </c>
      <c r="K119" s="19">
        <f t="shared" si="23"/>
        <v>2.8571428571428572</v>
      </c>
      <c r="L119" s="20">
        <v>1480</v>
      </c>
      <c r="M119" s="20">
        <v>661</v>
      </c>
      <c r="N119" s="16">
        <f t="shared" si="24"/>
        <v>11</v>
      </c>
      <c r="O119" s="16">
        <f t="shared" si="14"/>
        <v>17</v>
      </c>
      <c r="P119" s="21">
        <v>1133</v>
      </c>
      <c r="Q119" s="21">
        <v>626</v>
      </c>
      <c r="R119" s="16">
        <v>11</v>
      </c>
      <c r="S119" s="16">
        <v>16</v>
      </c>
      <c r="T119" s="21">
        <v>347</v>
      </c>
      <c r="U119" s="21">
        <v>35</v>
      </c>
      <c r="V119" s="16">
        <v>0</v>
      </c>
      <c r="W119" s="16">
        <v>1</v>
      </c>
    </row>
    <row r="120" spans="1:23" ht="12" customHeight="1" x14ac:dyDescent="0.15">
      <c r="A120" s="17" t="s">
        <v>231</v>
      </c>
      <c r="B120" s="18" t="s">
        <v>232</v>
      </c>
      <c r="C120" s="24">
        <f t="shared" si="15"/>
        <v>1.6745384285100904</v>
      </c>
      <c r="D120" s="19">
        <f t="shared" si="16"/>
        <v>1.5594541910331383</v>
      </c>
      <c r="E120" s="19">
        <f t="shared" si="17"/>
        <v>1.89873417721519</v>
      </c>
      <c r="F120" s="24">
        <f t="shared" si="18"/>
        <v>1.6831683168316833</v>
      </c>
      <c r="G120" s="19">
        <f t="shared" si="19"/>
        <v>1.6457680250783697</v>
      </c>
      <c r="H120" s="19">
        <f t="shared" si="20"/>
        <v>1.747311827956989</v>
      </c>
      <c r="I120" s="24">
        <f t="shared" si="21"/>
        <v>1.6181229773462782</v>
      </c>
      <c r="J120" s="19">
        <f t="shared" si="22"/>
        <v>1.1406844106463878</v>
      </c>
      <c r="K120" s="19">
        <f t="shared" si="23"/>
        <v>4.3478260869565215</v>
      </c>
      <c r="L120" s="20">
        <v>1539</v>
      </c>
      <c r="M120" s="20">
        <v>790</v>
      </c>
      <c r="N120" s="16">
        <f t="shared" si="24"/>
        <v>24</v>
      </c>
      <c r="O120" s="16">
        <f t="shared" si="14"/>
        <v>15</v>
      </c>
      <c r="P120" s="21">
        <v>1276</v>
      </c>
      <c r="Q120" s="21">
        <v>744</v>
      </c>
      <c r="R120" s="16">
        <v>21</v>
      </c>
      <c r="S120" s="16">
        <v>13</v>
      </c>
      <c r="T120" s="21">
        <v>263</v>
      </c>
      <c r="U120" s="21">
        <v>46</v>
      </c>
      <c r="V120" s="16">
        <v>3</v>
      </c>
      <c r="W120" s="16">
        <v>2</v>
      </c>
    </row>
    <row r="121" spans="1:23" ht="12" customHeight="1" x14ac:dyDescent="0.15">
      <c r="A121" s="17" t="s">
        <v>233</v>
      </c>
      <c r="B121" s="18" t="s">
        <v>234</v>
      </c>
      <c r="C121" s="24">
        <f t="shared" si="15"/>
        <v>0.35913806863527531</v>
      </c>
      <c r="D121" s="19">
        <f t="shared" si="16"/>
        <v>0.21621621621621623</v>
      </c>
      <c r="E121" s="19">
        <f t="shared" si="17"/>
        <v>0.76219512195121952</v>
      </c>
      <c r="F121" s="24">
        <f t="shared" si="18"/>
        <v>0.51020408163265307</v>
      </c>
      <c r="G121" s="19">
        <f t="shared" si="19"/>
        <v>0.35304501323918802</v>
      </c>
      <c r="H121" s="19">
        <f t="shared" si="20"/>
        <v>0.79239302694136293</v>
      </c>
      <c r="I121" s="24">
        <f t="shared" si="21"/>
        <v>0</v>
      </c>
      <c r="J121" s="19">
        <f t="shared" si="22"/>
        <v>0</v>
      </c>
      <c r="K121" s="19">
        <f t="shared" si="23"/>
        <v>0</v>
      </c>
      <c r="L121" s="20">
        <v>1850</v>
      </c>
      <c r="M121" s="20">
        <v>656</v>
      </c>
      <c r="N121" s="16">
        <f t="shared" si="24"/>
        <v>4</v>
      </c>
      <c r="O121" s="16">
        <f t="shared" si="14"/>
        <v>5</v>
      </c>
      <c r="P121" s="21">
        <v>1133</v>
      </c>
      <c r="Q121" s="21">
        <v>631</v>
      </c>
      <c r="R121" s="16">
        <v>4</v>
      </c>
      <c r="S121" s="16">
        <v>5</v>
      </c>
      <c r="T121" s="21">
        <v>717</v>
      </c>
      <c r="U121" s="21">
        <v>25</v>
      </c>
      <c r="V121" s="16">
        <v>0</v>
      </c>
      <c r="W121" s="16">
        <v>0</v>
      </c>
    </row>
    <row r="122" spans="1:23" ht="12" customHeight="1" x14ac:dyDescent="0.15">
      <c r="A122" s="17" t="s">
        <v>235</v>
      </c>
      <c r="B122" s="18" t="s">
        <v>236</v>
      </c>
      <c r="C122" s="24">
        <f t="shared" si="15"/>
        <v>0.31746031746031744</v>
      </c>
      <c r="D122" s="19">
        <f t="shared" si="16"/>
        <v>0.18587360594795538</v>
      </c>
      <c r="E122" s="19">
        <f t="shared" si="17"/>
        <v>1.0869565217391304</v>
      </c>
      <c r="F122" s="24">
        <f t="shared" si="18"/>
        <v>0.65146579804560267</v>
      </c>
      <c r="G122" s="19">
        <f t="shared" si="19"/>
        <v>0.44843049327354262</v>
      </c>
      <c r="H122" s="19">
        <f t="shared" si="20"/>
        <v>1.1904761904761905</v>
      </c>
      <c r="I122" s="24">
        <f t="shared" si="21"/>
        <v>0</v>
      </c>
      <c r="J122" s="19">
        <f t="shared" si="22"/>
        <v>0</v>
      </c>
      <c r="K122" s="19">
        <f t="shared" si="23"/>
        <v>0</v>
      </c>
      <c r="L122" s="20">
        <v>538</v>
      </c>
      <c r="M122" s="20">
        <v>92</v>
      </c>
      <c r="N122" s="16">
        <f t="shared" si="24"/>
        <v>1</v>
      </c>
      <c r="O122" s="16">
        <f t="shared" si="14"/>
        <v>1</v>
      </c>
      <c r="P122" s="21">
        <v>223</v>
      </c>
      <c r="Q122" s="21">
        <v>84</v>
      </c>
      <c r="R122" s="16">
        <v>1</v>
      </c>
      <c r="S122" s="16">
        <v>1</v>
      </c>
      <c r="T122" s="21">
        <v>315</v>
      </c>
      <c r="U122" s="21">
        <v>8</v>
      </c>
      <c r="V122" s="16">
        <v>0</v>
      </c>
      <c r="W122" s="16">
        <v>0</v>
      </c>
    </row>
    <row r="123" spans="1:23" ht="12" customHeight="1" x14ac:dyDescent="0.15">
      <c r="A123" s="17" t="s">
        <v>237</v>
      </c>
      <c r="B123" s="18" t="s">
        <v>238</v>
      </c>
      <c r="C123" s="24">
        <f t="shared" si="15"/>
        <v>1.8380883880764003</v>
      </c>
      <c r="D123" s="19">
        <f t="shared" si="16"/>
        <v>0.74499267220322418</v>
      </c>
      <c r="E123" s="19">
        <f t="shared" si="17"/>
        <v>3.9075144508670521</v>
      </c>
      <c r="F123" s="24">
        <f t="shared" si="18"/>
        <v>1.7760093167701865</v>
      </c>
      <c r="G123" s="19">
        <f t="shared" si="19"/>
        <v>0.79554494828957845</v>
      </c>
      <c r="H123" s="19">
        <f t="shared" si="20"/>
        <v>3.3092809156506595</v>
      </c>
      <c r="I123" s="24">
        <f t="shared" si="21"/>
        <v>2.1276595744680851</v>
      </c>
      <c r="J123" s="19">
        <f t="shared" si="22"/>
        <v>0.57803468208092479</v>
      </c>
      <c r="K123" s="19">
        <f t="shared" si="23"/>
        <v>11.76470588235294</v>
      </c>
      <c r="L123" s="20">
        <v>8188</v>
      </c>
      <c r="M123" s="20">
        <v>4325</v>
      </c>
      <c r="N123" s="16">
        <f t="shared" si="24"/>
        <v>61</v>
      </c>
      <c r="O123" s="16">
        <f t="shared" si="14"/>
        <v>169</v>
      </c>
      <c r="P123" s="21">
        <v>6285</v>
      </c>
      <c r="Q123" s="21">
        <v>4019</v>
      </c>
      <c r="R123" s="16">
        <v>50</v>
      </c>
      <c r="S123" s="16">
        <v>133</v>
      </c>
      <c r="T123" s="21">
        <v>1903</v>
      </c>
      <c r="U123" s="21">
        <v>306</v>
      </c>
      <c r="V123" s="16">
        <v>11</v>
      </c>
      <c r="W123" s="16">
        <v>36</v>
      </c>
    </row>
    <row r="124" spans="1:23" ht="12" customHeight="1" x14ac:dyDescent="0.15">
      <c r="A124" s="17" t="s">
        <v>239</v>
      </c>
      <c r="B124" s="18" t="s">
        <v>240</v>
      </c>
      <c r="C124" s="24">
        <f t="shared" si="15"/>
        <v>2.6043908738699955</v>
      </c>
      <c r="D124" s="19">
        <f t="shared" si="16"/>
        <v>1.5784281486353173</v>
      </c>
      <c r="E124" s="19">
        <f t="shared" si="17"/>
        <v>4.5482866043613708</v>
      </c>
      <c r="F124" s="24">
        <f t="shared" si="18"/>
        <v>2.5721784776902887</v>
      </c>
      <c r="G124" s="19">
        <f t="shared" si="19"/>
        <v>1.9446845289541919</v>
      </c>
      <c r="H124" s="19">
        <f t="shared" si="20"/>
        <v>3.5427807486631018</v>
      </c>
      <c r="I124" s="24">
        <f t="shared" si="21"/>
        <v>2.7511961722488039</v>
      </c>
      <c r="J124" s="19">
        <f t="shared" si="22"/>
        <v>0.41265474552957354</v>
      </c>
      <c r="K124" s="19">
        <f t="shared" si="23"/>
        <v>18.348623853211009</v>
      </c>
      <c r="L124" s="20">
        <v>3041</v>
      </c>
      <c r="M124" s="20">
        <v>1605</v>
      </c>
      <c r="N124" s="16">
        <f t="shared" si="24"/>
        <v>48</v>
      </c>
      <c r="O124" s="16">
        <f t="shared" si="14"/>
        <v>73</v>
      </c>
      <c r="P124" s="21">
        <v>2314</v>
      </c>
      <c r="Q124" s="21">
        <v>1496</v>
      </c>
      <c r="R124" s="16">
        <v>45</v>
      </c>
      <c r="S124" s="16">
        <v>53</v>
      </c>
      <c r="T124" s="21">
        <v>727</v>
      </c>
      <c r="U124" s="21">
        <v>109</v>
      </c>
      <c r="V124" s="16">
        <v>3</v>
      </c>
      <c r="W124" s="16">
        <v>20</v>
      </c>
    </row>
    <row r="125" spans="1:23" ht="12" customHeight="1" x14ac:dyDescent="0.15">
      <c r="A125" s="17" t="s">
        <v>241</v>
      </c>
      <c r="B125" s="18" t="s">
        <v>242</v>
      </c>
      <c r="C125" s="24">
        <f t="shared" si="15"/>
        <v>2.5051205293839609</v>
      </c>
      <c r="D125" s="19">
        <f t="shared" si="16"/>
        <v>1.0407993338884263</v>
      </c>
      <c r="E125" s="19">
        <f t="shared" si="17"/>
        <v>7.0641607258587173</v>
      </c>
      <c r="F125" s="24">
        <f t="shared" si="18"/>
        <v>2.5015505478602438</v>
      </c>
      <c r="G125" s="19">
        <f t="shared" si="19"/>
        <v>1.2184508268059182</v>
      </c>
      <c r="H125" s="19">
        <f t="shared" si="20"/>
        <v>5.6834532374100721</v>
      </c>
      <c r="I125" s="24">
        <f t="shared" si="21"/>
        <v>2.5165562913907285</v>
      </c>
      <c r="J125" s="19">
        <f t="shared" si="22"/>
        <v>0.58953574060427416</v>
      </c>
      <c r="K125" s="19">
        <f t="shared" si="23"/>
        <v>19.607843137254903</v>
      </c>
      <c r="L125" s="20">
        <v>4804</v>
      </c>
      <c r="M125" s="20">
        <v>1543</v>
      </c>
      <c r="N125" s="16">
        <f t="shared" si="24"/>
        <v>50</v>
      </c>
      <c r="O125" s="16">
        <f t="shared" si="14"/>
        <v>109</v>
      </c>
      <c r="P125" s="21">
        <v>3447</v>
      </c>
      <c r="Q125" s="21">
        <v>1390</v>
      </c>
      <c r="R125" s="16">
        <v>42</v>
      </c>
      <c r="S125" s="16">
        <v>79</v>
      </c>
      <c r="T125" s="21">
        <v>1357</v>
      </c>
      <c r="U125" s="21">
        <v>153</v>
      </c>
      <c r="V125" s="16">
        <v>8</v>
      </c>
      <c r="W125" s="16">
        <v>30</v>
      </c>
    </row>
    <row r="126" spans="1:23" ht="12" customHeight="1" x14ac:dyDescent="0.15">
      <c r="A126" s="17" t="s">
        <v>243</v>
      </c>
      <c r="B126" s="18" t="s">
        <v>244</v>
      </c>
      <c r="C126" s="24">
        <f t="shared" si="15"/>
        <v>0</v>
      </c>
      <c r="D126" s="19">
        <f t="shared" si="16"/>
        <v>0</v>
      </c>
      <c r="E126" s="19">
        <f t="shared" si="17"/>
        <v>0</v>
      </c>
      <c r="F126" s="24">
        <f t="shared" si="18"/>
        <v>0</v>
      </c>
      <c r="G126" s="19">
        <f t="shared" si="19"/>
        <v>0</v>
      </c>
      <c r="H126" s="19">
        <f t="shared" si="20"/>
        <v>0</v>
      </c>
      <c r="I126" s="24">
        <f t="shared" si="21"/>
        <v>0</v>
      </c>
      <c r="J126" s="19">
        <f t="shared" si="22"/>
        <v>0</v>
      </c>
      <c r="K126" s="19">
        <f t="shared" si="23"/>
        <v>0</v>
      </c>
      <c r="L126" s="20">
        <v>2</v>
      </c>
      <c r="M126" s="20">
        <v>0</v>
      </c>
      <c r="N126" s="16">
        <f t="shared" si="24"/>
        <v>0</v>
      </c>
      <c r="O126" s="16">
        <f t="shared" si="14"/>
        <v>0</v>
      </c>
      <c r="P126" s="21">
        <v>0</v>
      </c>
      <c r="Q126" s="21">
        <v>0</v>
      </c>
      <c r="R126" s="16">
        <v>0</v>
      </c>
      <c r="S126" s="16">
        <v>0</v>
      </c>
      <c r="T126" s="21">
        <v>2</v>
      </c>
      <c r="U126" s="21">
        <v>0</v>
      </c>
      <c r="V126" s="16">
        <v>0</v>
      </c>
      <c r="W126" s="16">
        <v>0</v>
      </c>
    </row>
    <row r="127" spans="1:23" ht="12" customHeight="1" x14ac:dyDescent="0.15">
      <c r="A127" s="17" t="s">
        <v>245</v>
      </c>
      <c r="B127" s="18" t="s">
        <v>246</v>
      </c>
      <c r="C127" s="24">
        <f t="shared" si="15"/>
        <v>6.881720430107527</v>
      </c>
      <c r="D127" s="19">
        <f t="shared" si="16"/>
        <v>2.9947389720760822</v>
      </c>
      <c r="E127" s="19">
        <f t="shared" si="17"/>
        <v>19.132653061224488</v>
      </c>
      <c r="F127" s="24">
        <f t="shared" si="18"/>
        <v>8.3926754832146493</v>
      </c>
      <c r="G127" s="19">
        <f t="shared" si="19"/>
        <v>4.7220106626047222</v>
      </c>
      <c r="H127" s="19">
        <f t="shared" si="20"/>
        <v>15.773353751914243</v>
      </c>
      <c r="I127" s="24">
        <f t="shared" si="21"/>
        <v>4.5771916214119477</v>
      </c>
      <c r="J127" s="19">
        <f t="shared" si="22"/>
        <v>1.0362694300518136</v>
      </c>
      <c r="K127" s="19">
        <f t="shared" si="23"/>
        <v>35.877862595419849</v>
      </c>
      <c r="L127" s="20">
        <v>2471</v>
      </c>
      <c r="M127" s="20">
        <v>784</v>
      </c>
      <c r="N127" s="16">
        <f t="shared" si="24"/>
        <v>74</v>
      </c>
      <c r="O127" s="16">
        <f t="shared" si="14"/>
        <v>150</v>
      </c>
      <c r="P127" s="21">
        <v>1313</v>
      </c>
      <c r="Q127" s="21">
        <v>653</v>
      </c>
      <c r="R127" s="16">
        <v>62</v>
      </c>
      <c r="S127" s="16">
        <v>103</v>
      </c>
      <c r="T127" s="21">
        <v>1158</v>
      </c>
      <c r="U127" s="21">
        <v>131</v>
      </c>
      <c r="V127" s="16">
        <v>12</v>
      </c>
      <c r="W127" s="16">
        <v>47</v>
      </c>
    </row>
    <row r="128" spans="1:23" ht="12" customHeight="1" x14ac:dyDescent="0.15">
      <c r="A128" s="17" t="s">
        <v>247</v>
      </c>
      <c r="B128" s="18" t="s">
        <v>248</v>
      </c>
      <c r="C128" s="24">
        <f t="shared" si="15"/>
        <v>4.6733428707677636</v>
      </c>
      <c r="D128" s="19">
        <f t="shared" si="16"/>
        <v>1.7469879518072291</v>
      </c>
      <c r="E128" s="19">
        <f t="shared" si="17"/>
        <v>15.789473684210526</v>
      </c>
      <c r="F128" s="24">
        <f t="shared" si="18"/>
        <v>4.7049180327868854</v>
      </c>
      <c r="G128" s="19">
        <f t="shared" si="19"/>
        <v>2.0676691729323307</v>
      </c>
      <c r="H128" s="19">
        <f t="shared" si="20"/>
        <v>14.329268292682926</v>
      </c>
      <c r="I128" s="24">
        <f t="shared" si="21"/>
        <v>4.5891608391608392</v>
      </c>
      <c r="J128" s="19">
        <f t="shared" si="22"/>
        <v>0.91792656587473009</v>
      </c>
      <c r="K128" s="19">
        <f t="shared" si="23"/>
        <v>20.183486238532112</v>
      </c>
      <c r="L128" s="20">
        <v>6640</v>
      </c>
      <c r="M128" s="20">
        <v>1748</v>
      </c>
      <c r="N128" s="16">
        <f t="shared" si="24"/>
        <v>116</v>
      </c>
      <c r="O128" s="16">
        <f t="shared" si="14"/>
        <v>276</v>
      </c>
      <c r="P128" s="21">
        <v>4788</v>
      </c>
      <c r="Q128" s="21">
        <v>1312</v>
      </c>
      <c r="R128" s="16">
        <v>99</v>
      </c>
      <c r="S128" s="16">
        <v>188</v>
      </c>
      <c r="T128" s="21">
        <v>1852</v>
      </c>
      <c r="U128" s="21">
        <v>436</v>
      </c>
      <c r="V128" s="16">
        <v>17</v>
      </c>
      <c r="W128" s="16">
        <v>88</v>
      </c>
    </row>
    <row r="129" spans="1:23" ht="12" customHeight="1" x14ac:dyDescent="0.15">
      <c r="A129" s="17" t="s">
        <v>249</v>
      </c>
      <c r="B129" s="18" t="s">
        <v>250</v>
      </c>
      <c r="C129" s="24">
        <f t="shared" si="15"/>
        <v>2.8052805280528053</v>
      </c>
      <c r="D129" s="19">
        <f t="shared" si="16"/>
        <v>0.79353628625018036</v>
      </c>
      <c r="E129" s="19">
        <f t="shared" si="17"/>
        <v>9.263547938860583</v>
      </c>
      <c r="F129" s="24">
        <f t="shared" si="18"/>
        <v>2.9503990877993158</v>
      </c>
      <c r="G129" s="19">
        <f t="shared" si="19"/>
        <v>0.89372449970856815</v>
      </c>
      <c r="H129" s="19">
        <f t="shared" si="20"/>
        <v>8.6142322097378283</v>
      </c>
      <c r="I129" s="24">
        <f t="shared" si="21"/>
        <v>2.3143683702989395</v>
      </c>
      <c r="J129" s="19">
        <f t="shared" si="22"/>
        <v>0.50448430493273544</v>
      </c>
      <c r="K129" s="19">
        <f t="shared" si="23"/>
        <v>13.448275862068964</v>
      </c>
      <c r="L129" s="20">
        <v>6931</v>
      </c>
      <c r="M129" s="20">
        <v>2159</v>
      </c>
      <c r="N129" s="16">
        <f t="shared" si="24"/>
        <v>55</v>
      </c>
      <c r="O129" s="16">
        <f t="shared" si="14"/>
        <v>200</v>
      </c>
      <c r="P129" s="21">
        <v>5147</v>
      </c>
      <c r="Q129" s="21">
        <v>1869</v>
      </c>
      <c r="R129" s="16">
        <v>46</v>
      </c>
      <c r="S129" s="16">
        <v>161</v>
      </c>
      <c r="T129" s="21">
        <v>1784</v>
      </c>
      <c r="U129" s="21">
        <v>290</v>
      </c>
      <c r="V129" s="16">
        <v>9</v>
      </c>
      <c r="W129" s="16">
        <v>39</v>
      </c>
    </row>
    <row r="130" spans="1:23" ht="12" customHeight="1" x14ac:dyDescent="0.15">
      <c r="A130" s="17" t="s">
        <v>251</v>
      </c>
      <c r="B130" s="18" t="s">
        <v>252</v>
      </c>
      <c r="C130" s="24">
        <f t="shared" si="15"/>
        <v>3.9123630672926448</v>
      </c>
      <c r="D130" s="19">
        <f t="shared" si="16"/>
        <v>1.5464684014869887</v>
      </c>
      <c r="E130" s="19">
        <f t="shared" si="17"/>
        <v>13.969658659924148</v>
      </c>
      <c r="F130" s="24">
        <f t="shared" si="18"/>
        <v>4.00067521944632</v>
      </c>
      <c r="G130" s="19">
        <f t="shared" si="19"/>
        <v>1.8045112781954888</v>
      </c>
      <c r="H130" s="19">
        <f t="shared" si="20"/>
        <v>12.056737588652481</v>
      </c>
      <c r="I130" s="24">
        <f t="shared" si="21"/>
        <v>3.6928241712127572</v>
      </c>
      <c r="J130" s="19">
        <f t="shared" si="22"/>
        <v>0.96618357487922701</v>
      </c>
      <c r="K130" s="19">
        <f t="shared" si="23"/>
        <v>21.725239616613418</v>
      </c>
      <c r="L130" s="20">
        <v>6725</v>
      </c>
      <c r="M130" s="20">
        <v>1582</v>
      </c>
      <c r="N130" s="16">
        <f t="shared" si="24"/>
        <v>104</v>
      </c>
      <c r="O130" s="16">
        <f t="shared" si="14"/>
        <v>221</v>
      </c>
      <c r="P130" s="21">
        <v>4655</v>
      </c>
      <c r="Q130" s="21">
        <v>1269</v>
      </c>
      <c r="R130" s="16">
        <v>84</v>
      </c>
      <c r="S130" s="16">
        <v>153</v>
      </c>
      <c r="T130" s="21">
        <v>2070</v>
      </c>
      <c r="U130" s="21">
        <v>313</v>
      </c>
      <c r="V130" s="16">
        <v>20</v>
      </c>
      <c r="W130" s="16">
        <v>68</v>
      </c>
    </row>
    <row r="131" spans="1:23" ht="12" customHeight="1" x14ac:dyDescent="0.15">
      <c r="A131" s="17" t="s">
        <v>253</v>
      </c>
      <c r="B131" s="18" t="s">
        <v>254</v>
      </c>
      <c r="C131" s="24">
        <f t="shared" si="15"/>
        <v>3.6261079774375502</v>
      </c>
      <c r="D131" s="19">
        <f t="shared" si="16"/>
        <v>1.8742293464858202</v>
      </c>
      <c r="E131" s="19">
        <f t="shared" si="17"/>
        <v>11.441144114411442</v>
      </c>
      <c r="F131" s="24">
        <f t="shared" si="18"/>
        <v>3.7365070578466648</v>
      </c>
      <c r="G131" s="19">
        <f t="shared" si="19"/>
        <v>2.0979020979020979</v>
      </c>
      <c r="H131" s="19">
        <f t="shared" si="20"/>
        <v>9.9601593625498008</v>
      </c>
      <c r="I131" s="24">
        <f t="shared" si="21"/>
        <v>3.3308660251665434</v>
      </c>
      <c r="J131" s="19">
        <f t="shared" si="22"/>
        <v>1.3389121338912133</v>
      </c>
      <c r="K131" s="19">
        <f t="shared" si="23"/>
        <v>18.589743589743591</v>
      </c>
      <c r="L131" s="20">
        <v>4055</v>
      </c>
      <c r="M131" s="20">
        <v>909</v>
      </c>
      <c r="N131" s="16">
        <f t="shared" si="24"/>
        <v>76</v>
      </c>
      <c r="O131" s="16">
        <f t="shared" si="14"/>
        <v>104</v>
      </c>
      <c r="P131" s="21">
        <v>2860</v>
      </c>
      <c r="Q131" s="21">
        <v>753</v>
      </c>
      <c r="R131" s="16">
        <v>60</v>
      </c>
      <c r="S131" s="16">
        <v>75</v>
      </c>
      <c r="T131" s="21">
        <v>1195</v>
      </c>
      <c r="U131" s="21">
        <v>156</v>
      </c>
      <c r="V131" s="16">
        <v>16</v>
      </c>
      <c r="W131" s="16">
        <v>29</v>
      </c>
    </row>
    <row r="132" spans="1:23" ht="12" customHeight="1" x14ac:dyDescent="0.15">
      <c r="A132" s="17" t="s">
        <v>255</v>
      </c>
      <c r="B132" s="18" t="s">
        <v>256</v>
      </c>
      <c r="C132" s="24">
        <f t="shared" si="15"/>
        <v>3.4455234801117465</v>
      </c>
      <c r="D132" s="19">
        <f t="shared" si="16"/>
        <v>1.1720158672917418</v>
      </c>
      <c r="E132" s="19">
        <f t="shared" si="17"/>
        <v>9.8427194317605267</v>
      </c>
      <c r="F132" s="24">
        <f t="shared" si="18"/>
        <v>3.2398190045248869</v>
      </c>
      <c r="G132" s="19">
        <f t="shared" si="19"/>
        <v>1.3877978528410577</v>
      </c>
      <c r="H132" s="19">
        <f t="shared" si="20"/>
        <v>7.3856975381008203</v>
      </c>
      <c r="I132" s="24">
        <f t="shared" si="21"/>
        <v>4.0160642570281126</v>
      </c>
      <c r="J132" s="19">
        <f t="shared" si="22"/>
        <v>0.69484655471916623</v>
      </c>
      <c r="K132" s="19">
        <f t="shared" si="23"/>
        <v>25.660377358490567</v>
      </c>
      <c r="L132" s="20">
        <v>5546</v>
      </c>
      <c r="M132" s="20">
        <v>1971</v>
      </c>
      <c r="N132" s="16">
        <f t="shared" si="24"/>
        <v>65</v>
      </c>
      <c r="O132" s="16">
        <f t="shared" si="14"/>
        <v>194</v>
      </c>
      <c r="P132" s="21">
        <v>3819</v>
      </c>
      <c r="Q132" s="21">
        <v>1706</v>
      </c>
      <c r="R132" s="16">
        <v>53</v>
      </c>
      <c r="S132" s="16">
        <v>126</v>
      </c>
      <c r="T132" s="21">
        <v>1727</v>
      </c>
      <c r="U132" s="21">
        <v>265</v>
      </c>
      <c r="V132" s="16">
        <v>12</v>
      </c>
      <c r="W132" s="16">
        <v>68</v>
      </c>
    </row>
    <row r="133" spans="1:23" ht="12" customHeight="1" x14ac:dyDescent="0.15">
      <c r="A133" s="17" t="s">
        <v>257</v>
      </c>
      <c r="B133" s="18" t="s">
        <v>258</v>
      </c>
      <c r="C133" s="24">
        <f t="shared" si="15"/>
        <v>3.5594358629952985</v>
      </c>
      <c r="D133" s="19">
        <f t="shared" si="16"/>
        <v>1.3389441469013008</v>
      </c>
      <c r="E133" s="19">
        <f t="shared" si="17"/>
        <v>19.505494505494507</v>
      </c>
      <c r="F133" s="24">
        <f t="shared" si="18"/>
        <v>4.114780725500812</v>
      </c>
      <c r="G133" s="19">
        <f t="shared" si="19"/>
        <v>1.7960230917254651</v>
      </c>
      <c r="H133" s="19">
        <f t="shared" si="20"/>
        <v>16.666666666666664</v>
      </c>
      <c r="I133" s="24">
        <f t="shared" si="21"/>
        <v>2.6525198938992043</v>
      </c>
      <c r="J133" s="19">
        <f t="shared" si="22"/>
        <v>0.6635071090047393</v>
      </c>
      <c r="K133" s="19">
        <f t="shared" si="23"/>
        <v>30.263157894736842</v>
      </c>
      <c r="L133" s="20">
        <v>2614</v>
      </c>
      <c r="M133" s="20">
        <v>364</v>
      </c>
      <c r="N133" s="16">
        <f t="shared" si="24"/>
        <v>35</v>
      </c>
      <c r="O133" s="16">
        <f t="shared" si="14"/>
        <v>71</v>
      </c>
      <c r="P133" s="21">
        <v>1559</v>
      </c>
      <c r="Q133" s="21">
        <v>288</v>
      </c>
      <c r="R133" s="16">
        <v>28</v>
      </c>
      <c r="S133" s="16">
        <v>48</v>
      </c>
      <c r="T133" s="21">
        <v>1055</v>
      </c>
      <c r="U133" s="21">
        <v>76</v>
      </c>
      <c r="V133" s="16">
        <v>7</v>
      </c>
      <c r="W133" s="16">
        <v>23</v>
      </c>
    </row>
    <row r="134" spans="1:23" ht="12" customHeight="1" x14ac:dyDescent="0.15">
      <c r="A134" s="17" t="s">
        <v>259</v>
      </c>
      <c r="B134" s="18" t="s">
        <v>260</v>
      </c>
      <c r="C134" s="24">
        <f t="shared" si="15"/>
        <v>4.6463321307532519</v>
      </c>
      <c r="D134" s="19">
        <f t="shared" si="16"/>
        <v>1.2309920347574221</v>
      </c>
      <c r="E134" s="19">
        <f t="shared" si="17"/>
        <v>15.165031222123105</v>
      </c>
      <c r="F134" s="24">
        <f t="shared" si="18"/>
        <v>4.860898807704066</v>
      </c>
      <c r="G134" s="19">
        <f t="shared" si="19"/>
        <v>1.4526810510574664</v>
      </c>
      <c r="H134" s="19">
        <f t="shared" si="20"/>
        <v>13.433637829124127</v>
      </c>
      <c r="I134" s="24">
        <f t="shared" si="21"/>
        <v>4.1074856046065262</v>
      </c>
      <c r="J134" s="19">
        <f t="shared" si="22"/>
        <v>0.76438848920863312</v>
      </c>
      <c r="K134" s="19">
        <f t="shared" si="23"/>
        <v>23.622047244094489</v>
      </c>
      <c r="L134" s="20">
        <v>6905</v>
      </c>
      <c r="M134" s="20">
        <v>2242</v>
      </c>
      <c r="N134" s="16">
        <f t="shared" si="24"/>
        <v>85</v>
      </c>
      <c r="O134" s="16">
        <f t="shared" ref="O134:O197" si="25">SUM(S134+W134)</f>
        <v>340</v>
      </c>
      <c r="P134" s="21">
        <v>4681</v>
      </c>
      <c r="Q134" s="21">
        <v>1861</v>
      </c>
      <c r="R134" s="16">
        <v>68</v>
      </c>
      <c r="S134" s="16">
        <v>250</v>
      </c>
      <c r="T134" s="21">
        <v>2224</v>
      </c>
      <c r="U134" s="21">
        <v>381</v>
      </c>
      <c r="V134" s="16">
        <v>17</v>
      </c>
      <c r="W134" s="16">
        <v>90</v>
      </c>
    </row>
    <row r="135" spans="1:23" ht="12" customHeight="1" x14ac:dyDescent="0.15">
      <c r="A135" s="17" t="s">
        <v>261</v>
      </c>
      <c r="B135" s="18" t="s">
        <v>262</v>
      </c>
      <c r="C135" s="24">
        <f t="shared" ref="C135:C198" si="26">IF(N135+O135=0,0,(N135+O135)/(L135+M135)*100)</f>
        <v>4.742547425474255</v>
      </c>
      <c r="D135" s="19">
        <f t="shared" ref="D135:D198" si="27">IF(N135=0,0,N135/L135*100)</f>
        <v>1.2868172719473836</v>
      </c>
      <c r="E135" s="19">
        <f t="shared" ref="E135:E198" si="28">IF(O135=0,0,O135/M135*100)</f>
        <v>17.722878625134264</v>
      </c>
      <c r="F135" s="24">
        <f t="shared" ref="F135:F198" si="29">IF(R135+S135=0,0,(R135+S135)/(P135+Q135)*100)</f>
        <v>4.0397124272509419</v>
      </c>
      <c r="G135" s="19">
        <f t="shared" ref="G135:G198" si="30">IF(R135=0,0,R135/P135*100)</f>
        <v>1.5433499773036767</v>
      </c>
      <c r="H135" s="19">
        <f t="shared" ref="H135:H198" si="31">IF(S135=0,0,S135/Q135*100)</f>
        <v>11.699164345403899</v>
      </c>
      <c r="I135" s="24">
        <f t="shared" ref="I135:I198" si="32">IF(V135+W135=0,0,(V135+W135)/(T135+U135)*100)</f>
        <v>6.1048440610484409</v>
      </c>
      <c r="J135" s="19">
        <f t="shared" ref="J135:J198" si="33">IF(V135=0,0,V135/T135*100)</f>
        <v>0.85007727975270475</v>
      </c>
      <c r="K135" s="19">
        <f t="shared" ref="K135:K198" si="34">IF(W135=0,0,W135/U135*100)</f>
        <v>38.028169014084504</v>
      </c>
      <c r="L135" s="20">
        <v>3497</v>
      </c>
      <c r="M135" s="20">
        <v>931</v>
      </c>
      <c r="N135" s="16">
        <f t="shared" ref="N135:N198" si="35">SUM(R135+V135)</f>
        <v>45</v>
      </c>
      <c r="O135" s="16">
        <f t="shared" si="25"/>
        <v>165</v>
      </c>
      <c r="P135" s="21">
        <v>2203</v>
      </c>
      <c r="Q135" s="21">
        <v>718</v>
      </c>
      <c r="R135" s="16">
        <v>34</v>
      </c>
      <c r="S135" s="16">
        <v>84</v>
      </c>
      <c r="T135" s="21">
        <v>1294</v>
      </c>
      <c r="U135" s="21">
        <v>213</v>
      </c>
      <c r="V135" s="16">
        <v>11</v>
      </c>
      <c r="W135" s="16">
        <v>81</v>
      </c>
    </row>
    <row r="136" spans="1:23" ht="12" customHeight="1" x14ac:dyDescent="0.15">
      <c r="A136" s="17" t="s">
        <v>263</v>
      </c>
      <c r="B136" s="18" t="s">
        <v>264</v>
      </c>
      <c r="C136" s="24">
        <f t="shared" si="26"/>
        <v>3.6094567767550982</v>
      </c>
      <c r="D136" s="19">
        <f t="shared" si="27"/>
        <v>0.94562647754137119</v>
      </c>
      <c r="E136" s="19">
        <f t="shared" si="28"/>
        <v>9.4579008073817761</v>
      </c>
      <c r="F136" s="24">
        <f t="shared" si="29"/>
        <v>2.7432590855803052</v>
      </c>
      <c r="G136" s="19">
        <f t="shared" si="30"/>
        <v>0.93659942363112392</v>
      </c>
      <c r="H136" s="19">
        <f t="shared" si="31"/>
        <v>6.1114842175957014</v>
      </c>
      <c r="I136" s="24">
        <f t="shared" si="32"/>
        <v>6.5047021943573675</v>
      </c>
      <c r="J136" s="19">
        <f t="shared" si="33"/>
        <v>0.96993210475266745</v>
      </c>
      <c r="K136" s="19">
        <f t="shared" si="34"/>
        <v>29.795918367346943</v>
      </c>
      <c r="L136" s="20">
        <v>3807</v>
      </c>
      <c r="M136" s="20">
        <v>1734</v>
      </c>
      <c r="N136" s="16">
        <f t="shared" si="35"/>
        <v>36</v>
      </c>
      <c r="O136" s="16">
        <f t="shared" si="25"/>
        <v>164</v>
      </c>
      <c r="P136" s="21">
        <v>2776</v>
      </c>
      <c r="Q136" s="21">
        <v>1489</v>
      </c>
      <c r="R136" s="16">
        <v>26</v>
      </c>
      <c r="S136" s="16">
        <v>91</v>
      </c>
      <c r="T136" s="21">
        <v>1031</v>
      </c>
      <c r="U136" s="21">
        <v>245</v>
      </c>
      <c r="V136" s="16">
        <v>10</v>
      </c>
      <c r="W136" s="16">
        <v>73</v>
      </c>
    </row>
    <row r="137" spans="1:23" ht="12" customHeight="1" x14ac:dyDescent="0.15">
      <c r="A137" s="17" t="s">
        <v>265</v>
      </c>
      <c r="B137" s="18" t="s">
        <v>266</v>
      </c>
      <c r="C137" s="24">
        <f t="shared" si="26"/>
        <v>2.1425750394944707</v>
      </c>
      <c r="D137" s="19">
        <f t="shared" si="27"/>
        <v>0.70386485794727416</v>
      </c>
      <c r="E137" s="19">
        <f t="shared" si="28"/>
        <v>7.0008643042350913</v>
      </c>
      <c r="F137" s="24">
        <f t="shared" si="29"/>
        <v>2.2938786210512516</v>
      </c>
      <c r="G137" s="19">
        <f t="shared" si="30"/>
        <v>0.83615015121864433</v>
      </c>
      <c r="H137" s="19">
        <f t="shared" si="31"/>
        <v>6.3745019920318722</v>
      </c>
      <c r="I137" s="24">
        <f t="shared" si="32"/>
        <v>1.680672268907563</v>
      </c>
      <c r="J137" s="19">
        <f t="shared" si="33"/>
        <v>0.36479708162334701</v>
      </c>
      <c r="K137" s="19">
        <f t="shared" si="34"/>
        <v>11.111111111111111</v>
      </c>
      <c r="L137" s="20">
        <v>7814</v>
      </c>
      <c r="M137" s="20">
        <v>2314</v>
      </c>
      <c r="N137" s="16">
        <f t="shared" si="35"/>
        <v>55</v>
      </c>
      <c r="O137" s="16">
        <f t="shared" si="25"/>
        <v>162</v>
      </c>
      <c r="P137" s="21">
        <v>5621</v>
      </c>
      <c r="Q137" s="21">
        <v>2008</v>
      </c>
      <c r="R137" s="16">
        <v>47</v>
      </c>
      <c r="S137" s="16">
        <v>128</v>
      </c>
      <c r="T137" s="21">
        <v>2193</v>
      </c>
      <c r="U137" s="21">
        <v>306</v>
      </c>
      <c r="V137" s="16">
        <v>8</v>
      </c>
      <c r="W137" s="16">
        <v>34</v>
      </c>
    </row>
    <row r="138" spans="1:23" ht="12" customHeight="1" x14ac:dyDescent="0.15">
      <c r="A138" s="17" t="s">
        <v>267</v>
      </c>
      <c r="B138" s="18" t="s">
        <v>268</v>
      </c>
      <c r="C138" s="24">
        <f t="shared" si="26"/>
        <v>2.4639799540613909</v>
      </c>
      <c r="D138" s="19">
        <f t="shared" si="27"/>
        <v>0.80506037952846476</v>
      </c>
      <c r="E138" s="19">
        <f t="shared" si="28"/>
        <v>6.8649885583524028</v>
      </c>
      <c r="F138" s="24">
        <f t="shared" si="29"/>
        <v>2.5641025641025639</v>
      </c>
      <c r="G138" s="19">
        <f t="shared" si="30"/>
        <v>0.83263946711074099</v>
      </c>
      <c r="H138" s="19">
        <f t="shared" si="31"/>
        <v>6.1900610287707059</v>
      </c>
      <c r="I138" s="24">
        <f t="shared" si="32"/>
        <v>2.1774193548387095</v>
      </c>
      <c r="J138" s="19">
        <f t="shared" si="33"/>
        <v>0.74349442379182151</v>
      </c>
      <c r="K138" s="19">
        <f t="shared" si="34"/>
        <v>11.585365853658537</v>
      </c>
      <c r="L138" s="20">
        <v>3478</v>
      </c>
      <c r="M138" s="20">
        <v>1311</v>
      </c>
      <c r="N138" s="16">
        <f t="shared" si="35"/>
        <v>28</v>
      </c>
      <c r="O138" s="16">
        <f t="shared" si="25"/>
        <v>90</v>
      </c>
      <c r="P138" s="21">
        <v>2402</v>
      </c>
      <c r="Q138" s="21">
        <v>1147</v>
      </c>
      <c r="R138" s="16">
        <v>20</v>
      </c>
      <c r="S138" s="16">
        <v>71</v>
      </c>
      <c r="T138" s="21">
        <v>1076</v>
      </c>
      <c r="U138" s="21">
        <v>164</v>
      </c>
      <c r="V138" s="16">
        <v>8</v>
      </c>
      <c r="W138" s="16">
        <v>19</v>
      </c>
    </row>
    <row r="139" spans="1:23" ht="12" customHeight="1" x14ac:dyDescent="0.15">
      <c r="A139" s="17" t="s">
        <v>269</v>
      </c>
      <c r="B139" s="18" t="s">
        <v>270</v>
      </c>
      <c r="C139" s="24">
        <f t="shared" si="26"/>
        <v>3.2679738562091507</v>
      </c>
      <c r="D139" s="19">
        <f t="shared" si="27"/>
        <v>1.0319060609654844</v>
      </c>
      <c r="E139" s="19">
        <f t="shared" si="28"/>
        <v>12.13546566321731</v>
      </c>
      <c r="F139" s="24">
        <f t="shared" si="29"/>
        <v>3.868151715833835</v>
      </c>
      <c r="G139" s="19">
        <f t="shared" si="30"/>
        <v>1.4225606090963734</v>
      </c>
      <c r="H139" s="19">
        <f t="shared" si="31"/>
        <v>11.252268602540836</v>
      </c>
      <c r="I139" s="24">
        <f t="shared" si="32"/>
        <v>2.2489138768208536</v>
      </c>
      <c r="J139" s="19">
        <f t="shared" si="33"/>
        <v>0.46511627906976744</v>
      </c>
      <c r="K139" s="19">
        <f t="shared" si="34"/>
        <v>15.221987315010571</v>
      </c>
      <c r="L139" s="20">
        <v>8431</v>
      </c>
      <c r="M139" s="20">
        <v>2126</v>
      </c>
      <c r="N139" s="16">
        <f t="shared" si="35"/>
        <v>87</v>
      </c>
      <c r="O139" s="16">
        <f t="shared" si="25"/>
        <v>258</v>
      </c>
      <c r="P139" s="21">
        <v>4991</v>
      </c>
      <c r="Q139" s="21">
        <v>1653</v>
      </c>
      <c r="R139" s="16">
        <v>71</v>
      </c>
      <c r="S139" s="16">
        <v>186</v>
      </c>
      <c r="T139" s="21">
        <v>3440</v>
      </c>
      <c r="U139" s="21">
        <v>473</v>
      </c>
      <c r="V139" s="16">
        <v>16</v>
      </c>
      <c r="W139" s="16">
        <v>72</v>
      </c>
    </row>
    <row r="140" spans="1:23" ht="12" customHeight="1" x14ac:dyDescent="0.15">
      <c r="A140" s="17" t="s">
        <v>271</v>
      </c>
      <c r="B140" s="18" t="s">
        <v>272</v>
      </c>
      <c r="C140" s="24">
        <f t="shared" si="26"/>
        <v>2.3640372366487017</v>
      </c>
      <c r="D140" s="19">
        <f t="shared" si="27"/>
        <v>0.75489881143591386</v>
      </c>
      <c r="E140" s="19">
        <f t="shared" si="28"/>
        <v>7.5335397316821471</v>
      </c>
      <c r="F140" s="24">
        <f t="shared" si="29"/>
        <v>2.6079447322970637</v>
      </c>
      <c r="G140" s="19">
        <f t="shared" si="30"/>
        <v>0.91170825335892514</v>
      </c>
      <c r="H140" s="19">
        <f t="shared" si="31"/>
        <v>6.9667077681874234</v>
      </c>
      <c r="I140" s="24">
        <f t="shared" si="32"/>
        <v>1.7691659646166806</v>
      </c>
      <c r="J140" s="19">
        <f t="shared" si="33"/>
        <v>0.43731778425655976</v>
      </c>
      <c r="K140" s="19">
        <f t="shared" si="34"/>
        <v>10.443037974683545</v>
      </c>
      <c r="L140" s="20">
        <v>6226</v>
      </c>
      <c r="M140" s="20">
        <v>1938</v>
      </c>
      <c r="N140" s="16">
        <f t="shared" si="35"/>
        <v>47</v>
      </c>
      <c r="O140" s="16">
        <f t="shared" si="25"/>
        <v>146</v>
      </c>
      <c r="P140" s="21">
        <v>4168</v>
      </c>
      <c r="Q140" s="21">
        <v>1622</v>
      </c>
      <c r="R140" s="16">
        <v>38</v>
      </c>
      <c r="S140" s="16">
        <v>113</v>
      </c>
      <c r="T140" s="21">
        <v>2058</v>
      </c>
      <c r="U140" s="21">
        <v>316</v>
      </c>
      <c r="V140" s="16">
        <v>9</v>
      </c>
      <c r="W140" s="16">
        <v>33</v>
      </c>
    </row>
    <row r="141" spans="1:23" ht="12" customHeight="1" x14ac:dyDescent="0.15">
      <c r="A141" s="17" t="s">
        <v>273</v>
      </c>
      <c r="B141" s="18" t="s">
        <v>274</v>
      </c>
      <c r="C141" s="24">
        <f t="shared" si="26"/>
        <v>3.2373386295928501</v>
      </c>
      <c r="D141" s="19">
        <f t="shared" si="27"/>
        <v>0.78209277238403452</v>
      </c>
      <c r="E141" s="19">
        <f t="shared" si="28"/>
        <v>10.097965335342879</v>
      </c>
      <c r="F141" s="24">
        <f t="shared" si="29"/>
        <v>3.2266666666666666</v>
      </c>
      <c r="G141" s="19">
        <f t="shared" si="30"/>
        <v>0.86433671552048097</v>
      </c>
      <c r="H141" s="19">
        <f t="shared" si="31"/>
        <v>8.9990817263544542</v>
      </c>
      <c r="I141" s="24">
        <f t="shared" si="32"/>
        <v>3.2684824902723739</v>
      </c>
      <c r="J141" s="19">
        <f t="shared" si="33"/>
        <v>0.57306590257879653</v>
      </c>
      <c r="K141" s="19">
        <f t="shared" si="34"/>
        <v>15.126050420168067</v>
      </c>
      <c r="L141" s="20">
        <v>3708</v>
      </c>
      <c r="M141" s="20">
        <v>1327</v>
      </c>
      <c r="N141" s="16">
        <f t="shared" si="35"/>
        <v>29</v>
      </c>
      <c r="O141" s="16">
        <f t="shared" si="25"/>
        <v>134</v>
      </c>
      <c r="P141" s="21">
        <v>2661</v>
      </c>
      <c r="Q141" s="21">
        <v>1089</v>
      </c>
      <c r="R141" s="16">
        <v>23</v>
      </c>
      <c r="S141" s="16">
        <v>98</v>
      </c>
      <c r="T141" s="21">
        <v>1047</v>
      </c>
      <c r="U141" s="21">
        <v>238</v>
      </c>
      <c r="V141" s="16">
        <v>6</v>
      </c>
      <c r="W141" s="16">
        <v>36</v>
      </c>
    </row>
    <row r="142" spans="1:23" ht="12" customHeight="1" x14ac:dyDescent="0.15">
      <c r="A142" s="17" t="s">
        <v>275</v>
      </c>
      <c r="B142" s="18" t="s">
        <v>276</v>
      </c>
      <c r="C142" s="24">
        <f t="shared" si="26"/>
        <v>2.8496273564226215</v>
      </c>
      <c r="D142" s="19">
        <f t="shared" si="27"/>
        <v>0.58878215060427641</v>
      </c>
      <c r="E142" s="19">
        <f t="shared" si="28"/>
        <v>8.3146067415730336</v>
      </c>
      <c r="F142" s="24">
        <f t="shared" si="29"/>
        <v>2.7630805408583186</v>
      </c>
      <c r="G142" s="19">
        <f t="shared" si="30"/>
        <v>0.57042562527424312</v>
      </c>
      <c r="H142" s="19">
        <f t="shared" si="31"/>
        <v>7.2128227960819231</v>
      </c>
      <c r="I142" s="24">
        <f t="shared" si="32"/>
        <v>3.103448275862069</v>
      </c>
      <c r="J142" s="19">
        <f t="shared" si="33"/>
        <v>0.63291139240506333</v>
      </c>
      <c r="K142" s="19">
        <f t="shared" si="34"/>
        <v>14.150943396226415</v>
      </c>
      <c r="L142" s="20">
        <v>3227</v>
      </c>
      <c r="M142" s="20">
        <v>1335</v>
      </c>
      <c r="N142" s="16">
        <f t="shared" si="35"/>
        <v>19</v>
      </c>
      <c r="O142" s="16">
        <f t="shared" si="25"/>
        <v>111</v>
      </c>
      <c r="P142" s="21">
        <v>2279</v>
      </c>
      <c r="Q142" s="21">
        <v>1123</v>
      </c>
      <c r="R142" s="16">
        <v>13</v>
      </c>
      <c r="S142" s="16">
        <v>81</v>
      </c>
      <c r="T142" s="21">
        <v>948</v>
      </c>
      <c r="U142" s="21">
        <v>212</v>
      </c>
      <c r="V142" s="16">
        <v>6</v>
      </c>
      <c r="W142" s="16">
        <v>30</v>
      </c>
    </row>
    <row r="143" spans="1:23" ht="12" customHeight="1" x14ac:dyDescent="0.15">
      <c r="A143" s="17" t="s">
        <v>277</v>
      </c>
      <c r="B143" s="18" t="s">
        <v>278</v>
      </c>
      <c r="C143" s="24">
        <f t="shared" si="26"/>
        <v>2.8062066688676128</v>
      </c>
      <c r="D143" s="19">
        <f t="shared" si="27"/>
        <v>0.664599025254763</v>
      </c>
      <c r="E143" s="19">
        <f t="shared" si="28"/>
        <v>9.0673575129533681</v>
      </c>
      <c r="F143" s="24">
        <f t="shared" si="29"/>
        <v>3.0927835051546393</v>
      </c>
      <c r="G143" s="19">
        <f t="shared" si="30"/>
        <v>0.75642965204236012</v>
      </c>
      <c r="H143" s="19">
        <f t="shared" si="31"/>
        <v>8.090614886731391</v>
      </c>
      <c r="I143" s="24">
        <f t="shared" si="32"/>
        <v>2.2956841138659319</v>
      </c>
      <c r="J143" s="19">
        <f t="shared" si="33"/>
        <v>0.53475935828876997</v>
      </c>
      <c r="K143" s="19">
        <f t="shared" si="34"/>
        <v>12.987012987012985</v>
      </c>
      <c r="L143" s="20">
        <v>2257</v>
      </c>
      <c r="M143" s="20">
        <v>772</v>
      </c>
      <c r="N143" s="16">
        <f t="shared" si="35"/>
        <v>15</v>
      </c>
      <c r="O143" s="16">
        <f t="shared" si="25"/>
        <v>70</v>
      </c>
      <c r="P143" s="21">
        <v>1322</v>
      </c>
      <c r="Q143" s="21">
        <v>618</v>
      </c>
      <c r="R143" s="16">
        <v>10</v>
      </c>
      <c r="S143" s="16">
        <v>50</v>
      </c>
      <c r="T143" s="21">
        <v>935</v>
      </c>
      <c r="U143" s="21">
        <v>154</v>
      </c>
      <c r="V143" s="16">
        <v>5</v>
      </c>
      <c r="W143" s="16">
        <v>20</v>
      </c>
    </row>
    <row r="144" spans="1:23" ht="12" customHeight="1" x14ac:dyDescent="0.15">
      <c r="A144" s="17" t="s">
        <v>279</v>
      </c>
      <c r="B144" s="18" t="s">
        <v>280</v>
      </c>
      <c r="C144" s="24">
        <f t="shared" si="26"/>
        <v>2.6494967436352872</v>
      </c>
      <c r="D144" s="19">
        <f t="shared" si="27"/>
        <v>0.80735820132856406</v>
      </c>
      <c r="E144" s="19">
        <f t="shared" si="28"/>
        <v>7.4859136034343976</v>
      </c>
      <c r="F144" s="24">
        <f t="shared" si="29"/>
        <v>2.7930723796175791</v>
      </c>
      <c r="G144" s="19">
        <f t="shared" si="30"/>
        <v>1.012809055704498</v>
      </c>
      <c r="H144" s="19">
        <f t="shared" si="31"/>
        <v>6.442748091603054</v>
      </c>
      <c r="I144" s="24">
        <f t="shared" si="32"/>
        <v>2.24240703945501</v>
      </c>
      <c r="J144" s="19">
        <f t="shared" si="33"/>
        <v>0.35818951481602085</v>
      </c>
      <c r="K144" s="19">
        <f t="shared" si="34"/>
        <v>15.044247787610621</v>
      </c>
      <c r="L144" s="20">
        <v>9785</v>
      </c>
      <c r="M144" s="20">
        <v>3727</v>
      </c>
      <c r="N144" s="16">
        <f t="shared" si="35"/>
        <v>79</v>
      </c>
      <c r="O144" s="16">
        <f t="shared" si="25"/>
        <v>279</v>
      </c>
      <c r="P144" s="21">
        <v>6714</v>
      </c>
      <c r="Q144" s="21">
        <v>3275</v>
      </c>
      <c r="R144" s="16">
        <v>68</v>
      </c>
      <c r="S144" s="16">
        <v>211</v>
      </c>
      <c r="T144" s="21">
        <v>3071</v>
      </c>
      <c r="U144" s="21">
        <v>452</v>
      </c>
      <c r="V144" s="16">
        <v>11</v>
      </c>
      <c r="W144" s="16">
        <v>68</v>
      </c>
    </row>
    <row r="145" spans="1:23" ht="12" customHeight="1" x14ac:dyDescent="0.15">
      <c r="A145" s="17" t="s">
        <v>281</v>
      </c>
      <c r="B145" s="18" t="s">
        <v>282</v>
      </c>
      <c r="C145" s="24">
        <f t="shared" si="26"/>
        <v>0.93457943925233633</v>
      </c>
      <c r="D145" s="19">
        <f t="shared" si="27"/>
        <v>0</v>
      </c>
      <c r="E145" s="19">
        <f t="shared" si="28"/>
        <v>9.0909090909090917</v>
      </c>
      <c r="F145" s="24">
        <f t="shared" si="29"/>
        <v>2.5</v>
      </c>
      <c r="G145" s="19">
        <f t="shared" si="30"/>
        <v>0</v>
      </c>
      <c r="H145" s="19">
        <f t="shared" si="31"/>
        <v>10</v>
      </c>
      <c r="I145" s="24">
        <f t="shared" si="32"/>
        <v>0</v>
      </c>
      <c r="J145" s="19">
        <f t="shared" si="33"/>
        <v>0</v>
      </c>
      <c r="K145" s="19">
        <f t="shared" si="34"/>
        <v>0</v>
      </c>
      <c r="L145" s="20">
        <v>96</v>
      </c>
      <c r="M145" s="20">
        <v>11</v>
      </c>
      <c r="N145" s="16">
        <f t="shared" si="35"/>
        <v>0</v>
      </c>
      <c r="O145" s="16">
        <f t="shared" si="25"/>
        <v>1</v>
      </c>
      <c r="P145" s="21">
        <v>30</v>
      </c>
      <c r="Q145" s="21">
        <v>10</v>
      </c>
      <c r="R145" s="16">
        <v>0</v>
      </c>
      <c r="S145" s="16">
        <v>1</v>
      </c>
      <c r="T145" s="21">
        <v>66</v>
      </c>
      <c r="U145" s="21">
        <v>1</v>
      </c>
      <c r="V145" s="16">
        <v>0</v>
      </c>
      <c r="W145" s="16">
        <v>0</v>
      </c>
    </row>
    <row r="146" spans="1:23" ht="12" customHeight="1" x14ac:dyDescent="0.15">
      <c r="A146" s="17" t="s">
        <v>283</v>
      </c>
      <c r="B146" s="18" t="s">
        <v>284</v>
      </c>
      <c r="C146" s="24">
        <f t="shared" si="26"/>
        <v>2.7187571395933285</v>
      </c>
      <c r="D146" s="19">
        <f t="shared" si="27"/>
        <v>1.2272089761570828</v>
      </c>
      <c r="E146" s="19">
        <f t="shared" si="28"/>
        <v>5.5081967213114762</v>
      </c>
      <c r="F146" s="24">
        <f t="shared" si="29"/>
        <v>3.0709600477042338</v>
      </c>
      <c r="G146" s="19">
        <f t="shared" si="30"/>
        <v>1.4795918367346939</v>
      </c>
      <c r="H146" s="19">
        <f t="shared" si="31"/>
        <v>5.308464849354376</v>
      </c>
      <c r="I146" s="24">
        <f t="shared" si="32"/>
        <v>1.5640273704789833</v>
      </c>
      <c r="J146" s="19">
        <f t="shared" si="33"/>
        <v>0.67264573991031396</v>
      </c>
      <c r="K146" s="19">
        <f t="shared" si="34"/>
        <v>7.6335877862595423</v>
      </c>
      <c r="L146" s="20">
        <v>2852</v>
      </c>
      <c r="M146" s="20">
        <v>1525</v>
      </c>
      <c r="N146" s="16">
        <f t="shared" si="35"/>
        <v>35</v>
      </c>
      <c r="O146" s="16">
        <f t="shared" si="25"/>
        <v>84</v>
      </c>
      <c r="P146" s="21">
        <v>1960</v>
      </c>
      <c r="Q146" s="21">
        <v>1394</v>
      </c>
      <c r="R146" s="16">
        <v>29</v>
      </c>
      <c r="S146" s="16">
        <v>74</v>
      </c>
      <c r="T146" s="21">
        <v>892</v>
      </c>
      <c r="U146" s="21">
        <v>131</v>
      </c>
      <c r="V146" s="16">
        <v>6</v>
      </c>
      <c r="W146" s="16">
        <v>10</v>
      </c>
    </row>
    <row r="147" spans="1:23" ht="12" customHeight="1" x14ac:dyDescent="0.15">
      <c r="A147" s="17" t="s">
        <v>285</v>
      </c>
      <c r="B147" s="18" t="s">
        <v>286</v>
      </c>
      <c r="C147" s="24">
        <f t="shared" si="26"/>
        <v>1.5565839293226758</v>
      </c>
      <c r="D147" s="19">
        <f t="shared" si="27"/>
        <v>1.5840220385674932</v>
      </c>
      <c r="E147" s="19">
        <f t="shared" si="28"/>
        <v>1.5135135135135136</v>
      </c>
      <c r="F147" s="24">
        <f t="shared" si="29"/>
        <v>1.8162393162393164</v>
      </c>
      <c r="G147" s="19">
        <f t="shared" si="30"/>
        <v>1.9083969465648856</v>
      </c>
      <c r="H147" s="19">
        <f t="shared" si="31"/>
        <v>1.6990291262135921</v>
      </c>
      <c r="I147" s="24">
        <f t="shared" si="32"/>
        <v>0.59405940594059403</v>
      </c>
      <c r="J147" s="19">
        <f t="shared" si="33"/>
        <v>0.74257425742574257</v>
      </c>
      <c r="K147" s="19">
        <f t="shared" si="34"/>
        <v>0</v>
      </c>
      <c r="L147" s="20">
        <v>1452</v>
      </c>
      <c r="M147" s="20">
        <v>925</v>
      </c>
      <c r="N147" s="16">
        <f t="shared" si="35"/>
        <v>23</v>
      </c>
      <c r="O147" s="16">
        <f t="shared" si="25"/>
        <v>14</v>
      </c>
      <c r="P147" s="21">
        <v>1048</v>
      </c>
      <c r="Q147" s="21">
        <v>824</v>
      </c>
      <c r="R147" s="16">
        <v>20</v>
      </c>
      <c r="S147" s="16">
        <v>14</v>
      </c>
      <c r="T147" s="21">
        <v>404</v>
      </c>
      <c r="U147" s="21">
        <v>101</v>
      </c>
      <c r="V147" s="16">
        <v>3</v>
      </c>
      <c r="W147" s="16">
        <v>0</v>
      </c>
    </row>
    <row r="148" spans="1:23" ht="12" customHeight="1" x14ac:dyDescent="0.15">
      <c r="A148" s="17" t="s">
        <v>287</v>
      </c>
      <c r="B148" s="18" t="s">
        <v>288</v>
      </c>
      <c r="C148" s="24">
        <f t="shared" si="26"/>
        <v>2.5908739365815934</v>
      </c>
      <c r="D148" s="19">
        <f t="shared" si="27"/>
        <v>2.6200873362445414</v>
      </c>
      <c r="E148" s="19">
        <f t="shared" si="28"/>
        <v>2.5432349949135302</v>
      </c>
      <c r="F148" s="24">
        <f t="shared" si="29"/>
        <v>2.7290448343079921</v>
      </c>
      <c r="G148" s="19">
        <f t="shared" si="30"/>
        <v>3.1061259706643658</v>
      </c>
      <c r="H148" s="19">
        <f t="shared" si="31"/>
        <v>2.2396416573348263</v>
      </c>
      <c r="I148" s="24">
        <f t="shared" si="32"/>
        <v>2.0599250936329585</v>
      </c>
      <c r="J148" s="19">
        <f t="shared" si="33"/>
        <v>1.3513513513513513</v>
      </c>
      <c r="K148" s="19">
        <f t="shared" si="34"/>
        <v>5.5555555555555554</v>
      </c>
      <c r="L148" s="20">
        <v>1603</v>
      </c>
      <c r="M148" s="20">
        <v>983</v>
      </c>
      <c r="N148" s="16">
        <f t="shared" si="35"/>
        <v>42</v>
      </c>
      <c r="O148" s="16">
        <f t="shared" si="25"/>
        <v>25</v>
      </c>
      <c r="P148" s="21">
        <v>1159</v>
      </c>
      <c r="Q148" s="21">
        <v>893</v>
      </c>
      <c r="R148" s="16">
        <v>36</v>
      </c>
      <c r="S148" s="16">
        <v>20</v>
      </c>
      <c r="T148" s="21">
        <v>444</v>
      </c>
      <c r="U148" s="21">
        <v>90</v>
      </c>
      <c r="V148" s="16">
        <v>6</v>
      </c>
      <c r="W148" s="16">
        <v>5</v>
      </c>
    </row>
    <row r="149" spans="1:23" ht="12" customHeight="1" x14ac:dyDescent="0.15">
      <c r="A149" s="17" t="s">
        <v>289</v>
      </c>
      <c r="B149" s="18" t="s">
        <v>290</v>
      </c>
      <c r="C149" s="24">
        <f t="shared" si="26"/>
        <v>2.4468680089485462</v>
      </c>
      <c r="D149" s="19">
        <f t="shared" si="27"/>
        <v>0.85836909871244638</v>
      </c>
      <c r="E149" s="19">
        <f t="shared" si="28"/>
        <v>6.4659427443237911</v>
      </c>
      <c r="F149" s="24">
        <f t="shared" si="29"/>
        <v>2.4671348820457411</v>
      </c>
      <c r="G149" s="19">
        <f t="shared" si="30"/>
        <v>0.88709677419354838</v>
      </c>
      <c r="H149" s="19">
        <f t="shared" si="31"/>
        <v>5.6737588652482271</v>
      </c>
      <c r="I149" s="24">
        <f t="shared" si="32"/>
        <v>2.3764853033145719</v>
      </c>
      <c r="J149" s="19">
        <f t="shared" si="33"/>
        <v>0.78236130867709808</v>
      </c>
      <c r="K149" s="19">
        <f t="shared" si="34"/>
        <v>13.989637305699482</v>
      </c>
      <c r="L149" s="20">
        <v>5126</v>
      </c>
      <c r="M149" s="20">
        <v>2026</v>
      </c>
      <c r="N149" s="16">
        <f t="shared" si="35"/>
        <v>44</v>
      </c>
      <c r="O149" s="16">
        <f t="shared" si="25"/>
        <v>131</v>
      </c>
      <c r="P149" s="21">
        <v>3720</v>
      </c>
      <c r="Q149" s="21">
        <v>1833</v>
      </c>
      <c r="R149" s="16">
        <v>33</v>
      </c>
      <c r="S149" s="16">
        <v>104</v>
      </c>
      <c r="T149" s="21">
        <v>1406</v>
      </c>
      <c r="U149" s="21">
        <v>193</v>
      </c>
      <c r="V149" s="16">
        <v>11</v>
      </c>
      <c r="W149" s="16">
        <v>27</v>
      </c>
    </row>
    <row r="150" spans="1:23" ht="12" customHeight="1" x14ac:dyDescent="0.15">
      <c r="A150" s="17" t="s">
        <v>291</v>
      </c>
      <c r="B150" s="18" t="s">
        <v>292</v>
      </c>
      <c r="C150" s="24">
        <f t="shared" si="26"/>
        <v>1.8392642942822872</v>
      </c>
      <c r="D150" s="19">
        <f t="shared" si="27"/>
        <v>0.70682237246465884</v>
      </c>
      <c r="E150" s="19">
        <f t="shared" si="28"/>
        <v>3.9473684210526314</v>
      </c>
      <c r="F150" s="24">
        <f t="shared" si="29"/>
        <v>1.6516881224192375</v>
      </c>
      <c r="G150" s="19">
        <f t="shared" si="30"/>
        <v>0.63948840927258188</v>
      </c>
      <c r="H150" s="19">
        <f t="shared" si="31"/>
        <v>3.219814241486068</v>
      </c>
      <c r="I150" s="24">
        <f t="shared" si="32"/>
        <v>2.7118644067796609</v>
      </c>
      <c r="J150" s="19">
        <f t="shared" si="33"/>
        <v>0.93085106382978722</v>
      </c>
      <c r="K150" s="19">
        <f t="shared" si="34"/>
        <v>12.781954887218044</v>
      </c>
      <c r="L150" s="20">
        <v>3254</v>
      </c>
      <c r="M150" s="20">
        <v>1748</v>
      </c>
      <c r="N150" s="16">
        <f t="shared" si="35"/>
        <v>23</v>
      </c>
      <c r="O150" s="16">
        <f t="shared" si="25"/>
        <v>69</v>
      </c>
      <c r="P150" s="21">
        <v>2502</v>
      </c>
      <c r="Q150" s="21">
        <v>1615</v>
      </c>
      <c r="R150" s="16">
        <v>16</v>
      </c>
      <c r="S150" s="16">
        <v>52</v>
      </c>
      <c r="T150" s="21">
        <v>752</v>
      </c>
      <c r="U150" s="21">
        <v>133</v>
      </c>
      <c r="V150" s="16">
        <v>7</v>
      </c>
      <c r="W150" s="16">
        <v>17</v>
      </c>
    </row>
    <row r="151" spans="1:23" ht="12" customHeight="1" x14ac:dyDescent="0.15">
      <c r="A151" s="17" t="s">
        <v>293</v>
      </c>
      <c r="B151" s="18" t="s">
        <v>294</v>
      </c>
      <c r="C151" s="24">
        <f t="shared" si="26"/>
        <v>0.8073817762399077</v>
      </c>
      <c r="D151" s="19">
        <f t="shared" si="27"/>
        <v>0.52631578947368418</v>
      </c>
      <c r="E151" s="19">
        <f t="shared" si="28"/>
        <v>2.8037383177570092</v>
      </c>
      <c r="F151" s="24">
        <f t="shared" si="29"/>
        <v>1.3972055888223553</v>
      </c>
      <c r="G151" s="19">
        <f t="shared" si="30"/>
        <v>0.97323600973236013</v>
      </c>
      <c r="H151" s="19">
        <f t="shared" si="31"/>
        <v>3.3333333333333335</v>
      </c>
      <c r="I151" s="24">
        <f t="shared" si="32"/>
        <v>0</v>
      </c>
      <c r="J151" s="19">
        <f t="shared" si="33"/>
        <v>0</v>
      </c>
      <c r="K151" s="19">
        <f t="shared" si="34"/>
        <v>0</v>
      </c>
      <c r="L151" s="20">
        <v>760</v>
      </c>
      <c r="M151" s="20">
        <v>107</v>
      </c>
      <c r="N151" s="16">
        <f t="shared" si="35"/>
        <v>4</v>
      </c>
      <c r="O151" s="16">
        <f t="shared" si="25"/>
        <v>3</v>
      </c>
      <c r="P151" s="21">
        <v>411</v>
      </c>
      <c r="Q151" s="21">
        <v>90</v>
      </c>
      <c r="R151" s="16">
        <v>4</v>
      </c>
      <c r="S151" s="16">
        <v>3</v>
      </c>
      <c r="T151" s="21">
        <v>349</v>
      </c>
      <c r="U151" s="21">
        <v>17</v>
      </c>
      <c r="V151" s="16">
        <v>0</v>
      </c>
      <c r="W151" s="16">
        <v>0</v>
      </c>
    </row>
    <row r="152" spans="1:23" ht="12" customHeight="1" x14ac:dyDescent="0.15">
      <c r="A152" s="17" t="s">
        <v>295</v>
      </c>
      <c r="B152" s="18" t="s">
        <v>296</v>
      </c>
      <c r="C152" s="24">
        <f t="shared" si="26"/>
        <v>1.3097072419106317</v>
      </c>
      <c r="D152" s="19">
        <f t="shared" si="27"/>
        <v>1.0582010582010581</v>
      </c>
      <c r="E152" s="19">
        <f t="shared" si="28"/>
        <v>1.6605166051660518</v>
      </c>
      <c r="F152" s="24">
        <f t="shared" si="29"/>
        <v>1.419698314108252</v>
      </c>
      <c r="G152" s="19">
        <f t="shared" si="30"/>
        <v>1.3114754098360655</v>
      </c>
      <c r="H152" s="19">
        <f t="shared" si="31"/>
        <v>1.5473887814313347</v>
      </c>
      <c r="I152" s="24">
        <f t="shared" si="32"/>
        <v>0.58479532163742687</v>
      </c>
      <c r="J152" s="19">
        <f t="shared" si="33"/>
        <v>0</v>
      </c>
      <c r="K152" s="19">
        <f t="shared" si="34"/>
        <v>4</v>
      </c>
      <c r="L152" s="20">
        <v>756</v>
      </c>
      <c r="M152" s="20">
        <v>542</v>
      </c>
      <c r="N152" s="16">
        <f t="shared" si="35"/>
        <v>8</v>
      </c>
      <c r="O152" s="16">
        <f t="shared" si="25"/>
        <v>9</v>
      </c>
      <c r="P152" s="21">
        <v>610</v>
      </c>
      <c r="Q152" s="21">
        <v>517</v>
      </c>
      <c r="R152" s="16">
        <v>8</v>
      </c>
      <c r="S152" s="16">
        <v>8</v>
      </c>
      <c r="T152" s="21">
        <v>146</v>
      </c>
      <c r="U152" s="21">
        <v>25</v>
      </c>
      <c r="V152" s="16">
        <v>0</v>
      </c>
      <c r="W152" s="16">
        <v>1</v>
      </c>
    </row>
    <row r="153" spans="1:23" ht="12" customHeight="1" x14ac:dyDescent="0.15">
      <c r="A153" s="17" t="s">
        <v>297</v>
      </c>
      <c r="B153" s="18" t="s">
        <v>298</v>
      </c>
      <c r="C153" s="24">
        <f t="shared" si="26"/>
        <v>2.2037633497202913</v>
      </c>
      <c r="D153" s="19">
        <f t="shared" si="27"/>
        <v>0.89780829152363351</v>
      </c>
      <c r="E153" s="19">
        <f t="shared" si="28"/>
        <v>4.5454545454545459</v>
      </c>
      <c r="F153" s="24">
        <f t="shared" si="29"/>
        <v>2.1334899197494619</v>
      </c>
      <c r="G153" s="19">
        <f t="shared" si="30"/>
        <v>0.86788813886210214</v>
      </c>
      <c r="H153" s="19">
        <f t="shared" si="31"/>
        <v>4.1041041041041035</v>
      </c>
      <c r="I153" s="24">
        <f t="shared" si="32"/>
        <v>2.6582278481012658</v>
      </c>
      <c r="J153" s="19">
        <f t="shared" si="33"/>
        <v>1.0355029585798818</v>
      </c>
      <c r="K153" s="19">
        <f t="shared" si="34"/>
        <v>12.280701754385964</v>
      </c>
      <c r="L153" s="20">
        <v>3787</v>
      </c>
      <c r="M153" s="20">
        <v>2112</v>
      </c>
      <c r="N153" s="16">
        <f t="shared" si="35"/>
        <v>34</v>
      </c>
      <c r="O153" s="16">
        <f t="shared" si="25"/>
        <v>96</v>
      </c>
      <c r="P153" s="21">
        <v>3111</v>
      </c>
      <c r="Q153" s="21">
        <v>1998</v>
      </c>
      <c r="R153" s="16">
        <v>27</v>
      </c>
      <c r="S153" s="16">
        <v>82</v>
      </c>
      <c r="T153" s="21">
        <v>676</v>
      </c>
      <c r="U153" s="21">
        <v>114</v>
      </c>
      <c r="V153" s="16">
        <v>7</v>
      </c>
      <c r="W153" s="16">
        <v>14</v>
      </c>
    </row>
    <row r="154" spans="1:23" ht="12" customHeight="1" x14ac:dyDescent="0.15">
      <c r="A154" s="17" t="s">
        <v>299</v>
      </c>
      <c r="B154" s="18" t="s">
        <v>300</v>
      </c>
      <c r="C154" s="24">
        <f t="shared" si="26"/>
        <v>5.4091539528432726</v>
      </c>
      <c r="D154" s="19">
        <f t="shared" si="27"/>
        <v>2.5</v>
      </c>
      <c r="E154" s="19">
        <f t="shared" si="28"/>
        <v>9.7577854671280271</v>
      </c>
      <c r="F154" s="24">
        <f t="shared" si="29"/>
        <v>4.7749914118859493</v>
      </c>
      <c r="G154" s="19">
        <f t="shared" si="30"/>
        <v>2.2528160200250311</v>
      </c>
      <c r="H154" s="19">
        <f t="shared" si="31"/>
        <v>7.8446306169078452</v>
      </c>
      <c r="I154" s="24">
        <f t="shared" si="32"/>
        <v>8.0691642651296824</v>
      </c>
      <c r="J154" s="19">
        <f t="shared" si="33"/>
        <v>3.2028469750889679</v>
      </c>
      <c r="K154" s="19">
        <f t="shared" si="34"/>
        <v>28.787878787878789</v>
      </c>
      <c r="L154" s="20">
        <v>2160</v>
      </c>
      <c r="M154" s="20">
        <v>1445</v>
      </c>
      <c r="N154" s="16">
        <f t="shared" si="35"/>
        <v>54</v>
      </c>
      <c r="O154" s="16">
        <f t="shared" si="25"/>
        <v>141</v>
      </c>
      <c r="P154" s="21">
        <v>1598</v>
      </c>
      <c r="Q154" s="21">
        <v>1313</v>
      </c>
      <c r="R154" s="16">
        <v>36</v>
      </c>
      <c r="S154" s="16">
        <v>103</v>
      </c>
      <c r="T154" s="21">
        <v>562</v>
      </c>
      <c r="U154" s="21">
        <v>132</v>
      </c>
      <c r="V154" s="16">
        <v>18</v>
      </c>
      <c r="W154" s="16">
        <v>38</v>
      </c>
    </row>
    <row r="155" spans="1:23" ht="12" customHeight="1" x14ac:dyDescent="0.15">
      <c r="A155" s="17" t="s">
        <v>301</v>
      </c>
      <c r="B155" s="18" t="s">
        <v>302</v>
      </c>
      <c r="C155" s="24">
        <f t="shared" si="26"/>
        <v>2.4683338746346215</v>
      </c>
      <c r="D155" s="19">
        <f t="shared" si="27"/>
        <v>0.85877862595419852</v>
      </c>
      <c r="E155" s="19">
        <f t="shared" si="28"/>
        <v>5.9003051881993898</v>
      </c>
      <c r="F155" s="24">
        <f t="shared" si="29"/>
        <v>2.1986650961915979</v>
      </c>
      <c r="G155" s="19">
        <f t="shared" si="30"/>
        <v>0.66909975669099753</v>
      </c>
      <c r="H155" s="19">
        <f t="shared" si="31"/>
        <v>4.9833887043189371</v>
      </c>
      <c r="I155" s="24">
        <f t="shared" si="32"/>
        <v>3.7593984962406015</v>
      </c>
      <c r="J155" s="19">
        <f t="shared" si="33"/>
        <v>1.5486725663716814</v>
      </c>
      <c r="K155" s="19">
        <f t="shared" si="34"/>
        <v>16.25</v>
      </c>
      <c r="L155" s="20">
        <v>2096</v>
      </c>
      <c r="M155" s="20">
        <v>983</v>
      </c>
      <c r="N155" s="16">
        <f t="shared" si="35"/>
        <v>18</v>
      </c>
      <c r="O155" s="16">
        <f t="shared" si="25"/>
        <v>58</v>
      </c>
      <c r="P155" s="21">
        <v>1644</v>
      </c>
      <c r="Q155" s="21">
        <v>903</v>
      </c>
      <c r="R155" s="16">
        <v>11</v>
      </c>
      <c r="S155" s="16">
        <v>45</v>
      </c>
      <c r="T155" s="21">
        <v>452</v>
      </c>
      <c r="U155" s="21">
        <v>80</v>
      </c>
      <c r="V155" s="16">
        <v>7</v>
      </c>
      <c r="W155" s="16">
        <v>13</v>
      </c>
    </row>
    <row r="156" spans="1:23" ht="12" customHeight="1" x14ac:dyDescent="0.15">
      <c r="A156" s="17" t="s">
        <v>303</v>
      </c>
      <c r="B156" s="18" t="s">
        <v>304</v>
      </c>
      <c r="C156" s="24">
        <f t="shared" si="26"/>
        <v>2.0080771819609602</v>
      </c>
      <c r="D156" s="19">
        <f t="shared" si="27"/>
        <v>0.88967971530249124</v>
      </c>
      <c r="E156" s="19">
        <f t="shared" si="28"/>
        <v>4.5387994143484631</v>
      </c>
      <c r="F156" s="24">
        <f t="shared" si="29"/>
        <v>2.0127965875766463</v>
      </c>
      <c r="G156" s="19">
        <f t="shared" si="30"/>
        <v>1.0036130068245683</v>
      </c>
      <c r="H156" s="19">
        <f t="shared" si="31"/>
        <v>4.0079365079365079</v>
      </c>
      <c r="I156" s="24">
        <f t="shared" si="32"/>
        <v>1.9830028328611897</v>
      </c>
      <c r="J156" s="19">
        <f t="shared" si="33"/>
        <v>0.41666666666666669</v>
      </c>
      <c r="K156" s="19">
        <f t="shared" si="34"/>
        <v>10.849056603773585</v>
      </c>
      <c r="L156" s="20">
        <v>6182</v>
      </c>
      <c r="M156" s="20">
        <v>2732</v>
      </c>
      <c r="N156" s="16">
        <f t="shared" si="35"/>
        <v>55</v>
      </c>
      <c r="O156" s="16">
        <f t="shared" si="25"/>
        <v>124</v>
      </c>
      <c r="P156" s="21">
        <v>4982</v>
      </c>
      <c r="Q156" s="21">
        <v>2520</v>
      </c>
      <c r="R156" s="16">
        <v>50</v>
      </c>
      <c r="S156" s="16">
        <v>101</v>
      </c>
      <c r="T156" s="21">
        <v>1200</v>
      </c>
      <c r="U156" s="21">
        <v>212</v>
      </c>
      <c r="V156" s="16">
        <v>5</v>
      </c>
      <c r="W156" s="16">
        <v>23</v>
      </c>
    </row>
    <row r="157" spans="1:23" ht="12" customHeight="1" x14ac:dyDescent="0.15">
      <c r="A157" s="17" t="s">
        <v>305</v>
      </c>
      <c r="B157" s="18" t="s">
        <v>306</v>
      </c>
      <c r="C157" s="24">
        <f t="shared" si="26"/>
        <v>2.3503887181341532</v>
      </c>
      <c r="D157" s="19">
        <f t="shared" si="27"/>
        <v>0.67162389062125216</v>
      </c>
      <c r="E157" s="19">
        <f t="shared" si="28"/>
        <v>7.4889867841409687</v>
      </c>
      <c r="F157" s="24">
        <f t="shared" si="29"/>
        <v>2.2644265887509132</v>
      </c>
      <c r="G157" s="19">
        <f t="shared" si="30"/>
        <v>0.6846970215679562</v>
      </c>
      <c r="H157" s="19">
        <f t="shared" si="31"/>
        <v>6.1551433389544687</v>
      </c>
      <c r="I157" s="24">
        <f t="shared" si="32"/>
        <v>2.5983146067415732</v>
      </c>
      <c r="J157" s="19">
        <f t="shared" si="33"/>
        <v>0.64102564102564097</v>
      </c>
      <c r="K157" s="19">
        <f t="shared" si="34"/>
        <v>16.477272727272727</v>
      </c>
      <c r="L157" s="20">
        <v>4169</v>
      </c>
      <c r="M157" s="20">
        <v>1362</v>
      </c>
      <c r="N157" s="16">
        <f t="shared" si="35"/>
        <v>28</v>
      </c>
      <c r="O157" s="16">
        <f t="shared" si="25"/>
        <v>102</v>
      </c>
      <c r="P157" s="21">
        <v>2921</v>
      </c>
      <c r="Q157" s="21">
        <v>1186</v>
      </c>
      <c r="R157" s="16">
        <v>20</v>
      </c>
      <c r="S157" s="16">
        <v>73</v>
      </c>
      <c r="T157" s="21">
        <v>1248</v>
      </c>
      <c r="U157" s="21">
        <v>176</v>
      </c>
      <c r="V157" s="16">
        <v>8</v>
      </c>
      <c r="W157" s="16">
        <v>29</v>
      </c>
    </row>
    <row r="158" spans="1:23" ht="12" customHeight="1" x14ac:dyDescent="0.15">
      <c r="A158" s="17" t="s">
        <v>307</v>
      </c>
      <c r="B158" s="18" t="s">
        <v>308</v>
      </c>
      <c r="C158" s="24">
        <f t="shared" si="26"/>
        <v>3.0590717299578061</v>
      </c>
      <c r="D158" s="19">
        <f t="shared" si="27"/>
        <v>0.79435127978817288</v>
      </c>
      <c r="E158" s="19">
        <f t="shared" si="28"/>
        <v>8.7994034302759143</v>
      </c>
      <c r="F158" s="24">
        <f t="shared" si="29"/>
        <v>3.0303030303030303</v>
      </c>
      <c r="G158" s="19">
        <f t="shared" si="30"/>
        <v>0.89647812166488794</v>
      </c>
      <c r="H158" s="19">
        <f t="shared" si="31"/>
        <v>7.356122890523582</v>
      </c>
      <c r="I158" s="24">
        <f t="shared" si="32"/>
        <v>3.1400966183574881</v>
      </c>
      <c r="J158" s="19">
        <f t="shared" si="33"/>
        <v>0.56791292001893046</v>
      </c>
      <c r="K158" s="19">
        <f t="shared" si="34"/>
        <v>17.78975741239892</v>
      </c>
      <c r="L158" s="20">
        <v>6798</v>
      </c>
      <c r="M158" s="20">
        <v>2682</v>
      </c>
      <c r="N158" s="16">
        <f t="shared" si="35"/>
        <v>54</v>
      </c>
      <c r="O158" s="16">
        <f t="shared" si="25"/>
        <v>236</v>
      </c>
      <c r="P158" s="21">
        <v>4685</v>
      </c>
      <c r="Q158" s="21">
        <v>2311</v>
      </c>
      <c r="R158" s="16">
        <v>42</v>
      </c>
      <c r="S158" s="16">
        <v>170</v>
      </c>
      <c r="T158" s="21">
        <v>2113</v>
      </c>
      <c r="U158" s="21">
        <v>371</v>
      </c>
      <c r="V158" s="16">
        <v>12</v>
      </c>
      <c r="W158" s="16">
        <v>66</v>
      </c>
    </row>
    <row r="159" spans="1:23" ht="12" customHeight="1" x14ac:dyDescent="0.15">
      <c r="A159" s="17" t="s">
        <v>309</v>
      </c>
      <c r="B159" s="18" t="s">
        <v>310</v>
      </c>
      <c r="C159" s="24">
        <f t="shared" si="26"/>
        <v>2.8571428571428572</v>
      </c>
      <c r="D159" s="19">
        <f t="shared" si="27"/>
        <v>1.10062893081761</v>
      </c>
      <c r="E159" s="19">
        <f t="shared" si="28"/>
        <v>6.9343065693430654</v>
      </c>
      <c r="F159" s="24">
        <f t="shared" si="29"/>
        <v>2.9437739181630849</v>
      </c>
      <c r="G159" s="19">
        <f t="shared" si="30"/>
        <v>1.2727272727272727</v>
      </c>
      <c r="H159" s="19">
        <f t="shared" si="31"/>
        <v>6.0150375939849621</v>
      </c>
      <c r="I159" s="24">
        <f t="shared" si="32"/>
        <v>2.6019080659150045</v>
      </c>
      <c r="J159" s="19">
        <f t="shared" si="33"/>
        <v>0.7142857142857143</v>
      </c>
      <c r="K159" s="19">
        <f t="shared" si="34"/>
        <v>13.294797687861271</v>
      </c>
      <c r="L159" s="20">
        <v>3180</v>
      </c>
      <c r="M159" s="20">
        <v>1370</v>
      </c>
      <c r="N159" s="16">
        <f t="shared" si="35"/>
        <v>35</v>
      </c>
      <c r="O159" s="16">
        <f t="shared" si="25"/>
        <v>95</v>
      </c>
      <c r="P159" s="21">
        <v>2200</v>
      </c>
      <c r="Q159" s="21">
        <v>1197</v>
      </c>
      <c r="R159" s="16">
        <v>28</v>
      </c>
      <c r="S159" s="16">
        <v>72</v>
      </c>
      <c r="T159" s="21">
        <v>980</v>
      </c>
      <c r="U159" s="21">
        <v>173</v>
      </c>
      <c r="V159" s="16">
        <v>7</v>
      </c>
      <c r="W159" s="16">
        <v>23</v>
      </c>
    </row>
    <row r="160" spans="1:23" ht="12" customHeight="1" x14ac:dyDescent="0.15">
      <c r="A160" s="17" t="s">
        <v>311</v>
      </c>
      <c r="B160" s="18" t="s">
        <v>312</v>
      </c>
      <c r="C160" s="24">
        <f t="shared" si="26"/>
        <v>2.8103922058456154</v>
      </c>
      <c r="D160" s="19">
        <f t="shared" si="27"/>
        <v>1.0841056128693829</v>
      </c>
      <c r="E160" s="19">
        <f t="shared" si="28"/>
        <v>7.1272409269785744</v>
      </c>
      <c r="F160" s="24">
        <f t="shared" si="29"/>
        <v>2.8975138615632265</v>
      </c>
      <c r="G160" s="19">
        <f t="shared" si="30"/>
        <v>1.2534059945504086</v>
      </c>
      <c r="H160" s="19">
        <f t="shared" si="31"/>
        <v>6.0385216033315983</v>
      </c>
      <c r="I160" s="24">
        <f t="shared" si="32"/>
        <v>2.6086956521739131</v>
      </c>
      <c r="J160" s="19">
        <f t="shared" si="33"/>
        <v>0.78086871644704736</v>
      </c>
      <c r="K160" s="19">
        <f t="shared" si="34"/>
        <v>12.841530054644808</v>
      </c>
      <c r="L160" s="20">
        <v>5719</v>
      </c>
      <c r="M160" s="20">
        <v>2287</v>
      </c>
      <c r="N160" s="16">
        <f t="shared" si="35"/>
        <v>62</v>
      </c>
      <c r="O160" s="16">
        <f t="shared" si="25"/>
        <v>163</v>
      </c>
      <c r="P160" s="21">
        <v>3670</v>
      </c>
      <c r="Q160" s="21">
        <v>1921</v>
      </c>
      <c r="R160" s="16">
        <v>46</v>
      </c>
      <c r="S160" s="16">
        <v>116</v>
      </c>
      <c r="T160" s="21">
        <v>2049</v>
      </c>
      <c r="U160" s="21">
        <v>366</v>
      </c>
      <c r="V160" s="16">
        <v>16</v>
      </c>
      <c r="W160" s="16">
        <v>47</v>
      </c>
    </row>
    <row r="161" spans="1:23" ht="12" customHeight="1" x14ac:dyDescent="0.15">
      <c r="A161" s="17" t="s">
        <v>313</v>
      </c>
      <c r="B161" s="18" t="s">
        <v>314</v>
      </c>
      <c r="C161" s="24">
        <f t="shared" si="26"/>
        <v>2.6736566186107469</v>
      </c>
      <c r="D161" s="19">
        <f t="shared" si="27"/>
        <v>1.1860386309725517</v>
      </c>
      <c r="E161" s="19">
        <f t="shared" si="28"/>
        <v>7.7546296296296298</v>
      </c>
      <c r="F161" s="24">
        <f t="shared" si="29"/>
        <v>2.7709575587513151</v>
      </c>
      <c r="G161" s="19">
        <f t="shared" si="30"/>
        <v>1.3352408202193611</v>
      </c>
      <c r="H161" s="19">
        <f t="shared" si="31"/>
        <v>6.7639257294429713</v>
      </c>
      <c r="I161" s="24">
        <f t="shared" si="32"/>
        <v>2.3858921161825726</v>
      </c>
      <c r="J161" s="19">
        <f t="shared" si="33"/>
        <v>0.81967213114754101</v>
      </c>
      <c r="K161" s="19">
        <f t="shared" si="34"/>
        <v>14.545454545454545</v>
      </c>
      <c r="L161" s="20">
        <v>2951</v>
      </c>
      <c r="M161" s="20">
        <v>864</v>
      </c>
      <c r="N161" s="16">
        <f t="shared" si="35"/>
        <v>35</v>
      </c>
      <c r="O161" s="16">
        <f t="shared" si="25"/>
        <v>67</v>
      </c>
      <c r="P161" s="21">
        <v>2097</v>
      </c>
      <c r="Q161" s="21">
        <v>754</v>
      </c>
      <c r="R161" s="16">
        <v>28</v>
      </c>
      <c r="S161" s="16">
        <v>51</v>
      </c>
      <c r="T161" s="21">
        <v>854</v>
      </c>
      <c r="U161" s="21">
        <v>110</v>
      </c>
      <c r="V161" s="16">
        <v>7</v>
      </c>
      <c r="W161" s="16">
        <v>16</v>
      </c>
    </row>
    <row r="162" spans="1:23" ht="12" customHeight="1" x14ac:dyDescent="0.15">
      <c r="A162" s="17" t="s">
        <v>315</v>
      </c>
      <c r="B162" s="18" t="s">
        <v>316</v>
      </c>
      <c r="C162" s="24">
        <f t="shared" si="26"/>
        <v>2.7931769722814499</v>
      </c>
      <c r="D162" s="19">
        <f t="shared" si="27"/>
        <v>0.92769440654843116</v>
      </c>
      <c r="E162" s="19">
        <f t="shared" si="28"/>
        <v>9.463414634146341</v>
      </c>
      <c r="F162" s="24">
        <f t="shared" si="29"/>
        <v>2.801600914808462</v>
      </c>
      <c r="G162" s="19">
        <f t="shared" si="30"/>
        <v>1.0200226671703816</v>
      </c>
      <c r="H162" s="19">
        <f t="shared" si="31"/>
        <v>8.3431257344300818</v>
      </c>
      <c r="I162" s="24">
        <f t="shared" si="32"/>
        <v>2.7684563758389262</v>
      </c>
      <c r="J162" s="19">
        <f t="shared" si="33"/>
        <v>0.68762278978389002</v>
      </c>
      <c r="K162" s="19">
        <f t="shared" si="34"/>
        <v>14.942528735632186</v>
      </c>
      <c r="L162" s="20">
        <v>3665</v>
      </c>
      <c r="M162" s="20">
        <v>1025</v>
      </c>
      <c r="N162" s="16">
        <f t="shared" si="35"/>
        <v>34</v>
      </c>
      <c r="O162" s="16">
        <f t="shared" si="25"/>
        <v>97</v>
      </c>
      <c r="P162" s="21">
        <v>2647</v>
      </c>
      <c r="Q162" s="21">
        <v>851</v>
      </c>
      <c r="R162" s="16">
        <v>27</v>
      </c>
      <c r="S162" s="16">
        <v>71</v>
      </c>
      <c r="T162" s="21">
        <v>1018</v>
      </c>
      <c r="U162" s="21">
        <v>174</v>
      </c>
      <c r="V162" s="16">
        <v>7</v>
      </c>
      <c r="W162" s="16">
        <v>26</v>
      </c>
    </row>
    <row r="163" spans="1:23" ht="12" customHeight="1" x14ac:dyDescent="0.15">
      <c r="A163" s="17" t="s">
        <v>317</v>
      </c>
      <c r="B163" s="18" t="s">
        <v>318</v>
      </c>
      <c r="C163" s="24">
        <f t="shared" si="26"/>
        <v>3.278688524590164</v>
      </c>
      <c r="D163" s="19">
        <f t="shared" si="27"/>
        <v>1.395848246241947</v>
      </c>
      <c r="E163" s="19">
        <f t="shared" si="28"/>
        <v>9.3533487297921472</v>
      </c>
      <c r="F163" s="24">
        <f t="shared" si="29"/>
        <v>3.2727272727272729</v>
      </c>
      <c r="G163" s="19">
        <f t="shared" si="30"/>
        <v>1.7412935323383085</v>
      </c>
      <c r="H163" s="19">
        <f t="shared" si="31"/>
        <v>7.4324324324324325</v>
      </c>
      <c r="I163" s="24">
        <f t="shared" si="32"/>
        <v>3.296703296703297</v>
      </c>
      <c r="J163" s="19">
        <f t="shared" si="33"/>
        <v>0.51020408163265307</v>
      </c>
      <c r="K163" s="19">
        <f t="shared" si="34"/>
        <v>20.634920634920633</v>
      </c>
      <c r="L163" s="20">
        <v>2794</v>
      </c>
      <c r="M163" s="20">
        <v>866</v>
      </c>
      <c r="N163" s="16">
        <f t="shared" si="35"/>
        <v>39</v>
      </c>
      <c r="O163" s="16">
        <f t="shared" si="25"/>
        <v>81</v>
      </c>
      <c r="P163" s="21">
        <v>2010</v>
      </c>
      <c r="Q163" s="21">
        <v>740</v>
      </c>
      <c r="R163" s="16">
        <v>35</v>
      </c>
      <c r="S163" s="16">
        <v>55</v>
      </c>
      <c r="T163" s="21">
        <v>784</v>
      </c>
      <c r="U163" s="21">
        <v>126</v>
      </c>
      <c r="V163" s="16">
        <v>4</v>
      </c>
      <c r="W163" s="16">
        <v>26</v>
      </c>
    </row>
    <row r="164" spans="1:23" ht="12" customHeight="1" x14ac:dyDescent="0.15">
      <c r="A164" s="17" t="s">
        <v>319</v>
      </c>
      <c r="B164" s="18" t="s">
        <v>320</v>
      </c>
      <c r="C164" s="24">
        <f t="shared" si="26"/>
        <v>2.3778385447628105</v>
      </c>
      <c r="D164" s="19">
        <f t="shared" si="27"/>
        <v>0.64494790805358027</v>
      </c>
      <c r="E164" s="19">
        <f t="shared" si="28"/>
        <v>6.8104906937394256</v>
      </c>
      <c r="F164" s="24">
        <f t="shared" si="29"/>
        <v>2.3332289383025366</v>
      </c>
      <c r="G164" s="19">
        <f t="shared" si="30"/>
        <v>0.7481879822305354</v>
      </c>
      <c r="H164" s="19">
        <f t="shared" si="31"/>
        <v>5.5476529160739689</v>
      </c>
      <c r="I164" s="24">
        <f t="shared" si="32"/>
        <v>2.5185185185185186</v>
      </c>
      <c r="J164" s="19">
        <f t="shared" si="33"/>
        <v>0.39548022598870053</v>
      </c>
      <c r="K164" s="19">
        <f t="shared" si="34"/>
        <v>17.254901960784313</v>
      </c>
      <c r="L164" s="20">
        <v>6047</v>
      </c>
      <c r="M164" s="20">
        <v>2364</v>
      </c>
      <c r="N164" s="16">
        <f t="shared" si="35"/>
        <v>39</v>
      </c>
      <c r="O164" s="16">
        <f t="shared" si="25"/>
        <v>161</v>
      </c>
      <c r="P164" s="21">
        <v>4277</v>
      </c>
      <c r="Q164" s="21">
        <v>2109</v>
      </c>
      <c r="R164" s="16">
        <v>32</v>
      </c>
      <c r="S164" s="16">
        <v>117</v>
      </c>
      <c r="T164" s="21">
        <v>1770</v>
      </c>
      <c r="U164" s="21">
        <v>255</v>
      </c>
      <c r="V164" s="16">
        <v>7</v>
      </c>
      <c r="W164" s="16">
        <v>44</v>
      </c>
    </row>
    <row r="165" spans="1:23" ht="12" customHeight="1" x14ac:dyDescent="0.15">
      <c r="A165" s="17" t="s">
        <v>321</v>
      </c>
      <c r="B165" s="18" t="s">
        <v>322</v>
      </c>
      <c r="C165" s="24">
        <f t="shared" si="26"/>
        <v>3.133903133903134</v>
      </c>
      <c r="D165" s="19">
        <f t="shared" si="27"/>
        <v>1.4646822584455468</v>
      </c>
      <c r="E165" s="19">
        <f t="shared" si="28"/>
        <v>7.2087658592848909</v>
      </c>
      <c r="F165" s="24">
        <f t="shared" si="29"/>
        <v>3.5722463934050834</v>
      </c>
      <c r="G165" s="19">
        <f t="shared" si="30"/>
        <v>2.0293911826452065</v>
      </c>
      <c r="H165" s="19">
        <f t="shared" si="31"/>
        <v>6.4943671305500326</v>
      </c>
      <c r="I165" s="24">
        <f t="shared" si="32"/>
        <v>1.9375</v>
      </c>
      <c r="J165" s="19">
        <f t="shared" si="33"/>
        <v>0.29090909090909089</v>
      </c>
      <c r="K165" s="19">
        <f t="shared" si="34"/>
        <v>12</v>
      </c>
      <c r="L165" s="20">
        <v>4233</v>
      </c>
      <c r="M165" s="20">
        <v>1734</v>
      </c>
      <c r="N165" s="16">
        <f t="shared" si="35"/>
        <v>62</v>
      </c>
      <c r="O165" s="16">
        <f t="shared" si="25"/>
        <v>125</v>
      </c>
      <c r="P165" s="21">
        <v>2858</v>
      </c>
      <c r="Q165" s="21">
        <v>1509</v>
      </c>
      <c r="R165" s="16">
        <v>58</v>
      </c>
      <c r="S165" s="16">
        <v>98</v>
      </c>
      <c r="T165" s="21">
        <v>1375</v>
      </c>
      <c r="U165" s="21">
        <v>225</v>
      </c>
      <c r="V165" s="16">
        <v>4</v>
      </c>
      <c r="W165" s="16">
        <v>27</v>
      </c>
    </row>
    <row r="166" spans="1:23" ht="12" customHeight="1" x14ac:dyDescent="0.15">
      <c r="A166" s="17" t="s">
        <v>323</v>
      </c>
      <c r="B166" s="18" t="s">
        <v>324</v>
      </c>
      <c r="C166" s="24">
        <f t="shared" si="26"/>
        <v>2.6306039273805113</v>
      </c>
      <c r="D166" s="19">
        <f t="shared" si="27"/>
        <v>0.64724919093851141</v>
      </c>
      <c r="E166" s="19">
        <f t="shared" si="28"/>
        <v>6.9822485207100593</v>
      </c>
      <c r="F166" s="24">
        <f t="shared" si="29"/>
        <v>2.3980815347721824</v>
      </c>
      <c r="G166" s="19">
        <f t="shared" si="30"/>
        <v>0.75357950263752826</v>
      </c>
      <c r="H166" s="19">
        <f t="shared" si="31"/>
        <v>5.2770448548812663</v>
      </c>
      <c r="I166" s="24">
        <f t="shared" si="32"/>
        <v>3.4201954397394139</v>
      </c>
      <c r="J166" s="19">
        <f t="shared" si="33"/>
        <v>0.37950664136622392</v>
      </c>
      <c r="K166" s="19">
        <f t="shared" si="34"/>
        <v>21.839080459770116</v>
      </c>
      <c r="L166" s="20">
        <v>1854</v>
      </c>
      <c r="M166" s="20">
        <v>845</v>
      </c>
      <c r="N166" s="16">
        <f t="shared" si="35"/>
        <v>12</v>
      </c>
      <c r="O166" s="16">
        <f t="shared" si="25"/>
        <v>59</v>
      </c>
      <c r="P166" s="21">
        <v>1327</v>
      </c>
      <c r="Q166" s="21">
        <v>758</v>
      </c>
      <c r="R166" s="16">
        <v>10</v>
      </c>
      <c r="S166" s="16">
        <v>40</v>
      </c>
      <c r="T166" s="21">
        <v>527</v>
      </c>
      <c r="U166" s="21">
        <v>87</v>
      </c>
      <c r="V166" s="16">
        <v>2</v>
      </c>
      <c r="W166" s="16">
        <v>19</v>
      </c>
    </row>
    <row r="167" spans="1:23" ht="12" customHeight="1" x14ac:dyDescent="0.15">
      <c r="A167" s="17" t="s">
        <v>325</v>
      </c>
      <c r="B167" s="18" t="s">
        <v>326</v>
      </c>
      <c r="C167" s="24">
        <f t="shared" si="26"/>
        <v>3.5076530612244894</v>
      </c>
      <c r="D167" s="19">
        <f t="shared" si="27"/>
        <v>1.5026759983532316</v>
      </c>
      <c r="E167" s="19">
        <f t="shared" si="28"/>
        <v>10.396039603960396</v>
      </c>
      <c r="F167" s="24">
        <f t="shared" si="29"/>
        <v>3.5814455231930964</v>
      </c>
      <c r="G167" s="19">
        <f t="shared" si="30"/>
        <v>1.7810218978102188</v>
      </c>
      <c r="H167" s="19">
        <f t="shared" si="31"/>
        <v>8.677685950413224</v>
      </c>
      <c r="I167" s="24">
        <f t="shared" si="32"/>
        <v>3.2987171655467313</v>
      </c>
      <c r="J167" s="19">
        <f t="shared" si="33"/>
        <v>0.83740404745289609</v>
      </c>
      <c r="K167" s="19">
        <f t="shared" si="34"/>
        <v>20.588235294117645</v>
      </c>
      <c r="L167" s="20">
        <v>4858</v>
      </c>
      <c r="M167" s="20">
        <v>1414</v>
      </c>
      <c r="N167" s="16">
        <f t="shared" si="35"/>
        <v>73</v>
      </c>
      <c r="O167" s="16">
        <f t="shared" si="25"/>
        <v>147</v>
      </c>
      <c r="P167" s="21">
        <v>3425</v>
      </c>
      <c r="Q167" s="21">
        <v>1210</v>
      </c>
      <c r="R167" s="16">
        <v>61</v>
      </c>
      <c r="S167" s="16">
        <v>105</v>
      </c>
      <c r="T167" s="21">
        <v>1433</v>
      </c>
      <c r="U167" s="21">
        <v>204</v>
      </c>
      <c r="V167" s="16">
        <v>12</v>
      </c>
      <c r="W167" s="16">
        <v>42</v>
      </c>
    </row>
    <row r="168" spans="1:23" ht="12" customHeight="1" x14ac:dyDescent="0.15">
      <c r="A168" s="17" t="s">
        <v>327</v>
      </c>
      <c r="B168" s="18" t="s">
        <v>328</v>
      </c>
      <c r="C168" s="24">
        <f t="shared" si="26"/>
        <v>1.9239942757195101</v>
      </c>
      <c r="D168" s="19">
        <f t="shared" si="27"/>
        <v>0.54495912806539504</v>
      </c>
      <c r="E168" s="19">
        <f t="shared" si="28"/>
        <v>6.2582345191040849</v>
      </c>
      <c r="F168" s="24">
        <f t="shared" si="29"/>
        <v>1.9124605678233437</v>
      </c>
      <c r="G168" s="19">
        <f t="shared" si="30"/>
        <v>0.59459459459459463</v>
      </c>
      <c r="H168" s="19">
        <f t="shared" si="31"/>
        <v>5.4664723032069968</v>
      </c>
      <c r="I168" s="24">
        <f t="shared" si="32"/>
        <v>1.9720624486442069</v>
      </c>
      <c r="J168" s="19">
        <f t="shared" si="33"/>
        <v>0.3734827264239029</v>
      </c>
      <c r="K168" s="19">
        <f t="shared" si="34"/>
        <v>13.698630136986301</v>
      </c>
      <c r="L168" s="20">
        <v>4771</v>
      </c>
      <c r="M168" s="20">
        <v>1518</v>
      </c>
      <c r="N168" s="16">
        <f t="shared" si="35"/>
        <v>26</v>
      </c>
      <c r="O168" s="16">
        <f t="shared" si="25"/>
        <v>95</v>
      </c>
      <c r="P168" s="21">
        <v>3700</v>
      </c>
      <c r="Q168" s="21">
        <v>1372</v>
      </c>
      <c r="R168" s="16">
        <v>22</v>
      </c>
      <c r="S168" s="16">
        <v>75</v>
      </c>
      <c r="T168" s="21">
        <v>1071</v>
      </c>
      <c r="U168" s="21">
        <v>146</v>
      </c>
      <c r="V168" s="16">
        <v>4</v>
      </c>
      <c r="W168" s="16">
        <v>20</v>
      </c>
    </row>
    <row r="169" spans="1:23" ht="12" customHeight="1" x14ac:dyDescent="0.15">
      <c r="A169" s="17" t="s">
        <v>329</v>
      </c>
      <c r="B169" s="18" t="s">
        <v>330</v>
      </c>
      <c r="C169" s="24">
        <f t="shared" si="26"/>
        <v>0</v>
      </c>
      <c r="D169" s="19">
        <f t="shared" si="27"/>
        <v>0</v>
      </c>
      <c r="E169" s="19">
        <f t="shared" si="28"/>
        <v>0</v>
      </c>
      <c r="F169" s="24">
        <f t="shared" si="29"/>
        <v>0</v>
      </c>
      <c r="G169" s="19">
        <f t="shared" si="30"/>
        <v>0</v>
      </c>
      <c r="H169" s="19">
        <f t="shared" si="31"/>
        <v>0</v>
      </c>
      <c r="I169" s="24">
        <f t="shared" si="32"/>
        <v>0</v>
      </c>
      <c r="J169" s="19">
        <f t="shared" si="33"/>
        <v>0</v>
      </c>
      <c r="K169" s="19">
        <f t="shared" si="34"/>
        <v>0</v>
      </c>
      <c r="L169" s="20">
        <v>47</v>
      </c>
      <c r="M169" s="20">
        <v>19</v>
      </c>
      <c r="N169" s="16">
        <f t="shared" si="35"/>
        <v>0</v>
      </c>
      <c r="O169" s="16">
        <f t="shared" si="25"/>
        <v>0</v>
      </c>
      <c r="P169" s="21">
        <v>34</v>
      </c>
      <c r="Q169" s="21">
        <v>19</v>
      </c>
      <c r="R169" s="16">
        <v>0</v>
      </c>
      <c r="S169" s="16">
        <v>0</v>
      </c>
      <c r="T169" s="21">
        <v>13</v>
      </c>
      <c r="U169" s="21">
        <v>0</v>
      </c>
      <c r="V169" s="16">
        <v>0</v>
      </c>
      <c r="W169" s="16">
        <v>0</v>
      </c>
    </row>
    <row r="170" spans="1:23" ht="12" customHeight="1" x14ac:dyDescent="0.15">
      <c r="A170" s="17" t="s">
        <v>331</v>
      </c>
      <c r="B170" s="18" t="s">
        <v>332</v>
      </c>
      <c r="C170" s="24">
        <f t="shared" si="26"/>
        <v>2.788754657333183</v>
      </c>
      <c r="D170" s="19">
        <f t="shared" si="27"/>
        <v>2.454183266932271</v>
      </c>
      <c r="E170" s="19">
        <f t="shared" si="28"/>
        <v>3.601859024012394</v>
      </c>
      <c r="F170" s="24">
        <f t="shared" si="29"/>
        <v>2.9506437768240343</v>
      </c>
      <c r="G170" s="19">
        <f t="shared" si="30"/>
        <v>2.8348971850668798</v>
      </c>
      <c r="H170" s="19">
        <f t="shared" si="31"/>
        <v>3.1875766244380879</v>
      </c>
      <c r="I170" s="24">
        <f t="shared" si="32"/>
        <v>1.9271948608137044</v>
      </c>
      <c r="J170" s="19">
        <f t="shared" si="33"/>
        <v>0.94786729857819907</v>
      </c>
      <c r="K170" s="19">
        <f t="shared" si="34"/>
        <v>11.111111111111111</v>
      </c>
      <c r="L170" s="20">
        <v>6275</v>
      </c>
      <c r="M170" s="20">
        <v>2582</v>
      </c>
      <c r="N170" s="16">
        <f t="shared" si="35"/>
        <v>154</v>
      </c>
      <c r="O170" s="16">
        <f t="shared" si="25"/>
        <v>93</v>
      </c>
      <c r="P170" s="21">
        <v>5009</v>
      </c>
      <c r="Q170" s="21">
        <v>2447</v>
      </c>
      <c r="R170" s="16">
        <v>142</v>
      </c>
      <c r="S170" s="16">
        <v>78</v>
      </c>
      <c r="T170" s="21">
        <v>1266</v>
      </c>
      <c r="U170" s="21">
        <v>135</v>
      </c>
      <c r="V170" s="16">
        <v>12</v>
      </c>
      <c r="W170" s="16">
        <v>15</v>
      </c>
    </row>
    <row r="171" spans="1:23" ht="12" customHeight="1" x14ac:dyDescent="0.15">
      <c r="A171" s="17" t="s">
        <v>333</v>
      </c>
      <c r="B171" s="18" t="s">
        <v>334</v>
      </c>
      <c r="C171" s="24">
        <f t="shared" si="26"/>
        <v>2.9867892016082713</v>
      </c>
      <c r="D171" s="19">
        <f t="shared" si="27"/>
        <v>2.0531873289010556</v>
      </c>
      <c r="E171" s="19">
        <f t="shared" si="28"/>
        <v>5.5675675675675675</v>
      </c>
      <c r="F171" s="24">
        <f t="shared" si="29"/>
        <v>3.2702553738747016</v>
      </c>
      <c r="G171" s="19">
        <f t="shared" si="30"/>
        <v>2.5405405405405408</v>
      </c>
      <c r="H171" s="19">
        <f t="shared" si="31"/>
        <v>4.8192771084337354</v>
      </c>
      <c r="I171" s="24">
        <f t="shared" si="32"/>
        <v>1.9723865877712032</v>
      </c>
      <c r="J171" s="19">
        <f t="shared" si="33"/>
        <v>0.77793493635077793</v>
      </c>
      <c r="K171" s="19">
        <f t="shared" si="34"/>
        <v>17.75700934579439</v>
      </c>
      <c r="L171" s="20">
        <v>5114</v>
      </c>
      <c r="M171" s="20">
        <v>1850</v>
      </c>
      <c r="N171" s="16">
        <f t="shared" si="35"/>
        <v>105</v>
      </c>
      <c r="O171" s="16">
        <f t="shared" si="25"/>
        <v>103</v>
      </c>
      <c r="P171" s="21">
        <v>3700</v>
      </c>
      <c r="Q171" s="21">
        <v>1743</v>
      </c>
      <c r="R171" s="16">
        <v>94</v>
      </c>
      <c r="S171" s="16">
        <v>84</v>
      </c>
      <c r="T171" s="21">
        <v>1414</v>
      </c>
      <c r="U171" s="21">
        <v>107</v>
      </c>
      <c r="V171" s="16">
        <v>11</v>
      </c>
      <c r="W171" s="16">
        <v>19</v>
      </c>
    </row>
    <row r="172" spans="1:23" ht="12" customHeight="1" x14ac:dyDescent="0.15">
      <c r="A172" s="17" t="s">
        <v>335</v>
      </c>
      <c r="B172" s="18" t="s">
        <v>336</v>
      </c>
      <c r="C172" s="24">
        <f t="shared" si="26"/>
        <v>2.8994447871684144</v>
      </c>
      <c r="D172" s="19">
        <f t="shared" si="27"/>
        <v>2.2965440356744704</v>
      </c>
      <c r="E172" s="19">
        <f t="shared" si="28"/>
        <v>4.2521260630315156</v>
      </c>
      <c r="F172" s="24">
        <f t="shared" si="29"/>
        <v>2.6486671223513327</v>
      </c>
      <c r="G172" s="19">
        <f t="shared" si="30"/>
        <v>2.3297037224613826</v>
      </c>
      <c r="H172" s="19">
        <f t="shared" si="31"/>
        <v>3.3105622700998421</v>
      </c>
      <c r="I172" s="24">
        <f t="shared" si="32"/>
        <v>5.2215189873417724</v>
      </c>
      <c r="J172" s="19">
        <f t="shared" si="33"/>
        <v>2.0522388059701493</v>
      </c>
      <c r="K172" s="19">
        <f t="shared" si="34"/>
        <v>22.916666666666664</v>
      </c>
      <c r="L172" s="20">
        <v>4485</v>
      </c>
      <c r="M172" s="20">
        <v>1999</v>
      </c>
      <c r="N172" s="16">
        <f t="shared" si="35"/>
        <v>103</v>
      </c>
      <c r="O172" s="16">
        <f t="shared" si="25"/>
        <v>85</v>
      </c>
      <c r="P172" s="21">
        <v>3949</v>
      </c>
      <c r="Q172" s="21">
        <v>1903</v>
      </c>
      <c r="R172" s="16">
        <v>92</v>
      </c>
      <c r="S172" s="16">
        <v>63</v>
      </c>
      <c r="T172" s="21">
        <v>536</v>
      </c>
      <c r="U172" s="21">
        <v>96</v>
      </c>
      <c r="V172" s="16">
        <v>11</v>
      </c>
      <c r="W172" s="16">
        <v>22</v>
      </c>
    </row>
    <row r="173" spans="1:23" ht="12" customHeight="1" x14ac:dyDescent="0.15">
      <c r="A173" s="17" t="s">
        <v>337</v>
      </c>
      <c r="B173" s="18" t="s">
        <v>338</v>
      </c>
      <c r="C173" s="24">
        <f t="shared" si="26"/>
        <v>3.5285558384867222</v>
      </c>
      <c r="D173" s="19">
        <f t="shared" si="27"/>
        <v>1.2466124661246614</v>
      </c>
      <c r="E173" s="19">
        <f t="shared" si="28"/>
        <v>8.1858407079646014</v>
      </c>
      <c r="F173" s="24">
        <f t="shared" si="29"/>
        <v>3.7683823529411762</v>
      </c>
      <c r="G173" s="19">
        <f t="shared" si="30"/>
        <v>1.6628873771730914</v>
      </c>
      <c r="H173" s="19">
        <f t="shared" si="31"/>
        <v>7.0339976553341153</v>
      </c>
      <c r="I173" s="24">
        <f t="shared" si="32"/>
        <v>2.6178010471204187</v>
      </c>
      <c r="J173" s="19">
        <f t="shared" si="33"/>
        <v>0.19157088122605362</v>
      </c>
      <c r="K173" s="19">
        <f t="shared" si="34"/>
        <v>27.450980392156865</v>
      </c>
      <c r="L173" s="20">
        <v>1845</v>
      </c>
      <c r="M173" s="20">
        <v>904</v>
      </c>
      <c r="N173" s="16">
        <f t="shared" si="35"/>
        <v>23</v>
      </c>
      <c r="O173" s="16">
        <f t="shared" si="25"/>
        <v>74</v>
      </c>
      <c r="P173" s="21">
        <v>1323</v>
      </c>
      <c r="Q173" s="21">
        <v>853</v>
      </c>
      <c r="R173" s="16">
        <v>22</v>
      </c>
      <c r="S173" s="16">
        <v>60</v>
      </c>
      <c r="T173" s="21">
        <v>522</v>
      </c>
      <c r="U173" s="21">
        <v>51</v>
      </c>
      <c r="V173" s="16">
        <v>1</v>
      </c>
      <c r="W173" s="16">
        <v>14</v>
      </c>
    </row>
    <row r="174" spans="1:23" ht="12" customHeight="1" x14ac:dyDescent="0.15">
      <c r="A174" s="17" t="s">
        <v>339</v>
      </c>
      <c r="B174" s="18" t="s">
        <v>340</v>
      </c>
      <c r="C174" s="24">
        <f t="shared" si="26"/>
        <v>0.40080160320641278</v>
      </c>
      <c r="D174" s="19">
        <f t="shared" si="27"/>
        <v>0.32258064516129031</v>
      </c>
      <c r="E174" s="19">
        <f t="shared" si="28"/>
        <v>0.67264573991031396</v>
      </c>
      <c r="F174" s="24">
        <f t="shared" si="29"/>
        <v>0.39637599093997733</v>
      </c>
      <c r="G174" s="19">
        <f t="shared" si="30"/>
        <v>0.36954915003695493</v>
      </c>
      <c r="H174" s="19">
        <f t="shared" si="31"/>
        <v>0.48426150121065376</v>
      </c>
      <c r="I174" s="24">
        <f t="shared" si="32"/>
        <v>0.43478260869565216</v>
      </c>
      <c r="J174" s="19">
        <f t="shared" si="33"/>
        <v>0</v>
      </c>
      <c r="K174" s="19">
        <f t="shared" si="34"/>
        <v>3.0303030303030303</v>
      </c>
      <c r="L174" s="20">
        <v>1550</v>
      </c>
      <c r="M174" s="20">
        <v>446</v>
      </c>
      <c r="N174" s="16">
        <f t="shared" si="35"/>
        <v>5</v>
      </c>
      <c r="O174" s="16">
        <f t="shared" si="25"/>
        <v>3</v>
      </c>
      <c r="P174" s="21">
        <v>1353</v>
      </c>
      <c r="Q174" s="21">
        <v>413</v>
      </c>
      <c r="R174" s="16">
        <v>5</v>
      </c>
      <c r="S174" s="16">
        <v>2</v>
      </c>
      <c r="T174" s="21">
        <v>197</v>
      </c>
      <c r="U174" s="21">
        <v>33</v>
      </c>
      <c r="V174" s="16">
        <v>0</v>
      </c>
      <c r="W174" s="16">
        <v>1</v>
      </c>
    </row>
    <row r="175" spans="1:23" ht="12" customHeight="1" x14ac:dyDescent="0.15">
      <c r="A175" s="17" t="s">
        <v>341</v>
      </c>
      <c r="B175" s="18" t="s">
        <v>342</v>
      </c>
      <c r="C175" s="24">
        <f t="shared" si="26"/>
        <v>3.4570765661252905</v>
      </c>
      <c r="D175" s="19">
        <f t="shared" si="27"/>
        <v>1.9546649145860708</v>
      </c>
      <c r="E175" s="19">
        <f t="shared" si="28"/>
        <v>7.0695102685624009</v>
      </c>
      <c r="F175" s="24">
        <f t="shared" si="29"/>
        <v>3.7328397346907294</v>
      </c>
      <c r="G175" s="19">
        <f t="shared" si="30"/>
        <v>2.5012141816415734</v>
      </c>
      <c r="H175" s="19">
        <f t="shared" si="31"/>
        <v>5.8773784355179703</v>
      </c>
      <c r="I175" s="24">
        <f t="shared" si="32"/>
        <v>2.6204960224613947</v>
      </c>
      <c r="J175" s="19">
        <f t="shared" si="33"/>
        <v>0.81218274111675126</v>
      </c>
      <c r="K175" s="19">
        <f t="shared" si="34"/>
        <v>23.952095808383234</v>
      </c>
      <c r="L175" s="20">
        <v>6088</v>
      </c>
      <c r="M175" s="20">
        <v>2532</v>
      </c>
      <c r="N175" s="16">
        <f t="shared" si="35"/>
        <v>119</v>
      </c>
      <c r="O175" s="16">
        <f t="shared" si="25"/>
        <v>179</v>
      </c>
      <c r="P175" s="21">
        <v>4118</v>
      </c>
      <c r="Q175" s="21">
        <v>2365</v>
      </c>
      <c r="R175" s="16">
        <v>103</v>
      </c>
      <c r="S175" s="16">
        <v>139</v>
      </c>
      <c r="T175" s="21">
        <v>1970</v>
      </c>
      <c r="U175" s="21">
        <v>167</v>
      </c>
      <c r="V175" s="16">
        <v>16</v>
      </c>
      <c r="W175" s="16">
        <v>40</v>
      </c>
    </row>
    <row r="176" spans="1:23" ht="12" customHeight="1" x14ac:dyDescent="0.15">
      <c r="A176" s="17" t="s">
        <v>343</v>
      </c>
      <c r="B176" s="18" t="s">
        <v>344</v>
      </c>
      <c r="C176" s="24">
        <f t="shared" si="26"/>
        <v>5.3183599957622629</v>
      </c>
      <c r="D176" s="19">
        <f t="shared" si="27"/>
        <v>3.0110935023771792</v>
      </c>
      <c r="E176" s="19">
        <f t="shared" si="28"/>
        <v>11.729383506805444</v>
      </c>
      <c r="F176" s="24">
        <f t="shared" si="29"/>
        <v>6.1443066516347242</v>
      </c>
      <c r="G176" s="19">
        <f t="shared" si="30"/>
        <v>3.9454658128485849</v>
      </c>
      <c r="H176" s="19">
        <f t="shared" si="31"/>
        <v>10.864745011086473</v>
      </c>
      <c r="I176" s="24">
        <f t="shared" si="32"/>
        <v>2.8169014084507045</v>
      </c>
      <c r="J176" s="19">
        <f t="shared" si="33"/>
        <v>0.85714285714285721</v>
      </c>
      <c r="K176" s="19">
        <f t="shared" si="34"/>
        <v>19.753086419753085</v>
      </c>
      <c r="L176" s="20">
        <v>6941</v>
      </c>
      <c r="M176" s="20">
        <v>2498</v>
      </c>
      <c r="N176" s="16">
        <f t="shared" si="35"/>
        <v>209</v>
      </c>
      <c r="O176" s="16">
        <f t="shared" si="25"/>
        <v>293</v>
      </c>
      <c r="P176" s="21">
        <v>4841</v>
      </c>
      <c r="Q176" s="21">
        <v>2255</v>
      </c>
      <c r="R176" s="16">
        <v>191</v>
      </c>
      <c r="S176" s="16">
        <v>245</v>
      </c>
      <c r="T176" s="21">
        <v>2100</v>
      </c>
      <c r="U176" s="21">
        <v>243</v>
      </c>
      <c r="V176" s="16">
        <v>18</v>
      </c>
      <c r="W176" s="16">
        <v>48</v>
      </c>
    </row>
    <row r="177" spans="1:23" ht="12" customHeight="1" x14ac:dyDescent="0.15">
      <c r="A177" s="17" t="s">
        <v>345</v>
      </c>
      <c r="B177" s="18" t="s">
        <v>346</v>
      </c>
      <c r="C177" s="24">
        <f t="shared" si="26"/>
        <v>3.5719808257306327</v>
      </c>
      <c r="D177" s="19">
        <f t="shared" si="27"/>
        <v>2.0134228187919461</v>
      </c>
      <c r="E177" s="19">
        <f t="shared" si="28"/>
        <v>9.2077087794432551</v>
      </c>
      <c r="F177" s="24">
        <f t="shared" si="29"/>
        <v>4.0089086859688194</v>
      </c>
      <c r="G177" s="19">
        <f t="shared" si="30"/>
        <v>2.5258011950027157</v>
      </c>
      <c r="H177" s="19">
        <f t="shared" si="31"/>
        <v>8.3532219570405726</v>
      </c>
      <c r="I177" s="24">
        <f t="shared" si="32"/>
        <v>2.1596858638743455</v>
      </c>
      <c r="J177" s="19">
        <f t="shared" si="33"/>
        <v>0.6502890173410405</v>
      </c>
      <c r="K177" s="19">
        <f t="shared" si="34"/>
        <v>16.666666666666664</v>
      </c>
      <c r="L177" s="20">
        <v>5066</v>
      </c>
      <c r="M177" s="20">
        <v>1401</v>
      </c>
      <c r="N177" s="16">
        <f t="shared" si="35"/>
        <v>102</v>
      </c>
      <c r="O177" s="16">
        <f t="shared" si="25"/>
        <v>129</v>
      </c>
      <c r="P177" s="21">
        <v>3682</v>
      </c>
      <c r="Q177" s="21">
        <v>1257</v>
      </c>
      <c r="R177" s="16">
        <v>93</v>
      </c>
      <c r="S177" s="16">
        <v>105</v>
      </c>
      <c r="T177" s="21">
        <v>1384</v>
      </c>
      <c r="U177" s="21">
        <v>144</v>
      </c>
      <c r="V177" s="16">
        <v>9</v>
      </c>
      <c r="W177" s="16">
        <v>24</v>
      </c>
    </row>
    <row r="178" spans="1:23" ht="12" customHeight="1" x14ac:dyDescent="0.15">
      <c r="A178" s="17" t="s">
        <v>347</v>
      </c>
      <c r="B178" s="18" t="s">
        <v>348</v>
      </c>
      <c r="C178" s="24">
        <f t="shared" si="26"/>
        <v>1.7993350283590848</v>
      </c>
      <c r="D178" s="19">
        <f t="shared" si="27"/>
        <v>1.2212439647827322</v>
      </c>
      <c r="E178" s="19">
        <f t="shared" si="28"/>
        <v>3.0778894472361809</v>
      </c>
      <c r="F178" s="24">
        <f t="shared" si="29"/>
        <v>1.9303201506591336</v>
      </c>
      <c r="G178" s="19">
        <f t="shared" si="30"/>
        <v>1.4115092290988056</v>
      </c>
      <c r="H178" s="19">
        <f t="shared" si="31"/>
        <v>2.8956228956228958</v>
      </c>
      <c r="I178" s="24">
        <f t="shared" si="32"/>
        <v>1.1560693641618496</v>
      </c>
      <c r="J178" s="19">
        <f t="shared" si="33"/>
        <v>0.52770448548812665</v>
      </c>
      <c r="K178" s="19">
        <f t="shared" si="34"/>
        <v>5.6074766355140184</v>
      </c>
      <c r="L178" s="20">
        <v>3521</v>
      </c>
      <c r="M178" s="20">
        <v>1592</v>
      </c>
      <c r="N178" s="16">
        <f t="shared" si="35"/>
        <v>43</v>
      </c>
      <c r="O178" s="16">
        <f t="shared" si="25"/>
        <v>49</v>
      </c>
      <c r="P178" s="21">
        <v>2763</v>
      </c>
      <c r="Q178" s="21">
        <v>1485</v>
      </c>
      <c r="R178" s="16">
        <v>39</v>
      </c>
      <c r="S178" s="16">
        <v>43</v>
      </c>
      <c r="T178" s="21">
        <v>758</v>
      </c>
      <c r="U178" s="21">
        <v>107</v>
      </c>
      <c r="V178" s="16">
        <v>4</v>
      </c>
      <c r="W178" s="16">
        <v>6</v>
      </c>
    </row>
    <row r="179" spans="1:23" ht="12" customHeight="1" x14ac:dyDescent="0.15">
      <c r="A179" s="17" t="s">
        <v>349</v>
      </c>
      <c r="B179" s="18" t="s">
        <v>350</v>
      </c>
      <c r="C179" s="24">
        <f t="shared" si="26"/>
        <v>3.7058823529411762</v>
      </c>
      <c r="D179" s="19">
        <f t="shared" si="27"/>
        <v>2.0971302428256071</v>
      </c>
      <c r="E179" s="19">
        <f t="shared" si="28"/>
        <v>10.117302052785924</v>
      </c>
      <c r="F179" s="24">
        <f t="shared" si="29"/>
        <v>4.367165386170643</v>
      </c>
      <c r="G179" s="19">
        <f t="shared" si="30"/>
        <v>2.7316550615961437</v>
      </c>
      <c r="H179" s="19">
        <f t="shared" si="31"/>
        <v>9.4059405940594054</v>
      </c>
      <c r="I179" s="24">
        <f t="shared" si="32"/>
        <v>1.9417475728155338</v>
      </c>
      <c r="J179" s="19">
        <f t="shared" si="33"/>
        <v>0.7050528789659225</v>
      </c>
      <c r="K179" s="19">
        <f t="shared" si="34"/>
        <v>15.789473684210526</v>
      </c>
      <c r="L179" s="20">
        <v>2718</v>
      </c>
      <c r="M179" s="20">
        <v>682</v>
      </c>
      <c r="N179" s="16">
        <f t="shared" si="35"/>
        <v>57</v>
      </c>
      <c r="O179" s="16">
        <f t="shared" si="25"/>
        <v>69</v>
      </c>
      <c r="P179" s="21">
        <v>1867</v>
      </c>
      <c r="Q179" s="21">
        <v>606</v>
      </c>
      <c r="R179" s="16">
        <v>51</v>
      </c>
      <c r="S179" s="16">
        <v>57</v>
      </c>
      <c r="T179" s="21">
        <v>851</v>
      </c>
      <c r="U179" s="21">
        <v>76</v>
      </c>
      <c r="V179" s="16">
        <v>6</v>
      </c>
      <c r="W179" s="16">
        <v>12</v>
      </c>
    </row>
    <row r="180" spans="1:23" ht="12" customHeight="1" x14ac:dyDescent="0.15">
      <c r="A180" s="17" t="s">
        <v>351</v>
      </c>
      <c r="B180" s="18" t="s">
        <v>352</v>
      </c>
      <c r="C180" s="24">
        <f t="shared" si="26"/>
        <v>2.9017857142857144</v>
      </c>
      <c r="D180" s="19">
        <f t="shared" si="27"/>
        <v>1.7404129793510323</v>
      </c>
      <c r="E180" s="19">
        <f t="shared" si="28"/>
        <v>5.4616384915474647</v>
      </c>
      <c r="F180" s="24">
        <f t="shared" si="29"/>
        <v>3.3144475920679888</v>
      </c>
      <c r="G180" s="19">
        <f t="shared" si="30"/>
        <v>2.3137436372049978</v>
      </c>
      <c r="H180" s="19">
        <f t="shared" si="31"/>
        <v>4.8940832724616508</v>
      </c>
      <c r="I180" s="24">
        <f t="shared" si="32"/>
        <v>1.8597997138769671</v>
      </c>
      <c r="J180" s="19">
        <f t="shared" si="33"/>
        <v>0.73230268510984542</v>
      </c>
      <c r="K180" s="19">
        <f t="shared" si="34"/>
        <v>10.059171597633137</v>
      </c>
      <c r="L180" s="20">
        <v>3390</v>
      </c>
      <c r="M180" s="20">
        <v>1538</v>
      </c>
      <c r="N180" s="16">
        <f t="shared" si="35"/>
        <v>59</v>
      </c>
      <c r="O180" s="16">
        <f t="shared" si="25"/>
        <v>84</v>
      </c>
      <c r="P180" s="21">
        <v>2161</v>
      </c>
      <c r="Q180" s="21">
        <v>1369</v>
      </c>
      <c r="R180" s="16">
        <v>50</v>
      </c>
      <c r="S180" s="16">
        <v>67</v>
      </c>
      <c r="T180" s="21">
        <v>1229</v>
      </c>
      <c r="U180" s="21">
        <v>169</v>
      </c>
      <c r="V180" s="16">
        <v>9</v>
      </c>
      <c r="W180" s="16">
        <v>17</v>
      </c>
    </row>
    <row r="181" spans="1:23" ht="12" customHeight="1" x14ac:dyDescent="0.15">
      <c r="A181" s="17" t="s">
        <v>353</v>
      </c>
      <c r="B181" s="18" t="s">
        <v>354</v>
      </c>
      <c r="C181" s="24">
        <f t="shared" si="26"/>
        <v>4.0757162346521145</v>
      </c>
      <c r="D181" s="19">
        <f t="shared" si="27"/>
        <v>1.9238476953907815</v>
      </c>
      <c r="E181" s="19">
        <f t="shared" si="28"/>
        <v>16.361556064073227</v>
      </c>
      <c r="F181" s="24">
        <f t="shared" si="29"/>
        <v>5.2263749620176236</v>
      </c>
      <c r="G181" s="19">
        <f t="shared" si="30"/>
        <v>2.6595744680851063</v>
      </c>
      <c r="H181" s="19">
        <f t="shared" si="31"/>
        <v>15.477996965098633</v>
      </c>
      <c r="I181" s="24">
        <f t="shared" si="32"/>
        <v>2.6039642440730666</v>
      </c>
      <c r="J181" s="19">
        <f t="shared" si="33"/>
        <v>1.1026293469041559</v>
      </c>
      <c r="K181" s="19">
        <f t="shared" si="34"/>
        <v>19.069767441860467</v>
      </c>
      <c r="L181" s="20">
        <v>4990</v>
      </c>
      <c r="M181" s="20">
        <v>874</v>
      </c>
      <c r="N181" s="16">
        <f t="shared" si="35"/>
        <v>96</v>
      </c>
      <c r="O181" s="16">
        <f t="shared" si="25"/>
        <v>143</v>
      </c>
      <c r="P181" s="21">
        <v>2632</v>
      </c>
      <c r="Q181" s="21">
        <v>659</v>
      </c>
      <c r="R181" s="16">
        <v>70</v>
      </c>
      <c r="S181" s="16">
        <v>102</v>
      </c>
      <c r="T181" s="21">
        <v>2358</v>
      </c>
      <c r="U181" s="21">
        <v>215</v>
      </c>
      <c r="V181" s="16">
        <v>26</v>
      </c>
      <c r="W181" s="16">
        <v>41</v>
      </c>
    </row>
    <row r="182" spans="1:23" ht="12" customHeight="1" x14ac:dyDescent="0.15">
      <c r="A182" s="17" t="s">
        <v>355</v>
      </c>
      <c r="B182" s="18" t="s">
        <v>356</v>
      </c>
      <c r="C182" s="24">
        <f t="shared" si="26"/>
        <v>3.3444816053511706</v>
      </c>
      <c r="D182" s="19">
        <f t="shared" si="27"/>
        <v>1.8863925392115302</v>
      </c>
      <c r="E182" s="19">
        <f t="shared" si="28"/>
        <v>10.488058151609552</v>
      </c>
      <c r="F182" s="24">
        <f t="shared" si="29"/>
        <v>3.9387857501254389</v>
      </c>
      <c r="G182" s="19">
        <f t="shared" si="30"/>
        <v>2.5165146272412708</v>
      </c>
      <c r="H182" s="19">
        <f t="shared" si="31"/>
        <v>9.5415117719950437</v>
      </c>
      <c r="I182" s="24">
        <f t="shared" si="32"/>
        <v>1.9469026548672566</v>
      </c>
      <c r="J182" s="19">
        <f t="shared" si="33"/>
        <v>0.58479532163742687</v>
      </c>
      <c r="K182" s="19">
        <f t="shared" si="34"/>
        <v>15.384615384615385</v>
      </c>
      <c r="L182" s="20">
        <v>4718</v>
      </c>
      <c r="M182" s="20">
        <v>963</v>
      </c>
      <c r="N182" s="16">
        <f t="shared" si="35"/>
        <v>89</v>
      </c>
      <c r="O182" s="16">
        <f t="shared" si="25"/>
        <v>101</v>
      </c>
      <c r="P182" s="21">
        <v>3179</v>
      </c>
      <c r="Q182" s="21">
        <v>807</v>
      </c>
      <c r="R182" s="16">
        <v>80</v>
      </c>
      <c r="S182" s="16">
        <v>77</v>
      </c>
      <c r="T182" s="21">
        <v>1539</v>
      </c>
      <c r="U182" s="21">
        <v>156</v>
      </c>
      <c r="V182" s="16">
        <v>9</v>
      </c>
      <c r="W182" s="16">
        <v>24</v>
      </c>
    </row>
    <row r="183" spans="1:23" ht="12" customHeight="1" x14ac:dyDescent="0.15">
      <c r="A183" s="17" t="s">
        <v>357</v>
      </c>
      <c r="B183" s="18" t="s">
        <v>358</v>
      </c>
      <c r="C183" s="24">
        <f t="shared" si="26"/>
        <v>3.3815955689437369</v>
      </c>
      <c r="D183" s="19">
        <f t="shared" si="27"/>
        <v>1.7243487831723125</v>
      </c>
      <c r="E183" s="19">
        <f t="shared" si="28"/>
        <v>9.7918637653736997</v>
      </c>
      <c r="F183" s="24">
        <f t="shared" si="29"/>
        <v>3.5038000772897071</v>
      </c>
      <c r="G183" s="19">
        <f t="shared" si="30"/>
        <v>2.0171457387796266</v>
      </c>
      <c r="H183" s="19">
        <f t="shared" si="31"/>
        <v>8.3792723263506055</v>
      </c>
      <c r="I183" s="24">
        <f t="shared" si="32"/>
        <v>3.0063291139240507</v>
      </c>
      <c r="J183" s="19">
        <f t="shared" si="33"/>
        <v>0.94254937163375219</v>
      </c>
      <c r="K183" s="19">
        <f t="shared" si="34"/>
        <v>18.333333333333332</v>
      </c>
      <c r="L183" s="20">
        <v>8177</v>
      </c>
      <c r="M183" s="20">
        <v>2114</v>
      </c>
      <c r="N183" s="16">
        <f t="shared" si="35"/>
        <v>141</v>
      </c>
      <c r="O183" s="16">
        <f t="shared" si="25"/>
        <v>207</v>
      </c>
      <c r="P183" s="21">
        <v>5949</v>
      </c>
      <c r="Q183" s="21">
        <v>1814</v>
      </c>
      <c r="R183" s="16">
        <v>120</v>
      </c>
      <c r="S183" s="16">
        <v>152</v>
      </c>
      <c r="T183" s="21">
        <v>2228</v>
      </c>
      <c r="U183" s="21">
        <v>300</v>
      </c>
      <c r="V183" s="16">
        <v>21</v>
      </c>
      <c r="W183" s="16">
        <v>55</v>
      </c>
    </row>
    <row r="184" spans="1:23" ht="12" customHeight="1" x14ac:dyDescent="0.15">
      <c r="A184" s="17" t="s">
        <v>359</v>
      </c>
      <c r="B184" s="18" t="s">
        <v>360</v>
      </c>
      <c r="C184" s="24">
        <f t="shared" si="26"/>
        <v>0.67114093959731547</v>
      </c>
      <c r="D184" s="19">
        <f t="shared" si="27"/>
        <v>0.19801980198019803</v>
      </c>
      <c r="E184" s="19">
        <f t="shared" si="28"/>
        <v>3.296703296703297</v>
      </c>
      <c r="F184" s="24">
        <f t="shared" si="29"/>
        <v>0.99009900990099009</v>
      </c>
      <c r="G184" s="19">
        <f t="shared" si="30"/>
        <v>0.43859649122807015</v>
      </c>
      <c r="H184" s="19">
        <f t="shared" si="31"/>
        <v>2.666666666666667</v>
      </c>
      <c r="I184" s="24">
        <f t="shared" si="32"/>
        <v>0.34129692832764508</v>
      </c>
      <c r="J184" s="19">
        <f t="shared" si="33"/>
        <v>0</v>
      </c>
      <c r="K184" s="19">
        <f t="shared" si="34"/>
        <v>6.25</v>
      </c>
      <c r="L184" s="20">
        <v>505</v>
      </c>
      <c r="M184" s="20">
        <v>91</v>
      </c>
      <c r="N184" s="16">
        <f t="shared" si="35"/>
        <v>1</v>
      </c>
      <c r="O184" s="16">
        <f t="shared" si="25"/>
        <v>3</v>
      </c>
      <c r="P184" s="21">
        <v>228</v>
      </c>
      <c r="Q184" s="21">
        <v>75</v>
      </c>
      <c r="R184" s="16">
        <v>1</v>
      </c>
      <c r="S184" s="16">
        <v>2</v>
      </c>
      <c r="T184" s="21">
        <v>277</v>
      </c>
      <c r="U184" s="21">
        <v>16</v>
      </c>
      <c r="V184" s="16">
        <v>0</v>
      </c>
      <c r="W184" s="16">
        <v>1</v>
      </c>
    </row>
    <row r="185" spans="1:23" ht="12" customHeight="1" x14ac:dyDescent="0.15">
      <c r="A185" s="17" t="s">
        <v>361</v>
      </c>
      <c r="B185" s="18" t="s">
        <v>362</v>
      </c>
      <c r="C185" s="24">
        <f t="shared" si="26"/>
        <v>0.31308703819661865</v>
      </c>
      <c r="D185" s="19">
        <f t="shared" si="27"/>
        <v>0.23668639053254439</v>
      </c>
      <c r="E185" s="19">
        <f t="shared" si="28"/>
        <v>0.60698027314112291</v>
      </c>
      <c r="F185" s="24">
        <f t="shared" si="29"/>
        <v>0.33715441672285906</v>
      </c>
      <c r="G185" s="19">
        <f t="shared" si="30"/>
        <v>0.25773195876288657</v>
      </c>
      <c r="H185" s="19">
        <f t="shared" si="31"/>
        <v>0.62695924764890276</v>
      </c>
      <c r="I185" s="24">
        <f t="shared" si="32"/>
        <v>0</v>
      </c>
      <c r="J185" s="19">
        <f t="shared" si="33"/>
        <v>0</v>
      </c>
      <c r="K185" s="19">
        <f t="shared" si="34"/>
        <v>0</v>
      </c>
      <c r="L185" s="20">
        <v>2535</v>
      </c>
      <c r="M185" s="20">
        <v>659</v>
      </c>
      <c r="N185" s="16">
        <f t="shared" si="35"/>
        <v>6</v>
      </c>
      <c r="O185" s="16">
        <f t="shared" si="25"/>
        <v>4</v>
      </c>
      <c r="P185" s="21">
        <v>2328</v>
      </c>
      <c r="Q185" s="21">
        <v>638</v>
      </c>
      <c r="R185" s="16">
        <v>6</v>
      </c>
      <c r="S185" s="16">
        <v>4</v>
      </c>
      <c r="T185" s="21">
        <v>207</v>
      </c>
      <c r="U185" s="21">
        <v>21</v>
      </c>
      <c r="V185" s="16">
        <v>0</v>
      </c>
      <c r="W185" s="16">
        <v>0</v>
      </c>
    </row>
    <row r="186" spans="1:23" ht="12" customHeight="1" x14ac:dyDescent="0.15">
      <c r="A186" s="17" t="s">
        <v>363</v>
      </c>
      <c r="B186" s="18" t="s">
        <v>364</v>
      </c>
      <c r="C186" s="24">
        <f t="shared" si="26"/>
        <v>1.1502029769959403</v>
      </c>
      <c r="D186" s="19">
        <f t="shared" si="27"/>
        <v>0.743099787685775</v>
      </c>
      <c r="E186" s="19">
        <f t="shared" si="28"/>
        <v>1.8656716417910446</v>
      </c>
      <c r="F186" s="24">
        <f t="shared" si="29"/>
        <v>1.1724137931034484</v>
      </c>
      <c r="G186" s="19">
        <f t="shared" si="30"/>
        <v>0.76004343105320304</v>
      </c>
      <c r="H186" s="19">
        <f t="shared" si="31"/>
        <v>1.890359168241966</v>
      </c>
      <c r="I186" s="24">
        <f t="shared" si="32"/>
        <v>0</v>
      </c>
      <c r="J186" s="19">
        <f t="shared" si="33"/>
        <v>0</v>
      </c>
      <c r="K186" s="19">
        <f t="shared" si="34"/>
        <v>0</v>
      </c>
      <c r="L186" s="20">
        <v>942</v>
      </c>
      <c r="M186" s="20">
        <v>536</v>
      </c>
      <c r="N186" s="16">
        <f t="shared" si="35"/>
        <v>7</v>
      </c>
      <c r="O186" s="16">
        <f t="shared" si="25"/>
        <v>10</v>
      </c>
      <c r="P186" s="21">
        <v>921</v>
      </c>
      <c r="Q186" s="21">
        <v>529</v>
      </c>
      <c r="R186" s="16">
        <v>7</v>
      </c>
      <c r="S186" s="16">
        <v>10</v>
      </c>
      <c r="T186" s="21">
        <v>21</v>
      </c>
      <c r="U186" s="21">
        <v>7</v>
      </c>
      <c r="V186" s="16">
        <v>0</v>
      </c>
      <c r="W186" s="16">
        <v>0</v>
      </c>
    </row>
    <row r="187" spans="1:23" ht="12" customHeight="1" x14ac:dyDescent="0.15">
      <c r="A187" s="17" t="s">
        <v>365</v>
      </c>
      <c r="B187" s="18" t="s">
        <v>366</v>
      </c>
      <c r="C187" s="24">
        <f t="shared" si="26"/>
        <v>1.3450173221927857</v>
      </c>
      <c r="D187" s="19">
        <f t="shared" si="27"/>
        <v>0.81206496519721572</v>
      </c>
      <c r="E187" s="19">
        <f t="shared" si="28"/>
        <v>2.6045236463331052</v>
      </c>
      <c r="F187" s="24">
        <f t="shared" si="29"/>
        <v>1.2743447944217361</v>
      </c>
      <c r="G187" s="19">
        <f t="shared" si="30"/>
        <v>0.857449088960343</v>
      </c>
      <c r="H187" s="19">
        <f t="shared" si="31"/>
        <v>2.1323529411764706</v>
      </c>
      <c r="I187" s="24">
        <f t="shared" si="32"/>
        <v>1.7379679144385027</v>
      </c>
      <c r="J187" s="19">
        <f t="shared" si="33"/>
        <v>0.6163328197226503</v>
      </c>
      <c r="K187" s="19">
        <f t="shared" si="34"/>
        <v>9.0909090909090917</v>
      </c>
      <c r="L187" s="20">
        <v>3448</v>
      </c>
      <c r="M187" s="20">
        <v>1459</v>
      </c>
      <c r="N187" s="16">
        <f t="shared" si="35"/>
        <v>28</v>
      </c>
      <c r="O187" s="16">
        <f t="shared" si="25"/>
        <v>38</v>
      </c>
      <c r="P187" s="21">
        <v>2799</v>
      </c>
      <c r="Q187" s="21">
        <v>1360</v>
      </c>
      <c r="R187" s="16">
        <v>24</v>
      </c>
      <c r="S187" s="16">
        <v>29</v>
      </c>
      <c r="T187" s="21">
        <v>649</v>
      </c>
      <c r="U187" s="21">
        <v>99</v>
      </c>
      <c r="V187" s="16">
        <v>4</v>
      </c>
      <c r="W187" s="16">
        <v>9</v>
      </c>
    </row>
    <row r="188" spans="1:23" ht="12" customHeight="1" x14ac:dyDescent="0.15">
      <c r="A188" s="17" t="s">
        <v>367</v>
      </c>
      <c r="B188" s="18" t="s">
        <v>368</v>
      </c>
      <c r="C188" s="24">
        <f t="shared" si="26"/>
        <v>1.649782923299566</v>
      </c>
      <c r="D188" s="19">
        <f t="shared" si="27"/>
        <v>1.0496568429551878</v>
      </c>
      <c r="E188" s="19">
        <f t="shared" si="28"/>
        <v>3.1697341513292434</v>
      </c>
      <c r="F188" s="24">
        <f t="shared" si="29"/>
        <v>1.7850892544627233</v>
      </c>
      <c r="G188" s="19">
        <f t="shared" si="30"/>
        <v>1.2973533990659056</v>
      </c>
      <c r="H188" s="19">
        <f t="shared" si="31"/>
        <v>2.795698924731183</v>
      </c>
      <c r="I188" s="24">
        <f t="shared" si="32"/>
        <v>1.0033444816053512</v>
      </c>
      <c r="J188" s="19">
        <f t="shared" si="33"/>
        <v>0.18181818181818182</v>
      </c>
      <c r="K188" s="19">
        <f t="shared" si="34"/>
        <v>10.416666666666668</v>
      </c>
      <c r="L188" s="20">
        <v>2477</v>
      </c>
      <c r="M188" s="20">
        <v>978</v>
      </c>
      <c r="N188" s="16">
        <f t="shared" si="35"/>
        <v>26</v>
      </c>
      <c r="O188" s="16">
        <f t="shared" si="25"/>
        <v>31</v>
      </c>
      <c r="P188" s="21">
        <v>1927</v>
      </c>
      <c r="Q188" s="21">
        <v>930</v>
      </c>
      <c r="R188" s="16">
        <v>25</v>
      </c>
      <c r="S188" s="16">
        <v>26</v>
      </c>
      <c r="T188" s="21">
        <v>550</v>
      </c>
      <c r="U188" s="21">
        <v>48</v>
      </c>
      <c r="V188" s="16">
        <v>1</v>
      </c>
      <c r="W188" s="16">
        <v>5</v>
      </c>
    </row>
    <row r="189" spans="1:23" ht="12" customHeight="1" x14ac:dyDescent="0.15">
      <c r="A189" s="17" t="s">
        <v>369</v>
      </c>
      <c r="B189" s="18" t="s">
        <v>370</v>
      </c>
      <c r="C189" s="24">
        <f t="shared" si="26"/>
        <v>3.5177595628415297</v>
      </c>
      <c r="D189" s="19">
        <f t="shared" si="27"/>
        <v>2.1640664318067437</v>
      </c>
      <c r="E189" s="19">
        <f t="shared" si="28"/>
        <v>6.3761955366631247</v>
      </c>
      <c r="F189" s="24">
        <f t="shared" si="29"/>
        <v>3.710652491140296</v>
      </c>
      <c r="G189" s="19">
        <f t="shared" si="30"/>
        <v>2.5274359827070167</v>
      </c>
      <c r="H189" s="19">
        <f t="shared" si="31"/>
        <v>5.6983240223463687</v>
      </c>
      <c r="I189" s="24">
        <f t="shared" si="32"/>
        <v>2.644003777148253</v>
      </c>
      <c r="J189" s="19">
        <f t="shared" si="33"/>
        <v>1.0341261633919339</v>
      </c>
      <c r="K189" s="19">
        <f t="shared" si="34"/>
        <v>19.565217391304348</v>
      </c>
      <c r="L189" s="20">
        <v>3974</v>
      </c>
      <c r="M189" s="20">
        <v>1882</v>
      </c>
      <c r="N189" s="16">
        <f t="shared" si="35"/>
        <v>86</v>
      </c>
      <c r="O189" s="16">
        <f t="shared" si="25"/>
        <v>120</v>
      </c>
      <c r="P189" s="21">
        <v>3007</v>
      </c>
      <c r="Q189" s="21">
        <v>1790</v>
      </c>
      <c r="R189" s="16">
        <v>76</v>
      </c>
      <c r="S189" s="16">
        <v>102</v>
      </c>
      <c r="T189" s="21">
        <v>967</v>
      </c>
      <c r="U189" s="21">
        <v>92</v>
      </c>
      <c r="V189" s="16">
        <v>10</v>
      </c>
      <c r="W189" s="16">
        <v>18</v>
      </c>
    </row>
    <row r="190" spans="1:23" ht="12" customHeight="1" x14ac:dyDescent="0.15">
      <c r="A190" s="17" t="s">
        <v>371</v>
      </c>
      <c r="B190" s="18" t="s">
        <v>372</v>
      </c>
      <c r="C190" s="24">
        <f t="shared" si="26"/>
        <v>0.83857442348008393</v>
      </c>
      <c r="D190" s="19">
        <f t="shared" si="27"/>
        <v>0.2472187886279357</v>
      </c>
      <c r="E190" s="19">
        <f t="shared" si="28"/>
        <v>4.1379310344827589</v>
      </c>
      <c r="F190" s="24">
        <f t="shared" si="29"/>
        <v>0.79817559863169896</v>
      </c>
      <c r="G190" s="19">
        <f t="shared" si="30"/>
        <v>0.26954177897574128</v>
      </c>
      <c r="H190" s="19">
        <f t="shared" si="31"/>
        <v>3.7037037037037033</v>
      </c>
      <c r="I190" s="24">
        <f t="shared" si="32"/>
        <v>1.2987012987012987</v>
      </c>
      <c r="J190" s="19">
        <f t="shared" si="33"/>
        <v>0</v>
      </c>
      <c r="K190" s="19">
        <f t="shared" si="34"/>
        <v>10</v>
      </c>
      <c r="L190" s="20">
        <v>809</v>
      </c>
      <c r="M190" s="20">
        <v>145</v>
      </c>
      <c r="N190" s="16">
        <f t="shared" si="35"/>
        <v>2</v>
      </c>
      <c r="O190" s="16">
        <f t="shared" si="25"/>
        <v>6</v>
      </c>
      <c r="P190" s="21">
        <v>742</v>
      </c>
      <c r="Q190" s="21">
        <v>135</v>
      </c>
      <c r="R190" s="16">
        <v>2</v>
      </c>
      <c r="S190" s="16">
        <v>5</v>
      </c>
      <c r="T190" s="21">
        <v>67</v>
      </c>
      <c r="U190" s="21">
        <v>10</v>
      </c>
      <c r="V190" s="16">
        <v>0</v>
      </c>
      <c r="W190" s="16">
        <v>1</v>
      </c>
    </row>
    <row r="191" spans="1:23" ht="12" customHeight="1" x14ac:dyDescent="0.15">
      <c r="A191" s="17" t="s">
        <v>373</v>
      </c>
      <c r="B191" s="18" t="s">
        <v>374</v>
      </c>
      <c r="C191" s="24">
        <f t="shared" si="26"/>
        <v>0.47656870532168394</v>
      </c>
      <c r="D191" s="19">
        <f t="shared" si="27"/>
        <v>0.35035035035035034</v>
      </c>
      <c r="E191" s="19">
        <f t="shared" si="28"/>
        <v>0.96153846153846156</v>
      </c>
      <c r="F191" s="24">
        <f t="shared" si="29"/>
        <v>0.49864007252946507</v>
      </c>
      <c r="G191" s="19">
        <f t="shared" si="30"/>
        <v>0.3500583430571762</v>
      </c>
      <c r="H191" s="19">
        <f t="shared" si="31"/>
        <v>1.0162601626016259</v>
      </c>
      <c r="I191" s="24">
        <f t="shared" si="32"/>
        <v>0.32051282051282048</v>
      </c>
      <c r="J191" s="19">
        <f t="shared" si="33"/>
        <v>0.35211267605633806</v>
      </c>
      <c r="K191" s="19">
        <f t="shared" si="34"/>
        <v>0</v>
      </c>
      <c r="L191" s="20">
        <v>1998</v>
      </c>
      <c r="M191" s="20">
        <v>520</v>
      </c>
      <c r="N191" s="16">
        <f t="shared" si="35"/>
        <v>7</v>
      </c>
      <c r="O191" s="16">
        <f t="shared" si="25"/>
        <v>5</v>
      </c>
      <c r="P191" s="21">
        <v>1714</v>
      </c>
      <c r="Q191" s="21">
        <v>492</v>
      </c>
      <c r="R191" s="16">
        <v>6</v>
      </c>
      <c r="S191" s="16">
        <v>5</v>
      </c>
      <c r="T191" s="21">
        <v>284</v>
      </c>
      <c r="U191" s="21">
        <v>28</v>
      </c>
      <c r="V191" s="16">
        <v>1</v>
      </c>
      <c r="W191" s="16">
        <v>0</v>
      </c>
    </row>
    <row r="192" spans="1:23" ht="12" customHeight="1" x14ac:dyDescent="0.15">
      <c r="A192" s="17" t="s">
        <v>375</v>
      </c>
      <c r="B192" s="18" t="s">
        <v>376</v>
      </c>
      <c r="C192" s="24">
        <f t="shared" si="26"/>
        <v>4.0679711637487124</v>
      </c>
      <c r="D192" s="19">
        <f t="shared" si="27"/>
        <v>2.1358782094978412</v>
      </c>
      <c r="E192" s="19">
        <f t="shared" si="28"/>
        <v>10.035087719298245</v>
      </c>
      <c r="F192" s="24">
        <f t="shared" si="29"/>
        <v>4.4974195133939538</v>
      </c>
      <c r="G192" s="19">
        <f t="shared" si="30"/>
        <v>2.8530155290718668</v>
      </c>
      <c r="H192" s="19">
        <f t="shared" si="31"/>
        <v>8</v>
      </c>
      <c r="I192" s="24">
        <f t="shared" si="32"/>
        <v>3.0734206033010811</v>
      </c>
      <c r="J192" s="19">
        <f t="shared" si="33"/>
        <v>0.91911764705882359</v>
      </c>
      <c r="K192" s="19">
        <f t="shared" si="34"/>
        <v>31.2</v>
      </c>
      <c r="L192" s="20">
        <v>4401</v>
      </c>
      <c r="M192" s="20">
        <v>1425</v>
      </c>
      <c r="N192" s="16">
        <f t="shared" si="35"/>
        <v>94</v>
      </c>
      <c r="O192" s="16">
        <f t="shared" si="25"/>
        <v>143</v>
      </c>
      <c r="P192" s="21">
        <v>2769</v>
      </c>
      <c r="Q192" s="21">
        <v>1300</v>
      </c>
      <c r="R192" s="16">
        <v>79</v>
      </c>
      <c r="S192" s="16">
        <v>104</v>
      </c>
      <c r="T192" s="21">
        <v>1632</v>
      </c>
      <c r="U192" s="21">
        <v>125</v>
      </c>
      <c r="V192" s="16">
        <v>15</v>
      </c>
      <c r="W192" s="16">
        <v>39</v>
      </c>
    </row>
    <row r="193" spans="1:23" ht="12" customHeight="1" x14ac:dyDescent="0.15">
      <c r="A193" s="17" t="s">
        <v>377</v>
      </c>
      <c r="B193" s="18" t="s">
        <v>378</v>
      </c>
      <c r="C193" s="24">
        <f t="shared" si="26"/>
        <v>6.278967115427057</v>
      </c>
      <c r="D193" s="19">
        <f t="shared" si="27"/>
        <v>2.9644553173118435</v>
      </c>
      <c r="E193" s="19">
        <f t="shared" si="28"/>
        <v>17.179365830572646</v>
      </c>
      <c r="F193" s="24">
        <f t="shared" si="29"/>
        <v>7.877057440376217</v>
      </c>
      <c r="G193" s="19">
        <f t="shared" si="30"/>
        <v>4.3958742632612964</v>
      </c>
      <c r="H193" s="19">
        <f t="shared" si="31"/>
        <v>15.409139213602552</v>
      </c>
      <c r="I193" s="24">
        <f t="shared" si="32"/>
        <v>3.2175032175032174</v>
      </c>
      <c r="J193" s="19">
        <f t="shared" si="33"/>
        <v>0.93847758081334731</v>
      </c>
      <c r="K193" s="19">
        <f t="shared" si="34"/>
        <v>31.601731601731604</v>
      </c>
      <c r="L193" s="20">
        <v>6949</v>
      </c>
      <c r="M193" s="20">
        <v>2113</v>
      </c>
      <c r="N193" s="16">
        <f t="shared" si="35"/>
        <v>206</v>
      </c>
      <c r="O193" s="16">
        <f t="shared" si="25"/>
        <v>363</v>
      </c>
      <c r="P193" s="21">
        <v>4072</v>
      </c>
      <c r="Q193" s="21">
        <v>1882</v>
      </c>
      <c r="R193" s="16">
        <v>179</v>
      </c>
      <c r="S193" s="16">
        <v>290</v>
      </c>
      <c r="T193" s="21">
        <v>2877</v>
      </c>
      <c r="U193" s="21">
        <v>231</v>
      </c>
      <c r="V193" s="16">
        <v>27</v>
      </c>
      <c r="W193" s="16">
        <v>73</v>
      </c>
    </row>
    <row r="194" spans="1:23" ht="12" customHeight="1" x14ac:dyDescent="0.15">
      <c r="A194" s="17" t="s">
        <v>379</v>
      </c>
      <c r="B194" s="18" t="s">
        <v>380</v>
      </c>
      <c r="C194" s="24">
        <f t="shared" si="26"/>
        <v>1.7014980580728687</v>
      </c>
      <c r="D194" s="19">
        <f t="shared" si="27"/>
        <v>0.88704908338261379</v>
      </c>
      <c r="E194" s="19">
        <f t="shared" si="28"/>
        <v>3.0617283950617287</v>
      </c>
      <c r="F194" s="24">
        <f t="shared" si="29"/>
        <v>1.8331226295828067</v>
      </c>
      <c r="G194" s="19">
        <f t="shared" si="30"/>
        <v>1.0394265232974911</v>
      </c>
      <c r="H194" s="19">
        <f t="shared" si="31"/>
        <v>2.9652351738241309</v>
      </c>
      <c r="I194" s="24">
        <f t="shared" si="32"/>
        <v>0.75642965204236012</v>
      </c>
      <c r="J194" s="19">
        <f t="shared" si="33"/>
        <v>0.16891891891891891</v>
      </c>
      <c r="K194" s="19">
        <f t="shared" si="34"/>
        <v>5.7971014492753623</v>
      </c>
      <c r="L194" s="20">
        <v>3382</v>
      </c>
      <c r="M194" s="20">
        <v>2025</v>
      </c>
      <c r="N194" s="16">
        <f t="shared" si="35"/>
        <v>30</v>
      </c>
      <c r="O194" s="16">
        <f t="shared" si="25"/>
        <v>62</v>
      </c>
      <c r="P194" s="21">
        <v>2790</v>
      </c>
      <c r="Q194" s="21">
        <v>1956</v>
      </c>
      <c r="R194" s="16">
        <v>29</v>
      </c>
      <c r="S194" s="16">
        <v>58</v>
      </c>
      <c r="T194" s="21">
        <v>592</v>
      </c>
      <c r="U194" s="21">
        <v>69</v>
      </c>
      <c r="V194" s="16">
        <v>1</v>
      </c>
      <c r="W194" s="16">
        <v>4</v>
      </c>
    </row>
    <row r="195" spans="1:23" ht="12" customHeight="1" x14ac:dyDescent="0.15">
      <c r="A195" s="17" t="s">
        <v>381</v>
      </c>
      <c r="B195" s="18" t="s">
        <v>382</v>
      </c>
      <c r="C195" s="24">
        <f t="shared" si="26"/>
        <v>2.8587846573768139</v>
      </c>
      <c r="D195" s="19">
        <f t="shared" si="27"/>
        <v>0.92738752959747439</v>
      </c>
      <c r="E195" s="19">
        <f t="shared" si="28"/>
        <v>8.0295826730058106</v>
      </c>
      <c r="F195" s="24">
        <f t="shared" si="29"/>
        <v>3.061029271092405</v>
      </c>
      <c r="G195" s="19">
        <f t="shared" si="30"/>
        <v>1.2366983031348864</v>
      </c>
      <c r="H195" s="19">
        <f t="shared" si="31"/>
        <v>6.6857142857142851</v>
      </c>
      <c r="I195" s="24">
        <f t="shared" si="32"/>
        <v>2.2491349480968861</v>
      </c>
      <c r="J195" s="19">
        <f t="shared" si="33"/>
        <v>0.25141420490257699</v>
      </c>
      <c r="K195" s="19">
        <f t="shared" si="34"/>
        <v>24.475524475524477</v>
      </c>
      <c r="L195" s="20">
        <v>5068</v>
      </c>
      <c r="M195" s="20">
        <v>1893</v>
      </c>
      <c r="N195" s="16">
        <f t="shared" si="35"/>
        <v>47</v>
      </c>
      <c r="O195" s="16">
        <f t="shared" si="25"/>
        <v>152</v>
      </c>
      <c r="P195" s="21">
        <v>3477</v>
      </c>
      <c r="Q195" s="21">
        <v>1750</v>
      </c>
      <c r="R195" s="16">
        <v>43</v>
      </c>
      <c r="S195" s="16">
        <v>117</v>
      </c>
      <c r="T195" s="21">
        <v>1591</v>
      </c>
      <c r="U195" s="21">
        <v>143</v>
      </c>
      <c r="V195" s="16">
        <v>4</v>
      </c>
      <c r="W195" s="16">
        <v>35</v>
      </c>
    </row>
    <row r="196" spans="1:23" ht="12" customHeight="1" x14ac:dyDescent="0.15">
      <c r="A196" s="17" t="s">
        <v>383</v>
      </c>
      <c r="B196" s="18" t="s">
        <v>384</v>
      </c>
      <c r="C196" s="24">
        <f t="shared" si="26"/>
        <v>3.1057910061468781</v>
      </c>
      <c r="D196" s="19">
        <f t="shared" si="27"/>
        <v>1.6254125412541256</v>
      </c>
      <c r="E196" s="19">
        <f t="shared" si="28"/>
        <v>8.4857571214392795</v>
      </c>
      <c r="F196" s="24">
        <f t="shared" si="29"/>
        <v>3.3492009520571235</v>
      </c>
      <c r="G196" s="19">
        <f t="shared" si="30"/>
        <v>2.0895181548298698</v>
      </c>
      <c r="H196" s="19">
        <f t="shared" si="31"/>
        <v>7.0192947438456414</v>
      </c>
      <c r="I196" s="24">
        <f t="shared" si="32"/>
        <v>2.3299918721213762</v>
      </c>
      <c r="J196" s="19">
        <f t="shared" si="33"/>
        <v>0.41641879833432477</v>
      </c>
      <c r="K196" s="19">
        <f t="shared" si="34"/>
        <v>21.88449848024316</v>
      </c>
      <c r="L196" s="20">
        <v>12120</v>
      </c>
      <c r="M196" s="20">
        <v>3335</v>
      </c>
      <c r="N196" s="16">
        <f t="shared" si="35"/>
        <v>197</v>
      </c>
      <c r="O196" s="16">
        <f t="shared" si="25"/>
        <v>283</v>
      </c>
      <c r="P196" s="21">
        <v>8758</v>
      </c>
      <c r="Q196" s="21">
        <v>3006</v>
      </c>
      <c r="R196" s="16">
        <v>183</v>
      </c>
      <c r="S196" s="16">
        <v>211</v>
      </c>
      <c r="T196" s="21">
        <v>3362</v>
      </c>
      <c r="U196" s="21">
        <v>329</v>
      </c>
      <c r="V196" s="16">
        <v>14</v>
      </c>
      <c r="W196" s="16">
        <v>72</v>
      </c>
    </row>
    <row r="197" spans="1:23" ht="12" customHeight="1" x14ac:dyDescent="0.15">
      <c r="A197" s="17" t="s">
        <v>385</v>
      </c>
      <c r="B197" s="18" t="s">
        <v>386</v>
      </c>
      <c r="C197" s="24">
        <f t="shared" si="26"/>
        <v>4.6951044947036928</v>
      </c>
      <c r="D197" s="19">
        <f t="shared" si="27"/>
        <v>2.5278810408921935</v>
      </c>
      <c r="E197" s="19">
        <f t="shared" si="28"/>
        <v>11.955168119551681</v>
      </c>
      <c r="F197" s="24">
        <f t="shared" si="29"/>
        <v>5.56</v>
      </c>
      <c r="G197" s="19">
        <f t="shared" si="30"/>
        <v>3.5167328417470225</v>
      </c>
      <c r="H197" s="19">
        <f t="shared" si="31"/>
        <v>10.44776119402985</v>
      </c>
      <c r="I197" s="24">
        <f t="shared" si="32"/>
        <v>2.5176233635448138</v>
      </c>
      <c r="J197" s="19">
        <f t="shared" si="33"/>
        <v>0.64724919093851141</v>
      </c>
      <c r="K197" s="19">
        <f t="shared" si="34"/>
        <v>28.787878787878789</v>
      </c>
      <c r="L197" s="20">
        <v>2690</v>
      </c>
      <c r="M197" s="20">
        <v>803</v>
      </c>
      <c r="N197" s="16">
        <f t="shared" si="35"/>
        <v>68</v>
      </c>
      <c r="O197" s="16">
        <f t="shared" si="25"/>
        <v>96</v>
      </c>
      <c r="P197" s="21">
        <v>1763</v>
      </c>
      <c r="Q197" s="21">
        <v>737</v>
      </c>
      <c r="R197" s="16">
        <v>62</v>
      </c>
      <c r="S197" s="16">
        <v>77</v>
      </c>
      <c r="T197" s="21">
        <v>927</v>
      </c>
      <c r="U197" s="21">
        <v>66</v>
      </c>
      <c r="V197" s="16">
        <v>6</v>
      </c>
      <c r="W197" s="16">
        <v>19</v>
      </c>
    </row>
    <row r="198" spans="1:23" ht="12" customHeight="1" x14ac:dyDescent="0.15">
      <c r="A198" s="17" t="s">
        <v>387</v>
      </c>
      <c r="B198" s="18" t="s">
        <v>388</v>
      </c>
      <c r="C198" s="24">
        <f t="shared" si="26"/>
        <v>2.6020106445890008</v>
      </c>
      <c r="D198" s="19">
        <f t="shared" si="27"/>
        <v>1.8700787401574805</v>
      </c>
      <c r="E198" s="19">
        <f t="shared" si="28"/>
        <v>3.7037037037037033</v>
      </c>
      <c r="F198" s="24">
        <f t="shared" si="29"/>
        <v>2.4915824915824913</v>
      </c>
      <c r="G198" s="19">
        <f t="shared" si="30"/>
        <v>2.0531400966183577</v>
      </c>
      <c r="H198" s="19">
        <f t="shared" si="31"/>
        <v>3.0441400304414001</v>
      </c>
      <c r="I198" s="24">
        <f t="shared" si="32"/>
        <v>3.3980582524271843</v>
      </c>
      <c r="J198" s="19">
        <f t="shared" si="33"/>
        <v>1.0638297872340425</v>
      </c>
      <c r="K198" s="19">
        <f t="shared" si="34"/>
        <v>27.777777777777779</v>
      </c>
      <c r="L198" s="20">
        <v>1016</v>
      </c>
      <c r="M198" s="20">
        <v>675</v>
      </c>
      <c r="N198" s="16">
        <f t="shared" si="35"/>
        <v>19</v>
      </c>
      <c r="O198" s="16">
        <f t="shared" ref="O198:O261" si="36">SUM(S198+W198)</f>
        <v>25</v>
      </c>
      <c r="P198" s="21">
        <v>828</v>
      </c>
      <c r="Q198" s="21">
        <v>657</v>
      </c>
      <c r="R198" s="16">
        <v>17</v>
      </c>
      <c r="S198" s="16">
        <v>20</v>
      </c>
      <c r="T198" s="21">
        <v>188</v>
      </c>
      <c r="U198" s="21">
        <v>18</v>
      </c>
      <c r="V198" s="16">
        <v>2</v>
      </c>
      <c r="W198" s="16">
        <v>5</v>
      </c>
    </row>
    <row r="199" spans="1:23" ht="12" customHeight="1" x14ac:dyDescent="0.15">
      <c r="A199" s="17" t="s">
        <v>389</v>
      </c>
      <c r="B199" s="18" t="s">
        <v>390</v>
      </c>
      <c r="C199" s="24">
        <f t="shared" ref="C199:C262" si="37">IF(N199+O199=0,0,(N199+O199)/(L199+M199)*100)</f>
        <v>1.2973798015772067</v>
      </c>
      <c r="D199" s="19">
        <f t="shared" ref="D199:D262" si="38">IF(N199=0,0,N199/L199*100)</f>
        <v>0.68902158934313285</v>
      </c>
      <c r="E199" s="19">
        <f t="shared" ref="E199:E262" si="39">IF(O199=0,0,O199/M199*100)</f>
        <v>2.0524515393386547</v>
      </c>
      <c r="F199" s="24">
        <f t="shared" ref="F199:F262" si="40">IF(R199+S199=0,0,(R199+S199)/(P199+Q199)*100)</f>
        <v>1.3095569796600723</v>
      </c>
      <c r="G199" s="19">
        <f t="shared" ref="G199:G262" si="41">IF(R199=0,0,R199/P199*100)</f>
        <v>0.79365079365079361</v>
      </c>
      <c r="H199" s="19">
        <f t="shared" ref="H199:H262" si="42">IF(S199=0,0,S199/Q199*100)</f>
        <v>1.883460859329017</v>
      </c>
      <c r="I199" s="24">
        <f t="shared" ref="I199:I262" si="43">IF(V199+W199=0,0,(V199+W199)/(T199+U199)*100)</f>
        <v>1.1695906432748537</v>
      </c>
      <c r="J199" s="19">
        <f t="shared" ref="J199:J262" si="44">IF(V199=0,0,V199/T199*100)</f>
        <v>0</v>
      </c>
      <c r="K199" s="19">
        <f t="shared" ref="K199:K262" si="45">IF(W199=0,0,W199/U199*100)</f>
        <v>7.2727272727272725</v>
      </c>
      <c r="L199" s="20">
        <v>2177</v>
      </c>
      <c r="M199" s="20">
        <v>1754</v>
      </c>
      <c r="N199" s="16">
        <f t="shared" ref="N199:N262" si="46">SUM(R199+V199)</f>
        <v>15</v>
      </c>
      <c r="O199" s="16">
        <f t="shared" si="36"/>
        <v>36</v>
      </c>
      <c r="P199" s="21">
        <v>1890</v>
      </c>
      <c r="Q199" s="21">
        <v>1699</v>
      </c>
      <c r="R199" s="16">
        <v>15</v>
      </c>
      <c r="S199" s="16">
        <v>32</v>
      </c>
      <c r="T199" s="21">
        <v>287</v>
      </c>
      <c r="U199" s="21">
        <v>55</v>
      </c>
      <c r="V199" s="16">
        <v>0</v>
      </c>
      <c r="W199" s="16">
        <v>4</v>
      </c>
    </row>
    <row r="200" spans="1:23" ht="12" customHeight="1" x14ac:dyDescent="0.15">
      <c r="A200" s="17" t="s">
        <v>391</v>
      </c>
      <c r="B200" s="18" t="s">
        <v>392</v>
      </c>
      <c r="C200" s="24">
        <f t="shared" si="37"/>
        <v>1.7339667458432306</v>
      </c>
      <c r="D200" s="19">
        <f t="shared" si="38"/>
        <v>1.0289737340915246</v>
      </c>
      <c r="E200" s="19">
        <f t="shared" si="39"/>
        <v>6.7698259187620886</v>
      </c>
      <c r="F200" s="24">
        <f t="shared" si="40"/>
        <v>1.838006230529595</v>
      </c>
      <c r="G200" s="19">
        <f t="shared" si="41"/>
        <v>1.1523226503420958</v>
      </c>
      <c r="H200" s="19">
        <f t="shared" si="42"/>
        <v>6.2355658198614323</v>
      </c>
      <c r="I200" s="24">
        <f t="shared" si="43"/>
        <v>1.4000000000000001</v>
      </c>
      <c r="J200" s="19">
        <f t="shared" si="44"/>
        <v>0.65502183406113534</v>
      </c>
      <c r="K200" s="19">
        <f t="shared" si="45"/>
        <v>9.5238095238095237</v>
      </c>
      <c r="L200" s="20">
        <v>3693</v>
      </c>
      <c r="M200" s="20">
        <v>517</v>
      </c>
      <c r="N200" s="16">
        <f t="shared" si="46"/>
        <v>38</v>
      </c>
      <c r="O200" s="16">
        <f t="shared" si="36"/>
        <v>35</v>
      </c>
      <c r="P200" s="21">
        <v>2777</v>
      </c>
      <c r="Q200" s="21">
        <v>433</v>
      </c>
      <c r="R200" s="16">
        <v>32</v>
      </c>
      <c r="S200" s="16">
        <v>27</v>
      </c>
      <c r="T200" s="21">
        <v>916</v>
      </c>
      <c r="U200" s="21">
        <v>84</v>
      </c>
      <c r="V200" s="16">
        <v>6</v>
      </c>
      <c r="W200" s="16">
        <v>8</v>
      </c>
    </row>
    <row r="201" spans="1:23" ht="12" customHeight="1" x14ac:dyDescent="0.15">
      <c r="A201" s="17" t="s">
        <v>393</v>
      </c>
      <c r="B201" s="18" t="s">
        <v>394</v>
      </c>
      <c r="C201" s="24">
        <f t="shared" si="37"/>
        <v>3.4459653489039912</v>
      </c>
      <c r="D201" s="19">
        <f t="shared" si="38"/>
        <v>1.7797265927263348</v>
      </c>
      <c r="E201" s="19">
        <f t="shared" si="39"/>
        <v>8.2435945042703302</v>
      </c>
      <c r="F201" s="24">
        <f t="shared" si="40"/>
        <v>3.6448480262328165</v>
      </c>
      <c r="G201" s="19">
        <f t="shared" si="41"/>
        <v>2.1044992743105952</v>
      </c>
      <c r="H201" s="19">
        <f t="shared" si="42"/>
        <v>7.1576334298717414</v>
      </c>
      <c r="I201" s="24">
        <f t="shared" si="43"/>
        <v>2.8196981731532964</v>
      </c>
      <c r="J201" s="19">
        <f t="shared" si="44"/>
        <v>0.98126672613737742</v>
      </c>
      <c r="K201" s="19">
        <f t="shared" si="45"/>
        <v>17.753623188405797</v>
      </c>
      <c r="L201" s="20">
        <v>7754</v>
      </c>
      <c r="M201" s="20">
        <v>2693</v>
      </c>
      <c r="N201" s="16">
        <f t="shared" si="46"/>
        <v>138</v>
      </c>
      <c r="O201" s="16">
        <f t="shared" si="36"/>
        <v>222</v>
      </c>
      <c r="P201" s="21">
        <v>5512</v>
      </c>
      <c r="Q201" s="21">
        <v>2417</v>
      </c>
      <c r="R201" s="16">
        <v>116</v>
      </c>
      <c r="S201" s="16">
        <v>173</v>
      </c>
      <c r="T201" s="21">
        <v>2242</v>
      </c>
      <c r="U201" s="21">
        <v>276</v>
      </c>
      <c r="V201" s="16">
        <v>22</v>
      </c>
      <c r="W201" s="16">
        <v>49</v>
      </c>
    </row>
    <row r="202" spans="1:23" ht="12" customHeight="1" x14ac:dyDescent="0.15">
      <c r="A202" s="17" t="s">
        <v>395</v>
      </c>
      <c r="B202" s="18" t="s">
        <v>396</v>
      </c>
      <c r="C202" s="24">
        <f t="shared" si="37"/>
        <v>3.0688251067633328</v>
      </c>
      <c r="D202" s="19">
        <f t="shared" si="38"/>
        <v>1.5328097289080314</v>
      </c>
      <c r="E202" s="19">
        <f t="shared" si="39"/>
        <v>8.6436781609195403</v>
      </c>
      <c r="F202" s="24">
        <f t="shared" si="40"/>
        <v>3.3404406538734897</v>
      </c>
      <c r="G202" s="19">
        <f t="shared" si="41"/>
        <v>1.9634006862371329</v>
      </c>
      <c r="H202" s="19">
        <f t="shared" si="42"/>
        <v>7.3784237003912807</v>
      </c>
      <c r="I202" s="24">
        <f t="shared" si="43"/>
        <v>2.4390243902439024</v>
      </c>
      <c r="J202" s="19">
        <f t="shared" si="44"/>
        <v>0.6797583081570997</v>
      </c>
      <c r="K202" s="19">
        <f t="shared" si="45"/>
        <v>14.507772020725387</v>
      </c>
      <c r="L202" s="20">
        <v>7894</v>
      </c>
      <c r="M202" s="20">
        <v>2175</v>
      </c>
      <c r="N202" s="16">
        <f t="shared" si="46"/>
        <v>121</v>
      </c>
      <c r="O202" s="16">
        <f t="shared" si="36"/>
        <v>188</v>
      </c>
      <c r="P202" s="21">
        <v>5246</v>
      </c>
      <c r="Q202" s="21">
        <v>1789</v>
      </c>
      <c r="R202" s="16">
        <v>103</v>
      </c>
      <c r="S202" s="16">
        <v>132</v>
      </c>
      <c r="T202" s="21">
        <v>2648</v>
      </c>
      <c r="U202" s="21">
        <v>386</v>
      </c>
      <c r="V202" s="16">
        <v>18</v>
      </c>
      <c r="W202" s="16">
        <v>56</v>
      </c>
    </row>
    <row r="203" spans="1:23" ht="12" customHeight="1" x14ac:dyDescent="0.15">
      <c r="A203" s="17" t="s">
        <v>397</v>
      </c>
      <c r="B203" s="18" t="s">
        <v>398</v>
      </c>
      <c r="C203" s="24">
        <f t="shared" si="37"/>
        <v>0.99750623441396502</v>
      </c>
      <c r="D203" s="19">
        <f t="shared" si="38"/>
        <v>0.99667774086378735</v>
      </c>
      <c r="E203" s="19">
        <f t="shared" si="39"/>
        <v>1</v>
      </c>
      <c r="F203" s="24">
        <f t="shared" si="40"/>
        <v>1.3651877133105803</v>
      </c>
      <c r="G203" s="19">
        <f t="shared" si="41"/>
        <v>1.4492753623188406</v>
      </c>
      <c r="H203" s="19">
        <f t="shared" si="42"/>
        <v>1.1627906976744187</v>
      </c>
      <c r="I203" s="24">
        <f t="shared" si="43"/>
        <v>0</v>
      </c>
      <c r="J203" s="19">
        <f t="shared" si="44"/>
        <v>0</v>
      </c>
      <c r="K203" s="19">
        <f t="shared" si="45"/>
        <v>0</v>
      </c>
      <c r="L203" s="20">
        <v>301</v>
      </c>
      <c r="M203" s="20">
        <v>100</v>
      </c>
      <c r="N203" s="16">
        <f t="shared" si="46"/>
        <v>3</v>
      </c>
      <c r="O203" s="16">
        <f t="shared" si="36"/>
        <v>1</v>
      </c>
      <c r="P203" s="21">
        <v>207</v>
      </c>
      <c r="Q203" s="21">
        <v>86</v>
      </c>
      <c r="R203" s="16">
        <v>3</v>
      </c>
      <c r="S203" s="16">
        <v>1</v>
      </c>
      <c r="T203" s="21">
        <v>94</v>
      </c>
      <c r="U203" s="21">
        <v>14</v>
      </c>
      <c r="V203" s="16">
        <v>0</v>
      </c>
      <c r="W203" s="16">
        <v>0</v>
      </c>
    </row>
    <row r="204" spans="1:23" ht="12" customHeight="1" x14ac:dyDescent="0.15">
      <c r="A204" s="17" t="s">
        <v>399</v>
      </c>
      <c r="B204" s="18" t="s">
        <v>400</v>
      </c>
      <c r="C204" s="24">
        <f t="shared" si="37"/>
        <v>0.72806698216235899</v>
      </c>
      <c r="D204" s="19">
        <f t="shared" si="38"/>
        <v>0.52785923753665687</v>
      </c>
      <c r="E204" s="19">
        <f t="shared" si="39"/>
        <v>1.0556621880998081</v>
      </c>
      <c r="F204" s="24">
        <f t="shared" si="40"/>
        <v>0.47789725209080047</v>
      </c>
      <c r="G204" s="19">
        <f t="shared" si="41"/>
        <v>0.46265697290152019</v>
      </c>
      <c r="H204" s="19">
        <f t="shared" si="42"/>
        <v>0.50100200400801598</v>
      </c>
      <c r="I204" s="24">
        <f t="shared" si="43"/>
        <v>3.3898305084745761</v>
      </c>
      <c r="J204" s="19">
        <f t="shared" si="44"/>
        <v>1.0416666666666665</v>
      </c>
      <c r="K204" s="19">
        <f t="shared" si="45"/>
        <v>13.636363636363635</v>
      </c>
      <c r="L204" s="20">
        <v>1705</v>
      </c>
      <c r="M204" s="20">
        <v>1042</v>
      </c>
      <c r="N204" s="16">
        <f t="shared" si="46"/>
        <v>9</v>
      </c>
      <c r="O204" s="16">
        <f t="shared" si="36"/>
        <v>11</v>
      </c>
      <c r="P204" s="21">
        <v>1513</v>
      </c>
      <c r="Q204" s="21">
        <v>998</v>
      </c>
      <c r="R204" s="16">
        <v>7</v>
      </c>
      <c r="S204" s="16">
        <v>5</v>
      </c>
      <c r="T204" s="21">
        <v>192</v>
      </c>
      <c r="U204" s="21">
        <v>44</v>
      </c>
      <c r="V204" s="16">
        <v>2</v>
      </c>
      <c r="W204" s="16">
        <v>6</v>
      </c>
    </row>
    <row r="205" spans="1:23" ht="12" customHeight="1" x14ac:dyDescent="0.15">
      <c r="A205" s="17" t="s">
        <v>401</v>
      </c>
      <c r="B205" s="18" t="s">
        <v>402</v>
      </c>
      <c r="C205" s="24">
        <f t="shared" si="37"/>
        <v>3.9893617021276597</v>
      </c>
      <c r="D205" s="19">
        <f t="shared" si="38"/>
        <v>4.6153846153846159</v>
      </c>
      <c r="E205" s="19">
        <f t="shared" si="39"/>
        <v>2.5862068965517242</v>
      </c>
      <c r="F205" s="24">
        <f t="shared" si="40"/>
        <v>4.1139240506329111</v>
      </c>
      <c r="G205" s="19">
        <f t="shared" si="41"/>
        <v>4.7846889952153111</v>
      </c>
      <c r="H205" s="19">
        <f t="shared" si="42"/>
        <v>2.8037383177570092</v>
      </c>
      <c r="I205" s="24">
        <f t="shared" si="43"/>
        <v>3.3333333333333335</v>
      </c>
      <c r="J205" s="19">
        <f t="shared" si="44"/>
        <v>3.9215686274509802</v>
      </c>
      <c r="K205" s="19">
        <f t="shared" si="45"/>
        <v>0</v>
      </c>
      <c r="L205" s="20">
        <v>260</v>
      </c>
      <c r="M205" s="20">
        <v>116</v>
      </c>
      <c r="N205" s="16">
        <f t="shared" si="46"/>
        <v>12</v>
      </c>
      <c r="O205" s="16">
        <f t="shared" si="36"/>
        <v>3</v>
      </c>
      <c r="P205" s="21">
        <v>209</v>
      </c>
      <c r="Q205" s="21">
        <v>107</v>
      </c>
      <c r="R205" s="16">
        <v>10</v>
      </c>
      <c r="S205" s="16">
        <v>3</v>
      </c>
      <c r="T205" s="21">
        <v>51</v>
      </c>
      <c r="U205" s="21">
        <v>9</v>
      </c>
      <c r="V205" s="16">
        <v>2</v>
      </c>
      <c r="W205" s="16">
        <v>0</v>
      </c>
    </row>
    <row r="206" spans="1:23" ht="12" customHeight="1" x14ac:dyDescent="0.15">
      <c r="A206" s="17" t="s">
        <v>403</v>
      </c>
      <c r="B206" s="18" t="s">
        <v>404</v>
      </c>
      <c r="C206" s="24">
        <f t="shared" si="37"/>
        <v>0.45572114792462126</v>
      </c>
      <c r="D206" s="19">
        <f t="shared" si="38"/>
        <v>0.25804231894030621</v>
      </c>
      <c r="E206" s="19">
        <f t="shared" si="39"/>
        <v>0.95403295750216832</v>
      </c>
      <c r="F206" s="24">
        <f t="shared" si="40"/>
        <v>0.47751691205730207</v>
      </c>
      <c r="G206" s="19">
        <f t="shared" si="41"/>
        <v>0.28147870144492398</v>
      </c>
      <c r="H206" s="19">
        <f t="shared" si="42"/>
        <v>0.95022624434389136</v>
      </c>
      <c r="I206" s="24">
        <f t="shared" si="43"/>
        <v>0.17241379310344829</v>
      </c>
      <c r="J206" s="19">
        <f t="shared" si="44"/>
        <v>0</v>
      </c>
      <c r="K206" s="19">
        <f t="shared" si="45"/>
        <v>1.0416666666666665</v>
      </c>
      <c r="L206" s="20">
        <v>5813</v>
      </c>
      <c r="M206" s="20">
        <v>2306</v>
      </c>
      <c r="N206" s="16">
        <f t="shared" si="46"/>
        <v>15</v>
      </c>
      <c r="O206" s="16">
        <f t="shared" si="36"/>
        <v>22</v>
      </c>
      <c r="P206" s="21">
        <v>5329</v>
      </c>
      <c r="Q206" s="21">
        <v>2210</v>
      </c>
      <c r="R206" s="16">
        <v>15</v>
      </c>
      <c r="S206" s="16">
        <v>21</v>
      </c>
      <c r="T206" s="21">
        <v>484</v>
      </c>
      <c r="U206" s="21">
        <v>96</v>
      </c>
      <c r="V206" s="16">
        <v>0</v>
      </c>
      <c r="W206" s="16">
        <v>1</v>
      </c>
    </row>
    <row r="207" spans="1:23" ht="12" customHeight="1" x14ac:dyDescent="0.15">
      <c r="A207" s="17" t="s">
        <v>405</v>
      </c>
      <c r="B207" s="18" t="s">
        <v>406</v>
      </c>
      <c r="C207" s="24">
        <f t="shared" si="37"/>
        <v>3.4183396635919698</v>
      </c>
      <c r="D207" s="19">
        <f t="shared" si="38"/>
        <v>3.581526861451461</v>
      </c>
      <c r="E207" s="19">
        <f t="shared" si="39"/>
        <v>3.1969309462915603</v>
      </c>
      <c r="F207" s="24">
        <f t="shared" si="40"/>
        <v>3.3937975424224693</v>
      </c>
      <c r="G207" s="19">
        <f t="shared" si="41"/>
        <v>3.7344398340248963</v>
      </c>
      <c r="H207" s="19">
        <f t="shared" si="42"/>
        <v>2.9530201342281881</v>
      </c>
      <c r="I207" s="24">
        <f t="shared" si="43"/>
        <v>3.7313432835820892</v>
      </c>
      <c r="J207" s="19">
        <f t="shared" si="44"/>
        <v>2.0618556701030926</v>
      </c>
      <c r="K207" s="19">
        <f t="shared" si="45"/>
        <v>8.1081081081081088</v>
      </c>
      <c r="L207" s="20">
        <v>1061</v>
      </c>
      <c r="M207" s="20">
        <v>782</v>
      </c>
      <c r="N207" s="16">
        <f t="shared" si="46"/>
        <v>38</v>
      </c>
      <c r="O207" s="16">
        <f t="shared" si="36"/>
        <v>25</v>
      </c>
      <c r="P207" s="21">
        <v>964</v>
      </c>
      <c r="Q207" s="21">
        <v>745</v>
      </c>
      <c r="R207" s="16">
        <v>36</v>
      </c>
      <c r="S207" s="16">
        <v>22</v>
      </c>
      <c r="T207" s="21">
        <v>97</v>
      </c>
      <c r="U207" s="21">
        <v>37</v>
      </c>
      <c r="V207" s="16">
        <v>2</v>
      </c>
      <c r="W207" s="16">
        <v>3</v>
      </c>
    </row>
    <row r="208" spans="1:23" ht="12" customHeight="1" x14ac:dyDescent="0.15">
      <c r="A208" s="17" t="s">
        <v>407</v>
      </c>
      <c r="B208" s="18" t="s">
        <v>408</v>
      </c>
      <c r="C208" s="24">
        <f t="shared" si="37"/>
        <v>0.26359143327841844</v>
      </c>
      <c r="D208" s="19">
        <f t="shared" si="38"/>
        <v>0.27670171555063638</v>
      </c>
      <c r="E208" s="19">
        <f t="shared" si="39"/>
        <v>0.24429967426710095</v>
      </c>
      <c r="F208" s="24">
        <f t="shared" si="40"/>
        <v>0.24673951357067325</v>
      </c>
      <c r="G208" s="19">
        <f t="shared" si="41"/>
        <v>0.24420024420024419</v>
      </c>
      <c r="H208" s="19">
        <f t="shared" si="42"/>
        <v>0.25020850708924103</v>
      </c>
      <c r="I208" s="24">
        <f t="shared" si="43"/>
        <v>0.50505050505050508</v>
      </c>
      <c r="J208" s="19">
        <f t="shared" si="44"/>
        <v>0.59171597633136097</v>
      </c>
      <c r="K208" s="19">
        <f t="shared" si="45"/>
        <v>0</v>
      </c>
      <c r="L208" s="20">
        <v>1807</v>
      </c>
      <c r="M208" s="20">
        <v>1228</v>
      </c>
      <c r="N208" s="16">
        <f t="shared" si="46"/>
        <v>5</v>
      </c>
      <c r="O208" s="16">
        <f t="shared" si="36"/>
        <v>3</v>
      </c>
      <c r="P208" s="21">
        <v>1638</v>
      </c>
      <c r="Q208" s="21">
        <v>1199</v>
      </c>
      <c r="R208" s="16">
        <v>4</v>
      </c>
      <c r="S208" s="16">
        <v>3</v>
      </c>
      <c r="T208" s="21">
        <v>169</v>
      </c>
      <c r="U208" s="21">
        <v>29</v>
      </c>
      <c r="V208" s="16">
        <v>1</v>
      </c>
      <c r="W208" s="16">
        <v>0</v>
      </c>
    </row>
    <row r="209" spans="1:23" ht="12" customHeight="1" x14ac:dyDescent="0.15">
      <c r="A209" s="17" t="s">
        <v>409</v>
      </c>
      <c r="B209" s="18" t="s">
        <v>410</v>
      </c>
      <c r="C209" s="24">
        <f t="shared" si="37"/>
        <v>1.4153327716933446</v>
      </c>
      <c r="D209" s="19">
        <f t="shared" si="38"/>
        <v>0.67305203209940456</v>
      </c>
      <c r="E209" s="19">
        <f t="shared" si="39"/>
        <v>2.7992277992277992</v>
      </c>
      <c r="F209" s="24">
        <f t="shared" si="40"/>
        <v>1.2797794841504233</v>
      </c>
      <c r="G209" s="19">
        <f t="shared" si="41"/>
        <v>0.76506216130060567</v>
      </c>
      <c r="H209" s="19">
        <f t="shared" si="42"/>
        <v>2.1112255406797118</v>
      </c>
      <c r="I209" s="24">
        <f t="shared" si="43"/>
        <v>2.2196261682242988</v>
      </c>
      <c r="J209" s="19">
        <f t="shared" si="44"/>
        <v>0.27548209366391185</v>
      </c>
      <c r="K209" s="19">
        <f t="shared" si="45"/>
        <v>13.076923076923078</v>
      </c>
      <c r="L209" s="20">
        <v>3863</v>
      </c>
      <c r="M209" s="20">
        <v>2072</v>
      </c>
      <c r="N209" s="16">
        <f t="shared" si="46"/>
        <v>26</v>
      </c>
      <c r="O209" s="16">
        <f t="shared" si="36"/>
        <v>58</v>
      </c>
      <c r="P209" s="21">
        <v>3137</v>
      </c>
      <c r="Q209" s="21">
        <v>1942</v>
      </c>
      <c r="R209" s="16">
        <v>24</v>
      </c>
      <c r="S209" s="16">
        <v>41</v>
      </c>
      <c r="T209" s="21">
        <v>726</v>
      </c>
      <c r="U209" s="21">
        <v>130</v>
      </c>
      <c r="V209" s="16">
        <v>2</v>
      </c>
      <c r="W209" s="16">
        <v>17</v>
      </c>
    </row>
    <row r="210" spans="1:23" ht="12" customHeight="1" x14ac:dyDescent="0.15">
      <c r="A210" s="17" t="s">
        <v>411</v>
      </c>
      <c r="B210" s="18" t="s">
        <v>412</v>
      </c>
      <c r="C210" s="24">
        <f t="shared" si="37"/>
        <v>1.6960470085470085</v>
      </c>
      <c r="D210" s="19">
        <f t="shared" si="38"/>
        <v>0.62424137333102137</v>
      </c>
      <c r="E210" s="19">
        <f t="shared" si="39"/>
        <v>5.2876234747239979</v>
      </c>
      <c r="F210" s="24">
        <f t="shared" si="40"/>
        <v>1.5736040609137056</v>
      </c>
      <c r="G210" s="19">
        <f t="shared" si="41"/>
        <v>0.68321566841266224</v>
      </c>
      <c r="H210" s="19">
        <f t="shared" si="42"/>
        <v>4.1474654377880187</v>
      </c>
      <c r="I210" s="24">
        <f t="shared" si="43"/>
        <v>2.1546261089987326</v>
      </c>
      <c r="J210" s="19">
        <f t="shared" si="44"/>
        <v>0.43604651162790697</v>
      </c>
      <c r="K210" s="19">
        <f t="shared" si="45"/>
        <v>13.861386138613863</v>
      </c>
      <c r="L210" s="20">
        <v>5767</v>
      </c>
      <c r="M210" s="20">
        <v>1721</v>
      </c>
      <c r="N210" s="16">
        <f t="shared" si="46"/>
        <v>36</v>
      </c>
      <c r="O210" s="16">
        <f t="shared" si="36"/>
        <v>91</v>
      </c>
      <c r="P210" s="21">
        <v>4391</v>
      </c>
      <c r="Q210" s="21">
        <v>1519</v>
      </c>
      <c r="R210" s="16">
        <v>30</v>
      </c>
      <c r="S210" s="16">
        <v>63</v>
      </c>
      <c r="T210" s="21">
        <v>1376</v>
      </c>
      <c r="U210" s="21">
        <v>202</v>
      </c>
      <c r="V210" s="16">
        <v>6</v>
      </c>
      <c r="W210" s="16">
        <v>28</v>
      </c>
    </row>
    <row r="211" spans="1:23" ht="12" customHeight="1" x14ac:dyDescent="0.15">
      <c r="A211" s="17" t="s">
        <v>413</v>
      </c>
      <c r="B211" s="18" t="s">
        <v>414</v>
      </c>
      <c r="C211" s="24">
        <f t="shared" si="37"/>
        <v>2.1268515001898978</v>
      </c>
      <c r="D211" s="19">
        <f t="shared" si="38"/>
        <v>0.88084169317347683</v>
      </c>
      <c r="E211" s="19">
        <f t="shared" si="39"/>
        <v>6.4461407972858344</v>
      </c>
      <c r="F211" s="24">
        <f t="shared" si="40"/>
        <v>2.0267157991708888</v>
      </c>
      <c r="G211" s="19">
        <f t="shared" si="41"/>
        <v>0.96910963052695331</v>
      </c>
      <c r="H211" s="19">
        <f t="shared" si="42"/>
        <v>5.384615384615385</v>
      </c>
      <c r="I211" s="24">
        <f t="shared" si="43"/>
        <v>2.5974025974025974</v>
      </c>
      <c r="J211" s="19">
        <f t="shared" si="44"/>
        <v>0.50955414012738853</v>
      </c>
      <c r="K211" s="19">
        <f t="shared" si="45"/>
        <v>14.388489208633093</v>
      </c>
      <c r="L211" s="20">
        <v>4087</v>
      </c>
      <c r="M211" s="20">
        <v>1179</v>
      </c>
      <c r="N211" s="16">
        <f t="shared" si="46"/>
        <v>36</v>
      </c>
      <c r="O211" s="16">
        <f t="shared" si="36"/>
        <v>76</v>
      </c>
      <c r="P211" s="21">
        <v>3302</v>
      </c>
      <c r="Q211" s="21">
        <v>1040</v>
      </c>
      <c r="R211" s="16">
        <v>32</v>
      </c>
      <c r="S211" s="16">
        <v>56</v>
      </c>
      <c r="T211" s="21">
        <v>785</v>
      </c>
      <c r="U211" s="21">
        <v>139</v>
      </c>
      <c r="V211" s="16">
        <v>4</v>
      </c>
      <c r="W211" s="16">
        <v>20</v>
      </c>
    </row>
    <row r="212" spans="1:23" ht="12" customHeight="1" x14ac:dyDescent="0.15">
      <c r="A212" s="17" t="s">
        <v>415</v>
      </c>
      <c r="B212" s="18" t="s">
        <v>416</v>
      </c>
      <c r="C212" s="24">
        <f t="shared" si="37"/>
        <v>2.4319727891156462</v>
      </c>
      <c r="D212" s="19">
        <f t="shared" si="38"/>
        <v>1.1526048870447212</v>
      </c>
      <c r="E212" s="19">
        <f t="shared" si="39"/>
        <v>6.0311284046692606</v>
      </c>
      <c r="F212" s="24">
        <f t="shared" si="40"/>
        <v>2.3275497249259414</v>
      </c>
      <c r="G212" s="19">
        <f t="shared" si="41"/>
        <v>1.3201320132013201</v>
      </c>
      <c r="H212" s="19">
        <f t="shared" si="42"/>
        <v>4.7379755922469489</v>
      </c>
      <c r="I212" s="24">
        <f t="shared" si="43"/>
        <v>2.8596187175043331</v>
      </c>
      <c r="J212" s="19">
        <f t="shared" si="44"/>
        <v>0.59701492537313439</v>
      </c>
      <c r="K212" s="19">
        <f t="shared" si="45"/>
        <v>18.120805369127517</v>
      </c>
      <c r="L212" s="20">
        <v>4338</v>
      </c>
      <c r="M212" s="20">
        <v>1542</v>
      </c>
      <c r="N212" s="16">
        <f t="shared" si="46"/>
        <v>50</v>
      </c>
      <c r="O212" s="16">
        <f t="shared" si="36"/>
        <v>93</v>
      </c>
      <c r="P212" s="21">
        <v>3333</v>
      </c>
      <c r="Q212" s="21">
        <v>1393</v>
      </c>
      <c r="R212" s="16">
        <v>44</v>
      </c>
      <c r="S212" s="16">
        <v>66</v>
      </c>
      <c r="T212" s="21">
        <v>1005</v>
      </c>
      <c r="U212" s="21">
        <v>149</v>
      </c>
      <c r="V212" s="16">
        <v>6</v>
      </c>
      <c r="W212" s="16">
        <v>27</v>
      </c>
    </row>
    <row r="213" spans="1:23" ht="12" customHeight="1" x14ac:dyDescent="0.15">
      <c r="A213" s="17" t="s">
        <v>417</v>
      </c>
      <c r="B213" s="18" t="s">
        <v>418</v>
      </c>
      <c r="C213" s="24">
        <f t="shared" si="37"/>
        <v>2.3122765196662693</v>
      </c>
      <c r="D213" s="19">
        <f t="shared" si="38"/>
        <v>1.0283577438454348</v>
      </c>
      <c r="E213" s="19">
        <f t="shared" si="39"/>
        <v>6.4908722109533468</v>
      </c>
      <c r="F213" s="24">
        <f t="shared" si="40"/>
        <v>2.3119695639449809</v>
      </c>
      <c r="G213" s="19">
        <f t="shared" si="41"/>
        <v>1.217807945697744</v>
      </c>
      <c r="H213" s="19">
        <f t="shared" si="42"/>
        <v>5.3150684931506849</v>
      </c>
      <c r="I213" s="24">
        <f t="shared" si="43"/>
        <v>2.3136246786632388</v>
      </c>
      <c r="J213" s="19">
        <f t="shared" si="44"/>
        <v>0.35486160397444994</v>
      </c>
      <c r="K213" s="19">
        <f t="shared" si="45"/>
        <v>21.088435374149661</v>
      </c>
      <c r="L213" s="20">
        <v>6418</v>
      </c>
      <c r="M213" s="20">
        <v>1972</v>
      </c>
      <c r="N213" s="16">
        <f t="shared" si="46"/>
        <v>66</v>
      </c>
      <c r="O213" s="16">
        <f t="shared" si="36"/>
        <v>128</v>
      </c>
      <c r="P213" s="21">
        <v>5009</v>
      </c>
      <c r="Q213" s="21">
        <v>1825</v>
      </c>
      <c r="R213" s="16">
        <v>61</v>
      </c>
      <c r="S213" s="16">
        <v>97</v>
      </c>
      <c r="T213" s="21">
        <v>1409</v>
      </c>
      <c r="U213" s="21">
        <v>147</v>
      </c>
      <c r="V213" s="16">
        <v>5</v>
      </c>
      <c r="W213" s="16">
        <v>31</v>
      </c>
    </row>
    <row r="214" spans="1:23" ht="12" customHeight="1" x14ac:dyDescent="0.15">
      <c r="A214" s="17" t="s">
        <v>419</v>
      </c>
      <c r="B214" s="18" t="s">
        <v>420</v>
      </c>
      <c r="C214" s="24">
        <f t="shared" si="37"/>
        <v>2.8000605418495534</v>
      </c>
      <c r="D214" s="19">
        <f t="shared" si="38"/>
        <v>1.300639658848614</v>
      </c>
      <c r="E214" s="19">
        <f t="shared" si="39"/>
        <v>6.4684402712571725</v>
      </c>
      <c r="F214" s="24">
        <f t="shared" si="40"/>
        <v>2.5059447594658861</v>
      </c>
      <c r="G214" s="19">
        <f t="shared" si="41"/>
        <v>1.4694095645204381</v>
      </c>
      <c r="H214" s="19">
        <f t="shared" si="42"/>
        <v>4.7563805104408354</v>
      </c>
      <c r="I214" s="24">
        <f t="shared" si="43"/>
        <v>4.2105263157894735</v>
      </c>
      <c r="J214" s="19">
        <f t="shared" si="44"/>
        <v>0.63357972544878571</v>
      </c>
      <c r="K214" s="19">
        <f t="shared" si="45"/>
        <v>21.761658031088082</v>
      </c>
      <c r="L214" s="20">
        <v>4690</v>
      </c>
      <c r="M214" s="20">
        <v>1917</v>
      </c>
      <c r="N214" s="16">
        <f t="shared" si="46"/>
        <v>61</v>
      </c>
      <c r="O214" s="16">
        <f t="shared" si="36"/>
        <v>124</v>
      </c>
      <c r="P214" s="21">
        <v>3743</v>
      </c>
      <c r="Q214" s="21">
        <v>1724</v>
      </c>
      <c r="R214" s="16">
        <v>55</v>
      </c>
      <c r="S214" s="16">
        <v>82</v>
      </c>
      <c r="T214" s="21">
        <v>947</v>
      </c>
      <c r="U214" s="21">
        <v>193</v>
      </c>
      <c r="V214" s="16">
        <v>6</v>
      </c>
      <c r="W214" s="16">
        <v>42</v>
      </c>
    </row>
    <row r="215" spans="1:23" ht="12" customHeight="1" x14ac:dyDescent="0.15">
      <c r="A215" s="17" t="s">
        <v>421</v>
      </c>
      <c r="B215" s="18" t="s">
        <v>422</v>
      </c>
      <c r="C215" s="24">
        <f t="shared" si="37"/>
        <v>2.3914968999114263</v>
      </c>
      <c r="D215" s="19">
        <f t="shared" si="38"/>
        <v>1.118881118881119</v>
      </c>
      <c r="E215" s="19">
        <f t="shared" si="39"/>
        <v>5.9920859242509898</v>
      </c>
      <c r="F215" s="24">
        <f t="shared" si="40"/>
        <v>2.3467345824995451</v>
      </c>
      <c r="G215" s="19">
        <f t="shared" si="41"/>
        <v>1.2301383905689391</v>
      </c>
      <c r="H215" s="19">
        <f t="shared" si="42"/>
        <v>5.0783699059561132</v>
      </c>
      <c r="I215" s="24">
        <f t="shared" si="43"/>
        <v>2.5841816758026623</v>
      </c>
      <c r="J215" s="19">
        <f t="shared" si="44"/>
        <v>0.72529465095194923</v>
      </c>
      <c r="K215" s="19">
        <f t="shared" si="45"/>
        <v>14.367816091954023</v>
      </c>
      <c r="L215" s="20">
        <v>5005</v>
      </c>
      <c r="M215" s="20">
        <v>1769</v>
      </c>
      <c r="N215" s="16">
        <f t="shared" si="46"/>
        <v>56</v>
      </c>
      <c r="O215" s="16">
        <f t="shared" si="36"/>
        <v>106</v>
      </c>
      <c r="P215" s="21">
        <v>3902</v>
      </c>
      <c r="Q215" s="21">
        <v>1595</v>
      </c>
      <c r="R215" s="16">
        <v>48</v>
      </c>
      <c r="S215" s="16">
        <v>81</v>
      </c>
      <c r="T215" s="21">
        <v>1103</v>
      </c>
      <c r="U215" s="21">
        <v>174</v>
      </c>
      <c r="V215" s="16">
        <v>8</v>
      </c>
      <c r="W215" s="16">
        <v>25</v>
      </c>
    </row>
    <row r="216" spans="1:23" ht="12" customHeight="1" x14ac:dyDescent="0.15">
      <c r="A216" s="17" t="s">
        <v>423</v>
      </c>
      <c r="B216" s="18" t="s">
        <v>424</v>
      </c>
      <c r="C216" s="24">
        <f t="shared" si="37"/>
        <v>2.8099455040871932</v>
      </c>
      <c r="D216" s="19">
        <f t="shared" si="38"/>
        <v>1.0211027910142956</v>
      </c>
      <c r="E216" s="19">
        <f t="shared" si="39"/>
        <v>8.1911262798634805</v>
      </c>
      <c r="F216" s="24">
        <f t="shared" si="40"/>
        <v>2.9138251704897709</v>
      </c>
      <c r="G216" s="19">
        <f t="shared" si="41"/>
        <v>1.1621315192743764</v>
      </c>
      <c r="H216" s="19">
        <f t="shared" si="42"/>
        <v>7.6277650648360034</v>
      </c>
      <c r="I216" s="24">
        <f t="shared" si="43"/>
        <v>2.3233301064859635</v>
      </c>
      <c r="J216" s="19">
        <f t="shared" si="44"/>
        <v>0.45506257110352671</v>
      </c>
      <c r="K216" s="19">
        <f t="shared" si="45"/>
        <v>12.987012987012985</v>
      </c>
      <c r="L216" s="20">
        <v>4407</v>
      </c>
      <c r="M216" s="20">
        <v>1465</v>
      </c>
      <c r="N216" s="16">
        <f t="shared" si="46"/>
        <v>45</v>
      </c>
      <c r="O216" s="16">
        <f t="shared" si="36"/>
        <v>120</v>
      </c>
      <c r="P216" s="21">
        <v>3528</v>
      </c>
      <c r="Q216" s="21">
        <v>1311</v>
      </c>
      <c r="R216" s="16">
        <v>41</v>
      </c>
      <c r="S216" s="16">
        <v>100</v>
      </c>
      <c r="T216" s="21">
        <v>879</v>
      </c>
      <c r="U216" s="21">
        <v>154</v>
      </c>
      <c r="V216" s="16">
        <v>4</v>
      </c>
      <c r="W216" s="16">
        <v>20</v>
      </c>
    </row>
    <row r="217" spans="1:23" ht="12" customHeight="1" x14ac:dyDescent="0.15">
      <c r="A217" s="17" t="s">
        <v>425</v>
      </c>
      <c r="B217" s="18" t="s">
        <v>426</v>
      </c>
      <c r="C217" s="24">
        <f t="shared" si="37"/>
        <v>2.1008931941124671</v>
      </c>
      <c r="D217" s="19">
        <f t="shared" si="38"/>
        <v>0.79351959001487848</v>
      </c>
      <c r="E217" s="19">
        <f t="shared" si="39"/>
        <v>6.2631578947368425</v>
      </c>
      <c r="F217" s="24">
        <f t="shared" si="40"/>
        <v>2.163271751144797</v>
      </c>
      <c r="G217" s="19">
        <f t="shared" si="41"/>
        <v>0.90419806243272338</v>
      </c>
      <c r="H217" s="19">
        <f t="shared" si="42"/>
        <v>5.6279620853080567</v>
      </c>
      <c r="I217" s="24">
        <f t="shared" si="43"/>
        <v>1.8564356435643563</v>
      </c>
      <c r="J217" s="19">
        <f t="shared" si="44"/>
        <v>0.42735042735042739</v>
      </c>
      <c r="K217" s="19">
        <f t="shared" si="45"/>
        <v>11.320754716981133</v>
      </c>
      <c r="L217" s="20">
        <v>6049</v>
      </c>
      <c r="M217" s="20">
        <v>1900</v>
      </c>
      <c r="N217" s="16">
        <f t="shared" si="46"/>
        <v>48</v>
      </c>
      <c r="O217" s="16">
        <f t="shared" si="36"/>
        <v>119</v>
      </c>
      <c r="P217" s="21">
        <v>4645</v>
      </c>
      <c r="Q217" s="21">
        <v>1688</v>
      </c>
      <c r="R217" s="16">
        <v>42</v>
      </c>
      <c r="S217" s="16">
        <v>95</v>
      </c>
      <c r="T217" s="21">
        <v>1404</v>
      </c>
      <c r="U217" s="21">
        <v>212</v>
      </c>
      <c r="V217" s="16">
        <v>6</v>
      </c>
      <c r="W217" s="16">
        <v>24</v>
      </c>
    </row>
    <row r="218" spans="1:23" ht="12" customHeight="1" x14ac:dyDescent="0.15">
      <c r="A218" s="17" t="s">
        <v>427</v>
      </c>
      <c r="B218" s="18" t="s">
        <v>428</v>
      </c>
      <c r="C218" s="24">
        <f t="shared" si="37"/>
        <v>2.5389221556886228</v>
      </c>
      <c r="D218" s="19">
        <f t="shared" si="38"/>
        <v>1.0776545166402536</v>
      </c>
      <c r="E218" s="19">
        <f t="shared" si="39"/>
        <v>7.0588235294117645</v>
      </c>
      <c r="F218" s="24">
        <f t="shared" si="40"/>
        <v>2.4934763699623081</v>
      </c>
      <c r="G218" s="19">
        <f t="shared" si="41"/>
        <v>1.1485148514851484</v>
      </c>
      <c r="H218" s="19">
        <f t="shared" si="42"/>
        <v>6.1688311688311686</v>
      </c>
      <c r="I218" s="24">
        <f t="shared" si="43"/>
        <v>2.7548209366391188</v>
      </c>
      <c r="J218" s="19">
        <f t="shared" si="44"/>
        <v>0.79365079365079361</v>
      </c>
      <c r="K218" s="19">
        <f t="shared" si="45"/>
        <v>15.625</v>
      </c>
      <c r="L218" s="20">
        <v>3155</v>
      </c>
      <c r="M218" s="20">
        <v>1020</v>
      </c>
      <c r="N218" s="16">
        <f t="shared" si="46"/>
        <v>34</v>
      </c>
      <c r="O218" s="16">
        <f t="shared" si="36"/>
        <v>72</v>
      </c>
      <c r="P218" s="21">
        <v>2525</v>
      </c>
      <c r="Q218" s="21">
        <v>924</v>
      </c>
      <c r="R218" s="16">
        <v>29</v>
      </c>
      <c r="S218" s="16">
        <v>57</v>
      </c>
      <c r="T218" s="21">
        <v>630</v>
      </c>
      <c r="U218" s="21">
        <v>96</v>
      </c>
      <c r="V218" s="16">
        <v>5</v>
      </c>
      <c r="W218" s="16">
        <v>15</v>
      </c>
    </row>
    <row r="219" spans="1:23" ht="12" customHeight="1" x14ac:dyDescent="0.15">
      <c r="A219" s="17" t="s">
        <v>429</v>
      </c>
      <c r="B219" s="18" t="s">
        <v>430</v>
      </c>
      <c r="C219" s="24">
        <f t="shared" si="37"/>
        <v>3.0519790176442534</v>
      </c>
      <c r="D219" s="19">
        <f t="shared" si="38"/>
        <v>2.535832414553473</v>
      </c>
      <c r="E219" s="19">
        <f t="shared" si="39"/>
        <v>4.0054310930074681</v>
      </c>
      <c r="F219" s="24">
        <f t="shared" si="40"/>
        <v>3.1292517006802725</v>
      </c>
      <c r="G219" s="19">
        <f t="shared" si="41"/>
        <v>2.8533801580333624</v>
      </c>
      <c r="H219" s="19">
        <f t="shared" si="42"/>
        <v>3.579098067287044</v>
      </c>
      <c r="I219" s="24">
        <f t="shared" si="43"/>
        <v>2.5048169556840074</v>
      </c>
      <c r="J219" s="19">
        <f t="shared" si="44"/>
        <v>0.90293453724604955</v>
      </c>
      <c r="K219" s="19">
        <f t="shared" si="45"/>
        <v>11.842105263157894</v>
      </c>
      <c r="L219" s="20">
        <v>2721</v>
      </c>
      <c r="M219" s="20">
        <v>1473</v>
      </c>
      <c r="N219" s="16">
        <f t="shared" si="46"/>
        <v>69</v>
      </c>
      <c r="O219" s="16">
        <f t="shared" si="36"/>
        <v>59</v>
      </c>
      <c r="P219" s="21">
        <v>2278</v>
      </c>
      <c r="Q219" s="21">
        <v>1397</v>
      </c>
      <c r="R219" s="16">
        <v>65</v>
      </c>
      <c r="S219" s="16">
        <v>50</v>
      </c>
      <c r="T219" s="21">
        <v>443</v>
      </c>
      <c r="U219" s="21">
        <v>76</v>
      </c>
      <c r="V219" s="16">
        <v>4</v>
      </c>
      <c r="W219" s="16">
        <v>9</v>
      </c>
    </row>
    <row r="220" spans="1:23" ht="12" customHeight="1" x14ac:dyDescent="0.15">
      <c r="A220" s="17" t="s">
        <v>431</v>
      </c>
      <c r="B220" s="18" t="s">
        <v>432</v>
      </c>
      <c r="C220" s="24">
        <f t="shared" si="37"/>
        <v>1.6231884057971016</v>
      </c>
      <c r="D220" s="19">
        <f t="shared" si="38"/>
        <v>0.96575943810359965</v>
      </c>
      <c r="E220" s="19">
        <f t="shared" si="39"/>
        <v>2.901023890784983</v>
      </c>
      <c r="F220" s="24">
        <f t="shared" si="40"/>
        <v>1.5333013895543843</v>
      </c>
      <c r="G220" s="19">
        <f t="shared" si="41"/>
        <v>1.1471518987341773</v>
      </c>
      <c r="H220" s="19">
        <f t="shared" si="42"/>
        <v>2.12636695018226</v>
      </c>
      <c r="I220" s="24">
        <f t="shared" si="43"/>
        <v>1.9980019980019981</v>
      </c>
      <c r="J220" s="19">
        <f t="shared" si="44"/>
        <v>0.44994375703037126</v>
      </c>
      <c r="K220" s="19">
        <f t="shared" si="45"/>
        <v>14.285714285714285</v>
      </c>
      <c r="L220" s="20">
        <v>3417</v>
      </c>
      <c r="M220" s="20">
        <v>1758</v>
      </c>
      <c r="N220" s="16">
        <f t="shared" si="46"/>
        <v>33</v>
      </c>
      <c r="O220" s="16">
        <f t="shared" si="36"/>
        <v>51</v>
      </c>
      <c r="P220" s="21">
        <v>2528</v>
      </c>
      <c r="Q220" s="21">
        <v>1646</v>
      </c>
      <c r="R220" s="16">
        <v>29</v>
      </c>
      <c r="S220" s="16">
        <v>35</v>
      </c>
      <c r="T220" s="21">
        <v>889</v>
      </c>
      <c r="U220" s="21">
        <v>112</v>
      </c>
      <c r="V220" s="16">
        <v>4</v>
      </c>
      <c r="W220" s="16">
        <v>16</v>
      </c>
    </row>
    <row r="221" spans="1:23" ht="12" customHeight="1" x14ac:dyDescent="0.15">
      <c r="A221" s="17" t="s">
        <v>433</v>
      </c>
      <c r="B221" s="18" t="s">
        <v>434</v>
      </c>
      <c r="C221" s="24">
        <f t="shared" si="37"/>
        <v>2.9607346421785938</v>
      </c>
      <c r="D221" s="19">
        <f t="shared" si="38"/>
        <v>1.4440433212996391</v>
      </c>
      <c r="E221" s="19">
        <f t="shared" si="39"/>
        <v>7.4051026757934038</v>
      </c>
      <c r="F221" s="24">
        <f t="shared" si="40"/>
        <v>2.8943278943278945</v>
      </c>
      <c r="G221" s="19">
        <f t="shared" si="41"/>
        <v>1.5010917030567685</v>
      </c>
      <c r="H221" s="19">
        <f t="shared" si="42"/>
        <v>6.3342318059299183</v>
      </c>
      <c r="I221" s="24">
        <f t="shared" si="43"/>
        <v>3.2534246575342465</v>
      </c>
      <c r="J221" s="19">
        <f t="shared" si="44"/>
        <v>1.2440191387559809</v>
      </c>
      <c r="K221" s="19">
        <f t="shared" si="45"/>
        <v>20.325203252032519</v>
      </c>
      <c r="L221" s="20">
        <v>4709</v>
      </c>
      <c r="M221" s="20">
        <v>1607</v>
      </c>
      <c r="N221" s="16">
        <f t="shared" si="46"/>
        <v>68</v>
      </c>
      <c r="O221" s="16">
        <f t="shared" si="36"/>
        <v>119</v>
      </c>
      <c r="P221" s="21">
        <v>3664</v>
      </c>
      <c r="Q221" s="21">
        <v>1484</v>
      </c>
      <c r="R221" s="16">
        <v>55</v>
      </c>
      <c r="S221" s="16">
        <v>94</v>
      </c>
      <c r="T221" s="21">
        <v>1045</v>
      </c>
      <c r="U221" s="21">
        <v>123</v>
      </c>
      <c r="V221" s="16">
        <v>13</v>
      </c>
      <c r="W221" s="16">
        <v>25</v>
      </c>
    </row>
    <row r="222" spans="1:23" ht="12" customHeight="1" x14ac:dyDescent="0.15">
      <c r="A222" s="17" t="s">
        <v>435</v>
      </c>
      <c r="B222" s="18" t="s">
        <v>436</v>
      </c>
      <c r="C222" s="24">
        <f t="shared" si="37"/>
        <v>2.6427406199021206</v>
      </c>
      <c r="D222" s="19">
        <f t="shared" si="38"/>
        <v>1.1946902654867257</v>
      </c>
      <c r="E222" s="19">
        <f t="shared" si="39"/>
        <v>6.70807453416149</v>
      </c>
      <c r="F222" s="24">
        <f t="shared" si="40"/>
        <v>2.7391899823909216</v>
      </c>
      <c r="G222" s="19">
        <f t="shared" si="41"/>
        <v>1.3278008298755186</v>
      </c>
      <c r="H222" s="19">
        <f t="shared" si="42"/>
        <v>6.1497326203208562</v>
      </c>
      <c r="I222" s="24">
        <f t="shared" si="43"/>
        <v>2.1589793915603535</v>
      </c>
      <c r="J222" s="19">
        <f t="shared" si="44"/>
        <v>0.66298342541436461</v>
      </c>
      <c r="K222" s="19">
        <f t="shared" si="45"/>
        <v>14.035087719298245</v>
      </c>
      <c r="L222" s="20">
        <v>4520</v>
      </c>
      <c r="M222" s="20">
        <v>1610</v>
      </c>
      <c r="N222" s="16">
        <f t="shared" si="46"/>
        <v>54</v>
      </c>
      <c r="O222" s="16">
        <f t="shared" si="36"/>
        <v>108</v>
      </c>
      <c r="P222" s="21">
        <v>3615</v>
      </c>
      <c r="Q222" s="21">
        <v>1496</v>
      </c>
      <c r="R222" s="16">
        <v>48</v>
      </c>
      <c r="S222" s="16">
        <v>92</v>
      </c>
      <c r="T222" s="21">
        <v>905</v>
      </c>
      <c r="U222" s="21">
        <v>114</v>
      </c>
      <c r="V222" s="16">
        <v>6</v>
      </c>
      <c r="W222" s="16">
        <v>16</v>
      </c>
    </row>
    <row r="223" spans="1:23" ht="12" customHeight="1" x14ac:dyDescent="0.15">
      <c r="A223" s="17" t="s">
        <v>437</v>
      </c>
      <c r="B223" s="18" t="s">
        <v>438</v>
      </c>
      <c r="C223" s="24">
        <f t="shared" si="37"/>
        <v>3.4016480033805196</v>
      </c>
      <c r="D223" s="19">
        <f t="shared" si="38"/>
        <v>2.0086943486733624</v>
      </c>
      <c r="E223" s="19">
        <f t="shared" si="39"/>
        <v>6.726296958855098</v>
      </c>
      <c r="F223" s="24">
        <f t="shared" si="40"/>
        <v>3.4633757961783438</v>
      </c>
      <c r="G223" s="19">
        <f t="shared" si="41"/>
        <v>2.3785527111469462</v>
      </c>
      <c r="H223" s="19">
        <f t="shared" si="42"/>
        <v>5.5533980582524265</v>
      </c>
      <c r="I223" s="24">
        <f t="shared" si="43"/>
        <v>3.1606217616580312</v>
      </c>
      <c r="J223" s="19">
        <f t="shared" si="44"/>
        <v>0.9356725146198831</v>
      </c>
      <c r="K223" s="19">
        <f t="shared" si="45"/>
        <v>20.454545454545457</v>
      </c>
      <c r="L223" s="20">
        <v>6671</v>
      </c>
      <c r="M223" s="20">
        <v>2795</v>
      </c>
      <c r="N223" s="16">
        <f t="shared" si="46"/>
        <v>134</v>
      </c>
      <c r="O223" s="16">
        <f t="shared" si="36"/>
        <v>188</v>
      </c>
      <c r="P223" s="21">
        <v>4961</v>
      </c>
      <c r="Q223" s="21">
        <v>2575</v>
      </c>
      <c r="R223" s="16">
        <v>118</v>
      </c>
      <c r="S223" s="16">
        <v>143</v>
      </c>
      <c r="T223" s="21">
        <v>1710</v>
      </c>
      <c r="U223" s="21">
        <v>220</v>
      </c>
      <c r="V223" s="16">
        <v>16</v>
      </c>
      <c r="W223" s="16">
        <v>45</v>
      </c>
    </row>
    <row r="224" spans="1:23" ht="12" customHeight="1" x14ac:dyDescent="0.15">
      <c r="A224" s="17" t="s">
        <v>439</v>
      </c>
      <c r="B224" s="18" t="s">
        <v>440</v>
      </c>
      <c r="C224" s="24">
        <f t="shared" si="37"/>
        <v>1.5204895234563323</v>
      </c>
      <c r="D224" s="19">
        <f t="shared" si="38"/>
        <v>0.72262367982212339</v>
      </c>
      <c r="E224" s="19">
        <f t="shared" si="39"/>
        <v>3.1197771587743732</v>
      </c>
      <c r="F224" s="24">
        <f t="shared" si="40"/>
        <v>1.3639181649101055</v>
      </c>
      <c r="G224" s="19">
        <f t="shared" si="41"/>
        <v>0.67243035542747354</v>
      </c>
      <c r="H224" s="19">
        <f t="shared" si="42"/>
        <v>2.6223776223776225</v>
      </c>
      <c r="I224" s="24">
        <f t="shared" si="43"/>
        <v>2.8880866425992782</v>
      </c>
      <c r="J224" s="19">
        <f t="shared" si="44"/>
        <v>1.0526315789473684</v>
      </c>
      <c r="K224" s="19">
        <f t="shared" si="45"/>
        <v>13.924050632911392</v>
      </c>
      <c r="L224" s="20">
        <v>3598</v>
      </c>
      <c r="M224" s="20">
        <v>1795</v>
      </c>
      <c r="N224" s="16">
        <f t="shared" si="46"/>
        <v>26</v>
      </c>
      <c r="O224" s="16">
        <f t="shared" si="36"/>
        <v>56</v>
      </c>
      <c r="P224" s="21">
        <v>3123</v>
      </c>
      <c r="Q224" s="21">
        <v>1716</v>
      </c>
      <c r="R224" s="16">
        <v>21</v>
      </c>
      <c r="S224" s="16">
        <v>45</v>
      </c>
      <c r="T224" s="21">
        <v>475</v>
      </c>
      <c r="U224" s="21">
        <v>79</v>
      </c>
      <c r="V224" s="16">
        <v>5</v>
      </c>
      <c r="W224" s="16">
        <v>11</v>
      </c>
    </row>
    <row r="225" spans="1:23" ht="12" customHeight="1" x14ac:dyDescent="0.15">
      <c r="A225" s="17" t="s">
        <v>441</v>
      </c>
      <c r="B225" s="18" t="s">
        <v>442</v>
      </c>
      <c r="C225" s="24">
        <f t="shared" si="37"/>
        <v>3.802083333333333</v>
      </c>
      <c r="D225" s="19">
        <f t="shared" si="38"/>
        <v>1.3978088401964488</v>
      </c>
      <c r="E225" s="19">
        <f t="shared" si="39"/>
        <v>9.1366303436714169</v>
      </c>
      <c r="F225" s="24">
        <f t="shared" si="40"/>
        <v>4.2778793418647165</v>
      </c>
      <c r="G225" s="19">
        <f t="shared" si="41"/>
        <v>1.9127316198445903</v>
      </c>
      <c r="H225" s="19">
        <f t="shared" si="42"/>
        <v>8.0037664783427491</v>
      </c>
      <c r="I225" s="24">
        <f t="shared" si="43"/>
        <v>2.6244343891402715</v>
      </c>
      <c r="J225" s="19">
        <f t="shared" si="44"/>
        <v>0.51334702258726894</v>
      </c>
      <c r="K225" s="19">
        <f t="shared" si="45"/>
        <v>18.320610687022899</v>
      </c>
      <c r="L225" s="20">
        <v>2647</v>
      </c>
      <c r="M225" s="20">
        <v>1193</v>
      </c>
      <c r="N225" s="16">
        <f t="shared" si="46"/>
        <v>37</v>
      </c>
      <c r="O225" s="16">
        <f t="shared" si="36"/>
        <v>109</v>
      </c>
      <c r="P225" s="21">
        <v>1673</v>
      </c>
      <c r="Q225" s="21">
        <v>1062</v>
      </c>
      <c r="R225" s="16">
        <v>32</v>
      </c>
      <c r="S225" s="16">
        <v>85</v>
      </c>
      <c r="T225" s="21">
        <v>974</v>
      </c>
      <c r="U225" s="21">
        <v>131</v>
      </c>
      <c r="V225" s="16">
        <v>5</v>
      </c>
      <c r="W225" s="16">
        <v>24</v>
      </c>
    </row>
    <row r="226" spans="1:23" ht="12" customHeight="1" x14ac:dyDescent="0.15">
      <c r="A226" s="17" t="s">
        <v>443</v>
      </c>
      <c r="B226" s="18" t="s">
        <v>444</v>
      </c>
      <c r="C226" s="24">
        <f t="shared" si="37"/>
        <v>2.7542724406835908</v>
      </c>
      <c r="D226" s="19">
        <f t="shared" si="38"/>
        <v>1.2980651481753611</v>
      </c>
      <c r="E226" s="19">
        <f t="shared" si="39"/>
        <v>5.8127572016460904</v>
      </c>
      <c r="F226" s="24">
        <f t="shared" si="40"/>
        <v>2.7370091233637446</v>
      </c>
      <c r="G226" s="19">
        <f t="shared" si="41"/>
        <v>1.3784461152882206</v>
      </c>
      <c r="H226" s="19">
        <f t="shared" si="42"/>
        <v>5.0810810810810816</v>
      </c>
      <c r="I226" s="24">
        <f t="shared" si="43"/>
        <v>2.8426395939086295</v>
      </c>
      <c r="J226" s="19">
        <f t="shared" si="44"/>
        <v>1.0101010101010102</v>
      </c>
      <c r="K226" s="19">
        <f t="shared" si="45"/>
        <v>20.212765957446805</v>
      </c>
      <c r="L226" s="20">
        <v>4083</v>
      </c>
      <c r="M226" s="20">
        <v>1944</v>
      </c>
      <c r="N226" s="16">
        <f t="shared" si="46"/>
        <v>53</v>
      </c>
      <c r="O226" s="16">
        <f t="shared" si="36"/>
        <v>113</v>
      </c>
      <c r="P226" s="21">
        <v>3192</v>
      </c>
      <c r="Q226" s="21">
        <v>1850</v>
      </c>
      <c r="R226" s="16">
        <v>44</v>
      </c>
      <c r="S226" s="16">
        <v>94</v>
      </c>
      <c r="T226" s="21">
        <v>891</v>
      </c>
      <c r="U226" s="21">
        <v>94</v>
      </c>
      <c r="V226" s="16">
        <v>9</v>
      </c>
      <c r="W226" s="16">
        <v>19</v>
      </c>
    </row>
    <row r="227" spans="1:23" ht="12" customHeight="1" x14ac:dyDescent="0.15">
      <c r="A227" s="17" t="s">
        <v>445</v>
      </c>
      <c r="B227" s="18" t="s">
        <v>446</v>
      </c>
      <c r="C227" s="24">
        <f t="shared" si="37"/>
        <v>1.8859897901304594</v>
      </c>
      <c r="D227" s="19">
        <f t="shared" si="38"/>
        <v>1.0147804985660711</v>
      </c>
      <c r="E227" s="19">
        <f t="shared" si="39"/>
        <v>3.4537514886859864</v>
      </c>
      <c r="F227" s="24">
        <f t="shared" si="40"/>
        <v>1.8206113245364957</v>
      </c>
      <c r="G227" s="19">
        <f t="shared" si="41"/>
        <v>1.1392053348152265</v>
      </c>
      <c r="H227" s="19">
        <f t="shared" si="42"/>
        <v>2.8475711892797317</v>
      </c>
      <c r="I227" s="24">
        <f t="shared" si="43"/>
        <v>2.2535211267605635</v>
      </c>
      <c r="J227" s="19">
        <f t="shared" si="44"/>
        <v>0.53533190578158452</v>
      </c>
      <c r="K227" s="19">
        <f t="shared" si="45"/>
        <v>14.503816793893129</v>
      </c>
      <c r="L227" s="20">
        <v>4533</v>
      </c>
      <c r="M227" s="20">
        <v>2519</v>
      </c>
      <c r="N227" s="16">
        <f t="shared" si="46"/>
        <v>46</v>
      </c>
      <c r="O227" s="16">
        <f t="shared" si="36"/>
        <v>87</v>
      </c>
      <c r="P227" s="21">
        <v>3599</v>
      </c>
      <c r="Q227" s="21">
        <v>2388</v>
      </c>
      <c r="R227" s="16">
        <v>41</v>
      </c>
      <c r="S227" s="16">
        <v>68</v>
      </c>
      <c r="T227" s="21">
        <v>934</v>
      </c>
      <c r="U227" s="21">
        <v>131</v>
      </c>
      <c r="V227" s="16">
        <v>5</v>
      </c>
      <c r="W227" s="16">
        <v>19</v>
      </c>
    </row>
    <row r="228" spans="1:23" ht="12" customHeight="1" x14ac:dyDescent="0.15">
      <c r="A228" s="17" t="s">
        <v>447</v>
      </c>
      <c r="B228" s="18" t="s">
        <v>448</v>
      </c>
      <c r="C228" s="24">
        <f t="shared" si="37"/>
        <v>1.1031255223132208</v>
      </c>
      <c r="D228" s="19">
        <f t="shared" si="38"/>
        <v>0.80100125156445556</v>
      </c>
      <c r="E228" s="19">
        <f t="shared" si="39"/>
        <v>1.7102615694164991</v>
      </c>
      <c r="F228" s="24">
        <f t="shared" si="40"/>
        <v>1.1789717819868575</v>
      </c>
      <c r="G228" s="19">
        <f t="shared" si="41"/>
        <v>0.93570781768789624</v>
      </c>
      <c r="H228" s="19">
        <f t="shared" si="42"/>
        <v>1.6120365394948952</v>
      </c>
      <c r="I228" s="24">
        <f t="shared" si="43"/>
        <v>0.61804697156983934</v>
      </c>
      <c r="J228" s="19">
        <f t="shared" si="44"/>
        <v>0.1466275659824047</v>
      </c>
      <c r="K228" s="19">
        <f t="shared" si="45"/>
        <v>3.1496062992125982</v>
      </c>
      <c r="L228" s="20">
        <v>3995</v>
      </c>
      <c r="M228" s="20">
        <v>1988</v>
      </c>
      <c r="N228" s="16">
        <f t="shared" si="46"/>
        <v>32</v>
      </c>
      <c r="O228" s="16">
        <f t="shared" si="36"/>
        <v>34</v>
      </c>
      <c r="P228" s="21">
        <v>3313</v>
      </c>
      <c r="Q228" s="21">
        <v>1861</v>
      </c>
      <c r="R228" s="16">
        <v>31</v>
      </c>
      <c r="S228" s="16">
        <v>30</v>
      </c>
      <c r="T228" s="21">
        <v>682</v>
      </c>
      <c r="U228" s="21">
        <v>127</v>
      </c>
      <c r="V228" s="16">
        <v>1</v>
      </c>
      <c r="W228" s="16">
        <v>4</v>
      </c>
    </row>
    <row r="229" spans="1:23" ht="12" customHeight="1" x14ac:dyDescent="0.15">
      <c r="A229" s="17" t="s">
        <v>449</v>
      </c>
      <c r="B229" s="18" t="s">
        <v>450</v>
      </c>
      <c r="C229" s="24">
        <f t="shared" si="37"/>
        <v>1.5397655036022038</v>
      </c>
      <c r="D229" s="19">
        <f t="shared" si="38"/>
        <v>0.98146128680479827</v>
      </c>
      <c r="E229" s="19">
        <f t="shared" si="39"/>
        <v>2.566158781074579</v>
      </c>
      <c r="F229" s="24">
        <f t="shared" si="40"/>
        <v>1.5282067956429848</v>
      </c>
      <c r="G229" s="19">
        <f t="shared" si="41"/>
        <v>1.0582010582010581</v>
      </c>
      <c r="H229" s="19">
        <f t="shared" si="42"/>
        <v>2.2775200337410375</v>
      </c>
      <c r="I229" s="24">
        <f t="shared" si="43"/>
        <v>1.6163793103448276</v>
      </c>
      <c r="J229" s="19">
        <f t="shared" si="44"/>
        <v>0.6211180124223602</v>
      </c>
      <c r="K229" s="19">
        <f t="shared" si="45"/>
        <v>8.1300813008130071</v>
      </c>
      <c r="L229" s="20">
        <v>4585</v>
      </c>
      <c r="M229" s="20">
        <v>2494</v>
      </c>
      <c r="N229" s="16">
        <f t="shared" si="46"/>
        <v>45</v>
      </c>
      <c r="O229" s="16">
        <f t="shared" si="36"/>
        <v>64</v>
      </c>
      <c r="P229" s="21">
        <v>3780</v>
      </c>
      <c r="Q229" s="21">
        <v>2371</v>
      </c>
      <c r="R229" s="16">
        <v>40</v>
      </c>
      <c r="S229" s="16">
        <v>54</v>
      </c>
      <c r="T229" s="21">
        <v>805</v>
      </c>
      <c r="U229" s="21">
        <v>123</v>
      </c>
      <c r="V229" s="16">
        <v>5</v>
      </c>
      <c r="W229" s="16">
        <v>10</v>
      </c>
    </row>
    <row r="230" spans="1:23" ht="12" customHeight="1" x14ac:dyDescent="0.15">
      <c r="A230" s="17" t="s">
        <v>451</v>
      </c>
      <c r="B230" s="18" t="s">
        <v>452</v>
      </c>
      <c r="C230" s="24">
        <f t="shared" si="37"/>
        <v>1.2639867384997929</v>
      </c>
      <c r="D230" s="19">
        <f t="shared" si="38"/>
        <v>0.80932340563289096</v>
      </c>
      <c r="E230" s="19">
        <f t="shared" si="39"/>
        <v>2.0725388601036272</v>
      </c>
      <c r="F230" s="24">
        <f t="shared" si="40"/>
        <v>1.2804727899532136</v>
      </c>
      <c r="G230" s="19">
        <f t="shared" si="41"/>
        <v>0.91514143094841938</v>
      </c>
      <c r="H230" s="19">
        <f t="shared" si="42"/>
        <v>1.8105009052504526</v>
      </c>
      <c r="I230" s="24">
        <f t="shared" si="43"/>
        <v>1.1764705882352942</v>
      </c>
      <c r="J230" s="19">
        <f t="shared" si="44"/>
        <v>0.43795620437956206</v>
      </c>
      <c r="K230" s="19">
        <f t="shared" si="45"/>
        <v>7.5</v>
      </c>
      <c r="L230" s="20">
        <v>3089</v>
      </c>
      <c r="M230" s="20">
        <v>1737</v>
      </c>
      <c r="N230" s="16">
        <f t="shared" si="46"/>
        <v>25</v>
      </c>
      <c r="O230" s="16">
        <f t="shared" si="36"/>
        <v>36</v>
      </c>
      <c r="P230" s="21">
        <v>2404</v>
      </c>
      <c r="Q230" s="21">
        <v>1657</v>
      </c>
      <c r="R230" s="16">
        <v>22</v>
      </c>
      <c r="S230" s="16">
        <v>30</v>
      </c>
      <c r="T230" s="21">
        <v>685</v>
      </c>
      <c r="U230" s="21">
        <v>80</v>
      </c>
      <c r="V230" s="16">
        <v>3</v>
      </c>
      <c r="W230" s="16">
        <v>6</v>
      </c>
    </row>
    <row r="231" spans="1:23" ht="12" customHeight="1" x14ac:dyDescent="0.15">
      <c r="A231" s="17" t="s">
        <v>453</v>
      </c>
      <c r="B231" s="18" t="s">
        <v>454</v>
      </c>
      <c r="C231" s="24">
        <f t="shared" si="37"/>
        <v>3.1100974497200911</v>
      </c>
      <c r="D231" s="19">
        <f t="shared" si="38"/>
        <v>2.1108179419525066</v>
      </c>
      <c r="E231" s="19">
        <f t="shared" si="39"/>
        <v>5.524079320113314</v>
      </c>
      <c r="F231" s="24">
        <f t="shared" si="40"/>
        <v>3.1055900621118013</v>
      </c>
      <c r="G231" s="19">
        <f t="shared" si="41"/>
        <v>2.3475823405746321</v>
      </c>
      <c r="H231" s="19">
        <f t="shared" si="42"/>
        <v>4.7297297297297298</v>
      </c>
      <c r="I231" s="24">
        <f t="shared" si="43"/>
        <v>3.1397174254317108</v>
      </c>
      <c r="J231" s="19">
        <f t="shared" si="44"/>
        <v>0.89766606822262118</v>
      </c>
      <c r="K231" s="19">
        <f t="shared" si="45"/>
        <v>18.75</v>
      </c>
      <c r="L231" s="20">
        <v>3411</v>
      </c>
      <c r="M231" s="20">
        <v>1412</v>
      </c>
      <c r="N231" s="16">
        <f t="shared" si="46"/>
        <v>72</v>
      </c>
      <c r="O231" s="16">
        <f t="shared" si="36"/>
        <v>78</v>
      </c>
      <c r="P231" s="21">
        <v>2854</v>
      </c>
      <c r="Q231" s="21">
        <v>1332</v>
      </c>
      <c r="R231" s="16">
        <v>67</v>
      </c>
      <c r="S231" s="16">
        <v>63</v>
      </c>
      <c r="T231" s="21">
        <v>557</v>
      </c>
      <c r="U231" s="21">
        <v>80</v>
      </c>
      <c r="V231" s="16">
        <v>5</v>
      </c>
      <c r="W231" s="16">
        <v>15</v>
      </c>
    </row>
    <row r="232" spans="1:23" ht="12" customHeight="1" x14ac:dyDescent="0.15">
      <c r="A232" s="17" t="s">
        <v>455</v>
      </c>
      <c r="B232" s="18" t="s">
        <v>456</v>
      </c>
      <c r="C232" s="24">
        <f t="shared" si="37"/>
        <v>1.9347037484885126</v>
      </c>
      <c r="D232" s="19">
        <f t="shared" si="38"/>
        <v>1.1486001435750179</v>
      </c>
      <c r="E232" s="19">
        <f t="shared" si="39"/>
        <v>3.7850625211220006</v>
      </c>
      <c r="F232" s="24">
        <f t="shared" si="40"/>
        <v>1.856732151413512</v>
      </c>
      <c r="G232" s="19">
        <f t="shared" si="41"/>
        <v>1.2095339736748489</v>
      </c>
      <c r="H232" s="19">
        <f t="shared" si="42"/>
        <v>3.1914893617021276</v>
      </c>
      <c r="I232" s="24">
        <f t="shared" si="43"/>
        <v>2.3477157360406093</v>
      </c>
      <c r="J232" s="19">
        <f t="shared" si="44"/>
        <v>0.89352196574832465</v>
      </c>
      <c r="K232" s="19">
        <f t="shared" si="45"/>
        <v>10.72961373390558</v>
      </c>
      <c r="L232" s="20">
        <v>6965</v>
      </c>
      <c r="M232" s="20">
        <v>2959</v>
      </c>
      <c r="N232" s="16">
        <f t="shared" si="46"/>
        <v>80</v>
      </c>
      <c r="O232" s="16">
        <f t="shared" si="36"/>
        <v>112</v>
      </c>
      <c r="P232" s="21">
        <v>5622</v>
      </c>
      <c r="Q232" s="21">
        <v>2726</v>
      </c>
      <c r="R232" s="16">
        <v>68</v>
      </c>
      <c r="S232" s="16">
        <v>87</v>
      </c>
      <c r="T232" s="21">
        <v>1343</v>
      </c>
      <c r="U232" s="21">
        <v>233</v>
      </c>
      <c r="V232" s="16">
        <v>12</v>
      </c>
      <c r="W232" s="16">
        <v>25</v>
      </c>
    </row>
    <row r="233" spans="1:23" ht="12" customHeight="1" x14ac:dyDescent="0.15">
      <c r="A233" s="17" t="s">
        <v>457</v>
      </c>
      <c r="B233" s="18" t="s">
        <v>458</v>
      </c>
      <c r="C233" s="24">
        <f t="shared" si="37"/>
        <v>0.85701887611195482</v>
      </c>
      <c r="D233" s="19">
        <f t="shared" si="38"/>
        <v>0.68259385665529015</v>
      </c>
      <c r="E233" s="19">
        <f t="shared" si="39"/>
        <v>1.1229800054779513</v>
      </c>
      <c r="F233" s="24">
        <f t="shared" si="40"/>
        <v>0.89945786101527836</v>
      </c>
      <c r="G233" s="19">
        <f t="shared" si="41"/>
        <v>0.77469335054874111</v>
      </c>
      <c r="H233" s="19">
        <f t="shared" si="42"/>
        <v>1.0665897953300663</v>
      </c>
      <c r="I233" s="24">
        <f t="shared" si="43"/>
        <v>0.54446460980036293</v>
      </c>
      <c r="J233" s="19">
        <f t="shared" si="44"/>
        <v>0.21739130434782608</v>
      </c>
      <c r="K233" s="19">
        <f t="shared" si="45"/>
        <v>2.197802197802198</v>
      </c>
      <c r="L233" s="20">
        <v>5567</v>
      </c>
      <c r="M233" s="20">
        <v>3651</v>
      </c>
      <c r="N233" s="16">
        <f t="shared" si="46"/>
        <v>38</v>
      </c>
      <c r="O233" s="16">
        <f t="shared" si="36"/>
        <v>41</v>
      </c>
      <c r="P233" s="21">
        <v>4647</v>
      </c>
      <c r="Q233" s="21">
        <v>3469</v>
      </c>
      <c r="R233" s="16">
        <v>36</v>
      </c>
      <c r="S233" s="16">
        <v>37</v>
      </c>
      <c r="T233" s="21">
        <v>920</v>
      </c>
      <c r="U233" s="21">
        <v>182</v>
      </c>
      <c r="V233" s="16">
        <v>2</v>
      </c>
      <c r="W233" s="16">
        <v>4</v>
      </c>
    </row>
    <row r="234" spans="1:23" ht="12" customHeight="1" x14ac:dyDescent="0.15">
      <c r="A234" s="17" t="s">
        <v>459</v>
      </c>
      <c r="B234" s="18" t="s">
        <v>460</v>
      </c>
      <c r="C234" s="24">
        <f t="shared" si="37"/>
        <v>1.7417022674991784</v>
      </c>
      <c r="D234" s="19">
        <f t="shared" si="38"/>
        <v>1.179463459759482</v>
      </c>
      <c r="E234" s="19">
        <f t="shared" si="39"/>
        <v>3.1214528944381383</v>
      </c>
      <c r="F234" s="24">
        <f t="shared" si="40"/>
        <v>1.7825661116552398</v>
      </c>
      <c r="G234" s="19">
        <f t="shared" si="41"/>
        <v>1.242056614673599</v>
      </c>
      <c r="H234" s="19">
        <f t="shared" si="42"/>
        <v>2.9214850882531955</v>
      </c>
      <c r="I234" s="24">
        <f t="shared" si="43"/>
        <v>1.5290519877675841</v>
      </c>
      <c r="J234" s="19">
        <f t="shared" si="44"/>
        <v>0.92807424593967514</v>
      </c>
      <c r="K234" s="19">
        <f t="shared" si="45"/>
        <v>5.8823529411764701</v>
      </c>
      <c r="L234" s="20">
        <v>4324</v>
      </c>
      <c r="M234" s="20">
        <v>1762</v>
      </c>
      <c r="N234" s="16">
        <f t="shared" si="46"/>
        <v>51</v>
      </c>
      <c r="O234" s="16">
        <f t="shared" si="36"/>
        <v>55</v>
      </c>
      <c r="P234" s="21">
        <v>3462</v>
      </c>
      <c r="Q234" s="21">
        <v>1643</v>
      </c>
      <c r="R234" s="16">
        <v>43</v>
      </c>
      <c r="S234" s="16">
        <v>48</v>
      </c>
      <c r="T234" s="21">
        <v>862</v>
      </c>
      <c r="U234" s="21">
        <v>119</v>
      </c>
      <c r="V234" s="16">
        <v>8</v>
      </c>
      <c r="W234" s="16">
        <v>7</v>
      </c>
    </row>
    <row r="235" spans="1:23" ht="12" customHeight="1" x14ac:dyDescent="0.15">
      <c r="A235" s="17" t="s">
        <v>461</v>
      </c>
      <c r="B235" s="18" t="s">
        <v>462</v>
      </c>
      <c r="C235" s="24">
        <f t="shared" si="37"/>
        <v>2.031650983746792</v>
      </c>
      <c r="D235" s="19">
        <f t="shared" si="38"/>
        <v>1.3057053647459551</v>
      </c>
      <c r="E235" s="19">
        <f t="shared" si="39"/>
        <v>4.24978317432784</v>
      </c>
      <c r="F235" s="24">
        <f t="shared" si="40"/>
        <v>2.0745724698626296</v>
      </c>
      <c r="G235" s="19">
        <f t="shared" si="41"/>
        <v>1.5408929276965626</v>
      </c>
      <c r="H235" s="19">
        <f t="shared" si="42"/>
        <v>3.3783783783783785</v>
      </c>
      <c r="I235" s="24">
        <f t="shared" si="43"/>
        <v>1.8935978358881875</v>
      </c>
      <c r="J235" s="19">
        <f t="shared" si="44"/>
        <v>0.70564516129032251</v>
      </c>
      <c r="K235" s="19">
        <f t="shared" si="45"/>
        <v>11.965811965811966</v>
      </c>
      <c r="L235" s="20">
        <v>3523</v>
      </c>
      <c r="M235" s="20">
        <v>1153</v>
      </c>
      <c r="N235" s="16">
        <f t="shared" si="46"/>
        <v>46</v>
      </c>
      <c r="O235" s="16">
        <f t="shared" si="36"/>
        <v>49</v>
      </c>
      <c r="P235" s="21">
        <v>2531</v>
      </c>
      <c r="Q235" s="21">
        <v>1036</v>
      </c>
      <c r="R235" s="16">
        <v>39</v>
      </c>
      <c r="S235" s="16">
        <v>35</v>
      </c>
      <c r="T235" s="21">
        <v>992</v>
      </c>
      <c r="U235" s="21">
        <v>117</v>
      </c>
      <c r="V235" s="16">
        <v>7</v>
      </c>
      <c r="W235" s="16">
        <v>14</v>
      </c>
    </row>
    <row r="236" spans="1:23" ht="12" customHeight="1" x14ac:dyDescent="0.15">
      <c r="A236" s="17" t="s">
        <v>463</v>
      </c>
      <c r="B236" s="18" t="s">
        <v>464</v>
      </c>
      <c r="C236" s="24">
        <f t="shared" si="37"/>
        <v>1.8268467037331215</v>
      </c>
      <c r="D236" s="19">
        <f t="shared" si="38"/>
        <v>1.4767932489451476</v>
      </c>
      <c r="E236" s="19">
        <f t="shared" si="39"/>
        <v>2.8938906752411575</v>
      </c>
      <c r="F236" s="24">
        <f t="shared" si="40"/>
        <v>2.3293607800650054</v>
      </c>
      <c r="G236" s="19">
        <f t="shared" si="41"/>
        <v>2.1343873517786562</v>
      </c>
      <c r="H236" s="19">
        <f t="shared" si="42"/>
        <v>2.753872633390706</v>
      </c>
      <c r="I236" s="24">
        <f t="shared" si="43"/>
        <v>0.4464285714285714</v>
      </c>
      <c r="J236" s="19">
        <f t="shared" si="44"/>
        <v>0.15847860538827258</v>
      </c>
      <c r="K236" s="19">
        <f t="shared" si="45"/>
        <v>4.8780487804878048</v>
      </c>
      <c r="L236" s="20">
        <v>1896</v>
      </c>
      <c r="M236" s="20">
        <v>622</v>
      </c>
      <c r="N236" s="16">
        <f t="shared" si="46"/>
        <v>28</v>
      </c>
      <c r="O236" s="16">
        <f t="shared" si="36"/>
        <v>18</v>
      </c>
      <c r="P236" s="21">
        <v>1265</v>
      </c>
      <c r="Q236" s="21">
        <v>581</v>
      </c>
      <c r="R236" s="16">
        <v>27</v>
      </c>
      <c r="S236" s="16">
        <v>16</v>
      </c>
      <c r="T236" s="21">
        <v>631</v>
      </c>
      <c r="U236" s="21">
        <v>41</v>
      </c>
      <c r="V236" s="16">
        <v>1</v>
      </c>
      <c r="W236" s="16">
        <v>2</v>
      </c>
    </row>
    <row r="237" spans="1:23" ht="12" customHeight="1" x14ac:dyDescent="0.15">
      <c r="A237" s="17" t="s">
        <v>465</v>
      </c>
      <c r="B237" s="18" t="s">
        <v>466</v>
      </c>
      <c r="C237" s="24">
        <f t="shared" si="37"/>
        <v>0.89429440171704522</v>
      </c>
      <c r="D237" s="19">
        <f t="shared" si="38"/>
        <v>0.57996051332675225</v>
      </c>
      <c r="E237" s="19">
        <f t="shared" si="39"/>
        <v>1.7218973359324234</v>
      </c>
      <c r="F237" s="24">
        <f t="shared" si="40"/>
        <v>0.92534830526096912</v>
      </c>
      <c r="G237" s="19">
        <f t="shared" si="41"/>
        <v>0.62518606728192916</v>
      </c>
      <c r="H237" s="19">
        <f t="shared" si="42"/>
        <v>1.6206896551724137</v>
      </c>
      <c r="I237" s="24">
        <f t="shared" si="43"/>
        <v>0.70332480818414322</v>
      </c>
      <c r="J237" s="19">
        <f t="shared" si="44"/>
        <v>0.36075036075036077</v>
      </c>
      <c r="K237" s="19">
        <f t="shared" si="45"/>
        <v>3.3707865168539324</v>
      </c>
      <c r="L237" s="20">
        <v>8104</v>
      </c>
      <c r="M237" s="20">
        <v>3078</v>
      </c>
      <c r="N237" s="16">
        <f t="shared" si="46"/>
        <v>47</v>
      </c>
      <c r="O237" s="16">
        <f t="shared" si="36"/>
        <v>53</v>
      </c>
      <c r="P237" s="21">
        <v>6718</v>
      </c>
      <c r="Q237" s="21">
        <v>2900</v>
      </c>
      <c r="R237" s="16">
        <v>42</v>
      </c>
      <c r="S237" s="16">
        <v>47</v>
      </c>
      <c r="T237" s="21">
        <v>1386</v>
      </c>
      <c r="U237" s="21">
        <v>178</v>
      </c>
      <c r="V237" s="16">
        <v>5</v>
      </c>
      <c r="W237" s="16">
        <v>6</v>
      </c>
    </row>
    <row r="238" spans="1:23" ht="12" customHeight="1" x14ac:dyDescent="0.15">
      <c r="A238" s="17" t="s">
        <v>467</v>
      </c>
      <c r="B238" s="18" t="s">
        <v>468</v>
      </c>
      <c r="C238" s="24">
        <f t="shared" si="37"/>
        <v>1.3375606856236997</v>
      </c>
      <c r="D238" s="19">
        <f t="shared" si="38"/>
        <v>0.70621468926553677</v>
      </c>
      <c r="E238" s="19">
        <f t="shared" si="39"/>
        <v>2.8211085297046132</v>
      </c>
      <c r="F238" s="24">
        <f t="shared" si="40"/>
        <v>1.3468013468013467</v>
      </c>
      <c r="G238" s="19">
        <f t="shared" si="41"/>
        <v>0.74330164217804673</v>
      </c>
      <c r="H238" s="19">
        <f t="shared" si="42"/>
        <v>2.5813295615275811</v>
      </c>
      <c r="I238" s="24">
        <f t="shared" si="43"/>
        <v>1.2837837837837838</v>
      </c>
      <c r="J238" s="19">
        <f t="shared" si="44"/>
        <v>0.54054054054054057</v>
      </c>
      <c r="K238" s="19">
        <f t="shared" si="45"/>
        <v>6.4864864864864868</v>
      </c>
      <c r="L238" s="20">
        <v>7080</v>
      </c>
      <c r="M238" s="20">
        <v>3013</v>
      </c>
      <c r="N238" s="16">
        <f t="shared" si="46"/>
        <v>50</v>
      </c>
      <c r="O238" s="16">
        <f t="shared" si="36"/>
        <v>85</v>
      </c>
      <c r="P238" s="21">
        <v>5785</v>
      </c>
      <c r="Q238" s="21">
        <v>2828</v>
      </c>
      <c r="R238" s="16">
        <v>43</v>
      </c>
      <c r="S238" s="16">
        <v>73</v>
      </c>
      <c r="T238" s="21">
        <v>1295</v>
      </c>
      <c r="U238" s="21">
        <v>185</v>
      </c>
      <c r="V238" s="16">
        <v>7</v>
      </c>
      <c r="W238" s="16">
        <v>12</v>
      </c>
    </row>
    <row r="239" spans="1:23" ht="12" customHeight="1" x14ac:dyDescent="0.15">
      <c r="A239" s="17" t="s">
        <v>469</v>
      </c>
      <c r="B239" s="18" t="s">
        <v>470</v>
      </c>
      <c r="C239" s="24">
        <f t="shared" si="37"/>
        <v>1.104576100989815</v>
      </c>
      <c r="D239" s="19">
        <f t="shared" si="38"/>
        <v>0.41322314049586778</v>
      </c>
      <c r="E239" s="19">
        <f t="shared" si="39"/>
        <v>2.4441635061104088</v>
      </c>
      <c r="F239" s="24">
        <f t="shared" si="40"/>
        <v>1.039947177286233</v>
      </c>
      <c r="G239" s="19">
        <f t="shared" si="41"/>
        <v>0.44316996871741393</v>
      </c>
      <c r="H239" s="19">
        <f t="shared" si="42"/>
        <v>2.0702070207020702</v>
      </c>
      <c r="I239" s="24">
        <f t="shared" si="43"/>
        <v>1.5334063526834611</v>
      </c>
      <c r="J239" s="19">
        <f t="shared" si="44"/>
        <v>0.26246719160104987</v>
      </c>
      <c r="K239" s="19">
        <f t="shared" si="45"/>
        <v>7.9470198675496695</v>
      </c>
      <c r="L239" s="20">
        <v>4598</v>
      </c>
      <c r="M239" s="20">
        <v>2373</v>
      </c>
      <c r="N239" s="16">
        <f t="shared" si="46"/>
        <v>19</v>
      </c>
      <c r="O239" s="16">
        <f t="shared" si="36"/>
        <v>58</v>
      </c>
      <c r="P239" s="21">
        <v>3836</v>
      </c>
      <c r="Q239" s="21">
        <v>2222</v>
      </c>
      <c r="R239" s="16">
        <v>17</v>
      </c>
      <c r="S239" s="16">
        <v>46</v>
      </c>
      <c r="T239" s="21">
        <v>762</v>
      </c>
      <c r="U239" s="21">
        <v>151</v>
      </c>
      <c r="V239" s="16">
        <v>2</v>
      </c>
      <c r="W239" s="16">
        <v>12</v>
      </c>
    </row>
    <row r="240" spans="1:23" ht="12" customHeight="1" x14ac:dyDescent="0.15">
      <c r="A240" s="17" t="s">
        <v>471</v>
      </c>
      <c r="B240" s="18" t="s">
        <v>472</v>
      </c>
      <c r="C240" s="24">
        <f t="shared" si="37"/>
        <v>0.94463709195264856</v>
      </c>
      <c r="D240" s="19">
        <f t="shared" si="38"/>
        <v>0.48780487804878048</v>
      </c>
      <c r="E240" s="19">
        <f t="shared" si="39"/>
        <v>1.7474447741510055</v>
      </c>
      <c r="F240" s="24">
        <f t="shared" si="40"/>
        <v>0.98215520818923774</v>
      </c>
      <c r="G240" s="19">
        <f t="shared" si="41"/>
        <v>0.59239006607427658</v>
      </c>
      <c r="H240" s="19">
        <f t="shared" si="42"/>
        <v>1.584507042253521</v>
      </c>
      <c r="I240" s="24">
        <f t="shared" si="43"/>
        <v>0.70546737213403876</v>
      </c>
      <c r="J240" s="19">
        <f t="shared" si="44"/>
        <v>0</v>
      </c>
      <c r="K240" s="19">
        <f t="shared" si="45"/>
        <v>4.1450777202072544</v>
      </c>
      <c r="L240" s="20">
        <v>5330</v>
      </c>
      <c r="M240" s="20">
        <v>3033</v>
      </c>
      <c r="N240" s="16">
        <f t="shared" si="46"/>
        <v>26</v>
      </c>
      <c r="O240" s="16">
        <f t="shared" si="36"/>
        <v>53</v>
      </c>
      <c r="P240" s="21">
        <v>4389</v>
      </c>
      <c r="Q240" s="21">
        <v>2840</v>
      </c>
      <c r="R240" s="16">
        <v>26</v>
      </c>
      <c r="S240" s="16">
        <v>45</v>
      </c>
      <c r="T240" s="21">
        <v>941</v>
      </c>
      <c r="U240" s="21">
        <v>193</v>
      </c>
      <c r="V240" s="16">
        <v>0</v>
      </c>
      <c r="W240" s="16">
        <v>8</v>
      </c>
    </row>
    <row r="241" spans="1:23" ht="12" customHeight="1" x14ac:dyDescent="0.15">
      <c r="A241" s="17" t="s">
        <v>473</v>
      </c>
      <c r="B241" s="18" t="s">
        <v>474</v>
      </c>
      <c r="C241" s="24">
        <f t="shared" si="37"/>
        <v>1.9076778144135658</v>
      </c>
      <c r="D241" s="19">
        <f t="shared" si="38"/>
        <v>1.519536903039074</v>
      </c>
      <c r="E241" s="19">
        <f t="shared" si="39"/>
        <v>2.6315789473684208</v>
      </c>
      <c r="F241" s="24">
        <f t="shared" si="40"/>
        <v>1.7398078421189302</v>
      </c>
      <c r="G241" s="19">
        <f t="shared" si="41"/>
        <v>1.5516537362188649</v>
      </c>
      <c r="H241" s="19">
        <f t="shared" si="42"/>
        <v>2.0684736091298146</v>
      </c>
      <c r="I241" s="24">
        <f t="shared" si="43"/>
        <v>3.5443037974683547</v>
      </c>
      <c r="J241" s="19">
        <f t="shared" si="44"/>
        <v>1.2698412698412698</v>
      </c>
      <c r="K241" s="19">
        <f t="shared" si="45"/>
        <v>12.5</v>
      </c>
      <c r="L241" s="20">
        <v>2764</v>
      </c>
      <c r="M241" s="20">
        <v>1482</v>
      </c>
      <c r="N241" s="16">
        <f t="shared" si="46"/>
        <v>42</v>
      </c>
      <c r="O241" s="16">
        <f t="shared" si="36"/>
        <v>39</v>
      </c>
      <c r="P241" s="21">
        <v>2449</v>
      </c>
      <c r="Q241" s="21">
        <v>1402</v>
      </c>
      <c r="R241" s="16">
        <v>38</v>
      </c>
      <c r="S241" s="16">
        <v>29</v>
      </c>
      <c r="T241" s="21">
        <v>315</v>
      </c>
      <c r="U241" s="21">
        <v>80</v>
      </c>
      <c r="V241" s="16">
        <v>4</v>
      </c>
      <c r="W241" s="16">
        <v>10</v>
      </c>
    </row>
    <row r="242" spans="1:23" ht="12" customHeight="1" x14ac:dyDescent="0.15">
      <c r="A242" s="17" t="s">
        <v>475</v>
      </c>
      <c r="B242" s="18" t="s">
        <v>476</v>
      </c>
      <c r="C242" s="24">
        <f t="shared" si="37"/>
        <v>1.1836820968082857</v>
      </c>
      <c r="D242" s="19">
        <f t="shared" si="38"/>
        <v>0.70455612963832792</v>
      </c>
      <c r="E242" s="19">
        <f t="shared" si="39"/>
        <v>2.178861788617886</v>
      </c>
      <c r="F242" s="24">
        <f t="shared" si="40"/>
        <v>1.3513513513513513</v>
      </c>
      <c r="G242" s="19">
        <f t="shared" si="41"/>
        <v>0.92509025270758116</v>
      </c>
      <c r="H242" s="19">
        <f t="shared" si="42"/>
        <v>2.0041465100207327</v>
      </c>
      <c r="I242" s="24">
        <f t="shared" si="43"/>
        <v>0.60861423220973787</v>
      </c>
      <c r="J242" s="19">
        <f t="shared" si="44"/>
        <v>0.20460358056265981</v>
      </c>
      <c r="K242" s="19">
        <f t="shared" si="45"/>
        <v>4.972375690607735</v>
      </c>
      <c r="L242" s="20">
        <v>6387</v>
      </c>
      <c r="M242" s="20">
        <v>3075</v>
      </c>
      <c r="N242" s="16">
        <f t="shared" si="46"/>
        <v>45</v>
      </c>
      <c r="O242" s="16">
        <f t="shared" si="36"/>
        <v>67</v>
      </c>
      <c r="P242" s="21">
        <v>4432</v>
      </c>
      <c r="Q242" s="21">
        <v>2894</v>
      </c>
      <c r="R242" s="16">
        <v>41</v>
      </c>
      <c r="S242" s="16">
        <v>58</v>
      </c>
      <c r="T242" s="21">
        <v>1955</v>
      </c>
      <c r="U242" s="21">
        <v>181</v>
      </c>
      <c r="V242" s="16">
        <v>4</v>
      </c>
      <c r="W242" s="16">
        <v>9</v>
      </c>
    </row>
    <row r="243" spans="1:23" ht="12" customHeight="1" x14ac:dyDescent="0.15">
      <c r="A243" s="17" t="s">
        <v>477</v>
      </c>
      <c r="B243" s="18" t="s">
        <v>478</v>
      </c>
      <c r="C243" s="24">
        <f t="shared" si="37"/>
        <v>0.787022165114038</v>
      </c>
      <c r="D243" s="19">
        <f t="shared" si="38"/>
        <v>0.3669724770642202</v>
      </c>
      <c r="E243" s="19">
        <f t="shared" si="39"/>
        <v>1.4516798009124845</v>
      </c>
      <c r="F243" s="24">
        <f t="shared" si="40"/>
        <v>0.71250445315283217</v>
      </c>
      <c r="G243" s="19">
        <f t="shared" si="41"/>
        <v>0.41816009557945039</v>
      </c>
      <c r="H243" s="19">
        <f t="shared" si="42"/>
        <v>1.1473962930273611</v>
      </c>
      <c r="I243" s="24">
        <f t="shared" si="43"/>
        <v>1.4705882352941175</v>
      </c>
      <c r="J243" s="19">
        <f t="shared" si="44"/>
        <v>0</v>
      </c>
      <c r="K243" s="19">
        <f t="shared" si="45"/>
        <v>6.2068965517241379</v>
      </c>
      <c r="L243" s="20">
        <v>3815</v>
      </c>
      <c r="M243" s="20">
        <v>2411</v>
      </c>
      <c r="N243" s="16">
        <f t="shared" si="46"/>
        <v>14</v>
      </c>
      <c r="O243" s="16">
        <f t="shared" si="36"/>
        <v>35</v>
      </c>
      <c r="P243" s="21">
        <v>3348</v>
      </c>
      <c r="Q243" s="21">
        <v>2266</v>
      </c>
      <c r="R243" s="16">
        <v>14</v>
      </c>
      <c r="S243" s="16">
        <v>26</v>
      </c>
      <c r="T243" s="21">
        <v>467</v>
      </c>
      <c r="U243" s="21">
        <v>145</v>
      </c>
      <c r="V243" s="16">
        <v>0</v>
      </c>
      <c r="W243" s="16">
        <v>9</v>
      </c>
    </row>
    <row r="244" spans="1:23" ht="12" customHeight="1" x14ac:dyDescent="0.15">
      <c r="A244" s="17" t="s">
        <v>479</v>
      </c>
      <c r="B244" s="18" t="s">
        <v>480</v>
      </c>
      <c r="C244" s="24">
        <f t="shared" si="37"/>
        <v>1.611804767309875</v>
      </c>
      <c r="D244" s="19">
        <f t="shared" si="38"/>
        <v>1.0795250089960418</v>
      </c>
      <c r="E244" s="19">
        <f t="shared" si="39"/>
        <v>2.5215252152521526</v>
      </c>
      <c r="F244" s="24">
        <f t="shared" si="40"/>
        <v>1.7005926307652668</v>
      </c>
      <c r="G244" s="19">
        <f t="shared" si="41"/>
        <v>1.2272534913245874</v>
      </c>
      <c r="H244" s="19">
        <f t="shared" si="42"/>
        <v>2.437417654808959</v>
      </c>
      <c r="I244" s="24">
        <f t="shared" si="43"/>
        <v>0.95419847328244278</v>
      </c>
      <c r="J244" s="19">
        <f t="shared" si="44"/>
        <v>0.24038461538461539</v>
      </c>
      <c r="K244" s="19">
        <f t="shared" si="45"/>
        <v>3.7037037037037033</v>
      </c>
      <c r="L244" s="20">
        <v>2779</v>
      </c>
      <c r="M244" s="20">
        <v>1626</v>
      </c>
      <c r="N244" s="16">
        <f t="shared" si="46"/>
        <v>30</v>
      </c>
      <c r="O244" s="16">
        <f t="shared" si="36"/>
        <v>41</v>
      </c>
      <c r="P244" s="21">
        <v>2363</v>
      </c>
      <c r="Q244" s="21">
        <v>1518</v>
      </c>
      <c r="R244" s="16">
        <v>29</v>
      </c>
      <c r="S244" s="16">
        <v>37</v>
      </c>
      <c r="T244" s="21">
        <v>416</v>
      </c>
      <c r="U244" s="21">
        <v>108</v>
      </c>
      <c r="V244" s="16">
        <v>1</v>
      </c>
      <c r="W244" s="16">
        <v>4</v>
      </c>
    </row>
    <row r="245" spans="1:23" ht="12" customHeight="1" x14ac:dyDescent="0.15">
      <c r="A245" s="17" t="s">
        <v>481</v>
      </c>
      <c r="B245" s="18" t="s">
        <v>482</v>
      </c>
      <c r="C245" s="24">
        <f t="shared" si="37"/>
        <v>1.2396694214876034</v>
      </c>
      <c r="D245" s="19">
        <f t="shared" si="38"/>
        <v>0.55993891575464494</v>
      </c>
      <c r="E245" s="19">
        <f t="shared" si="39"/>
        <v>2.4988213107024988</v>
      </c>
      <c r="F245" s="24">
        <f t="shared" si="40"/>
        <v>1.1967361740707161</v>
      </c>
      <c r="G245" s="19">
        <f t="shared" si="41"/>
        <v>0.60344827586206895</v>
      </c>
      <c r="H245" s="19">
        <f t="shared" si="42"/>
        <v>2.2113022113022112</v>
      </c>
      <c r="I245" s="24">
        <f t="shared" si="43"/>
        <v>1.6822429906542056</v>
      </c>
      <c r="J245" s="19">
        <f t="shared" si="44"/>
        <v>0.22271714922048996</v>
      </c>
      <c r="K245" s="19">
        <f t="shared" si="45"/>
        <v>9.3023255813953494</v>
      </c>
      <c r="L245" s="20">
        <v>3929</v>
      </c>
      <c r="M245" s="20">
        <v>2121</v>
      </c>
      <c r="N245" s="16">
        <f t="shared" si="46"/>
        <v>22</v>
      </c>
      <c r="O245" s="16">
        <f t="shared" si="36"/>
        <v>53</v>
      </c>
      <c r="P245" s="21">
        <v>3480</v>
      </c>
      <c r="Q245" s="21">
        <v>2035</v>
      </c>
      <c r="R245" s="16">
        <v>21</v>
      </c>
      <c r="S245" s="16">
        <v>45</v>
      </c>
      <c r="T245" s="21">
        <v>449</v>
      </c>
      <c r="U245" s="21">
        <v>86</v>
      </c>
      <c r="V245" s="16">
        <v>1</v>
      </c>
      <c r="W245" s="16">
        <v>8</v>
      </c>
    </row>
    <row r="246" spans="1:23" ht="12" customHeight="1" x14ac:dyDescent="0.15">
      <c r="A246" s="17" t="s">
        <v>483</v>
      </c>
      <c r="B246" s="18" t="s">
        <v>484</v>
      </c>
      <c r="C246" s="24">
        <f t="shared" si="37"/>
        <v>1.5779092702169626</v>
      </c>
      <c r="D246" s="19">
        <f t="shared" si="38"/>
        <v>1.1053315994798438</v>
      </c>
      <c r="E246" s="19">
        <f t="shared" si="39"/>
        <v>2.3069207622868606</v>
      </c>
      <c r="F246" s="24">
        <f t="shared" si="40"/>
        <v>1.5279361459521095</v>
      </c>
      <c r="G246" s="19">
        <f t="shared" si="41"/>
        <v>1.2419871794871795</v>
      </c>
      <c r="H246" s="19">
        <f t="shared" si="42"/>
        <v>1.9057702488088937</v>
      </c>
      <c r="I246" s="24">
        <f t="shared" si="43"/>
        <v>1.8978102189781021</v>
      </c>
      <c r="J246" s="19">
        <f t="shared" si="44"/>
        <v>0.51724137931034486</v>
      </c>
      <c r="K246" s="19">
        <f t="shared" si="45"/>
        <v>9.5238095238095237</v>
      </c>
      <c r="L246" s="20">
        <v>3076</v>
      </c>
      <c r="M246" s="20">
        <v>1994</v>
      </c>
      <c r="N246" s="16">
        <f t="shared" si="46"/>
        <v>34</v>
      </c>
      <c r="O246" s="16">
        <f t="shared" si="36"/>
        <v>46</v>
      </c>
      <c r="P246" s="21">
        <v>2496</v>
      </c>
      <c r="Q246" s="21">
        <v>1889</v>
      </c>
      <c r="R246" s="16">
        <v>31</v>
      </c>
      <c r="S246" s="16">
        <v>36</v>
      </c>
      <c r="T246" s="21">
        <v>580</v>
      </c>
      <c r="U246" s="21">
        <v>105</v>
      </c>
      <c r="V246" s="16">
        <v>3</v>
      </c>
      <c r="W246" s="16">
        <v>10</v>
      </c>
    </row>
    <row r="247" spans="1:23" ht="12" customHeight="1" x14ac:dyDescent="0.15">
      <c r="A247" s="17" t="s">
        <v>485</v>
      </c>
      <c r="B247" s="18" t="s">
        <v>486</v>
      </c>
      <c r="C247" s="24">
        <f t="shared" si="37"/>
        <v>0.72756669361358117</v>
      </c>
      <c r="D247" s="19">
        <f t="shared" si="38"/>
        <v>0.27739251040221913</v>
      </c>
      <c r="E247" s="19">
        <f t="shared" si="39"/>
        <v>2.2974607013301087</v>
      </c>
      <c r="F247" s="24">
        <f t="shared" si="40"/>
        <v>0.80775444264943452</v>
      </c>
      <c r="G247" s="19">
        <f t="shared" si="41"/>
        <v>0.34100596760443308</v>
      </c>
      <c r="H247" s="19">
        <f t="shared" si="42"/>
        <v>2.2696929238985315</v>
      </c>
      <c r="I247" s="24">
        <f t="shared" si="43"/>
        <v>0.32467532467532467</v>
      </c>
      <c r="J247" s="19">
        <f t="shared" si="44"/>
        <v>0</v>
      </c>
      <c r="K247" s="19">
        <f t="shared" si="45"/>
        <v>2.5641025641025639</v>
      </c>
      <c r="L247" s="20">
        <v>2884</v>
      </c>
      <c r="M247" s="20">
        <v>827</v>
      </c>
      <c r="N247" s="16">
        <f t="shared" si="46"/>
        <v>8</v>
      </c>
      <c r="O247" s="16">
        <f t="shared" si="36"/>
        <v>19</v>
      </c>
      <c r="P247" s="21">
        <v>2346</v>
      </c>
      <c r="Q247" s="21">
        <v>749</v>
      </c>
      <c r="R247" s="16">
        <v>8</v>
      </c>
      <c r="S247" s="16">
        <v>17</v>
      </c>
      <c r="T247" s="21">
        <v>538</v>
      </c>
      <c r="U247" s="21">
        <v>78</v>
      </c>
      <c r="V247" s="16">
        <v>0</v>
      </c>
      <c r="W247" s="16">
        <v>2</v>
      </c>
    </row>
    <row r="248" spans="1:23" ht="12" customHeight="1" x14ac:dyDescent="0.15">
      <c r="A248" s="17" t="s">
        <v>487</v>
      </c>
      <c r="B248" s="18" t="s">
        <v>488</v>
      </c>
      <c r="C248" s="24">
        <f t="shared" si="37"/>
        <v>0.7330637007077857</v>
      </c>
      <c r="D248" s="19">
        <f t="shared" si="38"/>
        <v>0.44943820224719105</v>
      </c>
      <c r="E248" s="19">
        <f t="shared" si="39"/>
        <v>1.3219284603421462</v>
      </c>
      <c r="F248" s="24">
        <f t="shared" si="40"/>
        <v>0.81632653061224492</v>
      </c>
      <c r="G248" s="19">
        <f t="shared" si="41"/>
        <v>0.58337384540593096</v>
      </c>
      <c r="H248" s="19">
        <f t="shared" si="42"/>
        <v>1.2411347517730498</v>
      </c>
      <c r="I248" s="24">
        <f t="shared" si="43"/>
        <v>0.38910505836575876</v>
      </c>
      <c r="J248" s="19">
        <f t="shared" si="44"/>
        <v>0</v>
      </c>
      <c r="K248" s="19">
        <f t="shared" si="45"/>
        <v>1.89873417721519</v>
      </c>
      <c r="L248" s="20">
        <v>2670</v>
      </c>
      <c r="M248" s="20">
        <v>1286</v>
      </c>
      <c r="N248" s="16">
        <f t="shared" si="46"/>
        <v>12</v>
      </c>
      <c r="O248" s="16">
        <f t="shared" si="36"/>
        <v>17</v>
      </c>
      <c r="P248" s="21">
        <v>2057</v>
      </c>
      <c r="Q248" s="21">
        <v>1128</v>
      </c>
      <c r="R248" s="16">
        <v>12</v>
      </c>
      <c r="S248" s="16">
        <v>14</v>
      </c>
      <c r="T248" s="21">
        <v>613</v>
      </c>
      <c r="U248" s="21">
        <v>158</v>
      </c>
      <c r="V248" s="16">
        <v>0</v>
      </c>
      <c r="W248" s="16">
        <v>3</v>
      </c>
    </row>
    <row r="249" spans="1:23" ht="12" customHeight="1" x14ac:dyDescent="0.15">
      <c r="A249" s="17" t="s">
        <v>489</v>
      </c>
      <c r="B249" s="18" t="s">
        <v>490</v>
      </c>
      <c r="C249" s="24">
        <f t="shared" si="37"/>
        <v>0.73887489504617965</v>
      </c>
      <c r="D249" s="19">
        <f t="shared" si="38"/>
        <v>0.58883768561187921</v>
      </c>
      <c r="E249" s="19">
        <f t="shared" si="39"/>
        <v>1.0248901903367496</v>
      </c>
      <c r="F249" s="24">
        <f t="shared" si="40"/>
        <v>0.78334364048649763</v>
      </c>
      <c r="G249" s="19">
        <f t="shared" si="41"/>
        <v>0.74074074074074081</v>
      </c>
      <c r="H249" s="19">
        <f t="shared" si="42"/>
        <v>0.85061137692716648</v>
      </c>
      <c r="I249" s="24">
        <f t="shared" si="43"/>
        <v>0.54347826086956519</v>
      </c>
      <c r="J249" s="19">
        <f t="shared" si="44"/>
        <v>0.10683760683760685</v>
      </c>
      <c r="K249" s="19">
        <f t="shared" si="45"/>
        <v>2.9761904761904758</v>
      </c>
      <c r="L249" s="20">
        <v>3906</v>
      </c>
      <c r="M249" s="20">
        <v>2049</v>
      </c>
      <c r="N249" s="16">
        <f t="shared" si="46"/>
        <v>23</v>
      </c>
      <c r="O249" s="16">
        <f t="shared" si="36"/>
        <v>21</v>
      </c>
      <c r="P249" s="21">
        <v>2970</v>
      </c>
      <c r="Q249" s="21">
        <v>1881</v>
      </c>
      <c r="R249" s="16">
        <v>22</v>
      </c>
      <c r="S249" s="16">
        <v>16</v>
      </c>
      <c r="T249" s="21">
        <v>936</v>
      </c>
      <c r="U249" s="21">
        <v>168</v>
      </c>
      <c r="V249" s="16">
        <v>1</v>
      </c>
      <c r="W249" s="16">
        <v>5</v>
      </c>
    </row>
    <row r="250" spans="1:23" ht="12" customHeight="1" x14ac:dyDescent="0.15">
      <c r="A250" s="17" t="s">
        <v>491</v>
      </c>
      <c r="B250" s="18" t="s">
        <v>492</v>
      </c>
      <c r="C250" s="24">
        <f t="shared" si="37"/>
        <v>4.6012980992118679</v>
      </c>
      <c r="D250" s="19">
        <f t="shared" si="38"/>
        <v>1.7402513696422817</v>
      </c>
      <c r="E250" s="19">
        <f t="shared" si="39"/>
        <v>11.932287365813378</v>
      </c>
      <c r="F250" s="24">
        <f t="shared" si="40"/>
        <v>4.4324501144913313</v>
      </c>
      <c r="G250" s="19">
        <f t="shared" si="41"/>
        <v>1.9751280175566936</v>
      </c>
      <c r="H250" s="19">
        <f t="shared" si="42"/>
        <v>9.4386487829110788</v>
      </c>
      <c r="I250" s="24">
        <f t="shared" si="43"/>
        <v>5.0119331742243434</v>
      </c>
      <c r="J250" s="19">
        <f t="shared" si="44"/>
        <v>1.2826603325415677</v>
      </c>
      <c r="K250" s="19">
        <f t="shared" si="45"/>
        <v>24.205378973105134</v>
      </c>
      <c r="L250" s="20">
        <v>6206</v>
      </c>
      <c r="M250" s="20">
        <v>2422</v>
      </c>
      <c r="N250" s="16">
        <f t="shared" si="46"/>
        <v>108</v>
      </c>
      <c r="O250" s="16">
        <f t="shared" si="36"/>
        <v>289</v>
      </c>
      <c r="P250" s="21">
        <v>4101</v>
      </c>
      <c r="Q250" s="21">
        <v>2013</v>
      </c>
      <c r="R250" s="16">
        <v>81</v>
      </c>
      <c r="S250" s="16">
        <v>190</v>
      </c>
      <c r="T250" s="21">
        <v>2105</v>
      </c>
      <c r="U250" s="21">
        <v>409</v>
      </c>
      <c r="V250" s="16">
        <v>27</v>
      </c>
      <c r="W250" s="16">
        <v>99</v>
      </c>
    </row>
    <row r="251" spans="1:23" ht="12" customHeight="1" x14ac:dyDescent="0.15">
      <c r="A251" s="17" t="s">
        <v>493</v>
      </c>
      <c r="B251" s="18" t="s">
        <v>494</v>
      </c>
      <c r="C251" s="24">
        <f t="shared" si="37"/>
        <v>5.7182200318886798</v>
      </c>
      <c r="D251" s="19">
        <f t="shared" si="38"/>
        <v>2.3291644009425414</v>
      </c>
      <c r="E251" s="19">
        <f t="shared" si="39"/>
        <v>19.247467438494937</v>
      </c>
      <c r="F251" s="24">
        <f t="shared" si="40"/>
        <v>5.3687450131084011</v>
      </c>
      <c r="G251" s="19">
        <f t="shared" si="41"/>
        <v>2.7847726262775883</v>
      </c>
      <c r="H251" s="19">
        <f t="shared" si="42"/>
        <v>13.996043521266074</v>
      </c>
      <c r="I251" s="24">
        <f t="shared" si="43"/>
        <v>6.3283582089552244</v>
      </c>
      <c r="J251" s="19">
        <f t="shared" si="44"/>
        <v>1.6110203128648144</v>
      </c>
      <c r="K251" s="19">
        <f t="shared" si="45"/>
        <v>33.557951482479787</v>
      </c>
      <c r="L251" s="20">
        <v>11034</v>
      </c>
      <c r="M251" s="20">
        <v>2764</v>
      </c>
      <c r="N251" s="16">
        <f t="shared" si="46"/>
        <v>257</v>
      </c>
      <c r="O251" s="16">
        <f t="shared" si="36"/>
        <v>532</v>
      </c>
      <c r="P251" s="21">
        <v>6751</v>
      </c>
      <c r="Q251" s="21">
        <v>2022</v>
      </c>
      <c r="R251" s="16">
        <v>188</v>
      </c>
      <c r="S251" s="16">
        <v>283</v>
      </c>
      <c r="T251" s="21">
        <v>4283</v>
      </c>
      <c r="U251" s="21">
        <v>742</v>
      </c>
      <c r="V251" s="16">
        <v>69</v>
      </c>
      <c r="W251" s="16">
        <v>249</v>
      </c>
    </row>
    <row r="252" spans="1:23" ht="12" customHeight="1" x14ac:dyDescent="0.15">
      <c r="A252" s="17" t="s">
        <v>495</v>
      </c>
      <c r="B252" s="18" t="s">
        <v>496</v>
      </c>
      <c r="C252" s="24">
        <f t="shared" si="37"/>
        <v>2.6737967914438503</v>
      </c>
      <c r="D252" s="19">
        <f t="shared" si="38"/>
        <v>0.98149186763881091</v>
      </c>
      <c r="E252" s="19">
        <f t="shared" si="39"/>
        <v>9.2190889370932751</v>
      </c>
      <c r="F252" s="24">
        <f t="shared" si="40"/>
        <v>2.5625655627154202</v>
      </c>
      <c r="G252" s="19">
        <f t="shared" si="41"/>
        <v>1.012855473315154</v>
      </c>
      <c r="H252" s="19">
        <f t="shared" si="42"/>
        <v>7.7322936972059777</v>
      </c>
      <c r="I252" s="24">
        <f t="shared" si="43"/>
        <v>2.9960920538428137</v>
      </c>
      <c r="J252" s="19">
        <f t="shared" si="44"/>
        <v>0.90090090090090091</v>
      </c>
      <c r="K252" s="19">
        <f t="shared" si="45"/>
        <v>16.721311475409838</v>
      </c>
      <c r="L252" s="20">
        <v>7132</v>
      </c>
      <c r="M252" s="20">
        <v>1844</v>
      </c>
      <c r="N252" s="16">
        <f t="shared" si="46"/>
        <v>70</v>
      </c>
      <c r="O252" s="16">
        <f t="shared" si="36"/>
        <v>170</v>
      </c>
      <c r="P252" s="21">
        <v>5134</v>
      </c>
      <c r="Q252" s="21">
        <v>1539</v>
      </c>
      <c r="R252" s="16">
        <v>52</v>
      </c>
      <c r="S252" s="16">
        <v>119</v>
      </c>
      <c r="T252" s="21">
        <v>1998</v>
      </c>
      <c r="U252" s="21">
        <v>305</v>
      </c>
      <c r="V252" s="16">
        <v>18</v>
      </c>
      <c r="W252" s="16">
        <v>51</v>
      </c>
    </row>
    <row r="253" spans="1:23" ht="12" customHeight="1" x14ac:dyDescent="0.15">
      <c r="A253" s="17" t="s">
        <v>497</v>
      </c>
      <c r="B253" s="18" t="s">
        <v>498</v>
      </c>
      <c r="C253" s="24">
        <f t="shared" si="37"/>
        <v>5.8197802197802195</v>
      </c>
      <c r="D253" s="19">
        <f t="shared" si="38"/>
        <v>2.1578947368421053</v>
      </c>
      <c r="E253" s="19">
        <f t="shared" si="39"/>
        <v>24.373333333333331</v>
      </c>
      <c r="F253" s="24">
        <f t="shared" si="40"/>
        <v>4.8400441257584115</v>
      </c>
      <c r="G253" s="19">
        <f t="shared" si="41"/>
        <v>2.3016650342801177</v>
      </c>
      <c r="H253" s="19">
        <f t="shared" si="42"/>
        <v>18.650088809946713</v>
      </c>
      <c r="I253" s="24">
        <f t="shared" si="43"/>
        <v>7.5430511763279169</v>
      </c>
      <c r="J253" s="19">
        <f t="shared" si="44"/>
        <v>1.896858328393598</v>
      </c>
      <c r="K253" s="19">
        <f t="shared" si="45"/>
        <v>32.977303070761018</v>
      </c>
      <c r="L253" s="20">
        <v>9500</v>
      </c>
      <c r="M253" s="20">
        <v>1875</v>
      </c>
      <c r="N253" s="16">
        <f t="shared" si="46"/>
        <v>205</v>
      </c>
      <c r="O253" s="16">
        <f t="shared" si="36"/>
        <v>457</v>
      </c>
      <c r="P253" s="21">
        <v>6126</v>
      </c>
      <c r="Q253" s="21">
        <v>1126</v>
      </c>
      <c r="R253" s="16">
        <v>141</v>
      </c>
      <c r="S253" s="16">
        <v>210</v>
      </c>
      <c r="T253" s="21">
        <v>3374</v>
      </c>
      <c r="U253" s="21">
        <v>749</v>
      </c>
      <c r="V253" s="16">
        <v>64</v>
      </c>
      <c r="W253" s="16">
        <v>247</v>
      </c>
    </row>
    <row r="254" spans="1:23" ht="12" customHeight="1" x14ac:dyDescent="0.15">
      <c r="A254" s="17" t="s">
        <v>499</v>
      </c>
      <c r="B254" s="18" t="s">
        <v>500</v>
      </c>
      <c r="C254" s="24">
        <f t="shared" si="37"/>
        <v>2.656318320944469</v>
      </c>
      <c r="D254" s="19">
        <f t="shared" si="38"/>
        <v>1.2712490761271249</v>
      </c>
      <c r="E254" s="19">
        <f t="shared" si="39"/>
        <v>6.5883340327318507</v>
      </c>
      <c r="F254" s="24">
        <f t="shared" si="40"/>
        <v>2.589310440321241</v>
      </c>
      <c r="G254" s="19">
        <f t="shared" si="41"/>
        <v>1.3608087091757388</v>
      </c>
      <c r="H254" s="19">
        <f t="shared" si="42"/>
        <v>5.63041385948027</v>
      </c>
      <c r="I254" s="24">
        <f t="shared" si="43"/>
        <v>2.9075804776739358</v>
      </c>
      <c r="J254" s="19">
        <f t="shared" si="44"/>
        <v>0.98704503392967302</v>
      </c>
      <c r="K254" s="19">
        <f t="shared" si="45"/>
        <v>13.114754098360656</v>
      </c>
      <c r="L254" s="20">
        <v>6765</v>
      </c>
      <c r="M254" s="20">
        <v>2383</v>
      </c>
      <c r="N254" s="16">
        <f t="shared" si="46"/>
        <v>86</v>
      </c>
      <c r="O254" s="16">
        <f t="shared" si="36"/>
        <v>157</v>
      </c>
      <c r="P254" s="21">
        <v>5144</v>
      </c>
      <c r="Q254" s="21">
        <v>2078</v>
      </c>
      <c r="R254" s="16">
        <v>70</v>
      </c>
      <c r="S254" s="16">
        <v>117</v>
      </c>
      <c r="T254" s="21">
        <v>1621</v>
      </c>
      <c r="U254" s="21">
        <v>305</v>
      </c>
      <c r="V254" s="16">
        <v>16</v>
      </c>
      <c r="W254" s="16">
        <v>40</v>
      </c>
    </row>
    <row r="255" spans="1:23" ht="12" customHeight="1" x14ac:dyDescent="0.15">
      <c r="A255" s="17" t="s">
        <v>501</v>
      </c>
      <c r="B255" s="18" t="s">
        <v>502</v>
      </c>
      <c r="C255" s="24">
        <f t="shared" si="37"/>
        <v>2.5293586269196027</v>
      </c>
      <c r="D255" s="19">
        <f t="shared" si="38"/>
        <v>1.2799109627156371</v>
      </c>
      <c r="E255" s="19">
        <f t="shared" si="39"/>
        <v>7.9136690647482011</v>
      </c>
      <c r="F255" s="24">
        <f t="shared" si="40"/>
        <v>2.6416295353278167</v>
      </c>
      <c r="G255" s="19">
        <f t="shared" si="41"/>
        <v>1.4394406744807731</v>
      </c>
      <c r="H255" s="19">
        <f t="shared" si="42"/>
        <v>6.7558057705840957</v>
      </c>
      <c r="I255" s="24">
        <f t="shared" si="43"/>
        <v>2.2550544323483668</v>
      </c>
      <c r="J255" s="19">
        <f t="shared" si="44"/>
        <v>0.94623655913978499</v>
      </c>
      <c r="K255" s="19">
        <f t="shared" si="45"/>
        <v>14.5748987854251</v>
      </c>
      <c r="L255" s="20">
        <v>7188</v>
      </c>
      <c r="M255" s="20">
        <v>1668</v>
      </c>
      <c r="N255" s="16">
        <f t="shared" si="46"/>
        <v>92</v>
      </c>
      <c r="O255" s="16">
        <f t="shared" si="36"/>
        <v>132</v>
      </c>
      <c r="P255" s="21">
        <v>4863</v>
      </c>
      <c r="Q255" s="21">
        <v>1421</v>
      </c>
      <c r="R255" s="16">
        <v>70</v>
      </c>
      <c r="S255" s="16">
        <v>96</v>
      </c>
      <c r="T255" s="21">
        <v>2325</v>
      </c>
      <c r="U255" s="21">
        <v>247</v>
      </c>
      <c r="V255" s="16">
        <v>22</v>
      </c>
      <c r="W255" s="16">
        <v>36</v>
      </c>
    </row>
    <row r="256" spans="1:23" ht="12" customHeight="1" x14ac:dyDescent="0.15">
      <c r="A256" s="17" t="s">
        <v>503</v>
      </c>
      <c r="B256" s="18" t="s">
        <v>504</v>
      </c>
      <c r="C256" s="24">
        <f t="shared" si="37"/>
        <v>3.9715274081958492</v>
      </c>
      <c r="D256" s="19">
        <f t="shared" si="38"/>
        <v>1.7617585259414901</v>
      </c>
      <c r="E256" s="19">
        <f t="shared" si="39"/>
        <v>14.258841234010532</v>
      </c>
      <c r="F256" s="24">
        <f t="shared" si="40"/>
        <v>4.0603995948807663</v>
      </c>
      <c r="G256" s="19">
        <f t="shared" si="41"/>
        <v>1.9149663741023595</v>
      </c>
      <c r="H256" s="19">
        <f t="shared" si="42"/>
        <v>13.07471264367816</v>
      </c>
      <c r="I256" s="24">
        <f t="shared" si="43"/>
        <v>3.7401102853032846</v>
      </c>
      <c r="J256" s="19">
        <f t="shared" si="44"/>
        <v>1.3885031935573451</v>
      </c>
      <c r="K256" s="19">
        <f t="shared" si="45"/>
        <v>18.596491228070175</v>
      </c>
      <c r="L256" s="20">
        <v>12374</v>
      </c>
      <c r="M256" s="20">
        <v>2658</v>
      </c>
      <c r="N256" s="16">
        <f t="shared" si="46"/>
        <v>218</v>
      </c>
      <c r="O256" s="16">
        <f t="shared" si="36"/>
        <v>379</v>
      </c>
      <c r="P256" s="21">
        <v>8773</v>
      </c>
      <c r="Q256" s="21">
        <v>2088</v>
      </c>
      <c r="R256" s="16">
        <v>168</v>
      </c>
      <c r="S256" s="16">
        <v>273</v>
      </c>
      <c r="T256" s="21">
        <v>3601</v>
      </c>
      <c r="U256" s="21">
        <v>570</v>
      </c>
      <c r="V256" s="16">
        <v>50</v>
      </c>
      <c r="W256" s="16">
        <v>106</v>
      </c>
    </row>
    <row r="257" spans="1:23" ht="12" customHeight="1" x14ac:dyDescent="0.15">
      <c r="A257" s="17" t="s">
        <v>505</v>
      </c>
      <c r="B257" s="18" t="s">
        <v>506</v>
      </c>
      <c r="C257" s="24">
        <f t="shared" si="37"/>
        <v>2.6104775481111906</v>
      </c>
      <c r="D257" s="19">
        <f t="shared" si="38"/>
        <v>1.3072557762464532</v>
      </c>
      <c r="E257" s="19">
        <f t="shared" si="39"/>
        <v>12.094395280235988</v>
      </c>
      <c r="F257" s="24">
        <f t="shared" si="40"/>
        <v>2.8710984036216343</v>
      </c>
      <c r="G257" s="19">
        <f t="shared" si="41"/>
        <v>1.5881708652792992</v>
      </c>
      <c r="H257" s="19">
        <f t="shared" si="42"/>
        <v>11.467889908256881</v>
      </c>
      <c r="I257" s="24">
        <f t="shared" si="43"/>
        <v>1.8374558303886925</v>
      </c>
      <c r="J257" s="19">
        <f t="shared" si="44"/>
        <v>0.50702028081123252</v>
      </c>
      <c r="K257" s="19">
        <f t="shared" si="45"/>
        <v>14.661654135338345</v>
      </c>
      <c r="L257" s="20">
        <v>9868</v>
      </c>
      <c r="M257" s="20">
        <v>1356</v>
      </c>
      <c r="N257" s="16">
        <f t="shared" si="46"/>
        <v>129</v>
      </c>
      <c r="O257" s="16">
        <f t="shared" si="36"/>
        <v>164</v>
      </c>
      <c r="P257" s="21">
        <v>7304</v>
      </c>
      <c r="Q257" s="21">
        <v>1090</v>
      </c>
      <c r="R257" s="16">
        <v>116</v>
      </c>
      <c r="S257" s="16">
        <v>125</v>
      </c>
      <c r="T257" s="21">
        <v>2564</v>
      </c>
      <c r="U257" s="21">
        <v>266</v>
      </c>
      <c r="V257" s="16">
        <v>13</v>
      </c>
      <c r="W257" s="16">
        <v>39</v>
      </c>
    </row>
    <row r="258" spans="1:23" ht="12" customHeight="1" x14ac:dyDescent="0.15">
      <c r="A258" s="17" t="s">
        <v>507</v>
      </c>
      <c r="B258" s="18" t="s">
        <v>508</v>
      </c>
      <c r="C258" s="24">
        <f t="shared" si="37"/>
        <v>1.6708157793948679</v>
      </c>
      <c r="D258" s="19">
        <f t="shared" si="38"/>
        <v>0.69084628670120896</v>
      </c>
      <c r="E258" s="19">
        <f t="shared" si="39"/>
        <v>4.5861084681255946</v>
      </c>
      <c r="F258" s="24">
        <f t="shared" si="40"/>
        <v>1.7134944902786591</v>
      </c>
      <c r="G258" s="19">
        <f t="shared" si="41"/>
        <v>0.7303370786516854</v>
      </c>
      <c r="H258" s="19">
        <f t="shared" si="42"/>
        <v>4.2273753334701416</v>
      </c>
      <c r="I258" s="24">
        <f t="shared" si="43"/>
        <v>1.4627285513361463</v>
      </c>
      <c r="J258" s="19">
        <f t="shared" si="44"/>
        <v>0.53577056413488811</v>
      </c>
      <c r="K258" s="19">
        <f t="shared" si="45"/>
        <v>9.1623036649214651</v>
      </c>
      <c r="L258" s="20">
        <v>15633</v>
      </c>
      <c r="M258" s="20">
        <v>5255</v>
      </c>
      <c r="N258" s="16">
        <f t="shared" si="46"/>
        <v>108</v>
      </c>
      <c r="O258" s="16">
        <f t="shared" si="36"/>
        <v>241</v>
      </c>
      <c r="P258" s="21">
        <v>12460</v>
      </c>
      <c r="Q258" s="21">
        <v>4873</v>
      </c>
      <c r="R258" s="16">
        <v>91</v>
      </c>
      <c r="S258" s="16">
        <v>206</v>
      </c>
      <c r="T258" s="21">
        <v>3173</v>
      </c>
      <c r="U258" s="21">
        <v>382</v>
      </c>
      <c r="V258" s="16">
        <v>17</v>
      </c>
      <c r="W258" s="16">
        <v>35</v>
      </c>
    </row>
    <row r="259" spans="1:23" ht="12" customHeight="1" x14ac:dyDescent="0.15">
      <c r="A259" s="17" t="s">
        <v>509</v>
      </c>
      <c r="B259" s="18" t="s">
        <v>510</v>
      </c>
      <c r="C259" s="24">
        <f t="shared" si="37"/>
        <v>1.8248637688505893</v>
      </c>
      <c r="D259" s="19">
        <f t="shared" si="38"/>
        <v>0.82742316784869974</v>
      </c>
      <c r="E259" s="19">
        <f t="shared" si="39"/>
        <v>4.8247841543930932</v>
      </c>
      <c r="F259" s="24">
        <f t="shared" si="40"/>
        <v>1.726551563229118</v>
      </c>
      <c r="G259" s="19">
        <f t="shared" si="41"/>
        <v>0.87700534759358284</v>
      </c>
      <c r="H259" s="19">
        <f t="shared" si="42"/>
        <v>3.9908779931584948</v>
      </c>
      <c r="I259" s="24">
        <f t="shared" si="43"/>
        <v>2.2571819425444595</v>
      </c>
      <c r="J259" s="19">
        <f t="shared" si="44"/>
        <v>0.64153969526864474</v>
      </c>
      <c r="K259" s="19">
        <f t="shared" si="45"/>
        <v>11.627906976744185</v>
      </c>
      <c r="L259" s="20">
        <v>5922</v>
      </c>
      <c r="M259" s="20">
        <v>1969</v>
      </c>
      <c r="N259" s="16">
        <f t="shared" si="46"/>
        <v>49</v>
      </c>
      <c r="O259" s="16">
        <f t="shared" si="36"/>
        <v>95</v>
      </c>
      <c r="P259" s="21">
        <v>4675</v>
      </c>
      <c r="Q259" s="21">
        <v>1754</v>
      </c>
      <c r="R259" s="16">
        <v>41</v>
      </c>
      <c r="S259" s="16">
        <v>70</v>
      </c>
      <c r="T259" s="21">
        <v>1247</v>
      </c>
      <c r="U259" s="21">
        <v>215</v>
      </c>
      <c r="V259" s="16">
        <v>8</v>
      </c>
      <c r="W259" s="16">
        <v>25</v>
      </c>
    </row>
    <row r="260" spans="1:23" ht="12" customHeight="1" x14ac:dyDescent="0.15">
      <c r="A260" s="17" t="s">
        <v>511</v>
      </c>
      <c r="B260" s="18" t="s">
        <v>512</v>
      </c>
      <c r="C260" s="24">
        <f t="shared" si="37"/>
        <v>2.7252230173512402</v>
      </c>
      <c r="D260" s="19">
        <f t="shared" si="38"/>
        <v>1.3266796494644595</v>
      </c>
      <c r="E260" s="19">
        <f t="shared" si="39"/>
        <v>8.5138539042821169</v>
      </c>
      <c r="F260" s="24">
        <f t="shared" si="40"/>
        <v>2.6052631578947367</v>
      </c>
      <c r="G260" s="19">
        <f t="shared" si="41"/>
        <v>1.4321398834304746</v>
      </c>
      <c r="H260" s="19">
        <f t="shared" si="42"/>
        <v>7.0219435736677118</v>
      </c>
      <c r="I260" s="24">
        <f t="shared" si="43"/>
        <v>3.0757400999615534</v>
      </c>
      <c r="J260" s="19">
        <f t="shared" si="44"/>
        <v>1.0402532790592491</v>
      </c>
      <c r="K260" s="19">
        <f t="shared" si="45"/>
        <v>14.615384615384617</v>
      </c>
      <c r="L260" s="20">
        <v>8216</v>
      </c>
      <c r="M260" s="20">
        <v>1985</v>
      </c>
      <c r="N260" s="16">
        <f t="shared" si="46"/>
        <v>109</v>
      </c>
      <c r="O260" s="16">
        <f t="shared" si="36"/>
        <v>169</v>
      </c>
      <c r="P260" s="21">
        <v>6005</v>
      </c>
      <c r="Q260" s="21">
        <v>1595</v>
      </c>
      <c r="R260" s="16">
        <v>86</v>
      </c>
      <c r="S260" s="16">
        <v>112</v>
      </c>
      <c r="T260" s="21">
        <v>2211</v>
      </c>
      <c r="U260" s="21">
        <v>390</v>
      </c>
      <c r="V260" s="16">
        <v>23</v>
      </c>
      <c r="W260" s="16">
        <v>57</v>
      </c>
    </row>
    <row r="261" spans="1:23" ht="12" customHeight="1" x14ac:dyDescent="0.15">
      <c r="A261" s="17" t="s">
        <v>513</v>
      </c>
      <c r="B261" s="18" t="s">
        <v>514</v>
      </c>
      <c r="C261" s="24">
        <f t="shared" si="37"/>
        <v>2.807310124383295</v>
      </c>
      <c r="D261" s="19">
        <f t="shared" si="38"/>
        <v>1.4279176201372998</v>
      </c>
      <c r="E261" s="19">
        <f t="shared" si="39"/>
        <v>7.1552221581073283</v>
      </c>
      <c r="F261" s="24">
        <f t="shared" si="40"/>
        <v>2.7717249193759264</v>
      </c>
      <c r="G261" s="19">
        <f t="shared" si="41"/>
        <v>1.588430535798957</v>
      </c>
      <c r="H261" s="19">
        <f t="shared" si="42"/>
        <v>6.0586104708594002</v>
      </c>
      <c r="I261" s="24">
        <f t="shared" si="43"/>
        <v>2.9472241261137766</v>
      </c>
      <c r="J261" s="19">
        <f t="shared" si="44"/>
        <v>0.88388911209321008</v>
      </c>
      <c r="K261" s="19">
        <f t="shared" si="45"/>
        <v>14.918414918414918</v>
      </c>
      <c r="L261" s="20">
        <v>10925</v>
      </c>
      <c r="M261" s="20">
        <v>3466</v>
      </c>
      <c r="N261" s="16">
        <f t="shared" si="46"/>
        <v>156</v>
      </c>
      <c r="O261" s="16">
        <f t="shared" si="36"/>
        <v>248</v>
      </c>
      <c r="P261" s="21">
        <v>8436</v>
      </c>
      <c r="Q261" s="21">
        <v>3037</v>
      </c>
      <c r="R261" s="16">
        <v>134</v>
      </c>
      <c r="S261" s="16">
        <v>184</v>
      </c>
      <c r="T261" s="21">
        <v>2489</v>
      </c>
      <c r="U261" s="21">
        <v>429</v>
      </c>
      <c r="V261" s="16">
        <v>22</v>
      </c>
      <c r="W261" s="16">
        <v>64</v>
      </c>
    </row>
    <row r="262" spans="1:23" ht="12" customHeight="1" x14ac:dyDescent="0.15">
      <c r="A262" s="17" t="s">
        <v>515</v>
      </c>
      <c r="B262" s="18" t="s">
        <v>516</v>
      </c>
      <c r="C262" s="24">
        <f t="shared" si="37"/>
        <v>4</v>
      </c>
      <c r="D262" s="19">
        <f t="shared" si="38"/>
        <v>2.0694752402069474</v>
      </c>
      <c r="E262" s="19">
        <f t="shared" si="39"/>
        <v>8.3752093802345069</v>
      </c>
      <c r="F262" s="24">
        <f t="shared" si="40"/>
        <v>3.7144515380150898</v>
      </c>
      <c r="G262" s="19">
        <f t="shared" si="41"/>
        <v>2.0761245674740483</v>
      </c>
      <c r="H262" s="19">
        <f t="shared" si="42"/>
        <v>7.0546737213403876</v>
      </c>
      <c r="I262" s="24">
        <f t="shared" si="43"/>
        <v>6.1674008810572687</v>
      </c>
      <c r="J262" s="19">
        <f t="shared" si="44"/>
        <v>2.030456852791878</v>
      </c>
      <c r="K262" s="19">
        <f t="shared" si="45"/>
        <v>33.333333333333329</v>
      </c>
      <c r="L262" s="20">
        <v>1353</v>
      </c>
      <c r="M262" s="20">
        <v>597</v>
      </c>
      <c r="N262" s="16">
        <f t="shared" si="46"/>
        <v>28</v>
      </c>
      <c r="O262" s="16">
        <f t="shared" ref="O262:O325" si="47">SUM(S262+W262)</f>
        <v>50</v>
      </c>
      <c r="P262" s="21">
        <v>1156</v>
      </c>
      <c r="Q262" s="21">
        <v>567</v>
      </c>
      <c r="R262" s="16">
        <v>24</v>
      </c>
      <c r="S262" s="16">
        <v>40</v>
      </c>
      <c r="T262" s="21">
        <v>197</v>
      </c>
      <c r="U262" s="21">
        <v>30</v>
      </c>
      <c r="V262" s="16">
        <v>4</v>
      </c>
      <c r="W262" s="16">
        <v>10</v>
      </c>
    </row>
    <row r="263" spans="1:23" ht="12" customHeight="1" x14ac:dyDescent="0.15">
      <c r="A263" s="17" t="s">
        <v>517</v>
      </c>
      <c r="B263" s="18" t="s">
        <v>518</v>
      </c>
      <c r="C263" s="24">
        <f t="shared" ref="C263:C326" si="48">IF(N263+O263=0,0,(N263+O263)/(L263+M263)*100)</f>
        <v>2.5833656455990694</v>
      </c>
      <c r="D263" s="19">
        <f t="shared" ref="D263:D326" si="49">IF(N263=0,0,N263/L263*100)</f>
        <v>1.1265698103915291</v>
      </c>
      <c r="E263" s="19">
        <f t="shared" ref="E263:E326" si="50">IF(O263=0,0,O263/M263*100)</f>
        <v>7.9762989972652685</v>
      </c>
      <c r="F263" s="24">
        <f t="shared" ref="F263:F326" si="51">IF(R263+S263=0,0,(R263+S263)/(P263+Q263)*100)</f>
        <v>2.5881022677303851</v>
      </c>
      <c r="G263" s="19">
        <f t="shared" ref="G263:G326" si="52">IF(R263=0,0,R263/P263*100)</f>
        <v>1.2552996924100093</v>
      </c>
      <c r="H263" s="19">
        <f t="shared" ref="H263:H326" si="53">IF(S263=0,0,S263/Q263*100)</f>
        <v>6.7095115681233928</v>
      </c>
      <c r="I263" s="24">
        <f t="shared" ref="I263:I326" si="54">IF(V263+W263=0,0,(V263+W263)/(T263+U263)*100)</f>
        <v>2.5673668576278379</v>
      </c>
      <c r="J263" s="19">
        <f t="shared" ref="J263:J326" si="55">IF(V263=0,0,V263/T263*100)</f>
        <v>0.75919335705812574</v>
      </c>
      <c r="K263" s="19">
        <f t="shared" ref="K263:K326" si="56">IF(W263=0,0,W263/U263*100)</f>
        <v>17.871485943775099</v>
      </c>
      <c r="L263" s="20">
        <v>16244</v>
      </c>
      <c r="M263" s="20">
        <v>4388</v>
      </c>
      <c r="N263" s="16">
        <f t="shared" ref="N263:N326" si="57">SUM(R263+V263)</f>
        <v>183</v>
      </c>
      <c r="O263" s="16">
        <f t="shared" si="47"/>
        <v>350</v>
      </c>
      <c r="P263" s="21">
        <v>12029</v>
      </c>
      <c r="Q263" s="21">
        <v>3890</v>
      </c>
      <c r="R263" s="16">
        <v>151</v>
      </c>
      <c r="S263" s="16">
        <v>261</v>
      </c>
      <c r="T263" s="21">
        <v>4215</v>
      </c>
      <c r="U263" s="21">
        <v>498</v>
      </c>
      <c r="V263" s="16">
        <v>32</v>
      </c>
      <c r="W263" s="16">
        <v>89</v>
      </c>
    </row>
    <row r="264" spans="1:23" ht="12" customHeight="1" x14ac:dyDescent="0.15">
      <c r="A264" s="17" t="s">
        <v>519</v>
      </c>
      <c r="B264" s="18" t="s">
        <v>520</v>
      </c>
      <c r="C264" s="24">
        <f t="shared" si="48"/>
        <v>3.3363390441839496</v>
      </c>
      <c r="D264" s="19">
        <f t="shared" si="49"/>
        <v>2.1395655036208034</v>
      </c>
      <c r="E264" s="19">
        <f t="shared" si="50"/>
        <v>5.9370529327610875</v>
      </c>
      <c r="F264" s="24">
        <f t="shared" si="51"/>
        <v>3.3210332103321036</v>
      </c>
      <c r="G264" s="19">
        <f t="shared" si="52"/>
        <v>2.286401925391095</v>
      </c>
      <c r="H264" s="19">
        <f t="shared" si="53"/>
        <v>5.303612605687932</v>
      </c>
      <c r="I264" s="24">
        <f t="shared" si="54"/>
        <v>3.4267912772585665</v>
      </c>
      <c r="J264" s="19">
        <f t="shared" si="55"/>
        <v>1.4678899082568808</v>
      </c>
      <c r="K264" s="19">
        <f t="shared" si="56"/>
        <v>14.432989690721648</v>
      </c>
      <c r="L264" s="20">
        <v>3038</v>
      </c>
      <c r="M264" s="20">
        <v>1398</v>
      </c>
      <c r="N264" s="16">
        <f t="shared" si="57"/>
        <v>65</v>
      </c>
      <c r="O264" s="16">
        <f t="shared" si="47"/>
        <v>83</v>
      </c>
      <c r="P264" s="21">
        <v>2493</v>
      </c>
      <c r="Q264" s="21">
        <v>1301</v>
      </c>
      <c r="R264" s="16">
        <v>57</v>
      </c>
      <c r="S264" s="16">
        <v>69</v>
      </c>
      <c r="T264" s="21">
        <v>545</v>
      </c>
      <c r="U264" s="21">
        <v>97</v>
      </c>
      <c r="V264" s="16">
        <v>8</v>
      </c>
      <c r="W264" s="16">
        <v>14</v>
      </c>
    </row>
    <row r="265" spans="1:23" ht="12" customHeight="1" x14ac:dyDescent="0.15">
      <c r="A265" s="17" t="s">
        <v>521</v>
      </c>
      <c r="B265" s="18" t="s">
        <v>522</v>
      </c>
      <c r="C265" s="24">
        <f t="shared" si="48"/>
        <v>2.6312997347480103</v>
      </c>
      <c r="D265" s="19">
        <f t="shared" si="49"/>
        <v>1.1935440119354401</v>
      </c>
      <c r="E265" s="19">
        <f t="shared" si="50"/>
        <v>7.7972709551656916</v>
      </c>
      <c r="F265" s="24">
        <f t="shared" si="51"/>
        <v>2.4025783767946085</v>
      </c>
      <c r="G265" s="19">
        <f t="shared" si="52"/>
        <v>1.3343955387373034</v>
      </c>
      <c r="H265" s="19">
        <f t="shared" si="53"/>
        <v>5.3739612188365644</v>
      </c>
      <c r="I265" s="24">
        <f t="shared" si="54"/>
        <v>3.2320123124278566</v>
      </c>
      <c r="J265" s="19">
        <f t="shared" si="55"/>
        <v>0.89285714285714279</v>
      </c>
      <c r="K265" s="19">
        <f t="shared" si="56"/>
        <v>25.506072874493928</v>
      </c>
      <c r="L265" s="20">
        <v>7373</v>
      </c>
      <c r="M265" s="20">
        <v>2052</v>
      </c>
      <c r="N265" s="16">
        <f t="shared" si="57"/>
        <v>88</v>
      </c>
      <c r="O265" s="16">
        <f t="shared" si="47"/>
        <v>160</v>
      </c>
      <c r="P265" s="21">
        <v>5021</v>
      </c>
      <c r="Q265" s="21">
        <v>1805</v>
      </c>
      <c r="R265" s="16">
        <v>67</v>
      </c>
      <c r="S265" s="16">
        <v>97</v>
      </c>
      <c r="T265" s="21">
        <v>2352</v>
      </c>
      <c r="U265" s="21">
        <v>247</v>
      </c>
      <c r="V265" s="16">
        <v>21</v>
      </c>
      <c r="W265" s="16">
        <v>63</v>
      </c>
    </row>
    <row r="266" spans="1:23" ht="12" customHeight="1" x14ac:dyDescent="0.15">
      <c r="A266" s="17" t="s">
        <v>523</v>
      </c>
      <c r="B266" s="18" t="s">
        <v>524</v>
      </c>
      <c r="C266" s="24">
        <f t="shared" si="48"/>
        <v>4.4998479781088481</v>
      </c>
      <c r="D266" s="19">
        <f t="shared" si="49"/>
        <v>2.1580229725026103</v>
      </c>
      <c r="E266" s="19">
        <f t="shared" si="50"/>
        <v>20.673076923076923</v>
      </c>
      <c r="F266" s="24">
        <f t="shared" si="51"/>
        <v>5.4634146341463419</v>
      </c>
      <c r="G266" s="19">
        <f t="shared" si="52"/>
        <v>2.9720279720279721</v>
      </c>
      <c r="H266" s="19">
        <f t="shared" si="53"/>
        <v>18.263473053892216</v>
      </c>
      <c r="I266" s="24">
        <f t="shared" si="54"/>
        <v>2.9055690072639226</v>
      </c>
      <c r="J266" s="19">
        <f t="shared" si="55"/>
        <v>0.95073465859982709</v>
      </c>
      <c r="K266" s="19">
        <f t="shared" si="56"/>
        <v>30.487804878048781</v>
      </c>
      <c r="L266" s="20">
        <v>2873</v>
      </c>
      <c r="M266" s="20">
        <v>416</v>
      </c>
      <c r="N266" s="16">
        <f t="shared" si="57"/>
        <v>62</v>
      </c>
      <c r="O266" s="16">
        <f t="shared" si="47"/>
        <v>86</v>
      </c>
      <c r="P266" s="21">
        <v>1716</v>
      </c>
      <c r="Q266" s="21">
        <v>334</v>
      </c>
      <c r="R266" s="16">
        <v>51</v>
      </c>
      <c r="S266" s="16">
        <v>61</v>
      </c>
      <c r="T266" s="21">
        <v>1157</v>
      </c>
      <c r="U266" s="21">
        <v>82</v>
      </c>
      <c r="V266" s="16">
        <v>11</v>
      </c>
      <c r="W266" s="16">
        <v>25</v>
      </c>
    </row>
    <row r="267" spans="1:23" ht="12" customHeight="1" x14ac:dyDescent="0.15">
      <c r="A267" s="17" t="s">
        <v>525</v>
      </c>
      <c r="B267" s="18" t="s">
        <v>526</v>
      </c>
      <c r="C267" s="24">
        <f t="shared" si="48"/>
        <v>2.932695688867009</v>
      </c>
      <c r="D267" s="19">
        <f t="shared" si="49"/>
        <v>1.3384861909699313</v>
      </c>
      <c r="E267" s="19">
        <f t="shared" si="50"/>
        <v>7.6177285318559553</v>
      </c>
      <c r="F267" s="24">
        <f t="shared" si="51"/>
        <v>2.7226370424330724</v>
      </c>
      <c r="G267" s="19">
        <f t="shared" si="52"/>
        <v>1.557071162012611</v>
      </c>
      <c r="H267" s="19">
        <f t="shared" si="53"/>
        <v>5.5434444098411708</v>
      </c>
      <c r="I267" s="24">
        <f t="shared" si="54"/>
        <v>3.6453506333024404</v>
      </c>
      <c r="J267" s="19">
        <f t="shared" si="55"/>
        <v>0.73995771670190269</v>
      </c>
      <c r="K267" s="19">
        <f t="shared" si="56"/>
        <v>24.31077694235589</v>
      </c>
      <c r="L267" s="20">
        <v>10609</v>
      </c>
      <c r="M267" s="20">
        <v>3610</v>
      </c>
      <c r="N267" s="16">
        <f t="shared" si="57"/>
        <v>142</v>
      </c>
      <c r="O267" s="16">
        <f t="shared" si="47"/>
        <v>275</v>
      </c>
      <c r="P267" s="21">
        <v>7771</v>
      </c>
      <c r="Q267" s="21">
        <v>3211</v>
      </c>
      <c r="R267" s="16">
        <v>121</v>
      </c>
      <c r="S267" s="16">
        <v>178</v>
      </c>
      <c r="T267" s="21">
        <v>2838</v>
      </c>
      <c r="U267" s="21">
        <v>399</v>
      </c>
      <c r="V267" s="16">
        <v>21</v>
      </c>
      <c r="W267" s="16">
        <v>97</v>
      </c>
    </row>
    <row r="268" spans="1:23" ht="12" customHeight="1" x14ac:dyDescent="0.15">
      <c r="A268" s="17" t="s">
        <v>527</v>
      </c>
      <c r="B268" s="18" t="s">
        <v>528</v>
      </c>
      <c r="C268" s="24">
        <f t="shared" si="48"/>
        <v>2.516729706139075</v>
      </c>
      <c r="D268" s="19">
        <f t="shared" si="49"/>
        <v>1.2874630645842129</v>
      </c>
      <c r="E268" s="19">
        <f t="shared" si="50"/>
        <v>5.2434456928838955</v>
      </c>
      <c r="F268" s="24">
        <f t="shared" si="51"/>
        <v>2.2831050228310499</v>
      </c>
      <c r="G268" s="19">
        <f t="shared" si="52"/>
        <v>1.3782542113323124</v>
      </c>
      <c r="H268" s="19">
        <f t="shared" si="53"/>
        <v>3.7669512807634358</v>
      </c>
      <c r="I268" s="24">
        <f t="shared" si="54"/>
        <v>3.2756489493201486</v>
      </c>
      <c r="J268" s="19">
        <f t="shared" si="55"/>
        <v>1.0862186014935504</v>
      </c>
      <c r="K268" s="19">
        <f t="shared" si="56"/>
        <v>25.517241379310345</v>
      </c>
      <c r="L268" s="20">
        <v>4738</v>
      </c>
      <c r="M268" s="20">
        <v>2136</v>
      </c>
      <c r="N268" s="16">
        <f t="shared" si="57"/>
        <v>61</v>
      </c>
      <c r="O268" s="16">
        <f t="shared" si="47"/>
        <v>112</v>
      </c>
      <c r="P268" s="21">
        <v>3265</v>
      </c>
      <c r="Q268" s="21">
        <v>1991</v>
      </c>
      <c r="R268" s="16">
        <v>45</v>
      </c>
      <c r="S268" s="16">
        <v>75</v>
      </c>
      <c r="T268" s="21">
        <v>1473</v>
      </c>
      <c r="U268" s="21">
        <v>145</v>
      </c>
      <c r="V268" s="16">
        <v>16</v>
      </c>
      <c r="W268" s="16">
        <v>37</v>
      </c>
    </row>
    <row r="269" spans="1:23" ht="12" customHeight="1" x14ac:dyDescent="0.15">
      <c r="A269" s="17" t="s">
        <v>529</v>
      </c>
      <c r="B269" s="18" t="s">
        <v>530</v>
      </c>
      <c r="C269" s="24">
        <f t="shared" si="48"/>
        <v>3.1780472239948945</v>
      </c>
      <c r="D269" s="19">
        <f t="shared" si="49"/>
        <v>1.9611436950146628</v>
      </c>
      <c r="E269" s="19">
        <f t="shared" si="50"/>
        <v>5.9688944934846573</v>
      </c>
      <c r="F269" s="24">
        <f t="shared" si="51"/>
        <v>3.1640685290939961</v>
      </c>
      <c r="G269" s="19">
        <f t="shared" si="52"/>
        <v>2.2568636575151233</v>
      </c>
      <c r="H269" s="19">
        <f t="shared" si="53"/>
        <v>4.9518569463548827</v>
      </c>
      <c r="I269" s="24">
        <f t="shared" si="54"/>
        <v>3.2448377581120944</v>
      </c>
      <c r="J269" s="19">
        <f t="shared" si="55"/>
        <v>0.86355785837651122</v>
      </c>
      <c r="K269" s="19">
        <f t="shared" si="56"/>
        <v>17.171717171717169</v>
      </c>
      <c r="L269" s="20">
        <v>5456</v>
      </c>
      <c r="M269" s="20">
        <v>2379</v>
      </c>
      <c r="N269" s="16">
        <f t="shared" si="57"/>
        <v>107</v>
      </c>
      <c r="O269" s="16">
        <f t="shared" si="47"/>
        <v>142</v>
      </c>
      <c r="P269" s="21">
        <v>4298</v>
      </c>
      <c r="Q269" s="21">
        <v>2181</v>
      </c>
      <c r="R269" s="16">
        <v>97</v>
      </c>
      <c r="S269" s="16">
        <v>108</v>
      </c>
      <c r="T269" s="21">
        <v>1158</v>
      </c>
      <c r="U269" s="21">
        <v>198</v>
      </c>
      <c r="V269" s="16">
        <v>10</v>
      </c>
      <c r="W269" s="16">
        <v>34</v>
      </c>
    </row>
    <row r="270" spans="1:23" ht="12" customHeight="1" x14ac:dyDescent="0.15">
      <c r="A270" s="17" t="s">
        <v>531</v>
      </c>
      <c r="B270" s="18" t="s">
        <v>532</v>
      </c>
      <c r="C270" s="24">
        <f t="shared" si="48"/>
        <v>3.0814689742507388</v>
      </c>
      <c r="D270" s="19">
        <f t="shared" si="49"/>
        <v>1.7460787215152411</v>
      </c>
      <c r="E270" s="19">
        <f t="shared" si="50"/>
        <v>6.4017660044150109</v>
      </c>
      <c r="F270" s="24">
        <f t="shared" si="51"/>
        <v>3.0111336032388665</v>
      </c>
      <c r="G270" s="19">
        <f t="shared" si="52"/>
        <v>1.9338043882484195</v>
      </c>
      <c r="H270" s="19">
        <f t="shared" si="53"/>
        <v>5.3048297703879648</v>
      </c>
      <c r="I270" s="24">
        <f t="shared" si="54"/>
        <v>3.4351145038167941</v>
      </c>
      <c r="J270" s="19">
        <f t="shared" si="55"/>
        <v>1.0144927536231882</v>
      </c>
      <c r="K270" s="19">
        <f t="shared" si="56"/>
        <v>20.833333333333336</v>
      </c>
      <c r="L270" s="20">
        <v>3379</v>
      </c>
      <c r="M270" s="20">
        <v>1359</v>
      </c>
      <c r="N270" s="16">
        <f t="shared" si="57"/>
        <v>59</v>
      </c>
      <c r="O270" s="16">
        <f t="shared" si="47"/>
        <v>87</v>
      </c>
      <c r="P270" s="21">
        <v>2689</v>
      </c>
      <c r="Q270" s="21">
        <v>1263</v>
      </c>
      <c r="R270" s="16">
        <v>52</v>
      </c>
      <c r="S270" s="16">
        <v>67</v>
      </c>
      <c r="T270" s="21">
        <v>690</v>
      </c>
      <c r="U270" s="21">
        <v>96</v>
      </c>
      <c r="V270" s="16">
        <v>7</v>
      </c>
      <c r="W270" s="16">
        <v>20</v>
      </c>
    </row>
    <row r="271" spans="1:23" ht="12" customHeight="1" x14ac:dyDescent="0.15">
      <c r="A271" s="17" t="s">
        <v>533</v>
      </c>
      <c r="B271" s="18" t="s">
        <v>534</v>
      </c>
      <c r="C271" s="24">
        <f t="shared" si="48"/>
        <v>1.89164987687486</v>
      </c>
      <c r="D271" s="19">
        <f t="shared" si="49"/>
        <v>1.1822833950944063</v>
      </c>
      <c r="E271" s="19">
        <f t="shared" si="50"/>
        <v>3.1221303948576673</v>
      </c>
      <c r="F271" s="24">
        <f t="shared" si="51"/>
        <v>1.8453082057322341</v>
      </c>
      <c r="G271" s="19">
        <f t="shared" si="52"/>
        <v>1.3447971781305115</v>
      </c>
      <c r="H271" s="19">
        <f t="shared" si="53"/>
        <v>2.576489533011272</v>
      </c>
      <c r="I271" s="24">
        <f t="shared" si="54"/>
        <v>2.1655065738592421</v>
      </c>
      <c r="J271" s="19">
        <f t="shared" si="55"/>
        <v>0.53050397877984079</v>
      </c>
      <c r="K271" s="19">
        <f t="shared" si="56"/>
        <v>13.580246913580247</v>
      </c>
      <c r="L271" s="20">
        <v>5667</v>
      </c>
      <c r="M271" s="20">
        <v>3267</v>
      </c>
      <c r="N271" s="16">
        <f t="shared" si="57"/>
        <v>67</v>
      </c>
      <c r="O271" s="16">
        <f t="shared" si="47"/>
        <v>102</v>
      </c>
      <c r="P271" s="21">
        <v>4536</v>
      </c>
      <c r="Q271" s="21">
        <v>3105</v>
      </c>
      <c r="R271" s="16">
        <v>61</v>
      </c>
      <c r="S271" s="16">
        <v>80</v>
      </c>
      <c r="T271" s="21">
        <v>1131</v>
      </c>
      <c r="U271" s="21">
        <v>162</v>
      </c>
      <c r="V271" s="16">
        <v>6</v>
      </c>
      <c r="W271" s="16">
        <v>22</v>
      </c>
    </row>
    <row r="272" spans="1:23" ht="12" customHeight="1" x14ac:dyDescent="0.15">
      <c r="A272" s="17" t="s">
        <v>535</v>
      </c>
      <c r="B272" s="18" t="s">
        <v>536</v>
      </c>
      <c r="C272" s="24">
        <f t="shared" si="48"/>
        <v>0.47443331576172909</v>
      </c>
      <c r="D272" s="19">
        <f t="shared" si="49"/>
        <v>0.31974420463629094</v>
      </c>
      <c r="E272" s="19">
        <f t="shared" si="50"/>
        <v>0.77399380804953566</v>
      </c>
      <c r="F272" s="24">
        <f t="shared" si="51"/>
        <v>0.54151624548736454</v>
      </c>
      <c r="G272" s="19">
        <f t="shared" si="52"/>
        <v>0.38167938931297707</v>
      </c>
      <c r="H272" s="19">
        <f t="shared" si="53"/>
        <v>0.81433224755700329</v>
      </c>
      <c r="I272" s="24">
        <f t="shared" si="54"/>
        <v>0</v>
      </c>
      <c r="J272" s="19">
        <f t="shared" si="55"/>
        <v>0</v>
      </c>
      <c r="K272" s="19">
        <f t="shared" si="56"/>
        <v>0</v>
      </c>
      <c r="L272" s="20">
        <v>1251</v>
      </c>
      <c r="M272" s="20">
        <v>646</v>
      </c>
      <c r="N272" s="16">
        <f t="shared" si="57"/>
        <v>4</v>
      </c>
      <c r="O272" s="16">
        <f t="shared" si="47"/>
        <v>5</v>
      </c>
      <c r="P272" s="21">
        <v>1048</v>
      </c>
      <c r="Q272" s="21">
        <v>614</v>
      </c>
      <c r="R272" s="16">
        <v>4</v>
      </c>
      <c r="S272" s="16">
        <v>5</v>
      </c>
      <c r="T272" s="21">
        <v>203</v>
      </c>
      <c r="U272" s="21">
        <v>32</v>
      </c>
      <c r="V272" s="16">
        <v>0</v>
      </c>
      <c r="W272" s="16">
        <v>0</v>
      </c>
    </row>
    <row r="273" spans="1:23" ht="12" customHeight="1" x14ac:dyDescent="0.15">
      <c r="A273" s="17" t="s">
        <v>537</v>
      </c>
      <c r="B273" s="18" t="s">
        <v>538</v>
      </c>
      <c r="C273" s="24">
        <f t="shared" si="48"/>
        <v>3.143730886850153</v>
      </c>
      <c r="D273" s="19">
        <f t="shared" si="49"/>
        <v>1.7079419299743808</v>
      </c>
      <c r="E273" s="19">
        <f t="shared" si="50"/>
        <v>6.7672413793103443</v>
      </c>
      <c r="F273" s="24">
        <f t="shared" si="51"/>
        <v>3.269412134548884</v>
      </c>
      <c r="G273" s="19">
        <f t="shared" si="52"/>
        <v>2.1215733015494638</v>
      </c>
      <c r="H273" s="19">
        <f t="shared" si="53"/>
        <v>5.4914628518689428</v>
      </c>
      <c r="I273" s="24">
        <f t="shared" si="54"/>
        <v>2.7027027027027026</v>
      </c>
      <c r="J273" s="19">
        <f t="shared" si="55"/>
        <v>0.66265060240963858</v>
      </c>
      <c r="K273" s="19">
        <f t="shared" si="56"/>
        <v>24.836601307189543</v>
      </c>
      <c r="L273" s="20">
        <v>5855</v>
      </c>
      <c r="M273" s="20">
        <v>2320</v>
      </c>
      <c r="N273" s="16">
        <f t="shared" si="57"/>
        <v>100</v>
      </c>
      <c r="O273" s="16">
        <f t="shared" si="47"/>
        <v>157</v>
      </c>
      <c r="P273" s="21">
        <v>4195</v>
      </c>
      <c r="Q273" s="21">
        <v>2167</v>
      </c>
      <c r="R273" s="16">
        <v>89</v>
      </c>
      <c r="S273" s="16">
        <v>119</v>
      </c>
      <c r="T273" s="21">
        <v>1660</v>
      </c>
      <c r="U273" s="21">
        <v>153</v>
      </c>
      <c r="V273" s="16">
        <v>11</v>
      </c>
      <c r="W273" s="16">
        <v>38</v>
      </c>
    </row>
    <row r="274" spans="1:23" ht="12" customHeight="1" x14ac:dyDescent="0.15">
      <c r="A274" s="17" t="s">
        <v>539</v>
      </c>
      <c r="B274" s="18" t="s">
        <v>540</v>
      </c>
      <c r="C274" s="24">
        <f t="shared" si="48"/>
        <v>1.5257628814407203</v>
      </c>
      <c r="D274" s="19">
        <f t="shared" si="49"/>
        <v>0.76979472140762462</v>
      </c>
      <c r="E274" s="19">
        <f t="shared" si="50"/>
        <v>3.1496062992125982</v>
      </c>
      <c r="F274" s="24">
        <f t="shared" si="51"/>
        <v>1.5108323831242874</v>
      </c>
      <c r="G274" s="19">
        <f t="shared" si="52"/>
        <v>0.86505190311418689</v>
      </c>
      <c r="H274" s="19">
        <f t="shared" si="53"/>
        <v>2.7591973244147154</v>
      </c>
      <c r="I274" s="24">
        <f t="shared" si="54"/>
        <v>1.6326530612244898</v>
      </c>
      <c r="J274" s="19">
        <f t="shared" si="55"/>
        <v>0.24038461538461539</v>
      </c>
      <c r="K274" s="19">
        <f t="shared" si="56"/>
        <v>9.4594594594594597</v>
      </c>
      <c r="L274" s="20">
        <v>2728</v>
      </c>
      <c r="M274" s="20">
        <v>1270</v>
      </c>
      <c r="N274" s="16">
        <f t="shared" si="57"/>
        <v>21</v>
      </c>
      <c r="O274" s="16">
        <f t="shared" si="47"/>
        <v>40</v>
      </c>
      <c r="P274" s="21">
        <v>2312</v>
      </c>
      <c r="Q274" s="21">
        <v>1196</v>
      </c>
      <c r="R274" s="16">
        <v>20</v>
      </c>
      <c r="S274" s="16">
        <v>33</v>
      </c>
      <c r="T274" s="21">
        <v>416</v>
      </c>
      <c r="U274" s="21">
        <v>74</v>
      </c>
      <c r="V274" s="16">
        <v>1</v>
      </c>
      <c r="W274" s="16">
        <v>7</v>
      </c>
    </row>
    <row r="275" spans="1:23" ht="12" customHeight="1" x14ac:dyDescent="0.15">
      <c r="A275" s="17" t="s">
        <v>541</v>
      </c>
      <c r="B275" s="18" t="s">
        <v>542</v>
      </c>
      <c r="C275" s="24">
        <f t="shared" si="48"/>
        <v>1.3174670633234169</v>
      </c>
      <c r="D275" s="19">
        <f t="shared" si="49"/>
        <v>0.47457627118644063</v>
      </c>
      <c r="E275" s="19">
        <f t="shared" si="50"/>
        <v>2.7334851936218678</v>
      </c>
      <c r="F275" s="24">
        <f t="shared" si="51"/>
        <v>1.1904761904761905</v>
      </c>
      <c r="G275" s="19">
        <f t="shared" si="52"/>
        <v>0.54200542005420049</v>
      </c>
      <c r="H275" s="19">
        <f t="shared" si="53"/>
        <v>2.0606060606060606</v>
      </c>
      <c r="I275" s="24">
        <f t="shared" si="54"/>
        <v>1.9002375296912115</v>
      </c>
      <c r="J275" s="19">
        <f t="shared" si="55"/>
        <v>0.27173913043478259</v>
      </c>
      <c r="K275" s="19">
        <f t="shared" si="56"/>
        <v>13.20754716981132</v>
      </c>
      <c r="L275" s="20">
        <v>1475</v>
      </c>
      <c r="M275" s="20">
        <v>878</v>
      </c>
      <c r="N275" s="16">
        <f t="shared" si="57"/>
        <v>7</v>
      </c>
      <c r="O275" s="16">
        <f t="shared" si="47"/>
        <v>24</v>
      </c>
      <c r="P275" s="21">
        <v>1107</v>
      </c>
      <c r="Q275" s="21">
        <v>825</v>
      </c>
      <c r="R275" s="16">
        <v>6</v>
      </c>
      <c r="S275" s="16">
        <v>17</v>
      </c>
      <c r="T275" s="21">
        <v>368</v>
      </c>
      <c r="U275" s="21">
        <v>53</v>
      </c>
      <c r="V275" s="16">
        <v>1</v>
      </c>
      <c r="W275" s="16">
        <v>7</v>
      </c>
    </row>
    <row r="276" spans="1:23" ht="12" customHeight="1" x14ac:dyDescent="0.15">
      <c r="A276" s="17" t="s">
        <v>543</v>
      </c>
      <c r="B276" s="18" t="s">
        <v>544</v>
      </c>
      <c r="C276" s="24">
        <f t="shared" si="48"/>
        <v>3.7619929304830837</v>
      </c>
      <c r="D276" s="19">
        <f t="shared" si="49"/>
        <v>1.6925603132499685</v>
      </c>
      <c r="E276" s="19">
        <f t="shared" si="50"/>
        <v>7.894073139974779</v>
      </c>
      <c r="F276" s="24">
        <f t="shared" si="51"/>
        <v>3.7375583993499899</v>
      </c>
      <c r="G276" s="19">
        <f t="shared" si="52"/>
        <v>2.0144120537176549</v>
      </c>
      <c r="H276" s="19">
        <f t="shared" si="53"/>
        <v>6.5508021390374331</v>
      </c>
      <c r="I276" s="24">
        <f t="shared" si="54"/>
        <v>3.8801571709233791</v>
      </c>
      <c r="J276" s="19">
        <f t="shared" si="55"/>
        <v>0.60739922694643844</v>
      </c>
      <c r="K276" s="19">
        <f t="shared" si="56"/>
        <v>30.222222222222221</v>
      </c>
      <c r="L276" s="20">
        <v>7917</v>
      </c>
      <c r="M276" s="20">
        <v>3965</v>
      </c>
      <c r="N276" s="16">
        <f t="shared" si="57"/>
        <v>134</v>
      </c>
      <c r="O276" s="16">
        <f t="shared" si="47"/>
        <v>313</v>
      </c>
      <c r="P276" s="21">
        <v>6106</v>
      </c>
      <c r="Q276" s="21">
        <v>3740</v>
      </c>
      <c r="R276" s="16">
        <v>123</v>
      </c>
      <c r="S276" s="16">
        <v>245</v>
      </c>
      <c r="T276" s="21">
        <v>1811</v>
      </c>
      <c r="U276" s="21">
        <v>225</v>
      </c>
      <c r="V276" s="16">
        <v>11</v>
      </c>
      <c r="W276" s="16">
        <v>68</v>
      </c>
    </row>
    <row r="277" spans="1:23" ht="12" customHeight="1" x14ac:dyDescent="0.15">
      <c r="A277" s="17" t="s">
        <v>545</v>
      </c>
      <c r="B277" s="18" t="s">
        <v>546</v>
      </c>
      <c r="C277" s="24">
        <f t="shared" si="48"/>
        <v>1.1187214611872145</v>
      </c>
      <c r="D277" s="19">
        <f t="shared" si="49"/>
        <v>0.58329044433007382</v>
      </c>
      <c r="E277" s="19">
        <f t="shared" si="50"/>
        <v>2.1835551006482432</v>
      </c>
      <c r="F277" s="24">
        <f t="shared" si="51"/>
        <v>1.0313265437669201</v>
      </c>
      <c r="G277" s="19">
        <f t="shared" si="52"/>
        <v>0.56588520614389648</v>
      </c>
      <c r="H277" s="19">
        <f t="shared" si="53"/>
        <v>1.8511925952296191</v>
      </c>
      <c r="I277" s="24">
        <f t="shared" si="54"/>
        <v>1.794616151545364</v>
      </c>
      <c r="J277" s="19">
        <f t="shared" si="55"/>
        <v>0.68104426787741201</v>
      </c>
      <c r="K277" s="19">
        <f t="shared" si="56"/>
        <v>9.8360655737704921</v>
      </c>
      <c r="L277" s="20">
        <v>5829</v>
      </c>
      <c r="M277" s="20">
        <v>2931</v>
      </c>
      <c r="N277" s="16">
        <f t="shared" si="57"/>
        <v>34</v>
      </c>
      <c r="O277" s="16">
        <f t="shared" si="47"/>
        <v>64</v>
      </c>
      <c r="P277" s="21">
        <v>4948</v>
      </c>
      <c r="Q277" s="21">
        <v>2809</v>
      </c>
      <c r="R277" s="16">
        <v>28</v>
      </c>
      <c r="S277" s="16">
        <v>52</v>
      </c>
      <c r="T277" s="21">
        <v>881</v>
      </c>
      <c r="U277" s="21">
        <v>122</v>
      </c>
      <c r="V277" s="16">
        <v>6</v>
      </c>
      <c r="W277" s="16">
        <v>12</v>
      </c>
    </row>
    <row r="278" spans="1:23" ht="12" customHeight="1" x14ac:dyDescent="0.15">
      <c r="A278" s="17" t="s">
        <v>547</v>
      </c>
      <c r="B278" s="18" t="s">
        <v>548</v>
      </c>
      <c r="C278" s="24">
        <f t="shared" si="48"/>
        <v>1.9490586932447398</v>
      </c>
      <c r="D278" s="19">
        <f t="shared" si="49"/>
        <v>1.200519143413368</v>
      </c>
      <c r="E278" s="19">
        <f t="shared" si="50"/>
        <v>3.558967201674808</v>
      </c>
      <c r="F278" s="24">
        <f t="shared" si="51"/>
        <v>1.882845188284519</v>
      </c>
      <c r="G278" s="19">
        <f t="shared" si="52"/>
        <v>1.2832434442997955</v>
      </c>
      <c r="H278" s="19">
        <f t="shared" si="53"/>
        <v>3.0556566024008731</v>
      </c>
      <c r="I278" s="24">
        <f t="shared" si="54"/>
        <v>2.5442477876106198</v>
      </c>
      <c r="J278" s="19">
        <f t="shared" si="55"/>
        <v>0.63532401524777637</v>
      </c>
      <c r="K278" s="19">
        <f t="shared" si="56"/>
        <v>15.384615384615385</v>
      </c>
      <c r="L278" s="20">
        <v>6164</v>
      </c>
      <c r="M278" s="20">
        <v>2866</v>
      </c>
      <c r="N278" s="16">
        <f t="shared" si="57"/>
        <v>74</v>
      </c>
      <c r="O278" s="16">
        <f t="shared" si="47"/>
        <v>102</v>
      </c>
      <c r="P278" s="21">
        <v>5377</v>
      </c>
      <c r="Q278" s="21">
        <v>2749</v>
      </c>
      <c r="R278" s="16">
        <v>69</v>
      </c>
      <c r="S278" s="16">
        <v>84</v>
      </c>
      <c r="T278" s="21">
        <v>787</v>
      </c>
      <c r="U278" s="21">
        <v>117</v>
      </c>
      <c r="V278" s="16">
        <v>5</v>
      </c>
      <c r="W278" s="16">
        <v>18</v>
      </c>
    </row>
    <row r="279" spans="1:23" ht="12" customHeight="1" x14ac:dyDescent="0.15">
      <c r="A279" s="17" t="s">
        <v>549</v>
      </c>
      <c r="B279" s="18" t="s">
        <v>550</v>
      </c>
      <c r="C279" s="24">
        <f t="shared" si="48"/>
        <v>3.0636076384118698</v>
      </c>
      <c r="D279" s="19">
        <f t="shared" si="49"/>
        <v>1.8567639257294428</v>
      </c>
      <c r="E279" s="19">
        <f t="shared" si="50"/>
        <v>5.5508830950378476</v>
      </c>
      <c r="F279" s="24">
        <f t="shared" si="51"/>
        <v>3.0974894033257252</v>
      </c>
      <c r="G279" s="19">
        <f t="shared" si="52"/>
        <v>2.0838693079495756</v>
      </c>
      <c r="H279" s="19">
        <f t="shared" si="53"/>
        <v>4.8509123275478423</v>
      </c>
      <c r="I279" s="24">
        <f t="shared" si="54"/>
        <v>2.8820960698689957</v>
      </c>
      <c r="J279" s="19">
        <f t="shared" si="55"/>
        <v>0.98619329388560162</v>
      </c>
      <c r="K279" s="19">
        <f t="shared" si="56"/>
        <v>17.557251908396946</v>
      </c>
      <c r="L279" s="20">
        <v>4901</v>
      </c>
      <c r="M279" s="20">
        <v>2378</v>
      </c>
      <c r="N279" s="16">
        <f t="shared" si="57"/>
        <v>91</v>
      </c>
      <c r="O279" s="16">
        <f t="shared" si="47"/>
        <v>132</v>
      </c>
      <c r="P279" s="21">
        <v>3887</v>
      </c>
      <c r="Q279" s="21">
        <v>2247</v>
      </c>
      <c r="R279" s="16">
        <v>81</v>
      </c>
      <c r="S279" s="16">
        <v>109</v>
      </c>
      <c r="T279" s="21">
        <v>1014</v>
      </c>
      <c r="U279" s="21">
        <v>131</v>
      </c>
      <c r="V279" s="16">
        <v>10</v>
      </c>
      <c r="W279" s="16">
        <v>23</v>
      </c>
    </row>
    <row r="280" spans="1:23" ht="12" customHeight="1" x14ac:dyDescent="0.15">
      <c r="A280" s="17" t="s">
        <v>551</v>
      </c>
      <c r="B280" s="18" t="s">
        <v>552</v>
      </c>
      <c r="C280" s="24">
        <f t="shared" si="48"/>
        <v>3.6964393482196738</v>
      </c>
      <c r="D280" s="19">
        <f t="shared" si="49"/>
        <v>1.767622332399224</v>
      </c>
      <c r="E280" s="19">
        <f t="shared" si="50"/>
        <v>8.1950729009552532</v>
      </c>
      <c r="F280" s="24">
        <f t="shared" si="51"/>
        <v>3.9634146341463414</v>
      </c>
      <c r="G280" s="19">
        <f t="shared" si="52"/>
        <v>2.1384021384021383</v>
      </c>
      <c r="H280" s="19">
        <f t="shared" si="53"/>
        <v>7.2301967038809147</v>
      </c>
      <c r="I280" s="24">
        <f t="shared" si="54"/>
        <v>2.681159420289855</v>
      </c>
      <c r="J280" s="19">
        <f t="shared" si="55"/>
        <v>0.78616352201257866</v>
      </c>
      <c r="K280" s="19">
        <f t="shared" si="56"/>
        <v>25</v>
      </c>
      <c r="L280" s="20">
        <v>4639</v>
      </c>
      <c r="M280" s="20">
        <v>1989</v>
      </c>
      <c r="N280" s="16">
        <f t="shared" si="57"/>
        <v>82</v>
      </c>
      <c r="O280" s="16">
        <f t="shared" si="47"/>
        <v>163</v>
      </c>
      <c r="P280" s="21">
        <v>3367</v>
      </c>
      <c r="Q280" s="21">
        <v>1881</v>
      </c>
      <c r="R280" s="16">
        <v>72</v>
      </c>
      <c r="S280" s="16">
        <v>136</v>
      </c>
      <c r="T280" s="21">
        <v>1272</v>
      </c>
      <c r="U280" s="21">
        <v>108</v>
      </c>
      <c r="V280" s="16">
        <v>10</v>
      </c>
      <c r="W280" s="16">
        <v>27</v>
      </c>
    </row>
    <row r="281" spans="1:23" ht="12" customHeight="1" x14ac:dyDescent="0.15">
      <c r="A281" s="17" t="s">
        <v>553</v>
      </c>
      <c r="B281" s="18" t="s">
        <v>554</v>
      </c>
      <c r="C281" s="24">
        <f t="shared" si="48"/>
        <v>1.2924349474409786</v>
      </c>
      <c r="D281" s="19">
        <f t="shared" si="49"/>
        <v>0.79188319722840883</v>
      </c>
      <c r="E281" s="19">
        <f t="shared" si="50"/>
        <v>2.4404086265607265</v>
      </c>
      <c r="F281" s="24">
        <f t="shared" si="51"/>
        <v>1.1592550361079437</v>
      </c>
      <c r="G281" s="19">
        <f t="shared" si="52"/>
        <v>0.8134642356241234</v>
      </c>
      <c r="H281" s="19">
        <f t="shared" si="53"/>
        <v>1.8856806128461991</v>
      </c>
      <c r="I281" s="24">
        <f t="shared" si="54"/>
        <v>2.5878003696857674</v>
      </c>
      <c r="J281" s="19">
        <f t="shared" si="55"/>
        <v>0.63025210084033612</v>
      </c>
      <c r="K281" s="19">
        <f t="shared" si="56"/>
        <v>16.923076923076923</v>
      </c>
      <c r="L281" s="20">
        <v>4041</v>
      </c>
      <c r="M281" s="20">
        <v>1762</v>
      </c>
      <c r="N281" s="16">
        <f t="shared" si="57"/>
        <v>32</v>
      </c>
      <c r="O281" s="16">
        <f t="shared" si="47"/>
        <v>43</v>
      </c>
      <c r="P281" s="21">
        <v>3565</v>
      </c>
      <c r="Q281" s="21">
        <v>1697</v>
      </c>
      <c r="R281" s="16">
        <v>29</v>
      </c>
      <c r="S281" s="16">
        <v>32</v>
      </c>
      <c r="T281" s="21">
        <v>476</v>
      </c>
      <c r="U281" s="21">
        <v>65</v>
      </c>
      <c r="V281" s="16">
        <v>3</v>
      </c>
      <c r="W281" s="16">
        <v>11</v>
      </c>
    </row>
    <row r="282" spans="1:23" ht="12" customHeight="1" x14ac:dyDescent="0.15">
      <c r="A282" s="17" t="s">
        <v>555</v>
      </c>
      <c r="B282" s="18" t="s">
        <v>556</v>
      </c>
      <c r="C282" s="24">
        <f t="shared" si="48"/>
        <v>1.1150047785919084</v>
      </c>
      <c r="D282" s="19">
        <f t="shared" si="49"/>
        <v>0.72674418604651159</v>
      </c>
      <c r="E282" s="19">
        <f t="shared" si="50"/>
        <v>1.8604651162790697</v>
      </c>
      <c r="F282" s="24">
        <f t="shared" si="51"/>
        <v>1.1490125673249552</v>
      </c>
      <c r="G282" s="19">
        <f t="shared" si="52"/>
        <v>0.80645161290322576</v>
      </c>
      <c r="H282" s="19">
        <f t="shared" si="53"/>
        <v>1.7159199237368923</v>
      </c>
      <c r="I282" s="24">
        <f t="shared" si="54"/>
        <v>0.84745762711864403</v>
      </c>
      <c r="J282" s="19">
        <f t="shared" si="55"/>
        <v>0.3048780487804878</v>
      </c>
      <c r="K282" s="19">
        <f t="shared" si="56"/>
        <v>7.6923076923076925</v>
      </c>
      <c r="L282" s="20">
        <v>2064</v>
      </c>
      <c r="M282" s="20">
        <v>1075</v>
      </c>
      <c r="N282" s="16">
        <f t="shared" si="57"/>
        <v>15</v>
      </c>
      <c r="O282" s="16">
        <f t="shared" si="47"/>
        <v>20</v>
      </c>
      <c r="P282" s="21">
        <v>1736</v>
      </c>
      <c r="Q282" s="21">
        <v>1049</v>
      </c>
      <c r="R282" s="16">
        <v>14</v>
      </c>
      <c r="S282" s="16">
        <v>18</v>
      </c>
      <c r="T282" s="21">
        <v>328</v>
      </c>
      <c r="U282" s="21">
        <v>26</v>
      </c>
      <c r="V282" s="16">
        <v>1</v>
      </c>
      <c r="W282" s="16">
        <v>2</v>
      </c>
    </row>
    <row r="283" spans="1:23" ht="12" customHeight="1" x14ac:dyDescent="0.15">
      <c r="A283" s="17" t="s">
        <v>557</v>
      </c>
      <c r="B283" s="18" t="s">
        <v>558</v>
      </c>
      <c r="C283" s="24">
        <f t="shared" si="48"/>
        <v>0.62526052521884123</v>
      </c>
      <c r="D283" s="19">
        <f t="shared" si="49"/>
        <v>0.51948051948051943</v>
      </c>
      <c r="E283" s="19">
        <f t="shared" si="50"/>
        <v>0.81490104772991845</v>
      </c>
      <c r="F283" s="24">
        <f t="shared" si="51"/>
        <v>0.68587105624142664</v>
      </c>
      <c r="G283" s="19">
        <f t="shared" si="52"/>
        <v>0.58823529411764708</v>
      </c>
      <c r="H283" s="19">
        <f t="shared" si="53"/>
        <v>0.84643288996372434</v>
      </c>
      <c r="I283" s="24">
        <f t="shared" si="54"/>
        <v>0</v>
      </c>
      <c r="J283" s="19">
        <f t="shared" si="55"/>
        <v>0</v>
      </c>
      <c r="K283" s="19">
        <f t="shared" si="56"/>
        <v>0</v>
      </c>
      <c r="L283" s="20">
        <v>1540</v>
      </c>
      <c r="M283" s="20">
        <v>859</v>
      </c>
      <c r="N283" s="16">
        <f t="shared" si="57"/>
        <v>8</v>
      </c>
      <c r="O283" s="16">
        <f t="shared" si="47"/>
        <v>7</v>
      </c>
      <c r="P283" s="21">
        <v>1360</v>
      </c>
      <c r="Q283" s="21">
        <v>827</v>
      </c>
      <c r="R283" s="16">
        <v>8</v>
      </c>
      <c r="S283" s="16">
        <v>7</v>
      </c>
      <c r="T283" s="21">
        <v>180</v>
      </c>
      <c r="U283" s="21">
        <v>32</v>
      </c>
      <c r="V283" s="16">
        <v>0</v>
      </c>
      <c r="W283" s="16">
        <v>0</v>
      </c>
    </row>
    <row r="284" spans="1:23" ht="12" customHeight="1" x14ac:dyDescent="0.15">
      <c r="A284" s="17" t="s">
        <v>559</v>
      </c>
      <c r="B284" s="18" t="s">
        <v>560</v>
      </c>
      <c r="C284" s="24">
        <f t="shared" si="48"/>
        <v>2.1999999999999997</v>
      </c>
      <c r="D284" s="19">
        <f t="shared" si="49"/>
        <v>0.69204152249134954</v>
      </c>
      <c r="E284" s="19">
        <f t="shared" si="50"/>
        <v>12.030075187969924</v>
      </c>
      <c r="F284" s="24">
        <f t="shared" si="51"/>
        <v>3.3546325878594248</v>
      </c>
      <c r="G284" s="19">
        <f t="shared" si="52"/>
        <v>1.1560693641618496</v>
      </c>
      <c r="H284" s="19">
        <f t="shared" si="53"/>
        <v>14.018691588785046</v>
      </c>
      <c r="I284" s="24">
        <f t="shared" si="54"/>
        <v>0.26737967914438499</v>
      </c>
      <c r="J284" s="19">
        <f t="shared" si="55"/>
        <v>0</v>
      </c>
      <c r="K284" s="19">
        <f t="shared" si="56"/>
        <v>3.8461538461538463</v>
      </c>
      <c r="L284" s="20">
        <v>867</v>
      </c>
      <c r="M284" s="20">
        <v>133</v>
      </c>
      <c r="N284" s="16">
        <f t="shared" si="57"/>
        <v>6</v>
      </c>
      <c r="O284" s="16">
        <f t="shared" si="47"/>
        <v>16</v>
      </c>
      <c r="P284" s="21">
        <v>519</v>
      </c>
      <c r="Q284" s="21">
        <v>107</v>
      </c>
      <c r="R284" s="16">
        <v>6</v>
      </c>
      <c r="S284" s="16">
        <v>15</v>
      </c>
      <c r="T284" s="21">
        <v>348</v>
      </c>
      <c r="U284" s="21">
        <v>26</v>
      </c>
      <c r="V284" s="16">
        <v>0</v>
      </c>
      <c r="W284" s="16">
        <v>1</v>
      </c>
    </row>
    <row r="285" spans="1:23" ht="12" customHeight="1" x14ac:dyDescent="0.15">
      <c r="A285" s="17" t="s">
        <v>561</v>
      </c>
      <c r="B285" s="18" t="s">
        <v>562</v>
      </c>
      <c r="C285" s="24">
        <f t="shared" si="48"/>
        <v>5.38559592096877</v>
      </c>
      <c r="D285" s="19">
        <f t="shared" si="49"/>
        <v>3.0064423765211163</v>
      </c>
      <c r="E285" s="19">
        <f t="shared" si="50"/>
        <v>24.709302325581394</v>
      </c>
      <c r="F285" s="24">
        <f t="shared" si="51"/>
        <v>6.1452513966480442</v>
      </c>
      <c r="G285" s="19">
        <f t="shared" si="52"/>
        <v>4.3341708542713571</v>
      </c>
      <c r="H285" s="19">
        <f t="shared" si="53"/>
        <v>20.707070707070706</v>
      </c>
      <c r="I285" s="24">
        <f t="shared" si="54"/>
        <v>4.3768545994065278</v>
      </c>
      <c r="J285" s="19">
        <f t="shared" si="55"/>
        <v>1.2479201331114809</v>
      </c>
      <c r="K285" s="19">
        <f t="shared" si="56"/>
        <v>30.136986301369863</v>
      </c>
      <c r="L285" s="20">
        <v>2794</v>
      </c>
      <c r="M285" s="20">
        <v>344</v>
      </c>
      <c r="N285" s="16">
        <f t="shared" si="57"/>
        <v>84</v>
      </c>
      <c r="O285" s="16">
        <f t="shared" si="47"/>
        <v>85</v>
      </c>
      <c r="P285" s="21">
        <v>1592</v>
      </c>
      <c r="Q285" s="21">
        <v>198</v>
      </c>
      <c r="R285" s="16">
        <v>69</v>
      </c>
      <c r="S285" s="16">
        <v>41</v>
      </c>
      <c r="T285" s="21">
        <v>1202</v>
      </c>
      <c r="U285" s="21">
        <v>146</v>
      </c>
      <c r="V285" s="16">
        <v>15</v>
      </c>
      <c r="W285" s="16">
        <v>44</v>
      </c>
    </row>
    <row r="286" spans="1:23" ht="12" customHeight="1" x14ac:dyDescent="0.15">
      <c r="A286" s="17" t="s">
        <v>563</v>
      </c>
      <c r="B286" s="18" t="s">
        <v>564</v>
      </c>
      <c r="C286" s="24">
        <f t="shared" si="48"/>
        <v>3.8782595848415453</v>
      </c>
      <c r="D286" s="19">
        <f t="shared" si="49"/>
        <v>1.6659793814432988</v>
      </c>
      <c r="E286" s="19">
        <f t="shared" si="50"/>
        <v>22.875354107648725</v>
      </c>
      <c r="F286" s="24">
        <f t="shared" si="51"/>
        <v>4.3944392082940622</v>
      </c>
      <c r="G286" s="19">
        <f t="shared" si="52"/>
        <v>2.1643871995750898</v>
      </c>
      <c r="H286" s="19">
        <f t="shared" si="53"/>
        <v>21.9435736677116</v>
      </c>
      <c r="I286" s="24">
        <f t="shared" si="54"/>
        <v>3.0104971281441872</v>
      </c>
      <c r="J286" s="19">
        <f t="shared" si="55"/>
        <v>0.84893339138006096</v>
      </c>
      <c r="K286" s="19">
        <f t="shared" si="56"/>
        <v>24.835164835164836</v>
      </c>
      <c r="L286" s="20">
        <v>12125</v>
      </c>
      <c r="M286" s="20">
        <v>1412</v>
      </c>
      <c r="N286" s="16">
        <f t="shared" si="57"/>
        <v>202</v>
      </c>
      <c r="O286" s="16">
        <f t="shared" si="47"/>
        <v>323</v>
      </c>
      <c r="P286" s="21">
        <v>7531</v>
      </c>
      <c r="Q286" s="21">
        <v>957</v>
      </c>
      <c r="R286" s="16">
        <v>163</v>
      </c>
      <c r="S286" s="16">
        <v>210</v>
      </c>
      <c r="T286" s="21">
        <v>4594</v>
      </c>
      <c r="U286" s="21">
        <v>455</v>
      </c>
      <c r="V286" s="16">
        <v>39</v>
      </c>
      <c r="W286" s="16">
        <v>113</v>
      </c>
    </row>
    <row r="287" spans="1:23" ht="12" customHeight="1" x14ac:dyDescent="0.15">
      <c r="A287" s="17" t="s">
        <v>565</v>
      </c>
      <c r="B287" s="18" t="s">
        <v>566</v>
      </c>
      <c r="C287" s="24">
        <f t="shared" si="48"/>
        <v>4.0007768498737617</v>
      </c>
      <c r="D287" s="19">
        <f t="shared" si="49"/>
        <v>2.1092362344582591</v>
      </c>
      <c r="E287" s="19">
        <f t="shared" si="50"/>
        <v>17.209302325581397</v>
      </c>
      <c r="F287" s="24">
        <f t="shared" si="51"/>
        <v>4.3814432989690717</v>
      </c>
      <c r="G287" s="19">
        <f t="shared" si="52"/>
        <v>2.5538402896893464</v>
      </c>
      <c r="H287" s="19">
        <f t="shared" si="53"/>
        <v>14.360041623309053</v>
      </c>
      <c r="I287" s="24">
        <f t="shared" si="54"/>
        <v>3.4229828850855744</v>
      </c>
      <c r="J287" s="19">
        <f t="shared" si="55"/>
        <v>1.4889657006115395</v>
      </c>
      <c r="K287" s="19">
        <f t="shared" si="56"/>
        <v>25.531914893617021</v>
      </c>
      <c r="L287" s="20">
        <v>9008</v>
      </c>
      <c r="M287" s="20">
        <v>1290</v>
      </c>
      <c r="N287" s="16">
        <f t="shared" si="57"/>
        <v>190</v>
      </c>
      <c r="O287" s="16">
        <f t="shared" si="47"/>
        <v>222</v>
      </c>
      <c r="P287" s="21">
        <v>5247</v>
      </c>
      <c r="Q287" s="21">
        <v>961</v>
      </c>
      <c r="R287" s="16">
        <v>134</v>
      </c>
      <c r="S287" s="16">
        <v>138</v>
      </c>
      <c r="T287" s="21">
        <v>3761</v>
      </c>
      <c r="U287" s="21">
        <v>329</v>
      </c>
      <c r="V287" s="16">
        <v>56</v>
      </c>
      <c r="W287" s="16">
        <v>84</v>
      </c>
    </row>
    <row r="288" spans="1:23" ht="12" customHeight="1" x14ac:dyDescent="0.15">
      <c r="A288" s="17" t="s">
        <v>567</v>
      </c>
      <c r="B288" s="18" t="s">
        <v>568</v>
      </c>
      <c r="C288" s="24">
        <f t="shared" si="48"/>
        <v>3.9791969037252057</v>
      </c>
      <c r="D288" s="19">
        <f t="shared" si="49"/>
        <v>1.764464505539598</v>
      </c>
      <c r="E288" s="19">
        <f t="shared" si="50"/>
        <v>20.898641588296758</v>
      </c>
      <c r="F288" s="24">
        <f t="shared" si="51"/>
        <v>4.1207075962539026</v>
      </c>
      <c r="G288" s="19">
        <f t="shared" si="52"/>
        <v>1.85361216730038</v>
      </c>
      <c r="H288" s="19">
        <f t="shared" si="53"/>
        <v>20.100502512562816</v>
      </c>
      <c r="I288" s="24">
        <f t="shared" si="54"/>
        <v>3.782847242275484</v>
      </c>
      <c r="J288" s="19">
        <f t="shared" si="55"/>
        <v>1.643570737995488</v>
      </c>
      <c r="K288" s="19">
        <f t="shared" si="56"/>
        <v>22.222222222222221</v>
      </c>
      <c r="L288" s="20">
        <v>7311</v>
      </c>
      <c r="M288" s="20">
        <v>957</v>
      </c>
      <c r="N288" s="16">
        <f t="shared" si="57"/>
        <v>129</v>
      </c>
      <c r="O288" s="16">
        <f t="shared" si="47"/>
        <v>200</v>
      </c>
      <c r="P288" s="21">
        <v>4208</v>
      </c>
      <c r="Q288" s="21">
        <v>597</v>
      </c>
      <c r="R288" s="16">
        <v>78</v>
      </c>
      <c r="S288" s="16">
        <v>120</v>
      </c>
      <c r="T288" s="21">
        <v>3103</v>
      </c>
      <c r="U288" s="21">
        <v>360</v>
      </c>
      <c r="V288" s="16">
        <v>51</v>
      </c>
      <c r="W288" s="16">
        <v>80</v>
      </c>
    </row>
    <row r="289" spans="1:23" ht="12" customHeight="1" x14ac:dyDescent="0.15">
      <c r="A289" s="17" t="s">
        <v>569</v>
      </c>
      <c r="B289" s="18" t="s">
        <v>570</v>
      </c>
      <c r="C289" s="24">
        <f t="shared" si="48"/>
        <v>6.151788699431628</v>
      </c>
      <c r="D289" s="19">
        <f t="shared" si="49"/>
        <v>3.026609790777981</v>
      </c>
      <c r="E289" s="19">
        <f t="shared" si="50"/>
        <v>20.679886685552407</v>
      </c>
      <c r="F289" s="24">
        <f t="shared" si="51"/>
        <v>6.5709552733296528</v>
      </c>
      <c r="G289" s="19">
        <f t="shared" si="52"/>
        <v>3.6834924965893587</v>
      </c>
      <c r="H289" s="19">
        <f t="shared" si="53"/>
        <v>18.840579710144929</v>
      </c>
      <c r="I289" s="24">
        <f t="shared" si="54"/>
        <v>5.508474576271186</v>
      </c>
      <c r="J289" s="19">
        <f t="shared" si="55"/>
        <v>2.0592667001506779</v>
      </c>
      <c r="K289" s="19">
        <f t="shared" si="56"/>
        <v>24.119241192411923</v>
      </c>
      <c r="L289" s="20">
        <v>4923</v>
      </c>
      <c r="M289" s="20">
        <v>1059</v>
      </c>
      <c r="N289" s="16">
        <f t="shared" si="57"/>
        <v>149</v>
      </c>
      <c r="O289" s="16">
        <f t="shared" si="47"/>
        <v>219</v>
      </c>
      <c r="P289" s="21">
        <v>2932</v>
      </c>
      <c r="Q289" s="21">
        <v>690</v>
      </c>
      <c r="R289" s="16">
        <v>108</v>
      </c>
      <c r="S289" s="16">
        <v>130</v>
      </c>
      <c r="T289" s="21">
        <v>1991</v>
      </c>
      <c r="U289" s="21">
        <v>369</v>
      </c>
      <c r="V289" s="16">
        <v>41</v>
      </c>
      <c r="W289" s="16">
        <v>89</v>
      </c>
    </row>
    <row r="290" spans="1:23" ht="12" customHeight="1" x14ac:dyDescent="0.15">
      <c r="A290" s="17" t="s">
        <v>571</v>
      </c>
      <c r="B290" s="18" t="s">
        <v>572</v>
      </c>
      <c r="C290" s="24">
        <f t="shared" si="48"/>
        <v>3.8346083083180016</v>
      </c>
      <c r="D290" s="19">
        <f t="shared" si="49"/>
        <v>1.8148228645946536</v>
      </c>
      <c r="E290" s="19">
        <f t="shared" si="50"/>
        <v>20.355555555555554</v>
      </c>
      <c r="F290" s="24">
        <f t="shared" si="51"/>
        <v>4.0012552957790684</v>
      </c>
      <c r="G290" s="19">
        <f t="shared" si="52"/>
        <v>2.1976058602822941</v>
      </c>
      <c r="H290" s="19">
        <f t="shared" si="53"/>
        <v>17.010309278350515</v>
      </c>
      <c r="I290" s="24">
        <f t="shared" si="54"/>
        <v>3.5660091047040972</v>
      </c>
      <c r="J290" s="19">
        <f t="shared" si="55"/>
        <v>1.2205270457697643</v>
      </c>
      <c r="K290" s="19">
        <f t="shared" si="56"/>
        <v>27.793696275071632</v>
      </c>
      <c r="L290" s="20">
        <v>9202</v>
      </c>
      <c r="M290" s="20">
        <v>1125</v>
      </c>
      <c r="N290" s="16">
        <f t="shared" si="57"/>
        <v>167</v>
      </c>
      <c r="O290" s="16">
        <f t="shared" si="47"/>
        <v>229</v>
      </c>
      <c r="P290" s="21">
        <v>5597</v>
      </c>
      <c r="Q290" s="21">
        <v>776</v>
      </c>
      <c r="R290" s="16">
        <v>123</v>
      </c>
      <c r="S290" s="16">
        <v>132</v>
      </c>
      <c r="T290" s="21">
        <v>3605</v>
      </c>
      <c r="U290" s="21">
        <v>349</v>
      </c>
      <c r="V290" s="16">
        <v>44</v>
      </c>
      <c r="W290" s="16">
        <v>97</v>
      </c>
    </row>
    <row r="291" spans="1:23" ht="12" customHeight="1" x14ac:dyDescent="0.15">
      <c r="A291" s="17" t="s">
        <v>573</v>
      </c>
      <c r="B291" s="18" t="s">
        <v>574</v>
      </c>
      <c r="C291" s="24">
        <f t="shared" si="48"/>
        <v>4.7494132265635782</v>
      </c>
      <c r="D291" s="19">
        <f t="shared" si="49"/>
        <v>2.8757546870034951</v>
      </c>
      <c r="E291" s="19">
        <f t="shared" si="50"/>
        <v>17.175974710221286</v>
      </c>
      <c r="F291" s="24">
        <f t="shared" si="51"/>
        <v>5.3229240596167493</v>
      </c>
      <c r="G291" s="19">
        <f t="shared" si="52"/>
        <v>3.3666191155492151</v>
      </c>
      <c r="H291" s="19">
        <f t="shared" si="53"/>
        <v>14.819944598337949</v>
      </c>
      <c r="I291" s="24">
        <f t="shared" si="54"/>
        <v>3.9456233421750664</v>
      </c>
      <c r="J291" s="19">
        <f t="shared" si="55"/>
        <v>2.2588741484403014</v>
      </c>
      <c r="K291" s="19">
        <f t="shared" si="56"/>
        <v>24.669603524229075</v>
      </c>
      <c r="L291" s="20">
        <v>6294</v>
      </c>
      <c r="M291" s="20">
        <v>949</v>
      </c>
      <c r="N291" s="16">
        <f t="shared" si="57"/>
        <v>181</v>
      </c>
      <c r="O291" s="16">
        <f t="shared" si="47"/>
        <v>163</v>
      </c>
      <c r="P291" s="21">
        <v>3505</v>
      </c>
      <c r="Q291" s="21">
        <v>722</v>
      </c>
      <c r="R291" s="16">
        <v>118</v>
      </c>
      <c r="S291" s="16">
        <v>107</v>
      </c>
      <c r="T291" s="21">
        <v>2789</v>
      </c>
      <c r="U291" s="21">
        <v>227</v>
      </c>
      <c r="V291" s="16">
        <v>63</v>
      </c>
      <c r="W291" s="16">
        <v>56</v>
      </c>
    </row>
    <row r="292" spans="1:23" ht="12" customHeight="1" x14ac:dyDescent="0.15">
      <c r="A292" s="17" t="s">
        <v>575</v>
      </c>
      <c r="B292" s="18" t="s">
        <v>576</v>
      </c>
      <c r="C292" s="24">
        <f t="shared" si="48"/>
        <v>3.2043530834340994</v>
      </c>
      <c r="D292" s="19">
        <f t="shared" si="49"/>
        <v>1.548212298611447</v>
      </c>
      <c r="E292" s="19">
        <f t="shared" si="50"/>
        <v>16.968234821069561</v>
      </c>
      <c r="F292" s="24">
        <f t="shared" si="51"/>
        <v>3.534777651083238</v>
      </c>
      <c r="G292" s="19">
        <f t="shared" si="52"/>
        <v>1.7975474141214105</v>
      </c>
      <c r="H292" s="19">
        <f t="shared" si="53"/>
        <v>16.348314606741575</v>
      </c>
      <c r="I292" s="24">
        <f t="shared" si="54"/>
        <v>2.607008609191221</v>
      </c>
      <c r="J292" s="19">
        <f t="shared" si="55"/>
        <v>1.1140583554376657</v>
      </c>
      <c r="K292" s="19">
        <f t="shared" si="56"/>
        <v>18.528995756718526</v>
      </c>
      <c r="L292" s="20">
        <v>20669</v>
      </c>
      <c r="M292" s="20">
        <v>2487</v>
      </c>
      <c r="N292" s="16">
        <f t="shared" si="57"/>
        <v>320</v>
      </c>
      <c r="O292" s="16">
        <f t="shared" si="47"/>
        <v>422</v>
      </c>
      <c r="P292" s="21">
        <v>13129</v>
      </c>
      <c r="Q292" s="21">
        <v>1780</v>
      </c>
      <c r="R292" s="16">
        <v>236</v>
      </c>
      <c r="S292" s="16">
        <v>291</v>
      </c>
      <c r="T292" s="21">
        <v>7540</v>
      </c>
      <c r="U292" s="21">
        <v>707</v>
      </c>
      <c r="V292" s="16">
        <v>84</v>
      </c>
      <c r="W292" s="16">
        <v>131</v>
      </c>
    </row>
    <row r="293" spans="1:23" ht="12" customHeight="1" x14ac:dyDescent="0.15">
      <c r="A293" s="17" t="s">
        <v>577</v>
      </c>
      <c r="B293" s="18" t="s">
        <v>578</v>
      </c>
      <c r="C293" s="24">
        <f t="shared" si="48"/>
        <v>4.2308854638863709</v>
      </c>
      <c r="D293" s="19">
        <f t="shared" si="49"/>
        <v>1.9201807228915662</v>
      </c>
      <c r="E293" s="19">
        <f t="shared" si="50"/>
        <v>13.629402756508421</v>
      </c>
      <c r="F293" s="24">
        <f t="shared" si="51"/>
        <v>4.3165467625899279</v>
      </c>
      <c r="G293" s="19">
        <f t="shared" si="52"/>
        <v>2.2622107969151672</v>
      </c>
      <c r="H293" s="19">
        <f t="shared" si="53"/>
        <v>11.490125673249551</v>
      </c>
      <c r="I293" s="24">
        <f t="shared" si="54"/>
        <v>3.9653035935563818</v>
      </c>
      <c r="J293" s="19">
        <f t="shared" si="55"/>
        <v>0.98452883263009849</v>
      </c>
      <c r="K293" s="19">
        <f t="shared" si="56"/>
        <v>26.041666666666668</v>
      </c>
      <c r="L293" s="20">
        <v>2656</v>
      </c>
      <c r="M293" s="20">
        <v>653</v>
      </c>
      <c r="N293" s="16">
        <f t="shared" si="57"/>
        <v>51</v>
      </c>
      <c r="O293" s="16">
        <f t="shared" si="47"/>
        <v>89</v>
      </c>
      <c r="P293" s="21">
        <v>1945</v>
      </c>
      <c r="Q293" s="21">
        <v>557</v>
      </c>
      <c r="R293" s="16">
        <v>44</v>
      </c>
      <c r="S293" s="16">
        <v>64</v>
      </c>
      <c r="T293" s="21">
        <v>711</v>
      </c>
      <c r="U293" s="21">
        <v>96</v>
      </c>
      <c r="V293" s="16">
        <v>7</v>
      </c>
      <c r="W293" s="16">
        <v>25</v>
      </c>
    </row>
    <row r="294" spans="1:23" ht="12" customHeight="1" x14ac:dyDescent="0.15">
      <c r="A294" s="17" t="s">
        <v>579</v>
      </c>
      <c r="B294" s="18" t="s">
        <v>580</v>
      </c>
      <c r="C294" s="24">
        <f t="shared" si="48"/>
        <v>4.5454545454545459</v>
      </c>
      <c r="D294" s="19">
        <f t="shared" si="49"/>
        <v>1.9806763285024156</v>
      </c>
      <c r="E294" s="19">
        <f t="shared" si="50"/>
        <v>27.363896848137536</v>
      </c>
      <c r="F294" s="24">
        <f t="shared" si="51"/>
        <v>4.7840703387638994</v>
      </c>
      <c r="G294" s="19">
        <f t="shared" si="52"/>
        <v>2.3678891134854174</v>
      </c>
      <c r="H294" s="19">
        <f t="shared" si="53"/>
        <v>25.495049504950494</v>
      </c>
      <c r="I294" s="24">
        <f t="shared" si="54"/>
        <v>4.2420256494574158</v>
      </c>
      <c r="J294" s="19">
        <f t="shared" si="55"/>
        <v>1.4925373134328357</v>
      </c>
      <c r="K294" s="19">
        <f t="shared" si="56"/>
        <v>29.931972789115648</v>
      </c>
      <c r="L294" s="20">
        <v>6210</v>
      </c>
      <c r="M294" s="20">
        <v>698</v>
      </c>
      <c r="N294" s="16">
        <f t="shared" si="57"/>
        <v>123</v>
      </c>
      <c r="O294" s="16">
        <f t="shared" si="47"/>
        <v>191</v>
      </c>
      <c r="P294" s="21">
        <v>3463</v>
      </c>
      <c r="Q294" s="21">
        <v>404</v>
      </c>
      <c r="R294" s="16">
        <v>82</v>
      </c>
      <c r="S294" s="16">
        <v>103</v>
      </c>
      <c r="T294" s="21">
        <v>2747</v>
      </c>
      <c r="U294" s="21">
        <v>294</v>
      </c>
      <c r="V294" s="16">
        <v>41</v>
      </c>
      <c r="W294" s="16">
        <v>88</v>
      </c>
    </row>
    <row r="295" spans="1:23" ht="12" customHeight="1" x14ac:dyDescent="0.15">
      <c r="A295" s="17" t="s">
        <v>581</v>
      </c>
      <c r="B295" s="18" t="s">
        <v>582</v>
      </c>
      <c r="C295" s="24">
        <f t="shared" si="48"/>
        <v>3.7673359552887602</v>
      </c>
      <c r="D295" s="19">
        <f t="shared" si="49"/>
        <v>2.0163867743622523</v>
      </c>
      <c r="E295" s="19">
        <f t="shared" si="50"/>
        <v>18.01418439716312</v>
      </c>
      <c r="F295" s="24">
        <f t="shared" si="51"/>
        <v>3.927091963545982</v>
      </c>
      <c r="G295" s="19">
        <f t="shared" si="52"/>
        <v>2.3216467713130933</v>
      </c>
      <c r="H295" s="19">
        <f t="shared" si="53"/>
        <v>15.86303284416492</v>
      </c>
      <c r="I295" s="24">
        <f t="shared" si="54"/>
        <v>3.5015164047422109</v>
      </c>
      <c r="J295" s="19">
        <f t="shared" si="55"/>
        <v>1.5220700152207001</v>
      </c>
      <c r="K295" s="19">
        <f t="shared" si="56"/>
        <v>22.514619883040936</v>
      </c>
      <c r="L295" s="20">
        <v>17209</v>
      </c>
      <c r="M295" s="20">
        <v>2115</v>
      </c>
      <c r="N295" s="16">
        <f t="shared" si="57"/>
        <v>347</v>
      </c>
      <c r="O295" s="16">
        <f t="shared" si="47"/>
        <v>381</v>
      </c>
      <c r="P295" s="21">
        <v>10639</v>
      </c>
      <c r="Q295" s="21">
        <v>1431</v>
      </c>
      <c r="R295" s="16">
        <v>247</v>
      </c>
      <c r="S295" s="16">
        <v>227</v>
      </c>
      <c r="T295" s="21">
        <v>6570</v>
      </c>
      <c r="U295" s="21">
        <v>684</v>
      </c>
      <c r="V295" s="16">
        <v>100</v>
      </c>
      <c r="W295" s="16">
        <v>154</v>
      </c>
    </row>
    <row r="296" spans="1:23" ht="12" customHeight="1" x14ac:dyDescent="0.15">
      <c r="A296" s="17" t="s">
        <v>583</v>
      </c>
      <c r="B296" s="18" t="s">
        <v>584</v>
      </c>
      <c r="C296" s="24">
        <f t="shared" si="48"/>
        <v>3.4715781105074868</v>
      </c>
      <c r="D296" s="19">
        <f t="shared" si="49"/>
        <v>1.6411042944785275</v>
      </c>
      <c r="E296" s="19">
        <f t="shared" si="50"/>
        <v>15.092502434274586</v>
      </c>
      <c r="F296" s="24">
        <f t="shared" si="51"/>
        <v>3.407965127798692</v>
      </c>
      <c r="G296" s="19">
        <f t="shared" si="52"/>
        <v>1.7789373814041745</v>
      </c>
      <c r="H296" s="19">
        <f t="shared" si="53"/>
        <v>11.672683513838749</v>
      </c>
      <c r="I296" s="24">
        <f t="shared" si="54"/>
        <v>3.5999999999999996</v>
      </c>
      <c r="J296" s="19">
        <f t="shared" si="55"/>
        <v>1.3888888888888888</v>
      </c>
      <c r="K296" s="19">
        <f t="shared" si="56"/>
        <v>29.591836734693878</v>
      </c>
      <c r="L296" s="20">
        <v>6520</v>
      </c>
      <c r="M296" s="20">
        <v>1027</v>
      </c>
      <c r="N296" s="16">
        <f t="shared" si="57"/>
        <v>107</v>
      </c>
      <c r="O296" s="16">
        <f t="shared" si="47"/>
        <v>155</v>
      </c>
      <c r="P296" s="21">
        <v>4216</v>
      </c>
      <c r="Q296" s="21">
        <v>831</v>
      </c>
      <c r="R296" s="16">
        <v>75</v>
      </c>
      <c r="S296" s="16">
        <v>97</v>
      </c>
      <c r="T296" s="21">
        <v>2304</v>
      </c>
      <c r="U296" s="21">
        <v>196</v>
      </c>
      <c r="V296" s="16">
        <v>32</v>
      </c>
      <c r="W296" s="16">
        <v>58</v>
      </c>
    </row>
    <row r="297" spans="1:23" ht="12" customHeight="1" x14ac:dyDescent="0.15">
      <c r="A297" s="17" t="s">
        <v>585</v>
      </c>
      <c r="B297" s="18" t="s">
        <v>586</v>
      </c>
      <c r="C297" s="24">
        <f t="shared" si="48"/>
        <v>4.5059151009046623</v>
      </c>
      <c r="D297" s="19">
        <f t="shared" si="49"/>
        <v>2.2618094475580466</v>
      </c>
      <c r="E297" s="19">
        <f t="shared" si="50"/>
        <v>19.414893617021274</v>
      </c>
      <c r="F297" s="24">
        <f t="shared" si="51"/>
        <v>5.3673163418290857</v>
      </c>
      <c r="G297" s="19">
        <f t="shared" si="52"/>
        <v>3.3054849255357794</v>
      </c>
      <c r="H297" s="19">
        <f t="shared" si="53"/>
        <v>15.120274914089347</v>
      </c>
      <c r="I297" s="24">
        <f t="shared" si="54"/>
        <v>3.3153750518027354</v>
      </c>
      <c r="J297" s="19">
        <f t="shared" si="55"/>
        <v>0.98082924654480597</v>
      </c>
      <c r="K297" s="19">
        <f t="shared" si="56"/>
        <v>34.117647058823529</v>
      </c>
      <c r="L297" s="20">
        <v>4996</v>
      </c>
      <c r="M297" s="20">
        <v>752</v>
      </c>
      <c r="N297" s="16">
        <f t="shared" si="57"/>
        <v>113</v>
      </c>
      <c r="O297" s="16">
        <f t="shared" si="47"/>
        <v>146</v>
      </c>
      <c r="P297" s="21">
        <v>2753</v>
      </c>
      <c r="Q297" s="21">
        <v>582</v>
      </c>
      <c r="R297" s="16">
        <v>91</v>
      </c>
      <c r="S297" s="16">
        <v>88</v>
      </c>
      <c r="T297" s="21">
        <v>2243</v>
      </c>
      <c r="U297" s="21">
        <v>170</v>
      </c>
      <c r="V297" s="16">
        <v>22</v>
      </c>
      <c r="W297" s="16">
        <v>58</v>
      </c>
    </row>
    <row r="298" spans="1:23" ht="12" customHeight="1" x14ac:dyDescent="0.15">
      <c r="A298" s="17" t="s">
        <v>587</v>
      </c>
      <c r="B298" s="18" t="s">
        <v>588</v>
      </c>
      <c r="C298" s="24">
        <f t="shared" si="48"/>
        <v>4.2584434654919239</v>
      </c>
      <c r="D298" s="19">
        <f t="shared" si="49"/>
        <v>1.746031746031746</v>
      </c>
      <c r="E298" s="19">
        <f t="shared" si="50"/>
        <v>35.294117647058826</v>
      </c>
      <c r="F298" s="24">
        <f t="shared" si="51"/>
        <v>4.375</v>
      </c>
      <c r="G298" s="19">
        <f t="shared" si="52"/>
        <v>1.7937219730941705</v>
      </c>
      <c r="H298" s="19">
        <f t="shared" si="53"/>
        <v>38.235294117647058</v>
      </c>
      <c r="I298" s="24">
        <f t="shared" si="54"/>
        <v>3.9800995024875623</v>
      </c>
      <c r="J298" s="19">
        <f t="shared" si="55"/>
        <v>1.6304347826086956</v>
      </c>
      <c r="K298" s="19">
        <f t="shared" si="56"/>
        <v>29.411764705882355</v>
      </c>
      <c r="L298" s="20">
        <v>630</v>
      </c>
      <c r="M298" s="20">
        <v>51</v>
      </c>
      <c r="N298" s="16">
        <f t="shared" si="57"/>
        <v>11</v>
      </c>
      <c r="O298" s="16">
        <f t="shared" si="47"/>
        <v>18</v>
      </c>
      <c r="P298" s="21">
        <v>446</v>
      </c>
      <c r="Q298" s="21">
        <v>34</v>
      </c>
      <c r="R298" s="16">
        <v>8</v>
      </c>
      <c r="S298" s="16">
        <v>13</v>
      </c>
      <c r="T298" s="21">
        <v>184</v>
      </c>
      <c r="U298" s="21">
        <v>17</v>
      </c>
      <c r="V298" s="16">
        <v>3</v>
      </c>
      <c r="W298" s="16">
        <v>5</v>
      </c>
    </row>
    <row r="299" spans="1:23" ht="12" customHeight="1" x14ac:dyDescent="0.15">
      <c r="A299" s="17" t="s">
        <v>589</v>
      </c>
      <c r="B299" s="18" t="s">
        <v>590</v>
      </c>
      <c r="C299" s="24">
        <f t="shared" si="48"/>
        <v>5.5504587155963305</v>
      </c>
      <c r="D299" s="19">
        <f t="shared" si="49"/>
        <v>2.8327832783278328</v>
      </c>
      <c r="E299" s="19">
        <f t="shared" si="50"/>
        <v>19.19889502762431</v>
      </c>
      <c r="F299" s="24">
        <f t="shared" si="51"/>
        <v>6.25</v>
      </c>
      <c r="G299" s="19">
        <f t="shared" si="52"/>
        <v>3.1266846361185987</v>
      </c>
      <c r="H299" s="19">
        <f t="shared" si="53"/>
        <v>16.88073394495413</v>
      </c>
      <c r="I299" s="24">
        <f t="shared" si="54"/>
        <v>4.6938775510204085</v>
      </c>
      <c r="J299" s="19">
        <f t="shared" si="55"/>
        <v>2.5266704098820885</v>
      </c>
      <c r="K299" s="19">
        <f t="shared" si="56"/>
        <v>26.256983240223462</v>
      </c>
      <c r="L299" s="20">
        <v>3636</v>
      </c>
      <c r="M299" s="20">
        <v>724</v>
      </c>
      <c r="N299" s="16">
        <f t="shared" si="57"/>
        <v>103</v>
      </c>
      <c r="O299" s="16">
        <f t="shared" si="47"/>
        <v>139</v>
      </c>
      <c r="P299" s="21">
        <v>1855</v>
      </c>
      <c r="Q299" s="21">
        <v>545</v>
      </c>
      <c r="R299" s="16">
        <v>58</v>
      </c>
      <c r="S299" s="16">
        <v>92</v>
      </c>
      <c r="T299" s="21">
        <v>1781</v>
      </c>
      <c r="U299" s="21">
        <v>179</v>
      </c>
      <c r="V299" s="16">
        <v>45</v>
      </c>
      <c r="W299" s="16">
        <v>47</v>
      </c>
    </row>
    <row r="300" spans="1:23" ht="12" customHeight="1" x14ac:dyDescent="0.15">
      <c r="A300" s="17" t="s">
        <v>591</v>
      </c>
      <c r="B300" s="18" t="s">
        <v>592</v>
      </c>
      <c r="C300" s="24">
        <f t="shared" si="48"/>
        <v>7.0007262164124908</v>
      </c>
      <c r="D300" s="19">
        <f t="shared" si="49"/>
        <v>3.5217626873758352</v>
      </c>
      <c r="E300" s="19">
        <f t="shared" si="50"/>
        <v>21.290801186943618</v>
      </c>
      <c r="F300" s="24">
        <f t="shared" si="51"/>
        <v>7.4147853032315174</v>
      </c>
      <c r="G300" s="19">
        <f t="shared" si="52"/>
        <v>4.1933605125218403</v>
      </c>
      <c r="H300" s="19">
        <f t="shared" si="53"/>
        <v>17.619926199261993</v>
      </c>
      <c r="I300" s="24">
        <f t="shared" si="54"/>
        <v>6.2103929024081115</v>
      </c>
      <c r="J300" s="19">
        <f t="shared" si="55"/>
        <v>2.4251069900142657</v>
      </c>
      <c r="K300" s="19">
        <f t="shared" si="56"/>
        <v>36.363636363636367</v>
      </c>
      <c r="L300" s="20">
        <v>5537</v>
      </c>
      <c r="M300" s="20">
        <v>1348</v>
      </c>
      <c r="N300" s="16">
        <f t="shared" si="57"/>
        <v>195</v>
      </c>
      <c r="O300" s="16">
        <f t="shared" si="47"/>
        <v>287</v>
      </c>
      <c r="P300" s="21">
        <v>3434</v>
      </c>
      <c r="Q300" s="21">
        <v>1084</v>
      </c>
      <c r="R300" s="16">
        <v>144</v>
      </c>
      <c r="S300" s="16">
        <v>191</v>
      </c>
      <c r="T300" s="21">
        <v>2103</v>
      </c>
      <c r="U300" s="21">
        <v>264</v>
      </c>
      <c r="V300" s="16">
        <v>51</v>
      </c>
      <c r="W300" s="16">
        <v>96</v>
      </c>
    </row>
    <row r="301" spans="1:23" ht="12" customHeight="1" x14ac:dyDescent="0.15">
      <c r="A301" s="17" t="s">
        <v>593</v>
      </c>
      <c r="B301" s="18" t="s">
        <v>594</v>
      </c>
      <c r="C301" s="24">
        <f t="shared" si="48"/>
        <v>4.5092838196286467</v>
      </c>
      <c r="D301" s="19">
        <f t="shared" si="49"/>
        <v>3.4782608695652173</v>
      </c>
      <c r="E301" s="19">
        <f t="shared" si="50"/>
        <v>15.625</v>
      </c>
      <c r="F301" s="24">
        <f t="shared" si="51"/>
        <v>6.557377049180328</v>
      </c>
      <c r="G301" s="19">
        <f t="shared" si="52"/>
        <v>6.2893081761006293</v>
      </c>
      <c r="H301" s="19">
        <f t="shared" si="53"/>
        <v>8.3333333333333321</v>
      </c>
      <c r="I301" s="24">
        <f t="shared" si="54"/>
        <v>2.5773195876288657</v>
      </c>
      <c r="J301" s="19">
        <f t="shared" si="55"/>
        <v>1.0752688172043012</v>
      </c>
      <c r="K301" s="19">
        <f t="shared" si="56"/>
        <v>37.5</v>
      </c>
      <c r="L301" s="20">
        <v>345</v>
      </c>
      <c r="M301" s="20">
        <v>32</v>
      </c>
      <c r="N301" s="16">
        <f t="shared" si="57"/>
        <v>12</v>
      </c>
      <c r="O301" s="16">
        <f t="shared" si="47"/>
        <v>5</v>
      </c>
      <c r="P301" s="21">
        <v>159</v>
      </c>
      <c r="Q301" s="21">
        <v>24</v>
      </c>
      <c r="R301" s="16">
        <v>10</v>
      </c>
      <c r="S301" s="16">
        <v>2</v>
      </c>
      <c r="T301" s="21">
        <v>186</v>
      </c>
      <c r="U301" s="21">
        <v>8</v>
      </c>
      <c r="V301" s="16">
        <v>2</v>
      </c>
      <c r="W301" s="16">
        <v>3</v>
      </c>
    </row>
    <row r="302" spans="1:23" ht="12" customHeight="1" x14ac:dyDescent="0.15">
      <c r="A302" s="17" t="s">
        <v>595</v>
      </c>
      <c r="B302" s="18" t="s">
        <v>596</v>
      </c>
      <c r="C302" s="24">
        <f t="shared" si="48"/>
        <v>4.2446273922805515</v>
      </c>
      <c r="D302" s="19">
        <f t="shared" si="49"/>
        <v>2.9827315541601256</v>
      </c>
      <c r="E302" s="19">
        <f t="shared" si="50"/>
        <v>9.8888238736102991</v>
      </c>
      <c r="F302" s="24">
        <f t="shared" si="51"/>
        <v>5.0182784978398143</v>
      </c>
      <c r="G302" s="19">
        <f t="shared" si="52"/>
        <v>4.0825285338015807</v>
      </c>
      <c r="H302" s="19">
        <f t="shared" si="53"/>
        <v>7.9343365253077973</v>
      </c>
      <c r="I302" s="24">
        <f t="shared" si="54"/>
        <v>2.8485757121439281</v>
      </c>
      <c r="J302" s="19">
        <f t="shared" si="55"/>
        <v>1.3601036269430051</v>
      </c>
      <c r="K302" s="19">
        <f t="shared" si="56"/>
        <v>21.457489878542511</v>
      </c>
      <c r="L302" s="20">
        <v>7644</v>
      </c>
      <c r="M302" s="20">
        <v>1709</v>
      </c>
      <c r="N302" s="16">
        <f t="shared" si="57"/>
        <v>228</v>
      </c>
      <c r="O302" s="16">
        <f t="shared" si="47"/>
        <v>169</v>
      </c>
      <c r="P302" s="21">
        <v>4556</v>
      </c>
      <c r="Q302" s="21">
        <v>1462</v>
      </c>
      <c r="R302" s="16">
        <v>186</v>
      </c>
      <c r="S302" s="16">
        <v>116</v>
      </c>
      <c r="T302" s="21">
        <v>3088</v>
      </c>
      <c r="U302" s="21">
        <v>247</v>
      </c>
      <c r="V302" s="16">
        <v>42</v>
      </c>
      <c r="W302" s="16">
        <v>53</v>
      </c>
    </row>
    <row r="303" spans="1:23" ht="12" customHeight="1" x14ac:dyDescent="0.15">
      <c r="A303" s="17" t="s">
        <v>597</v>
      </c>
      <c r="B303" s="18" t="s">
        <v>598</v>
      </c>
      <c r="C303" s="24">
        <f t="shared" si="48"/>
        <v>4.4075053519707845</v>
      </c>
      <c r="D303" s="19">
        <f t="shared" si="49"/>
        <v>2.5114155251141552</v>
      </c>
      <c r="E303" s="19">
        <f t="shared" si="50"/>
        <v>10.834715312327253</v>
      </c>
      <c r="F303" s="24">
        <f t="shared" si="51"/>
        <v>4.9342666894314497</v>
      </c>
      <c r="G303" s="19">
        <f t="shared" si="52"/>
        <v>3.1832115067201134</v>
      </c>
      <c r="H303" s="19">
        <f t="shared" si="53"/>
        <v>9.5297029702970306</v>
      </c>
      <c r="I303" s="24">
        <f t="shared" si="54"/>
        <v>2.9270633397312862</v>
      </c>
      <c r="J303" s="19">
        <f t="shared" si="55"/>
        <v>1.0047593865679536</v>
      </c>
      <c r="K303" s="19">
        <f t="shared" si="56"/>
        <v>21.761658031088082</v>
      </c>
      <c r="L303" s="20">
        <v>6132</v>
      </c>
      <c r="M303" s="20">
        <v>1809</v>
      </c>
      <c r="N303" s="16">
        <f t="shared" si="57"/>
        <v>154</v>
      </c>
      <c r="O303" s="16">
        <f t="shared" si="47"/>
        <v>196</v>
      </c>
      <c r="P303" s="21">
        <v>4241</v>
      </c>
      <c r="Q303" s="21">
        <v>1616</v>
      </c>
      <c r="R303" s="16">
        <v>135</v>
      </c>
      <c r="S303" s="16">
        <v>154</v>
      </c>
      <c r="T303" s="21">
        <v>1891</v>
      </c>
      <c r="U303" s="21">
        <v>193</v>
      </c>
      <c r="V303" s="16">
        <v>19</v>
      </c>
      <c r="W303" s="16">
        <v>42</v>
      </c>
    </row>
    <row r="304" spans="1:23" ht="12" customHeight="1" x14ac:dyDescent="0.15">
      <c r="A304" s="17" t="s">
        <v>599</v>
      </c>
      <c r="B304" s="18" t="s">
        <v>600</v>
      </c>
      <c r="C304" s="24">
        <f t="shared" si="48"/>
        <v>0.667693888032871</v>
      </c>
      <c r="D304" s="19">
        <f t="shared" si="49"/>
        <v>0.66273932253313694</v>
      </c>
      <c r="E304" s="19">
        <f t="shared" si="50"/>
        <v>0.6791171477079796</v>
      </c>
      <c r="F304" s="24">
        <f t="shared" si="51"/>
        <v>0.62893081761006298</v>
      </c>
      <c r="G304" s="19">
        <f t="shared" si="52"/>
        <v>0.75062552126772308</v>
      </c>
      <c r="H304" s="19">
        <f t="shared" si="53"/>
        <v>0.36363636363636365</v>
      </c>
      <c r="I304" s="24">
        <f t="shared" si="54"/>
        <v>1.0101010101010102</v>
      </c>
      <c r="J304" s="19">
        <f t="shared" si="55"/>
        <v>0</v>
      </c>
      <c r="K304" s="19">
        <f t="shared" si="56"/>
        <v>5.1282051282051277</v>
      </c>
      <c r="L304" s="20">
        <v>1358</v>
      </c>
      <c r="M304" s="20">
        <v>589</v>
      </c>
      <c r="N304" s="16">
        <f t="shared" si="57"/>
        <v>9</v>
      </c>
      <c r="O304" s="16">
        <f t="shared" si="47"/>
        <v>4</v>
      </c>
      <c r="P304" s="21">
        <v>1199</v>
      </c>
      <c r="Q304" s="21">
        <v>550</v>
      </c>
      <c r="R304" s="16">
        <v>9</v>
      </c>
      <c r="S304" s="16">
        <v>2</v>
      </c>
      <c r="T304" s="21">
        <v>159</v>
      </c>
      <c r="U304" s="21">
        <v>39</v>
      </c>
      <c r="V304" s="16">
        <v>0</v>
      </c>
      <c r="W304" s="16">
        <v>2</v>
      </c>
    </row>
    <row r="305" spans="1:23" ht="12" customHeight="1" x14ac:dyDescent="0.15">
      <c r="A305" s="17" t="s">
        <v>601</v>
      </c>
      <c r="B305" s="18" t="s">
        <v>602</v>
      </c>
      <c r="C305" s="24">
        <f t="shared" si="48"/>
        <v>2.9838306384397399</v>
      </c>
      <c r="D305" s="19">
        <f t="shared" si="49"/>
        <v>1.4452537865649209</v>
      </c>
      <c r="E305" s="19">
        <f t="shared" si="50"/>
        <v>6.9573006867721707</v>
      </c>
      <c r="F305" s="24">
        <f t="shared" si="51"/>
        <v>2.8017241379310347</v>
      </c>
      <c r="G305" s="19">
        <f t="shared" si="52"/>
        <v>1.4558303886925794</v>
      </c>
      <c r="H305" s="19">
        <f t="shared" si="53"/>
        <v>5.8410469198850938</v>
      </c>
      <c r="I305" s="24">
        <f t="shared" si="54"/>
        <v>4.022346368715084</v>
      </c>
      <c r="J305" s="19">
        <f t="shared" si="55"/>
        <v>1.3977128335451081</v>
      </c>
      <c r="K305" s="19">
        <f t="shared" si="56"/>
        <v>23.148148148148149</v>
      </c>
      <c r="L305" s="20">
        <v>8649</v>
      </c>
      <c r="M305" s="20">
        <v>3349</v>
      </c>
      <c r="N305" s="16">
        <f t="shared" si="57"/>
        <v>125</v>
      </c>
      <c r="O305" s="16">
        <f t="shared" si="47"/>
        <v>233</v>
      </c>
      <c r="P305" s="21">
        <v>7075</v>
      </c>
      <c r="Q305" s="21">
        <v>3133</v>
      </c>
      <c r="R305" s="16">
        <v>103</v>
      </c>
      <c r="S305" s="16">
        <v>183</v>
      </c>
      <c r="T305" s="21">
        <v>1574</v>
      </c>
      <c r="U305" s="21">
        <v>216</v>
      </c>
      <c r="V305" s="16">
        <v>22</v>
      </c>
      <c r="W305" s="16">
        <v>50</v>
      </c>
    </row>
    <row r="306" spans="1:23" ht="12" customHeight="1" x14ac:dyDescent="0.15">
      <c r="A306" s="17" t="s">
        <v>603</v>
      </c>
      <c r="B306" s="18" t="s">
        <v>604</v>
      </c>
      <c r="C306" s="24">
        <f t="shared" si="48"/>
        <v>5.2730696798493408</v>
      </c>
      <c r="D306" s="19">
        <f t="shared" si="49"/>
        <v>4.6176046176046173</v>
      </c>
      <c r="E306" s="19">
        <f t="shared" si="50"/>
        <v>6.5040650406504072</v>
      </c>
      <c r="F306" s="24">
        <f t="shared" si="51"/>
        <v>4.6822742474916383</v>
      </c>
      <c r="G306" s="19">
        <f t="shared" si="52"/>
        <v>4.1366906474820144</v>
      </c>
      <c r="H306" s="19">
        <f t="shared" si="53"/>
        <v>5.5718475073313778</v>
      </c>
      <c r="I306" s="24">
        <f t="shared" si="54"/>
        <v>8.4848484848484862</v>
      </c>
      <c r="J306" s="19">
        <f t="shared" si="55"/>
        <v>6.5693430656934311</v>
      </c>
      <c r="K306" s="19">
        <f t="shared" si="56"/>
        <v>17.857142857142858</v>
      </c>
      <c r="L306" s="20">
        <v>693</v>
      </c>
      <c r="M306" s="20">
        <v>369</v>
      </c>
      <c r="N306" s="16">
        <f t="shared" si="57"/>
        <v>32</v>
      </c>
      <c r="O306" s="16">
        <f t="shared" si="47"/>
        <v>24</v>
      </c>
      <c r="P306" s="21">
        <v>556</v>
      </c>
      <c r="Q306" s="21">
        <v>341</v>
      </c>
      <c r="R306" s="16">
        <v>23</v>
      </c>
      <c r="S306" s="16">
        <v>19</v>
      </c>
      <c r="T306" s="21">
        <v>137</v>
      </c>
      <c r="U306" s="21">
        <v>28</v>
      </c>
      <c r="V306" s="16">
        <v>9</v>
      </c>
      <c r="W306" s="16">
        <v>5</v>
      </c>
    </row>
    <row r="307" spans="1:23" ht="12" customHeight="1" x14ac:dyDescent="0.15">
      <c r="A307" s="17" t="s">
        <v>605</v>
      </c>
      <c r="B307" s="18" t="s">
        <v>606</v>
      </c>
      <c r="C307" s="24">
        <f t="shared" si="48"/>
        <v>2.8854824165915236</v>
      </c>
      <c r="D307" s="19">
        <f t="shared" si="49"/>
        <v>1.1337868480725624</v>
      </c>
      <c r="E307" s="19">
        <f t="shared" si="50"/>
        <v>9.6916299559471373</v>
      </c>
      <c r="F307" s="24">
        <f t="shared" si="51"/>
        <v>2.7027027027027026</v>
      </c>
      <c r="G307" s="19">
        <f t="shared" si="52"/>
        <v>1.3698630136986301</v>
      </c>
      <c r="H307" s="19">
        <f t="shared" si="53"/>
        <v>7.6923076923076925</v>
      </c>
      <c r="I307" s="24">
        <f t="shared" si="54"/>
        <v>3.804347826086957</v>
      </c>
      <c r="J307" s="19">
        <f t="shared" si="55"/>
        <v>0</v>
      </c>
      <c r="K307" s="19">
        <f t="shared" si="56"/>
        <v>21.875</v>
      </c>
      <c r="L307" s="20">
        <v>882</v>
      </c>
      <c r="M307" s="20">
        <v>227</v>
      </c>
      <c r="N307" s="16">
        <f t="shared" si="57"/>
        <v>10</v>
      </c>
      <c r="O307" s="16">
        <f t="shared" si="47"/>
        <v>22</v>
      </c>
      <c r="P307" s="21">
        <v>730</v>
      </c>
      <c r="Q307" s="21">
        <v>195</v>
      </c>
      <c r="R307" s="16">
        <v>10</v>
      </c>
      <c r="S307" s="16">
        <v>15</v>
      </c>
      <c r="T307" s="21">
        <v>152</v>
      </c>
      <c r="U307" s="21">
        <v>32</v>
      </c>
      <c r="V307" s="16">
        <v>0</v>
      </c>
      <c r="W307" s="16">
        <v>7</v>
      </c>
    </row>
    <row r="308" spans="1:23" ht="12" customHeight="1" x14ac:dyDescent="0.15">
      <c r="A308" s="17" t="s">
        <v>607</v>
      </c>
      <c r="B308" s="18" t="s">
        <v>608</v>
      </c>
      <c r="C308" s="24">
        <f t="shared" si="48"/>
        <v>2.594742232843974</v>
      </c>
      <c r="D308" s="19">
        <f t="shared" si="49"/>
        <v>1.2871287128712872</v>
      </c>
      <c r="E308" s="19">
        <f t="shared" si="50"/>
        <v>5.5005500550055011</v>
      </c>
      <c r="F308" s="24">
        <f t="shared" si="51"/>
        <v>2.4359512809743809</v>
      </c>
      <c r="G308" s="19">
        <f t="shared" si="52"/>
        <v>1.2953367875647668</v>
      </c>
      <c r="H308" s="19">
        <f t="shared" si="53"/>
        <v>4.540023894862605</v>
      </c>
      <c r="I308" s="24">
        <f t="shared" si="54"/>
        <v>3.2846715328467155</v>
      </c>
      <c r="J308" s="19">
        <f t="shared" si="55"/>
        <v>1.2605042016806722</v>
      </c>
      <c r="K308" s="19">
        <f t="shared" si="56"/>
        <v>16.666666666666664</v>
      </c>
      <c r="L308" s="20">
        <v>2020</v>
      </c>
      <c r="M308" s="20">
        <v>909</v>
      </c>
      <c r="N308" s="16">
        <f t="shared" si="57"/>
        <v>26</v>
      </c>
      <c r="O308" s="16">
        <f t="shared" si="47"/>
        <v>50</v>
      </c>
      <c r="P308" s="21">
        <v>1544</v>
      </c>
      <c r="Q308" s="21">
        <v>837</v>
      </c>
      <c r="R308" s="16">
        <v>20</v>
      </c>
      <c r="S308" s="16">
        <v>38</v>
      </c>
      <c r="T308" s="21">
        <v>476</v>
      </c>
      <c r="U308" s="21">
        <v>72</v>
      </c>
      <c r="V308" s="16">
        <v>6</v>
      </c>
      <c r="W308" s="16">
        <v>12</v>
      </c>
    </row>
    <row r="309" spans="1:23" ht="12" customHeight="1" x14ac:dyDescent="0.15">
      <c r="A309" s="17" t="s">
        <v>609</v>
      </c>
      <c r="B309" s="18" t="s">
        <v>610</v>
      </c>
      <c r="C309" s="24">
        <f t="shared" si="48"/>
        <v>2.0801124385101897</v>
      </c>
      <c r="D309" s="19">
        <f t="shared" si="49"/>
        <v>0.9919028340080972</v>
      </c>
      <c r="E309" s="19">
        <f t="shared" si="50"/>
        <v>4.5517241379310347</v>
      </c>
      <c r="F309" s="24">
        <f t="shared" si="51"/>
        <v>1.8482490272373542</v>
      </c>
      <c r="G309" s="19">
        <f t="shared" si="52"/>
        <v>0.96758587324625067</v>
      </c>
      <c r="H309" s="19">
        <f t="shared" si="53"/>
        <v>3.6381514257620449</v>
      </c>
      <c r="I309" s="24">
        <f t="shared" si="54"/>
        <v>3.5902851108764517</v>
      </c>
      <c r="J309" s="19">
        <f t="shared" si="55"/>
        <v>1.1166253101736971</v>
      </c>
      <c r="K309" s="19">
        <f t="shared" si="56"/>
        <v>17.730496453900709</v>
      </c>
      <c r="L309" s="20">
        <v>4940</v>
      </c>
      <c r="M309" s="20">
        <v>2175</v>
      </c>
      <c r="N309" s="16">
        <f t="shared" si="57"/>
        <v>49</v>
      </c>
      <c r="O309" s="16">
        <f t="shared" si="47"/>
        <v>99</v>
      </c>
      <c r="P309" s="21">
        <v>4134</v>
      </c>
      <c r="Q309" s="21">
        <v>2034</v>
      </c>
      <c r="R309" s="16">
        <v>40</v>
      </c>
      <c r="S309" s="16">
        <v>74</v>
      </c>
      <c r="T309" s="21">
        <v>806</v>
      </c>
      <c r="U309" s="21">
        <v>141</v>
      </c>
      <c r="V309" s="16">
        <v>9</v>
      </c>
      <c r="W309" s="16">
        <v>25</v>
      </c>
    </row>
    <row r="310" spans="1:23" ht="12" customHeight="1" x14ac:dyDescent="0.15">
      <c r="A310" s="17" t="s">
        <v>611</v>
      </c>
      <c r="B310" s="18" t="s">
        <v>612</v>
      </c>
      <c r="C310" s="24">
        <f t="shared" si="48"/>
        <v>1.9772256728778466</v>
      </c>
      <c r="D310" s="19">
        <f t="shared" si="49"/>
        <v>1.0689388071262587</v>
      </c>
      <c r="E310" s="19">
        <f t="shared" si="50"/>
        <v>3.8065522620904839</v>
      </c>
      <c r="F310" s="24">
        <f t="shared" si="51"/>
        <v>1.9624470018170808</v>
      </c>
      <c r="G310" s="19">
        <f t="shared" si="52"/>
        <v>1.1948352283677011</v>
      </c>
      <c r="H310" s="19">
        <f t="shared" si="53"/>
        <v>3.2615786040443573</v>
      </c>
      <c r="I310" s="24">
        <f t="shared" si="54"/>
        <v>2.0640569395017794</v>
      </c>
      <c r="J310" s="19">
        <f t="shared" si="55"/>
        <v>0.55292259083728279</v>
      </c>
      <c r="K310" s="19">
        <f t="shared" si="56"/>
        <v>15.827338129496402</v>
      </c>
      <c r="L310" s="20">
        <v>6455</v>
      </c>
      <c r="M310" s="20">
        <v>3205</v>
      </c>
      <c r="N310" s="16">
        <f t="shared" si="57"/>
        <v>69</v>
      </c>
      <c r="O310" s="16">
        <f t="shared" si="47"/>
        <v>122</v>
      </c>
      <c r="P310" s="21">
        <v>5189</v>
      </c>
      <c r="Q310" s="21">
        <v>3066</v>
      </c>
      <c r="R310" s="16">
        <v>62</v>
      </c>
      <c r="S310" s="16">
        <v>100</v>
      </c>
      <c r="T310" s="21">
        <v>1266</v>
      </c>
      <c r="U310" s="21">
        <v>139</v>
      </c>
      <c r="V310" s="16">
        <v>7</v>
      </c>
      <c r="W310" s="16">
        <v>22</v>
      </c>
    </row>
    <row r="311" spans="1:23" ht="12" customHeight="1" x14ac:dyDescent="0.15">
      <c r="A311" s="17" t="s">
        <v>613</v>
      </c>
      <c r="B311" s="18" t="s">
        <v>614</v>
      </c>
      <c r="C311" s="24">
        <f t="shared" si="48"/>
        <v>3.1037414965986394</v>
      </c>
      <c r="D311" s="19">
        <f t="shared" si="49"/>
        <v>1.2149715853419558</v>
      </c>
      <c r="E311" s="19">
        <f t="shared" si="50"/>
        <v>8.038914490527393</v>
      </c>
      <c r="F311" s="24">
        <f t="shared" si="51"/>
        <v>3.3314187248707641</v>
      </c>
      <c r="G311" s="19">
        <f t="shared" si="52"/>
        <v>1.4018691588785046</v>
      </c>
      <c r="H311" s="19">
        <f t="shared" si="53"/>
        <v>7.0038910505836576</v>
      </c>
      <c r="I311" s="24">
        <f t="shared" si="54"/>
        <v>2.4549918166939442</v>
      </c>
      <c r="J311" s="19">
        <f t="shared" si="55"/>
        <v>0.83382966051220964</v>
      </c>
      <c r="K311" s="19">
        <f t="shared" si="56"/>
        <v>20.129870129870131</v>
      </c>
      <c r="L311" s="20">
        <v>5103</v>
      </c>
      <c r="M311" s="20">
        <v>1953</v>
      </c>
      <c r="N311" s="16">
        <f t="shared" si="57"/>
        <v>62</v>
      </c>
      <c r="O311" s="16">
        <f t="shared" si="47"/>
        <v>157</v>
      </c>
      <c r="P311" s="21">
        <v>3424</v>
      </c>
      <c r="Q311" s="21">
        <v>1799</v>
      </c>
      <c r="R311" s="16">
        <v>48</v>
      </c>
      <c r="S311" s="16">
        <v>126</v>
      </c>
      <c r="T311" s="21">
        <v>1679</v>
      </c>
      <c r="U311" s="21">
        <v>154</v>
      </c>
      <c r="V311" s="16">
        <v>14</v>
      </c>
      <c r="W311" s="16">
        <v>31</v>
      </c>
    </row>
    <row r="312" spans="1:23" ht="12" customHeight="1" x14ac:dyDescent="0.15">
      <c r="A312" s="17" t="s">
        <v>615</v>
      </c>
      <c r="B312" s="18" t="s">
        <v>616</v>
      </c>
      <c r="C312" s="24">
        <f t="shared" si="48"/>
        <v>4.5001952362358457</v>
      </c>
      <c r="D312" s="19">
        <f t="shared" si="49"/>
        <v>2.3393501805054151</v>
      </c>
      <c r="E312" s="19">
        <f t="shared" si="50"/>
        <v>9.0087375715576989</v>
      </c>
      <c r="F312" s="24">
        <f t="shared" si="51"/>
        <v>4.0641025641025639</v>
      </c>
      <c r="G312" s="19">
        <f t="shared" si="52"/>
        <v>2.4796832673473639</v>
      </c>
      <c r="H312" s="19">
        <f t="shared" si="53"/>
        <v>6.5978007330889712</v>
      </c>
      <c r="I312" s="24">
        <f t="shared" si="54"/>
        <v>5.8919803600654665</v>
      </c>
      <c r="J312" s="19">
        <f t="shared" si="55"/>
        <v>2.0225776105362181</v>
      </c>
      <c r="K312" s="19">
        <f t="shared" si="56"/>
        <v>31.761006289308174</v>
      </c>
      <c r="L312" s="20">
        <v>6925</v>
      </c>
      <c r="M312" s="20">
        <v>3319</v>
      </c>
      <c r="N312" s="16">
        <f t="shared" si="57"/>
        <v>162</v>
      </c>
      <c r="O312" s="16">
        <f t="shared" si="47"/>
        <v>299</v>
      </c>
      <c r="P312" s="21">
        <v>4799</v>
      </c>
      <c r="Q312" s="21">
        <v>3001</v>
      </c>
      <c r="R312" s="16">
        <v>119</v>
      </c>
      <c r="S312" s="16">
        <v>198</v>
      </c>
      <c r="T312" s="21">
        <v>2126</v>
      </c>
      <c r="U312" s="21">
        <v>318</v>
      </c>
      <c r="V312" s="16">
        <v>43</v>
      </c>
      <c r="W312" s="16">
        <v>101</v>
      </c>
    </row>
    <row r="313" spans="1:23" ht="12" customHeight="1" x14ac:dyDescent="0.15">
      <c r="A313" s="17" t="s">
        <v>617</v>
      </c>
      <c r="B313" s="18" t="s">
        <v>618</v>
      </c>
      <c r="C313" s="24">
        <f t="shared" si="48"/>
        <v>3.4623858986465215</v>
      </c>
      <c r="D313" s="19">
        <f t="shared" si="49"/>
        <v>1.7752979964494038</v>
      </c>
      <c r="E313" s="19">
        <f t="shared" si="50"/>
        <v>6.2214848610535052</v>
      </c>
      <c r="F313" s="24">
        <f t="shared" si="51"/>
        <v>3.45233424872499</v>
      </c>
      <c r="G313" s="19">
        <f t="shared" si="52"/>
        <v>2.0586182833217026</v>
      </c>
      <c r="H313" s="19">
        <f t="shared" si="53"/>
        <v>5.241935483870968</v>
      </c>
      <c r="I313" s="24">
        <f t="shared" si="54"/>
        <v>3.5031847133757963</v>
      </c>
      <c r="J313" s="19">
        <f t="shared" si="55"/>
        <v>1.021355617455896</v>
      </c>
      <c r="K313" s="19">
        <f t="shared" si="56"/>
        <v>18.435754189944134</v>
      </c>
      <c r="L313" s="20">
        <v>3943</v>
      </c>
      <c r="M313" s="20">
        <v>2411</v>
      </c>
      <c r="N313" s="16">
        <f t="shared" si="57"/>
        <v>70</v>
      </c>
      <c r="O313" s="16">
        <f t="shared" si="47"/>
        <v>150</v>
      </c>
      <c r="P313" s="21">
        <v>2866</v>
      </c>
      <c r="Q313" s="21">
        <v>2232</v>
      </c>
      <c r="R313" s="16">
        <v>59</v>
      </c>
      <c r="S313" s="16">
        <v>117</v>
      </c>
      <c r="T313" s="21">
        <v>1077</v>
      </c>
      <c r="U313" s="21">
        <v>179</v>
      </c>
      <c r="V313" s="16">
        <v>11</v>
      </c>
      <c r="W313" s="16">
        <v>33</v>
      </c>
    </row>
    <row r="314" spans="1:23" ht="12" customHeight="1" x14ac:dyDescent="0.15">
      <c r="A314" s="17" t="s">
        <v>619</v>
      </c>
      <c r="B314" s="18" t="s">
        <v>620</v>
      </c>
      <c r="C314" s="24">
        <f t="shared" si="48"/>
        <v>4.3661194647537593</v>
      </c>
      <c r="D314" s="19">
        <f t="shared" si="49"/>
        <v>2.694121043009718</v>
      </c>
      <c r="E314" s="19">
        <f t="shared" si="50"/>
        <v>8.599269183922047</v>
      </c>
      <c r="F314" s="24">
        <f t="shared" si="51"/>
        <v>4.2197963489588108</v>
      </c>
      <c r="G314" s="19">
        <f t="shared" si="52"/>
        <v>3.0001382552191345</v>
      </c>
      <c r="H314" s="19">
        <f t="shared" si="53"/>
        <v>6.6248636859323877</v>
      </c>
      <c r="I314" s="24">
        <f t="shared" si="54"/>
        <v>4.809563525159855</v>
      </c>
      <c r="J314" s="19">
        <f t="shared" si="55"/>
        <v>1.9936708860759493</v>
      </c>
      <c r="K314" s="19">
        <f t="shared" si="56"/>
        <v>25.171624713958813</v>
      </c>
      <c r="L314" s="20">
        <v>10393</v>
      </c>
      <c r="M314" s="20">
        <v>4105</v>
      </c>
      <c r="N314" s="16">
        <f t="shared" si="57"/>
        <v>280</v>
      </c>
      <c r="O314" s="16">
        <f t="shared" si="47"/>
        <v>353</v>
      </c>
      <c r="P314" s="21">
        <v>7233</v>
      </c>
      <c r="Q314" s="21">
        <v>3668</v>
      </c>
      <c r="R314" s="16">
        <v>217</v>
      </c>
      <c r="S314" s="16">
        <v>243</v>
      </c>
      <c r="T314" s="21">
        <v>3160</v>
      </c>
      <c r="U314" s="21">
        <v>437</v>
      </c>
      <c r="V314" s="16">
        <v>63</v>
      </c>
      <c r="W314" s="16">
        <v>110</v>
      </c>
    </row>
    <row r="315" spans="1:23" ht="12" customHeight="1" x14ac:dyDescent="0.15">
      <c r="A315" s="17" t="s">
        <v>621</v>
      </c>
      <c r="B315" s="18" t="s">
        <v>622</v>
      </c>
      <c r="C315" s="24">
        <f t="shared" si="48"/>
        <v>2.547770700636943</v>
      </c>
      <c r="D315" s="19">
        <f t="shared" si="49"/>
        <v>1.6842105263157894</v>
      </c>
      <c r="E315" s="19">
        <f t="shared" si="50"/>
        <v>3.870967741935484</v>
      </c>
      <c r="F315" s="24">
        <f t="shared" si="51"/>
        <v>2.6745913818722138</v>
      </c>
      <c r="G315" s="19">
        <f t="shared" si="52"/>
        <v>1.8884892086330936</v>
      </c>
      <c r="H315" s="19">
        <f t="shared" si="53"/>
        <v>3.6383682469680267</v>
      </c>
      <c r="I315" s="24">
        <f t="shared" si="54"/>
        <v>1.7857142857142856</v>
      </c>
      <c r="J315" s="19">
        <f t="shared" si="55"/>
        <v>0.95846645367412142</v>
      </c>
      <c r="K315" s="19">
        <f t="shared" si="56"/>
        <v>13.043478260869565</v>
      </c>
      <c r="L315" s="20">
        <v>1425</v>
      </c>
      <c r="M315" s="20">
        <v>930</v>
      </c>
      <c r="N315" s="16">
        <f t="shared" si="57"/>
        <v>24</v>
      </c>
      <c r="O315" s="16">
        <f t="shared" si="47"/>
        <v>36</v>
      </c>
      <c r="P315" s="21">
        <v>1112</v>
      </c>
      <c r="Q315" s="21">
        <v>907</v>
      </c>
      <c r="R315" s="16">
        <v>21</v>
      </c>
      <c r="S315" s="16">
        <v>33</v>
      </c>
      <c r="T315" s="21">
        <v>313</v>
      </c>
      <c r="U315" s="21">
        <v>23</v>
      </c>
      <c r="V315" s="16">
        <v>3</v>
      </c>
      <c r="W315" s="16">
        <v>3</v>
      </c>
    </row>
    <row r="316" spans="1:23" ht="12" customHeight="1" x14ac:dyDescent="0.15">
      <c r="A316" s="17" t="s">
        <v>623</v>
      </c>
      <c r="B316" s="18" t="s">
        <v>624</v>
      </c>
      <c r="C316" s="24">
        <f t="shared" si="48"/>
        <v>2.1914008321775311</v>
      </c>
      <c r="D316" s="19">
        <f t="shared" si="49"/>
        <v>1.4237855946398659</v>
      </c>
      <c r="E316" s="19">
        <f t="shared" si="50"/>
        <v>3.6976170912078881</v>
      </c>
      <c r="F316" s="24">
        <f t="shared" si="51"/>
        <v>2.2486772486772484</v>
      </c>
      <c r="G316" s="19">
        <f t="shared" si="52"/>
        <v>1.5409139213602552</v>
      </c>
      <c r="H316" s="19">
        <f t="shared" si="53"/>
        <v>3.4150612959719786</v>
      </c>
      <c r="I316" s="24">
        <f t="shared" si="54"/>
        <v>1.8932874354561102</v>
      </c>
      <c r="J316" s="19">
        <f t="shared" si="55"/>
        <v>0.98814229249011865</v>
      </c>
      <c r="K316" s="19">
        <f t="shared" si="56"/>
        <v>8</v>
      </c>
      <c r="L316" s="20">
        <v>2388</v>
      </c>
      <c r="M316" s="20">
        <v>1217</v>
      </c>
      <c r="N316" s="16">
        <f t="shared" si="57"/>
        <v>34</v>
      </c>
      <c r="O316" s="16">
        <f t="shared" si="47"/>
        <v>45</v>
      </c>
      <c r="P316" s="21">
        <v>1882</v>
      </c>
      <c r="Q316" s="21">
        <v>1142</v>
      </c>
      <c r="R316" s="16">
        <v>29</v>
      </c>
      <c r="S316" s="16">
        <v>39</v>
      </c>
      <c r="T316" s="21">
        <v>506</v>
      </c>
      <c r="U316" s="21">
        <v>75</v>
      </c>
      <c r="V316" s="16">
        <v>5</v>
      </c>
      <c r="W316" s="16">
        <v>6</v>
      </c>
    </row>
    <row r="317" spans="1:23" ht="12" customHeight="1" x14ac:dyDescent="0.15">
      <c r="A317" s="17" t="s">
        <v>625</v>
      </c>
      <c r="B317" s="18" t="s">
        <v>626</v>
      </c>
      <c r="C317" s="24">
        <f t="shared" si="48"/>
        <v>2.3360287511230911</v>
      </c>
      <c r="D317" s="19">
        <f t="shared" si="49"/>
        <v>1.3265950726468732</v>
      </c>
      <c r="E317" s="19">
        <f t="shared" si="50"/>
        <v>4.8211508553654738</v>
      </c>
      <c r="F317" s="24">
        <f t="shared" si="51"/>
        <v>2.197213290460879</v>
      </c>
      <c r="G317" s="19">
        <f t="shared" si="52"/>
        <v>1.5007898894154819</v>
      </c>
      <c r="H317" s="19">
        <f t="shared" si="53"/>
        <v>3.6666666666666665</v>
      </c>
      <c r="I317" s="24">
        <f t="shared" si="54"/>
        <v>3.0555555555555554</v>
      </c>
      <c r="J317" s="19">
        <f t="shared" si="55"/>
        <v>0.63091482649842268</v>
      </c>
      <c r="K317" s="19">
        <f t="shared" si="56"/>
        <v>20.930232558139537</v>
      </c>
      <c r="L317" s="20">
        <v>1583</v>
      </c>
      <c r="M317" s="20">
        <v>643</v>
      </c>
      <c r="N317" s="16">
        <f t="shared" si="57"/>
        <v>21</v>
      </c>
      <c r="O317" s="16">
        <f t="shared" si="47"/>
        <v>31</v>
      </c>
      <c r="P317" s="21">
        <v>1266</v>
      </c>
      <c r="Q317" s="21">
        <v>600</v>
      </c>
      <c r="R317" s="16">
        <v>19</v>
      </c>
      <c r="S317" s="16">
        <v>22</v>
      </c>
      <c r="T317" s="21">
        <v>317</v>
      </c>
      <c r="U317" s="21">
        <v>43</v>
      </c>
      <c r="V317" s="16">
        <v>2</v>
      </c>
      <c r="W317" s="16">
        <v>9</v>
      </c>
    </row>
    <row r="318" spans="1:23" ht="12" customHeight="1" x14ac:dyDescent="0.15">
      <c r="A318" s="17" t="s">
        <v>627</v>
      </c>
      <c r="B318" s="18" t="s">
        <v>628</v>
      </c>
      <c r="C318" s="24">
        <f t="shared" si="48"/>
        <v>0.99809188316453845</v>
      </c>
      <c r="D318" s="19">
        <f t="shared" si="49"/>
        <v>0.69069717245845019</v>
      </c>
      <c r="E318" s="19">
        <f t="shared" si="50"/>
        <v>1.6513761467889909</v>
      </c>
      <c r="F318" s="24">
        <f t="shared" si="51"/>
        <v>0.73956682514527206</v>
      </c>
      <c r="G318" s="19">
        <f t="shared" si="52"/>
        <v>0.60010911074740858</v>
      </c>
      <c r="H318" s="19">
        <f t="shared" si="53"/>
        <v>0.99354197714853454</v>
      </c>
      <c r="I318" s="24">
        <f t="shared" si="54"/>
        <v>2.2927689594356258</v>
      </c>
      <c r="J318" s="19">
        <f t="shared" si="55"/>
        <v>1.0341261633919339</v>
      </c>
      <c r="K318" s="19">
        <f t="shared" si="56"/>
        <v>9.5808383233532943</v>
      </c>
      <c r="L318" s="20">
        <v>4633</v>
      </c>
      <c r="M318" s="20">
        <v>2180</v>
      </c>
      <c r="N318" s="16">
        <f t="shared" si="57"/>
        <v>32</v>
      </c>
      <c r="O318" s="16">
        <f t="shared" si="47"/>
        <v>36</v>
      </c>
      <c r="P318" s="21">
        <v>3666</v>
      </c>
      <c r="Q318" s="21">
        <v>2013</v>
      </c>
      <c r="R318" s="16">
        <v>22</v>
      </c>
      <c r="S318" s="16">
        <v>20</v>
      </c>
      <c r="T318" s="21">
        <v>967</v>
      </c>
      <c r="U318" s="21">
        <v>167</v>
      </c>
      <c r="V318" s="16">
        <v>10</v>
      </c>
      <c r="W318" s="16">
        <v>16</v>
      </c>
    </row>
    <row r="319" spans="1:23" ht="12" customHeight="1" x14ac:dyDescent="0.15">
      <c r="A319" s="17" t="s">
        <v>629</v>
      </c>
      <c r="B319" s="18" t="s">
        <v>630</v>
      </c>
      <c r="C319" s="24">
        <f t="shared" si="48"/>
        <v>1.1042944785276074</v>
      </c>
      <c r="D319" s="19">
        <f t="shared" si="49"/>
        <v>0.77922077922077926</v>
      </c>
      <c r="E319" s="19">
        <f t="shared" si="50"/>
        <v>1.7789757412398921</v>
      </c>
      <c r="F319" s="24">
        <f t="shared" si="51"/>
        <v>0.99009900990099009</v>
      </c>
      <c r="G319" s="19">
        <f t="shared" si="52"/>
        <v>0.72793448589626941</v>
      </c>
      <c r="H319" s="19">
        <f t="shared" si="53"/>
        <v>1.4831717056474614</v>
      </c>
      <c r="I319" s="24">
        <f t="shared" si="54"/>
        <v>1.9847328244274809</v>
      </c>
      <c r="J319" s="19">
        <f t="shared" si="55"/>
        <v>1.0849909584086799</v>
      </c>
      <c r="K319" s="19">
        <f t="shared" si="56"/>
        <v>6.8627450980392162</v>
      </c>
      <c r="L319" s="20">
        <v>3850</v>
      </c>
      <c r="M319" s="20">
        <v>1855</v>
      </c>
      <c r="N319" s="16">
        <f t="shared" si="57"/>
        <v>30</v>
      </c>
      <c r="O319" s="16">
        <f t="shared" si="47"/>
        <v>33</v>
      </c>
      <c r="P319" s="21">
        <v>3297</v>
      </c>
      <c r="Q319" s="21">
        <v>1753</v>
      </c>
      <c r="R319" s="16">
        <v>24</v>
      </c>
      <c r="S319" s="16">
        <v>26</v>
      </c>
      <c r="T319" s="21">
        <v>553</v>
      </c>
      <c r="U319" s="21">
        <v>102</v>
      </c>
      <c r="V319" s="16">
        <v>6</v>
      </c>
      <c r="W319" s="16">
        <v>7</v>
      </c>
    </row>
    <row r="320" spans="1:23" ht="12" customHeight="1" x14ac:dyDescent="0.15">
      <c r="A320" s="17" t="s">
        <v>631</v>
      </c>
      <c r="B320" s="18" t="s">
        <v>632</v>
      </c>
      <c r="C320" s="24">
        <f t="shared" si="48"/>
        <v>1.9895163211817966</v>
      </c>
      <c r="D320" s="19">
        <f t="shared" si="49"/>
        <v>0.94670406732117807</v>
      </c>
      <c r="E320" s="19">
        <f t="shared" si="50"/>
        <v>4.2007434944237918</v>
      </c>
      <c r="F320" s="24">
        <f t="shared" si="51"/>
        <v>1.8313994128337761</v>
      </c>
      <c r="G320" s="19">
        <f t="shared" si="52"/>
        <v>0.99567099567099571</v>
      </c>
      <c r="H320" s="19">
        <f t="shared" si="53"/>
        <v>3.3557046979865772</v>
      </c>
      <c r="I320" s="24">
        <f t="shared" si="54"/>
        <v>2.9008863819500403</v>
      </c>
      <c r="J320" s="19">
        <f t="shared" si="55"/>
        <v>0.73800738007380073</v>
      </c>
      <c r="K320" s="19">
        <f t="shared" si="56"/>
        <v>17.834394904458598</v>
      </c>
      <c r="L320" s="20">
        <v>5704</v>
      </c>
      <c r="M320" s="20">
        <v>2690</v>
      </c>
      <c r="N320" s="16">
        <f t="shared" si="57"/>
        <v>54</v>
      </c>
      <c r="O320" s="16">
        <f t="shared" si="47"/>
        <v>113</v>
      </c>
      <c r="P320" s="21">
        <v>4620</v>
      </c>
      <c r="Q320" s="21">
        <v>2533</v>
      </c>
      <c r="R320" s="16">
        <v>46</v>
      </c>
      <c r="S320" s="16">
        <v>85</v>
      </c>
      <c r="T320" s="21">
        <v>1084</v>
      </c>
      <c r="U320" s="21">
        <v>157</v>
      </c>
      <c r="V320" s="16">
        <v>8</v>
      </c>
      <c r="W320" s="16">
        <v>28</v>
      </c>
    </row>
    <row r="321" spans="1:23" ht="12" customHeight="1" x14ac:dyDescent="0.15">
      <c r="A321" s="17" t="s">
        <v>633</v>
      </c>
      <c r="B321" s="18" t="s">
        <v>634</v>
      </c>
      <c r="C321" s="24">
        <f t="shared" si="48"/>
        <v>1.191286589516678</v>
      </c>
      <c r="D321" s="19">
        <f t="shared" si="49"/>
        <v>0.63971340839303992</v>
      </c>
      <c r="E321" s="19">
        <f t="shared" si="50"/>
        <v>2.2865853658536586</v>
      </c>
      <c r="F321" s="24">
        <f t="shared" si="51"/>
        <v>1.2003000750187547</v>
      </c>
      <c r="G321" s="19">
        <f t="shared" si="52"/>
        <v>0.63620589936379413</v>
      </c>
      <c r="H321" s="19">
        <f t="shared" si="53"/>
        <v>2.2411953041622197</v>
      </c>
      <c r="I321" s="24">
        <f t="shared" si="54"/>
        <v>1.1029411764705883</v>
      </c>
      <c r="J321" s="19">
        <f t="shared" si="55"/>
        <v>0.66666666666666674</v>
      </c>
      <c r="K321" s="19">
        <f t="shared" si="56"/>
        <v>3.1914893617021276</v>
      </c>
      <c r="L321" s="20">
        <v>3908</v>
      </c>
      <c r="M321" s="20">
        <v>1968</v>
      </c>
      <c r="N321" s="16">
        <f t="shared" si="57"/>
        <v>25</v>
      </c>
      <c r="O321" s="16">
        <f t="shared" si="47"/>
        <v>45</v>
      </c>
      <c r="P321" s="21">
        <v>3458</v>
      </c>
      <c r="Q321" s="21">
        <v>1874</v>
      </c>
      <c r="R321" s="16">
        <v>22</v>
      </c>
      <c r="S321" s="16">
        <v>42</v>
      </c>
      <c r="T321" s="21">
        <v>450</v>
      </c>
      <c r="U321" s="21">
        <v>94</v>
      </c>
      <c r="V321" s="16">
        <v>3</v>
      </c>
      <c r="W321" s="16">
        <v>3</v>
      </c>
    </row>
    <row r="322" spans="1:23" ht="12" customHeight="1" x14ac:dyDescent="0.15">
      <c r="A322" s="17" t="s">
        <v>635</v>
      </c>
      <c r="B322" s="18" t="s">
        <v>636</v>
      </c>
      <c r="C322" s="24">
        <f t="shared" si="48"/>
        <v>2.258385918299568</v>
      </c>
      <c r="D322" s="19">
        <f t="shared" si="49"/>
        <v>1.6810344827586206</v>
      </c>
      <c r="E322" s="19">
        <f t="shared" si="50"/>
        <v>4.1968162083936322</v>
      </c>
      <c r="F322" s="24">
        <f t="shared" si="51"/>
        <v>2.1436630312147424</v>
      </c>
      <c r="G322" s="19">
        <f t="shared" si="52"/>
        <v>1.6377171215880892</v>
      </c>
      <c r="H322" s="19">
        <f t="shared" si="53"/>
        <v>3.7267080745341614</v>
      </c>
      <c r="I322" s="24">
        <f t="shared" si="54"/>
        <v>3.125</v>
      </c>
      <c r="J322" s="19">
        <f t="shared" si="55"/>
        <v>1.9672131147540985</v>
      </c>
      <c r="K322" s="19">
        <f t="shared" si="56"/>
        <v>10.638297872340425</v>
      </c>
      <c r="L322" s="20">
        <v>2320</v>
      </c>
      <c r="M322" s="20">
        <v>691</v>
      </c>
      <c r="N322" s="16">
        <f t="shared" si="57"/>
        <v>39</v>
      </c>
      <c r="O322" s="16">
        <f t="shared" si="47"/>
        <v>29</v>
      </c>
      <c r="P322" s="21">
        <v>2015</v>
      </c>
      <c r="Q322" s="21">
        <v>644</v>
      </c>
      <c r="R322" s="16">
        <v>33</v>
      </c>
      <c r="S322" s="16">
        <v>24</v>
      </c>
      <c r="T322" s="21">
        <v>305</v>
      </c>
      <c r="U322" s="21">
        <v>47</v>
      </c>
      <c r="V322" s="16">
        <v>6</v>
      </c>
      <c r="W322" s="16">
        <v>5</v>
      </c>
    </row>
    <row r="323" spans="1:23" ht="12" customHeight="1" x14ac:dyDescent="0.15">
      <c r="A323" s="17" t="s">
        <v>637</v>
      </c>
      <c r="B323" s="18" t="s">
        <v>638</v>
      </c>
      <c r="C323" s="24">
        <f t="shared" si="48"/>
        <v>1.7104649354688231</v>
      </c>
      <c r="D323" s="19">
        <f t="shared" si="49"/>
        <v>0.80267558528428085</v>
      </c>
      <c r="E323" s="19">
        <f t="shared" si="50"/>
        <v>3.8026721479958892</v>
      </c>
      <c r="F323" s="24">
        <f t="shared" si="51"/>
        <v>1.6512784090909092</v>
      </c>
      <c r="G323" s="19">
        <f t="shared" si="52"/>
        <v>0.9229957805907173</v>
      </c>
      <c r="H323" s="19">
        <f t="shared" si="53"/>
        <v>3.152173913043478</v>
      </c>
      <c r="I323" s="24">
        <f t="shared" si="54"/>
        <v>2.1276595744680851</v>
      </c>
      <c r="J323" s="19">
        <f t="shared" si="55"/>
        <v>0.14430014430014429</v>
      </c>
      <c r="K323" s="19">
        <f t="shared" si="56"/>
        <v>15.09433962264151</v>
      </c>
      <c r="L323" s="20">
        <v>4485</v>
      </c>
      <c r="M323" s="20">
        <v>1946</v>
      </c>
      <c r="N323" s="16">
        <f t="shared" si="57"/>
        <v>36</v>
      </c>
      <c r="O323" s="16">
        <f t="shared" si="47"/>
        <v>74</v>
      </c>
      <c r="P323" s="21">
        <v>3792</v>
      </c>
      <c r="Q323" s="21">
        <v>1840</v>
      </c>
      <c r="R323" s="16">
        <v>35</v>
      </c>
      <c r="S323" s="16">
        <v>58</v>
      </c>
      <c r="T323" s="21">
        <v>693</v>
      </c>
      <c r="U323" s="21">
        <v>106</v>
      </c>
      <c r="V323" s="16">
        <v>1</v>
      </c>
      <c r="W323" s="16">
        <v>16</v>
      </c>
    </row>
    <row r="324" spans="1:23" ht="12" customHeight="1" x14ac:dyDescent="0.15">
      <c r="A324" s="17" t="s">
        <v>639</v>
      </c>
      <c r="B324" s="18" t="s">
        <v>640</v>
      </c>
      <c r="C324" s="24">
        <f t="shared" si="48"/>
        <v>1.9068194627089987</v>
      </c>
      <c r="D324" s="19">
        <f t="shared" si="49"/>
        <v>1.1486849168008588</v>
      </c>
      <c r="E324" s="19">
        <f t="shared" si="50"/>
        <v>7.212622088655146</v>
      </c>
      <c r="F324" s="24">
        <f t="shared" si="51"/>
        <v>2.0383402086872118</v>
      </c>
      <c r="G324" s="19">
        <f t="shared" si="52"/>
        <v>1.342857142857143</v>
      </c>
      <c r="H324" s="19">
        <f t="shared" si="53"/>
        <v>5.9581320450885666</v>
      </c>
      <c r="I324" s="24">
        <f t="shared" si="54"/>
        <v>1.4559068219633942</v>
      </c>
      <c r="J324" s="19">
        <f t="shared" si="55"/>
        <v>0.56155507559395246</v>
      </c>
      <c r="K324" s="19">
        <f t="shared" si="56"/>
        <v>24.719101123595504</v>
      </c>
      <c r="L324" s="20">
        <v>9315</v>
      </c>
      <c r="M324" s="20">
        <v>1331</v>
      </c>
      <c r="N324" s="16">
        <f t="shared" si="57"/>
        <v>107</v>
      </c>
      <c r="O324" s="16">
        <f t="shared" si="47"/>
        <v>96</v>
      </c>
      <c r="P324" s="21">
        <v>7000</v>
      </c>
      <c r="Q324" s="21">
        <v>1242</v>
      </c>
      <c r="R324" s="16">
        <v>94</v>
      </c>
      <c r="S324" s="16">
        <v>74</v>
      </c>
      <c r="T324" s="21">
        <v>2315</v>
      </c>
      <c r="U324" s="21">
        <v>89</v>
      </c>
      <c r="V324" s="16">
        <v>13</v>
      </c>
      <c r="W324" s="16">
        <v>22</v>
      </c>
    </row>
    <row r="325" spans="1:23" ht="12" customHeight="1" x14ac:dyDescent="0.15">
      <c r="A325" s="17" t="s">
        <v>641</v>
      </c>
      <c r="B325" s="18" t="s">
        <v>642</v>
      </c>
      <c r="C325" s="24">
        <f t="shared" si="48"/>
        <v>0</v>
      </c>
      <c r="D325" s="19">
        <f t="shared" si="49"/>
        <v>0</v>
      </c>
      <c r="E325" s="19">
        <f t="shared" si="50"/>
        <v>0</v>
      </c>
      <c r="F325" s="24">
        <f t="shared" si="51"/>
        <v>0</v>
      </c>
      <c r="G325" s="19">
        <f t="shared" si="52"/>
        <v>0</v>
      </c>
      <c r="H325" s="19">
        <f t="shared" si="53"/>
        <v>0</v>
      </c>
      <c r="I325" s="24">
        <f t="shared" si="54"/>
        <v>0</v>
      </c>
      <c r="J325" s="19">
        <f t="shared" si="55"/>
        <v>0</v>
      </c>
      <c r="K325" s="19">
        <f t="shared" si="56"/>
        <v>0</v>
      </c>
      <c r="L325" s="20">
        <v>46</v>
      </c>
      <c r="M325" s="20">
        <v>4</v>
      </c>
      <c r="N325" s="16">
        <f t="shared" si="57"/>
        <v>0</v>
      </c>
      <c r="O325" s="16">
        <f t="shared" si="47"/>
        <v>0</v>
      </c>
      <c r="P325" s="21">
        <v>40</v>
      </c>
      <c r="Q325" s="21">
        <v>4</v>
      </c>
      <c r="R325" s="16">
        <v>0</v>
      </c>
      <c r="S325" s="16">
        <v>0</v>
      </c>
      <c r="T325" s="21">
        <v>6</v>
      </c>
      <c r="U325" s="21">
        <v>0</v>
      </c>
      <c r="V325" s="16">
        <v>0</v>
      </c>
      <c r="W325" s="16">
        <v>0</v>
      </c>
    </row>
    <row r="326" spans="1:23" ht="12" customHeight="1" x14ac:dyDescent="0.15">
      <c r="A326" s="17" t="s">
        <v>643</v>
      </c>
      <c r="B326" s="18" t="s">
        <v>644</v>
      </c>
      <c r="C326" s="24">
        <f t="shared" si="48"/>
        <v>1.1958997722095672</v>
      </c>
      <c r="D326" s="19">
        <f t="shared" si="49"/>
        <v>0.92890317970703817</v>
      </c>
      <c r="E326" s="19">
        <f t="shared" si="50"/>
        <v>2.244039270687237</v>
      </c>
      <c r="F326" s="24">
        <f t="shared" si="51"/>
        <v>1.2703583061889252</v>
      </c>
      <c r="G326" s="19">
        <f t="shared" si="52"/>
        <v>1.0143702451394758</v>
      </c>
      <c r="H326" s="19">
        <f t="shared" si="53"/>
        <v>2.1306818181818179</v>
      </c>
      <c r="I326" s="24">
        <f t="shared" si="54"/>
        <v>0.67873303167420818</v>
      </c>
      <c r="J326" s="19">
        <f t="shared" si="55"/>
        <v>0.46189376443418012</v>
      </c>
      <c r="K326" s="19">
        <f t="shared" si="56"/>
        <v>11.111111111111111</v>
      </c>
      <c r="L326" s="20">
        <v>2799</v>
      </c>
      <c r="M326" s="20">
        <v>713</v>
      </c>
      <c r="N326" s="16">
        <f t="shared" si="57"/>
        <v>26</v>
      </c>
      <c r="O326" s="16">
        <f t="shared" ref="O326:O390" si="58">SUM(S326+W326)</f>
        <v>16</v>
      </c>
      <c r="P326" s="21">
        <v>2366</v>
      </c>
      <c r="Q326" s="21">
        <v>704</v>
      </c>
      <c r="R326" s="16">
        <v>24</v>
      </c>
      <c r="S326" s="16">
        <v>15</v>
      </c>
      <c r="T326" s="21">
        <v>433</v>
      </c>
      <c r="U326" s="21">
        <v>9</v>
      </c>
      <c r="V326" s="16">
        <v>2</v>
      </c>
      <c r="W326" s="16">
        <v>1</v>
      </c>
    </row>
    <row r="327" spans="1:23" ht="12" customHeight="1" x14ac:dyDescent="0.15">
      <c r="A327" s="17" t="s">
        <v>645</v>
      </c>
      <c r="B327" s="18" t="s">
        <v>646</v>
      </c>
      <c r="C327" s="24">
        <f t="shared" ref="C327:C390" si="59">IF(N327+O327=0,0,(N327+O327)/(L327+M327)*100)</f>
        <v>1.8135130797624779</v>
      </c>
      <c r="D327" s="19">
        <f t="shared" ref="D327:D390" si="60">IF(N327=0,0,N327/L327*100)</f>
        <v>1.6699626455724017</v>
      </c>
      <c r="E327" s="19">
        <f t="shared" ref="E327:E390" si="61">IF(O327=0,0,O327/M327*100)</f>
        <v>2.2023809523809526</v>
      </c>
      <c r="F327" s="24">
        <f t="shared" ref="F327:F390" si="62">IF(R327+S327=0,0,(R327+S327)/(P327+Q327)*100)</f>
        <v>1.9746646795827123</v>
      </c>
      <c r="G327" s="19">
        <f t="shared" ref="G327:G390" si="63">IF(R327=0,0,R327/P327*100)</f>
        <v>1.9935344827586208</v>
      </c>
      <c r="H327" s="19">
        <f t="shared" ref="H327:H390" si="64">IF(S327=0,0,S327/Q327*100)</f>
        <v>1.932367149758454</v>
      </c>
      <c r="I327" s="24">
        <f t="shared" ref="I327:I390" si="65">IF(V327+W327=0,0,(V327+W327)/(T327+U327)*100)</f>
        <v>0.81112398609501735</v>
      </c>
      <c r="J327" s="19">
        <f t="shared" ref="J327:J390" si="66">IF(V327=0,0,V327/T327*100)</f>
        <v>0.23837902264600713</v>
      </c>
      <c r="K327" s="19">
        <f t="shared" ref="K327:K390" si="67">IF(W327=0,0,W327/U327*100)</f>
        <v>20.833333333333336</v>
      </c>
      <c r="L327" s="20">
        <v>4551</v>
      </c>
      <c r="M327" s="20">
        <v>1680</v>
      </c>
      <c r="N327" s="16">
        <f t="shared" ref="N327:N391" si="68">SUM(R327+V327)</f>
        <v>76</v>
      </c>
      <c r="O327" s="16">
        <f t="shared" si="58"/>
        <v>37</v>
      </c>
      <c r="P327" s="21">
        <v>3712</v>
      </c>
      <c r="Q327" s="21">
        <v>1656</v>
      </c>
      <c r="R327" s="16">
        <v>74</v>
      </c>
      <c r="S327" s="16">
        <v>32</v>
      </c>
      <c r="T327" s="21">
        <v>839</v>
      </c>
      <c r="U327" s="21">
        <v>24</v>
      </c>
      <c r="V327" s="16">
        <v>2</v>
      </c>
      <c r="W327" s="16">
        <v>5</v>
      </c>
    </row>
    <row r="328" spans="1:23" ht="12" customHeight="1" x14ac:dyDescent="0.15">
      <c r="A328" s="17" t="s">
        <v>647</v>
      </c>
      <c r="B328" s="18" t="s">
        <v>648</v>
      </c>
      <c r="C328" s="24">
        <f t="shared" si="59"/>
        <v>1.4318941706643407</v>
      </c>
      <c r="D328" s="19">
        <f t="shared" si="60"/>
        <v>1.1446615354253009</v>
      </c>
      <c r="E328" s="19">
        <f t="shared" si="61"/>
        <v>2.2350993377483444</v>
      </c>
      <c r="F328" s="24">
        <f t="shared" si="62"/>
        <v>1.443025377342843</v>
      </c>
      <c r="G328" s="19">
        <f t="shared" si="63"/>
        <v>1.2947269303201507</v>
      </c>
      <c r="H328" s="19">
        <f t="shared" si="64"/>
        <v>1.7967434025828188</v>
      </c>
      <c r="I328" s="24">
        <f t="shared" si="65"/>
        <v>1.3529411764705881</v>
      </c>
      <c r="J328" s="19">
        <f t="shared" si="66"/>
        <v>0.36630036630036628</v>
      </c>
      <c r="K328" s="19">
        <f t="shared" si="67"/>
        <v>27.419354838709676</v>
      </c>
      <c r="L328" s="20">
        <v>10134</v>
      </c>
      <c r="M328" s="20">
        <v>3624</v>
      </c>
      <c r="N328" s="16">
        <f t="shared" si="68"/>
        <v>116</v>
      </c>
      <c r="O328" s="16">
        <f t="shared" si="58"/>
        <v>81</v>
      </c>
      <c r="P328" s="21">
        <v>8496</v>
      </c>
      <c r="Q328" s="21">
        <v>3562</v>
      </c>
      <c r="R328" s="16">
        <v>110</v>
      </c>
      <c r="S328" s="16">
        <v>64</v>
      </c>
      <c r="T328" s="21">
        <v>1638</v>
      </c>
      <c r="U328" s="21">
        <v>62</v>
      </c>
      <c r="V328" s="16">
        <v>6</v>
      </c>
      <c r="W328" s="16">
        <v>17</v>
      </c>
    </row>
    <row r="329" spans="1:23" ht="12" customHeight="1" x14ac:dyDescent="0.15">
      <c r="A329" s="17" t="s">
        <v>649</v>
      </c>
      <c r="B329" s="18" t="s">
        <v>650</v>
      </c>
      <c r="C329" s="24">
        <f t="shared" si="59"/>
        <v>0.68273092369477917</v>
      </c>
      <c r="D329" s="19">
        <f t="shared" si="60"/>
        <v>0.49342105263157893</v>
      </c>
      <c r="E329" s="19">
        <f t="shared" si="61"/>
        <v>1.2012012012012012</v>
      </c>
      <c r="F329" s="24">
        <f t="shared" si="62"/>
        <v>0.42674253200568996</v>
      </c>
      <c r="G329" s="19">
        <f t="shared" si="63"/>
        <v>0.40540540540540543</v>
      </c>
      <c r="H329" s="19">
        <f t="shared" si="64"/>
        <v>0.47694753577106513</v>
      </c>
      <c r="I329" s="24">
        <f t="shared" si="65"/>
        <v>2.0997375328083989</v>
      </c>
      <c r="J329" s="19">
        <f t="shared" si="66"/>
        <v>0.87209302325581395</v>
      </c>
      <c r="K329" s="19">
        <f t="shared" si="67"/>
        <v>13.513513513513514</v>
      </c>
      <c r="L329" s="20">
        <v>1824</v>
      </c>
      <c r="M329" s="20">
        <v>666</v>
      </c>
      <c r="N329" s="16">
        <f t="shared" si="68"/>
        <v>9</v>
      </c>
      <c r="O329" s="16">
        <f t="shared" si="58"/>
        <v>8</v>
      </c>
      <c r="P329" s="21">
        <v>1480</v>
      </c>
      <c r="Q329" s="21">
        <v>629</v>
      </c>
      <c r="R329" s="16">
        <v>6</v>
      </c>
      <c r="S329" s="16">
        <v>3</v>
      </c>
      <c r="T329" s="21">
        <v>344</v>
      </c>
      <c r="U329" s="21">
        <v>37</v>
      </c>
      <c r="V329" s="16">
        <v>3</v>
      </c>
      <c r="W329" s="16">
        <v>5</v>
      </c>
    </row>
    <row r="330" spans="1:23" ht="12" customHeight="1" x14ac:dyDescent="0.15">
      <c r="A330" s="17" t="s">
        <v>651</v>
      </c>
      <c r="B330" s="18" t="s">
        <v>652</v>
      </c>
      <c r="C330" s="24">
        <f t="shared" si="59"/>
        <v>1.2465753424657535</v>
      </c>
      <c r="D330" s="19">
        <f t="shared" si="60"/>
        <v>0.902061855670103</v>
      </c>
      <c r="E330" s="19">
        <f t="shared" si="61"/>
        <v>1.8532526475037823</v>
      </c>
      <c r="F330" s="24">
        <f t="shared" si="62"/>
        <v>1.1888839352058256</v>
      </c>
      <c r="G330" s="19">
        <f t="shared" si="63"/>
        <v>0.97347286444390368</v>
      </c>
      <c r="H330" s="19">
        <f t="shared" si="64"/>
        <v>1.5267175572519083</v>
      </c>
      <c r="I330" s="24">
        <f t="shared" si="65"/>
        <v>1.9264448336252189</v>
      </c>
      <c r="J330" s="19">
        <f t="shared" si="66"/>
        <v>0.3656307129798903</v>
      </c>
      <c r="K330" s="19">
        <f t="shared" si="67"/>
        <v>37.5</v>
      </c>
      <c r="L330" s="20">
        <v>4656</v>
      </c>
      <c r="M330" s="20">
        <v>2644</v>
      </c>
      <c r="N330" s="16">
        <f t="shared" si="68"/>
        <v>42</v>
      </c>
      <c r="O330" s="16">
        <f t="shared" si="58"/>
        <v>49</v>
      </c>
      <c r="P330" s="21">
        <v>4109</v>
      </c>
      <c r="Q330" s="21">
        <v>2620</v>
      </c>
      <c r="R330" s="16">
        <v>40</v>
      </c>
      <c r="S330" s="16">
        <v>40</v>
      </c>
      <c r="T330" s="21">
        <v>547</v>
      </c>
      <c r="U330" s="21">
        <v>24</v>
      </c>
      <c r="V330" s="16">
        <v>2</v>
      </c>
      <c r="W330" s="16">
        <v>9</v>
      </c>
    </row>
    <row r="331" spans="1:23" ht="12" customHeight="1" x14ac:dyDescent="0.15">
      <c r="A331" s="17" t="s">
        <v>653</v>
      </c>
      <c r="B331" s="18" t="s">
        <v>654</v>
      </c>
      <c r="C331" s="24">
        <f t="shared" si="59"/>
        <v>1.2418627941912868</v>
      </c>
      <c r="D331" s="19">
        <f t="shared" si="60"/>
        <v>0.7921539041870993</v>
      </c>
      <c r="E331" s="19">
        <f t="shared" si="61"/>
        <v>3.0019685039370079</v>
      </c>
      <c r="F331" s="24">
        <f t="shared" si="62"/>
        <v>1.2995742773918888</v>
      </c>
      <c r="G331" s="19">
        <f t="shared" si="63"/>
        <v>0.86318515321536471</v>
      </c>
      <c r="H331" s="19">
        <f t="shared" si="64"/>
        <v>2.8354430379746836</v>
      </c>
      <c r="I331" s="24">
        <f t="shared" si="65"/>
        <v>0.75542965061378664</v>
      </c>
      <c r="J331" s="19">
        <f t="shared" si="66"/>
        <v>0.29940119760479045</v>
      </c>
      <c r="K331" s="19">
        <f t="shared" si="67"/>
        <v>8.7719298245614024</v>
      </c>
      <c r="L331" s="20">
        <v>7953</v>
      </c>
      <c r="M331" s="20">
        <v>2032</v>
      </c>
      <c r="N331" s="16">
        <f t="shared" si="68"/>
        <v>63</v>
      </c>
      <c r="O331" s="16">
        <f t="shared" si="58"/>
        <v>61</v>
      </c>
      <c r="P331" s="21">
        <v>6951</v>
      </c>
      <c r="Q331" s="21">
        <v>1975</v>
      </c>
      <c r="R331" s="16">
        <v>60</v>
      </c>
      <c r="S331" s="16">
        <v>56</v>
      </c>
      <c r="T331" s="21">
        <v>1002</v>
      </c>
      <c r="U331" s="21">
        <v>57</v>
      </c>
      <c r="V331" s="16">
        <v>3</v>
      </c>
      <c r="W331" s="16">
        <v>5</v>
      </c>
    </row>
    <row r="332" spans="1:23" ht="12" customHeight="1" x14ac:dyDescent="0.15">
      <c r="A332" s="17" t="s">
        <v>655</v>
      </c>
      <c r="B332" s="18" t="s">
        <v>656</v>
      </c>
      <c r="C332" s="24">
        <f t="shared" si="59"/>
        <v>2.2116903633491312</v>
      </c>
      <c r="D332" s="19">
        <f t="shared" si="60"/>
        <v>1.4036958066808813</v>
      </c>
      <c r="E332" s="19">
        <f t="shared" si="61"/>
        <v>8.6894586894586894</v>
      </c>
      <c r="F332" s="24">
        <f t="shared" si="62"/>
        <v>2.6484408372490389</v>
      </c>
      <c r="G332" s="19">
        <f t="shared" si="63"/>
        <v>1.872191712431353</v>
      </c>
      <c r="H332" s="19">
        <f t="shared" si="64"/>
        <v>7.2485207100591715</v>
      </c>
      <c r="I332" s="24">
        <f t="shared" si="65"/>
        <v>0.97087378640776689</v>
      </c>
      <c r="J332" s="19">
        <f t="shared" si="66"/>
        <v>0.24660912453760789</v>
      </c>
      <c r="K332" s="19">
        <f t="shared" si="67"/>
        <v>46.153846153846153</v>
      </c>
      <c r="L332" s="20">
        <v>5628</v>
      </c>
      <c r="M332" s="20">
        <v>702</v>
      </c>
      <c r="N332" s="16">
        <f t="shared" si="68"/>
        <v>79</v>
      </c>
      <c r="O332" s="16">
        <f t="shared" si="58"/>
        <v>61</v>
      </c>
      <c r="P332" s="21">
        <v>4006</v>
      </c>
      <c r="Q332" s="21">
        <v>676</v>
      </c>
      <c r="R332" s="16">
        <v>75</v>
      </c>
      <c r="S332" s="16">
        <v>49</v>
      </c>
      <c r="T332" s="21">
        <v>1622</v>
      </c>
      <c r="U332" s="21">
        <v>26</v>
      </c>
      <c r="V332" s="16">
        <v>4</v>
      </c>
      <c r="W332" s="16">
        <v>12</v>
      </c>
    </row>
    <row r="333" spans="1:23" ht="12" customHeight="1" x14ac:dyDescent="0.15">
      <c r="A333" s="17" t="s">
        <v>657</v>
      </c>
      <c r="B333" s="18" t="s">
        <v>658</v>
      </c>
      <c r="C333" s="24">
        <f t="shared" si="59"/>
        <v>2.1160160525355711</v>
      </c>
      <c r="D333" s="19">
        <f t="shared" si="60"/>
        <v>1.4304179233089185</v>
      </c>
      <c r="E333" s="19">
        <f t="shared" si="61"/>
        <v>5.9047619047619051</v>
      </c>
      <c r="F333" s="24">
        <f t="shared" si="62"/>
        <v>2.2753430721558212</v>
      </c>
      <c r="G333" s="19">
        <f t="shared" si="63"/>
        <v>1.5895328719723185</v>
      </c>
      <c r="H333" s="19">
        <f t="shared" si="64"/>
        <v>5.3737176355642404</v>
      </c>
      <c r="I333" s="24">
        <f t="shared" si="65"/>
        <v>1.3692946058091287</v>
      </c>
      <c r="J333" s="19">
        <f t="shared" si="66"/>
        <v>0.80610946117946547</v>
      </c>
      <c r="K333" s="19">
        <f t="shared" si="67"/>
        <v>26.415094339622641</v>
      </c>
      <c r="L333" s="20">
        <v>11605</v>
      </c>
      <c r="M333" s="20">
        <v>2100</v>
      </c>
      <c r="N333" s="16">
        <f t="shared" si="68"/>
        <v>166</v>
      </c>
      <c r="O333" s="16">
        <f t="shared" si="58"/>
        <v>124</v>
      </c>
      <c r="P333" s="21">
        <v>9248</v>
      </c>
      <c r="Q333" s="21">
        <v>2047</v>
      </c>
      <c r="R333" s="16">
        <v>147</v>
      </c>
      <c r="S333" s="16">
        <v>110</v>
      </c>
      <c r="T333" s="21">
        <v>2357</v>
      </c>
      <c r="U333" s="21">
        <v>53</v>
      </c>
      <c r="V333" s="16">
        <v>19</v>
      </c>
      <c r="W333" s="16">
        <v>14</v>
      </c>
    </row>
    <row r="334" spans="1:23" ht="12" customHeight="1" x14ac:dyDescent="0.15">
      <c r="A334" s="17" t="s">
        <v>659</v>
      </c>
      <c r="B334" s="18" t="s">
        <v>660</v>
      </c>
      <c r="C334" s="24">
        <f t="shared" si="59"/>
        <v>1.1872254541137364</v>
      </c>
      <c r="D334" s="19">
        <f t="shared" si="60"/>
        <v>0.66648153290752565</v>
      </c>
      <c r="E334" s="19">
        <f t="shared" si="61"/>
        <v>4.2588042588042585</v>
      </c>
      <c r="F334" s="24">
        <f t="shared" si="62"/>
        <v>1.3277202072538861</v>
      </c>
      <c r="G334" s="19">
        <f t="shared" si="63"/>
        <v>0.87912087912087911</v>
      </c>
      <c r="H334" s="19">
        <f t="shared" si="64"/>
        <v>3.2450896669513236</v>
      </c>
      <c r="I334" s="24">
        <f t="shared" si="65"/>
        <v>0.80106809078771701</v>
      </c>
      <c r="J334" s="19">
        <f t="shared" si="66"/>
        <v>0.18206645425580337</v>
      </c>
      <c r="K334" s="19">
        <f t="shared" si="67"/>
        <v>28.000000000000004</v>
      </c>
      <c r="L334" s="20">
        <v>7202</v>
      </c>
      <c r="M334" s="20">
        <v>1221</v>
      </c>
      <c r="N334" s="16">
        <f t="shared" si="68"/>
        <v>48</v>
      </c>
      <c r="O334" s="16">
        <f t="shared" si="58"/>
        <v>52</v>
      </c>
      <c r="P334" s="21">
        <v>5005</v>
      </c>
      <c r="Q334" s="21">
        <v>1171</v>
      </c>
      <c r="R334" s="16">
        <v>44</v>
      </c>
      <c r="S334" s="16">
        <v>38</v>
      </c>
      <c r="T334" s="21">
        <v>2197</v>
      </c>
      <c r="U334" s="21">
        <v>50</v>
      </c>
      <c r="V334" s="16">
        <v>4</v>
      </c>
      <c r="W334" s="16">
        <v>14</v>
      </c>
    </row>
    <row r="335" spans="1:23" ht="12" customHeight="1" x14ac:dyDescent="0.15">
      <c r="A335" s="17" t="s">
        <v>661</v>
      </c>
      <c r="B335" s="18" t="s">
        <v>662</v>
      </c>
      <c r="C335" s="24">
        <f t="shared" si="59"/>
        <v>2.2660098522167487</v>
      </c>
      <c r="D335" s="19">
        <f t="shared" si="60"/>
        <v>1.6571724495080269</v>
      </c>
      <c r="E335" s="19">
        <f t="shared" si="61"/>
        <v>3.321364452423698</v>
      </c>
      <c r="F335" s="24">
        <f t="shared" si="62"/>
        <v>2.1966527196652716</v>
      </c>
      <c r="G335" s="19">
        <f t="shared" si="63"/>
        <v>1.6449234259784458</v>
      </c>
      <c r="H335" s="19">
        <f t="shared" si="64"/>
        <v>3.0769230769230771</v>
      </c>
      <c r="I335" s="24">
        <f t="shared" si="65"/>
        <v>3.3898305084745761</v>
      </c>
      <c r="J335" s="19">
        <f t="shared" si="66"/>
        <v>1.7857142857142856</v>
      </c>
      <c r="K335" s="19">
        <f t="shared" si="67"/>
        <v>33.333333333333329</v>
      </c>
      <c r="L335" s="20">
        <v>1931</v>
      </c>
      <c r="M335" s="20">
        <v>1114</v>
      </c>
      <c r="N335" s="16">
        <f t="shared" si="68"/>
        <v>32</v>
      </c>
      <c r="O335" s="16">
        <f t="shared" si="58"/>
        <v>37</v>
      </c>
      <c r="P335" s="21">
        <v>1763</v>
      </c>
      <c r="Q335" s="21">
        <v>1105</v>
      </c>
      <c r="R335" s="16">
        <v>29</v>
      </c>
      <c r="S335" s="16">
        <v>34</v>
      </c>
      <c r="T335" s="21">
        <v>168</v>
      </c>
      <c r="U335" s="21">
        <v>9</v>
      </c>
      <c r="V335" s="16">
        <v>3</v>
      </c>
      <c r="W335" s="16">
        <v>3</v>
      </c>
    </row>
    <row r="336" spans="1:23" ht="12" customHeight="1" x14ac:dyDescent="0.15">
      <c r="A336" s="17" t="s">
        <v>663</v>
      </c>
      <c r="B336" s="18" t="s">
        <v>664</v>
      </c>
      <c r="C336" s="24">
        <f t="shared" si="59"/>
        <v>0.43702820818434646</v>
      </c>
      <c r="D336" s="19">
        <f t="shared" si="60"/>
        <v>0.26258205689277897</v>
      </c>
      <c r="E336" s="19">
        <f t="shared" si="61"/>
        <v>2.1551724137931036</v>
      </c>
      <c r="F336" s="24">
        <f t="shared" si="62"/>
        <v>0.5892751915144373</v>
      </c>
      <c r="G336" s="19">
        <f t="shared" si="63"/>
        <v>0.33921302578018997</v>
      </c>
      <c r="H336" s="19">
        <f t="shared" si="64"/>
        <v>2.2421524663677128</v>
      </c>
      <c r="I336" s="24">
        <f t="shared" si="65"/>
        <v>0.12195121951219512</v>
      </c>
      <c r="J336" s="19">
        <f t="shared" si="66"/>
        <v>0.12330456226880394</v>
      </c>
      <c r="K336" s="19">
        <f t="shared" si="67"/>
        <v>0</v>
      </c>
      <c r="L336" s="20">
        <v>2285</v>
      </c>
      <c r="M336" s="20">
        <v>232</v>
      </c>
      <c r="N336" s="16">
        <f t="shared" si="68"/>
        <v>6</v>
      </c>
      <c r="O336" s="16">
        <f t="shared" si="58"/>
        <v>5</v>
      </c>
      <c r="P336" s="21">
        <v>1474</v>
      </c>
      <c r="Q336" s="21">
        <v>223</v>
      </c>
      <c r="R336" s="16">
        <v>5</v>
      </c>
      <c r="S336" s="16">
        <v>5</v>
      </c>
      <c r="T336" s="21">
        <v>811</v>
      </c>
      <c r="U336" s="21">
        <v>9</v>
      </c>
      <c r="V336" s="16">
        <v>1</v>
      </c>
      <c r="W336" s="16">
        <v>0</v>
      </c>
    </row>
    <row r="337" spans="1:23" ht="12" customHeight="1" x14ac:dyDescent="0.15">
      <c r="A337" s="17" t="s">
        <v>665</v>
      </c>
      <c r="B337" s="18" t="s">
        <v>666</v>
      </c>
      <c r="C337" s="24">
        <f t="shared" si="59"/>
        <v>1.530437169720678</v>
      </c>
      <c r="D337" s="19">
        <f t="shared" si="60"/>
        <v>1.1406844106463878</v>
      </c>
      <c r="E337" s="19">
        <f t="shared" si="61"/>
        <v>2.8816676885346415</v>
      </c>
      <c r="F337" s="24">
        <f t="shared" si="62"/>
        <v>1.6005173389378384</v>
      </c>
      <c r="G337" s="19">
        <f t="shared" si="63"/>
        <v>1.3090433075160903</v>
      </c>
      <c r="H337" s="19">
        <f t="shared" si="64"/>
        <v>2.4344569288389515</v>
      </c>
      <c r="I337" s="24">
        <f t="shared" si="65"/>
        <v>1.1363636363636365</v>
      </c>
      <c r="J337" s="19">
        <f t="shared" si="66"/>
        <v>0.42016806722689076</v>
      </c>
      <c r="K337" s="19">
        <f t="shared" si="67"/>
        <v>27.586206896551722</v>
      </c>
      <c r="L337" s="20">
        <v>11309</v>
      </c>
      <c r="M337" s="20">
        <v>3262</v>
      </c>
      <c r="N337" s="16">
        <f t="shared" si="68"/>
        <v>129</v>
      </c>
      <c r="O337" s="16">
        <f t="shared" si="58"/>
        <v>94</v>
      </c>
      <c r="P337" s="21">
        <v>9167</v>
      </c>
      <c r="Q337" s="21">
        <v>3204</v>
      </c>
      <c r="R337" s="16">
        <v>120</v>
      </c>
      <c r="S337" s="16">
        <v>78</v>
      </c>
      <c r="T337" s="21">
        <v>2142</v>
      </c>
      <c r="U337" s="21">
        <v>58</v>
      </c>
      <c r="V337" s="16">
        <v>9</v>
      </c>
      <c r="W337" s="16">
        <v>16</v>
      </c>
    </row>
    <row r="338" spans="1:23" ht="12" customHeight="1" x14ac:dyDescent="0.15">
      <c r="A338" s="17" t="s">
        <v>667</v>
      </c>
      <c r="B338" s="18" t="s">
        <v>668</v>
      </c>
      <c r="C338" s="24">
        <f t="shared" si="59"/>
        <v>2.2151898734177213</v>
      </c>
      <c r="D338" s="19">
        <f t="shared" si="60"/>
        <v>2.0390070921985819</v>
      </c>
      <c r="E338" s="19">
        <f t="shared" si="61"/>
        <v>2.8911564625850339</v>
      </c>
      <c r="F338" s="24">
        <f t="shared" si="62"/>
        <v>2.3846755277560594</v>
      </c>
      <c r="G338" s="19">
        <f t="shared" si="63"/>
        <v>2.2681451612903225</v>
      </c>
      <c r="H338" s="19">
        <f t="shared" si="64"/>
        <v>2.7874564459930316</v>
      </c>
      <c r="I338" s="24">
        <f t="shared" si="65"/>
        <v>0.69930069930069927</v>
      </c>
      <c r="J338" s="19">
        <f t="shared" si="66"/>
        <v>0.36764705882352938</v>
      </c>
      <c r="K338" s="19">
        <f t="shared" si="67"/>
        <v>7.1428571428571423</v>
      </c>
      <c r="L338" s="20">
        <v>2256</v>
      </c>
      <c r="M338" s="20">
        <v>588</v>
      </c>
      <c r="N338" s="16">
        <f t="shared" si="68"/>
        <v>46</v>
      </c>
      <c r="O338" s="16">
        <f t="shared" si="58"/>
        <v>17</v>
      </c>
      <c r="P338" s="21">
        <v>1984</v>
      </c>
      <c r="Q338" s="21">
        <v>574</v>
      </c>
      <c r="R338" s="16">
        <v>45</v>
      </c>
      <c r="S338" s="16">
        <v>16</v>
      </c>
      <c r="T338" s="21">
        <v>272</v>
      </c>
      <c r="U338" s="21">
        <v>14</v>
      </c>
      <c r="V338" s="16">
        <v>1</v>
      </c>
      <c r="W338" s="16">
        <v>1</v>
      </c>
    </row>
    <row r="339" spans="1:23" ht="12" customHeight="1" x14ac:dyDescent="0.15">
      <c r="A339" s="17" t="s">
        <v>669</v>
      </c>
      <c r="B339" s="18" t="s">
        <v>670</v>
      </c>
      <c r="C339" s="24">
        <f t="shared" si="59"/>
        <v>2.2402358142962417</v>
      </c>
      <c r="D339" s="19">
        <f t="shared" si="60"/>
        <v>1.6351276869373508</v>
      </c>
      <c r="E339" s="19">
        <f t="shared" si="61"/>
        <v>4.6944858420268254</v>
      </c>
      <c r="F339" s="24">
        <f t="shared" si="62"/>
        <v>2.2308097663797648</v>
      </c>
      <c r="G339" s="19">
        <f t="shared" si="63"/>
        <v>1.8902300159416989</v>
      </c>
      <c r="H339" s="19">
        <f t="shared" si="64"/>
        <v>3.3794162826420893</v>
      </c>
      <c r="I339" s="24">
        <f t="shared" si="65"/>
        <v>2.2893772893772892</v>
      </c>
      <c r="J339" s="19">
        <f t="shared" si="66"/>
        <v>0.57034220532319391</v>
      </c>
      <c r="K339" s="19">
        <f t="shared" si="67"/>
        <v>47.5</v>
      </c>
      <c r="L339" s="20">
        <v>5443</v>
      </c>
      <c r="M339" s="20">
        <v>1342</v>
      </c>
      <c r="N339" s="16">
        <f t="shared" si="68"/>
        <v>89</v>
      </c>
      <c r="O339" s="16">
        <f t="shared" si="58"/>
        <v>63</v>
      </c>
      <c r="P339" s="21">
        <v>4391</v>
      </c>
      <c r="Q339" s="21">
        <v>1302</v>
      </c>
      <c r="R339" s="16">
        <v>83</v>
      </c>
      <c r="S339" s="16">
        <v>44</v>
      </c>
      <c r="T339" s="21">
        <v>1052</v>
      </c>
      <c r="U339" s="21">
        <v>40</v>
      </c>
      <c r="V339" s="16">
        <v>6</v>
      </c>
      <c r="W339" s="16">
        <v>19</v>
      </c>
    </row>
    <row r="340" spans="1:23" ht="12" customHeight="1" x14ac:dyDescent="0.15">
      <c r="A340" s="17" t="s">
        <v>671</v>
      </c>
      <c r="B340" s="18" t="s">
        <v>672</v>
      </c>
      <c r="C340" s="24">
        <f t="shared" si="59"/>
        <v>0.60495566420817104</v>
      </c>
      <c r="D340" s="19">
        <f t="shared" si="60"/>
        <v>0.49967412557028024</v>
      </c>
      <c r="E340" s="19">
        <f t="shared" si="61"/>
        <v>0.94372596994058022</v>
      </c>
      <c r="F340" s="24">
        <f t="shared" si="62"/>
        <v>0.61053398942956072</v>
      </c>
      <c r="G340" s="19">
        <f t="shared" si="63"/>
        <v>0.53842388644150752</v>
      </c>
      <c r="H340" s="19">
        <f t="shared" si="64"/>
        <v>0.82084225553176304</v>
      </c>
      <c r="I340" s="24">
        <f t="shared" si="65"/>
        <v>0.54894784995425439</v>
      </c>
      <c r="J340" s="19">
        <f t="shared" si="66"/>
        <v>0.19342359767891684</v>
      </c>
      <c r="K340" s="19">
        <f t="shared" si="67"/>
        <v>6.7796610169491522</v>
      </c>
      <c r="L340" s="20">
        <v>9206</v>
      </c>
      <c r="M340" s="20">
        <v>2861</v>
      </c>
      <c r="N340" s="16">
        <f t="shared" si="68"/>
        <v>46</v>
      </c>
      <c r="O340" s="16">
        <f t="shared" si="58"/>
        <v>27</v>
      </c>
      <c r="P340" s="21">
        <v>8172</v>
      </c>
      <c r="Q340" s="21">
        <v>2802</v>
      </c>
      <c r="R340" s="16">
        <v>44</v>
      </c>
      <c r="S340" s="16">
        <v>23</v>
      </c>
      <c r="T340" s="21">
        <v>1034</v>
      </c>
      <c r="U340" s="21">
        <v>59</v>
      </c>
      <c r="V340" s="16">
        <v>2</v>
      </c>
      <c r="W340" s="16">
        <v>4</v>
      </c>
    </row>
    <row r="341" spans="1:23" ht="12" customHeight="1" x14ac:dyDescent="0.15">
      <c r="A341" s="17" t="s">
        <v>673</v>
      </c>
      <c r="B341" s="18" t="s">
        <v>674</v>
      </c>
      <c r="C341" s="24">
        <f t="shared" si="59"/>
        <v>3.4725181082232637</v>
      </c>
      <c r="D341" s="19">
        <f t="shared" si="60"/>
        <v>2.1188772702256466</v>
      </c>
      <c r="E341" s="19">
        <f t="shared" si="61"/>
        <v>8.1132075471698109</v>
      </c>
      <c r="F341" s="24">
        <f t="shared" si="62"/>
        <v>3.4793187347931873</v>
      </c>
      <c r="G341" s="19">
        <f t="shared" si="63"/>
        <v>2.2351797862001943</v>
      </c>
      <c r="H341" s="19">
        <f t="shared" si="64"/>
        <v>7.2336265884652988</v>
      </c>
      <c r="I341" s="24">
        <f t="shared" si="65"/>
        <v>3.4246575342465753</v>
      </c>
      <c r="J341" s="19">
        <f t="shared" si="66"/>
        <v>1.4625228519195612</v>
      </c>
      <c r="K341" s="19">
        <f t="shared" si="67"/>
        <v>32.432432432432435</v>
      </c>
      <c r="L341" s="20">
        <v>3634</v>
      </c>
      <c r="M341" s="20">
        <v>1060</v>
      </c>
      <c r="N341" s="16">
        <f t="shared" si="68"/>
        <v>77</v>
      </c>
      <c r="O341" s="16">
        <f t="shared" si="58"/>
        <v>86</v>
      </c>
      <c r="P341" s="21">
        <v>3087</v>
      </c>
      <c r="Q341" s="21">
        <v>1023</v>
      </c>
      <c r="R341" s="16">
        <v>69</v>
      </c>
      <c r="S341" s="16">
        <v>74</v>
      </c>
      <c r="T341" s="21">
        <v>547</v>
      </c>
      <c r="U341" s="21">
        <v>37</v>
      </c>
      <c r="V341" s="16">
        <v>8</v>
      </c>
      <c r="W341" s="16">
        <v>12</v>
      </c>
    </row>
    <row r="342" spans="1:23" ht="12" customHeight="1" x14ac:dyDescent="0.15">
      <c r="A342" s="17" t="s">
        <v>675</v>
      </c>
      <c r="B342" s="18" t="s">
        <v>676</v>
      </c>
      <c r="C342" s="24">
        <f t="shared" si="59"/>
        <v>1.596169193934557</v>
      </c>
      <c r="D342" s="19">
        <f t="shared" si="60"/>
        <v>0.95759233926128595</v>
      </c>
      <c r="E342" s="19">
        <f t="shared" si="61"/>
        <v>4.4425087108013939</v>
      </c>
      <c r="F342" s="24">
        <f t="shared" si="62"/>
        <v>1.5208445160135982</v>
      </c>
      <c r="G342" s="19">
        <f t="shared" si="63"/>
        <v>0.87267845155515766</v>
      </c>
      <c r="H342" s="19">
        <f t="shared" si="64"/>
        <v>4.1071428571428568</v>
      </c>
      <c r="I342" s="24">
        <f t="shared" si="65"/>
        <v>2.2189349112426036</v>
      </c>
      <c r="J342" s="19">
        <f t="shared" si="66"/>
        <v>1.5432098765432098</v>
      </c>
      <c r="K342" s="19">
        <f t="shared" si="67"/>
        <v>17.857142857142858</v>
      </c>
      <c r="L342" s="20">
        <v>5117</v>
      </c>
      <c r="M342" s="20">
        <v>1148</v>
      </c>
      <c r="N342" s="16">
        <f t="shared" si="68"/>
        <v>49</v>
      </c>
      <c r="O342" s="16">
        <f t="shared" si="58"/>
        <v>51</v>
      </c>
      <c r="P342" s="21">
        <v>4469</v>
      </c>
      <c r="Q342" s="21">
        <v>1120</v>
      </c>
      <c r="R342" s="16">
        <v>39</v>
      </c>
      <c r="S342" s="16">
        <v>46</v>
      </c>
      <c r="T342" s="21">
        <v>648</v>
      </c>
      <c r="U342" s="21">
        <v>28</v>
      </c>
      <c r="V342" s="16">
        <v>10</v>
      </c>
      <c r="W342" s="16">
        <v>5</v>
      </c>
    </row>
    <row r="343" spans="1:23" ht="12" customHeight="1" x14ac:dyDescent="0.15">
      <c r="A343" s="17" t="s">
        <v>677</v>
      </c>
      <c r="B343" s="18" t="s">
        <v>678</v>
      </c>
      <c r="C343" s="24">
        <f t="shared" si="59"/>
        <v>0.892226148409894</v>
      </c>
      <c r="D343" s="19">
        <f t="shared" si="60"/>
        <v>0.73832001936577096</v>
      </c>
      <c r="E343" s="19">
        <f t="shared" si="61"/>
        <v>1.3080444735120993</v>
      </c>
      <c r="F343" s="24">
        <f t="shared" si="62"/>
        <v>0.89093401214019974</v>
      </c>
      <c r="G343" s="19">
        <f t="shared" si="63"/>
        <v>0.79243709161684972</v>
      </c>
      <c r="H343" s="19">
        <f t="shared" si="64"/>
        <v>1.1254551473022179</v>
      </c>
      <c r="I343" s="24">
        <f t="shared" si="65"/>
        <v>0.9041591320072333</v>
      </c>
      <c r="J343" s="19">
        <f t="shared" si="66"/>
        <v>0.37418147801683815</v>
      </c>
      <c r="K343" s="19">
        <f t="shared" si="67"/>
        <v>16.216216216216218</v>
      </c>
      <c r="L343" s="20">
        <v>8262</v>
      </c>
      <c r="M343" s="20">
        <v>3058</v>
      </c>
      <c r="N343" s="16">
        <f t="shared" si="68"/>
        <v>61</v>
      </c>
      <c r="O343" s="16">
        <f t="shared" si="58"/>
        <v>40</v>
      </c>
      <c r="P343" s="21">
        <v>7193</v>
      </c>
      <c r="Q343" s="21">
        <v>3021</v>
      </c>
      <c r="R343" s="16">
        <v>57</v>
      </c>
      <c r="S343" s="16">
        <v>34</v>
      </c>
      <c r="T343" s="21">
        <v>1069</v>
      </c>
      <c r="U343" s="21">
        <v>37</v>
      </c>
      <c r="V343" s="16">
        <v>4</v>
      </c>
      <c r="W343" s="16">
        <v>6</v>
      </c>
    </row>
    <row r="344" spans="1:23" ht="12" customHeight="1" x14ac:dyDescent="0.15">
      <c r="A344" s="17" t="s">
        <v>679</v>
      </c>
      <c r="B344" s="18" t="s">
        <v>680</v>
      </c>
      <c r="C344" s="24">
        <f t="shared" si="59"/>
        <v>0.70899637624074374</v>
      </c>
      <c r="D344" s="19">
        <f t="shared" si="60"/>
        <v>0.50605060506050603</v>
      </c>
      <c r="E344" s="19">
        <f t="shared" si="61"/>
        <v>1.2208657047724751</v>
      </c>
      <c r="F344" s="24">
        <f t="shared" si="62"/>
        <v>0.70434935728121151</v>
      </c>
      <c r="G344" s="19">
        <f t="shared" si="63"/>
        <v>0.56338028169014087</v>
      </c>
      <c r="H344" s="19">
        <f t="shared" si="64"/>
        <v>1.0146561443066515</v>
      </c>
      <c r="I344" s="24">
        <f t="shared" si="65"/>
        <v>0.74850299401197606</v>
      </c>
      <c r="J344" s="19">
        <f t="shared" si="66"/>
        <v>0.15625</v>
      </c>
      <c r="K344" s="19">
        <f t="shared" si="67"/>
        <v>14.285714285714285</v>
      </c>
      <c r="L344" s="20">
        <v>4545</v>
      </c>
      <c r="M344" s="20">
        <v>1802</v>
      </c>
      <c r="N344" s="16">
        <f t="shared" si="68"/>
        <v>23</v>
      </c>
      <c r="O344" s="16">
        <f t="shared" si="58"/>
        <v>22</v>
      </c>
      <c r="P344" s="21">
        <v>3905</v>
      </c>
      <c r="Q344" s="21">
        <v>1774</v>
      </c>
      <c r="R344" s="16">
        <v>22</v>
      </c>
      <c r="S344" s="16">
        <v>18</v>
      </c>
      <c r="T344" s="21">
        <v>640</v>
      </c>
      <c r="U344" s="21">
        <v>28</v>
      </c>
      <c r="V344" s="16">
        <v>1</v>
      </c>
      <c r="W344" s="16">
        <v>4</v>
      </c>
    </row>
    <row r="345" spans="1:23" ht="12" customHeight="1" x14ac:dyDescent="0.15">
      <c r="A345" s="17" t="s">
        <v>681</v>
      </c>
      <c r="B345" s="18" t="s">
        <v>682</v>
      </c>
      <c r="C345" s="24">
        <f t="shared" si="59"/>
        <v>0.31725888324873097</v>
      </c>
      <c r="D345" s="19">
        <f t="shared" si="60"/>
        <v>0.10214504596527069</v>
      </c>
      <c r="E345" s="19">
        <f t="shared" si="61"/>
        <v>0.67001675041876052</v>
      </c>
      <c r="F345" s="24">
        <f t="shared" si="62"/>
        <v>0.3306878306878307</v>
      </c>
      <c r="G345" s="19">
        <f t="shared" si="63"/>
        <v>0.10810810810810811</v>
      </c>
      <c r="H345" s="19">
        <f t="shared" si="64"/>
        <v>0.68143100511073251</v>
      </c>
      <c r="I345" s="24">
        <f t="shared" si="65"/>
        <v>0</v>
      </c>
      <c r="J345" s="19">
        <f t="shared" si="66"/>
        <v>0</v>
      </c>
      <c r="K345" s="19">
        <f t="shared" si="67"/>
        <v>0</v>
      </c>
      <c r="L345" s="20">
        <v>979</v>
      </c>
      <c r="M345" s="20">
        <v>597</v>
      </c>
      <c r="N345" s="16">
        <f t="shared" si="68"/>
        <v>1</v>
      </c>
      <c r="O345" s="16">
        <f t="shared" si="58"/>
        <v>4</v>
      </c>
      <c r="P345" s="21">
        <v>925</v>
      </c>
      <c r="Q345" s="21">
        <v>587</v>
      </c>
      <c r="R345" s="16">
        <v>1</v>
      </c>
      <c r="S345" s="16">
        <v>4</v>
      </c>
      <c r="T345" s="21">
        <v>54</v>
      </c>
      <c r="U345" s="21">
        <v>10</v>
      </c>
      <c r="V345" s="16">
        <v>0</v>
      </c>
      <c r="W345" s="16">
        <v>0</v>
      </c>
    </row>
    <row r="346" spans="1:23" ht="12" customHeight="1" x14ac:dyDescent="0.15">
      <c r="A346" s="17" t="s">
        <v>683</v>
      </c>
      <c r="B346" s="18" t="s">
        <v>684</v>
      </c>
      <c r="C346" s="24">
        <f t="shared" si="59"/>
        <v>0.49931911030413073</v>
      </c>
      <c r="D346" s="19">
        <f t="shared" si="60"/>
        <v>0.31806615776081421</v>
      </c>
      <c r="E346" s="19">
        <f t="shared" si="61"/>
        <v>0.95087163232963556</v>
      </c>
      <c r="F346" s="24">
        <f t="shared" si="62"/>
        <v>0.53165780570323828</v>
      </c>
      <c r="G346" s="19">
        <f t="shared" si="63"/>
        <v>0.34482758620689657</v>
      </c>
      <c r="H346" s="19">
        <f t="shared" si="64"/>
        <v>0.96930533117932149</v>
      </c>
      <c r="I346" s="24">
        <f t="shared" si="65"/>
        <v>0</v>
      </c>
      <c r="J346" s="19">
        <f t="shared" si="66"/>
        <v>0</v>
      </c>
      <c r="K346" s="19">
        <f t="shared" si="67"/>
        <v>0</v>
      </c>
      <c r="L346" s="20">
        <v>1572</v>
      </c>
      <c r="M346" s="20">
        <v>631</v>
      </c>
      <c r="N346" s="16">
        <f t="shared" si="68"/>
        <v>5</v>
      </c>
      <c r="O346" s="16">
        <f t="shared" si="58"/>
        <v>6</v>
      </c>
      <c r="P346" s="21">
        <v>1450</v>
      </c>
      <c r="Q346" s="21">
        <v>619</v>
      </c>
      <c r="R346" s="16">
        <v>5</v>
      </c>
      <c r="S346" s="16">
        <v>6</v>
      </c>
      <c r="T346" s="21">
        <v>122</v>
      </c>
      <c r="U346" s="21">
        <v>12</v>
      </c>
      <c r="V346" s="16">
        <v>0</v>
      </c>
      <c r="W346" s="16">
        <v>0</v>
      </c>
    </row>
    <row r="347" spans="1:23" ht="12" customHeight="1" x14ac:dyDescent="0.15">
      <c r="A347" s="17" t="s">
        <v>685</v>
      </c>
      <c r="B347" s="18" t="s">
        <v>686</v>
      </c>
      <c r="C347" s="24">
        <f t="shared" si="59"/>
        <v>2.0547180346175322</v>
      </c>
      <c r="D347" s="19">
        <f t="shared" si="60"/>
        <v>1.7660839790953324</v>
      </c>
      <c r="E347" s="19">
        <f t="shared" si="61"/>
        <v>2.5249559600704639</v>
      </c>
      <c r="F347" s="24">
        <f t="shared" si="62"/>
        <v>2.0272631946871722</v>
      </c>
      <c r="G347" s="19">
        <f t="shared" si="63"/>
        <v>1.8465089440276976</v>
      </c>
      <c r="H347" s="19">
        <f t="shared" si="64"/>
        <v>2.3049645390070919</v>
      </c>
      <c r="I347" s="24">
        <f t="shared" si="65"/>
        <v>2.6881720430107525</v>
      </c>
      <c r="J347" s="19">
        <f t="shared" si="66"/>
        <v>0.5714285714285714</v>
      </c>
      <c r="K347" s="19">
        <f t="shared" si="67"/>
        <v>36.363636363636367</v>
      </c>
      <c r="L347" s="20">
        <v>5549</v>
      </c>
      <c r="M347" s="20">
        <v>3406</v>
      </c>
      <c r="N347" s="16">
        <f t="shared" si="68"/>
        <v>98</v>
      </c>
      <c r="O347" s="16">
        <f t="shared" si="58"/>
        <v>86</v>
      </c>
      <c r="P347" s="21">
        <v>5199</v>
      </c>
      <c r="Q347" s="21">
        <v>3384</v>
      </c>
      <c r="R347" s="16">
        <v>96</v>
      </c>
      <c r="S347" s="16">
        <v>78</v>
      </c>
      <c r="T347" s="21">
        <v>350</v>
      </c>
      <c r="U347" s="21">
        <v>22</v>
      </c>
      <c r="V347" s="16">
        <v>2</v>
      </c>
      <c r="W347" s="16">
        <v>8</v>
      </c>
    </row>
    <row r="348" spans="1:23" ht="12" customHeight="1" x14ac:dyDescent="0.15">
      <c r="A348" s="17" t="s">
        <v>687</v>
      </c>
      <c r="B348" s="18" t="s">
        <v>688</v>
      </c>
      <c r="C348" s="24">
        <f t="shared" si="59"/>
        <v>0.38289725590299939</v>
      </c>
      <c r="D348" s="19">
        <f t="shared" si="60"/>
        <v>9.5238095238095233E-2</v>
      </c>
      <c r="E348" s="19">
        <f t="shared" si="61"/>
        <v>0.96711798839458418</v>
      </c>
      <c r="F348" s="24">
        <f t="shared" si="62"/>
        <v>0.40431266846361186</v>
      </c>
      <c r="G348" s="19">
        <f t="shared" si="63"/>
        <v>0.10224948875255625</v>
      </c>
      <c r="H348" s="19">
        <f t="shared" si="64"/>
        <v>0.98814229249011865</v>
      </c>
      <c r="I348" s="24">
        <f t="shared" si="65"/>
        <v>0</v>
      </c>
      <c r="J348" s="19">
        <f t="shared" si="66"/>
        <v>0</v>
      </c>
      <c r="K348" s="19">
        <f t="shared" si="67"/>
        <v>0</v>
      </c>
      <c r="L348" s="20">
        <v>1050</v>
      </c>
      <c r="M348" s="20">
        <v>517</v>
      </c>
      <c r="N348" s="16">
        <f t="shared" si="68"/>
        <v>1</v>
      </c>
      <c r="O348" s="16">
        <f t="shared" si="58"/>
        <v>5</v>
      </c>
      <c r="P348" s="21">
        <v>978</v>
      </c>
      <c r="Q348" s="21">
        <v>506</v>
      </c>
      <c r="R348" s="16">
        <v>1</v>
      </c>
      <c r="S348" s="16">
        <v>5</v>
      </c>
      <c r="T348" s="21">
        <v>72</v>
      </c>
      <c r="U348" s="21">
        <v>11</v>
      </c>
      <c r="V348" s="16">
        <v>0</v>
      </c>
      <c r="W348" s="16">
        <v>0</v>
      </c>
    </row>
    <row r="349" spans="1:23" ht="12" customHeight="1" x14ac:dyDescent="0.15">
      <c r="A349" s="17" t="s">
        <v>689</v>
      </c>
      <c r="B349" s="18" t="s">
        <v>690</v>
      </c>
      <c r="C349" s="24">
        <f t="shared" si="59"/>
        <v>1.1445527766002543</v>
      </c>
      <c r="D349" s="19">
        <f t="shared" si="60"/>
        <v>1.5694164989939636</v>
      </c>
      <c r="E349" s="19">
        <f t="shared" si="61"/>
        <v>0.67174205105239593</v>
      </c>
      <c r="F349" s="24">
        <f t="shared" si="62"/>
        <v>1.1712707182320443</v>
      </c>
      <c r="G349" s="19">
        <f t="shared" si="63"/>
        <v>1.6500217108119843</v>
      </c>
      <c r="H349" s="19">
        <f t="shared" si="64"/>
        <v>0.67506750675067506</v>
      </c>
      <c r="I349" s="24">
        <f t="shared" si="65"/>
        <v>0.5181347150259068</v>
      </c>
      <c r="J349" s="19">
        <f t="shared" si="66"/>
        <v>0.5494505494505495</v>
      </c>
      <c r="K349" s="19">
        <f t="shared" si="67"/>
        <v>0</v>
      </c>
      <c r="L349" s="20">
        <v>2485</v>
      </c>
      <c r="M349" s="20">
        <v>2233</v>
      </c>
      <c r="N349" s="16">
        <f t="shared" si="68"/>
        <v>39</v>
      </c>
      <c r="O349" s="16">
        <f t="shared" si="58"/>
        <v>15</v>
      </c>
      <c r="P349" s="21">
        <v>2303</v>
      </c>
      <c r="Q349" s="21">
        <v>2222</v>
      </c>
      <c r="R349" s="16">
        <v>38</v>
      </c>
      <c r="S349" s="16">
        <v>15</v>
      </c>
      <c r="T349" s="21">
        <v>182</v>
      </c>
      <c r="U349" s="21">
        <v>11</v>
      </c>
      <c r="V349" s="16">
        <v>1</v>
      </c>
      <c r="W349" s="16">
        <v>0</v>
      </c>
    </row>
    <row r="350" spans="1:23" ht="12" customHeight="1" x14ac:dyDescent="0.15">
      <c r="A350" s="17" t="s">
        <v>691</v>
      </c>
      <c r="B350" s="18" t="s">
        <v>1325</v>
      </c>
      <c r="C350" s="24">
        <f t="shared" si="59"/>
        <v>1.4263074484944533</v>
      </c>
      <c r="D350" s="19">
        <f t="shared" si="60"/>
        <v>1.0089686098654709</v>
      </c>
      <c r="E350" s="19">
        <f t="shared" si="61"/>
        <v>2.4324324324324325</v>
      </c>
      <c r="F350" s="24">
        <f t="shared" si="62"/>
        <v>1.5611448395490026</v>
      </c>
      <c r="G350" s="19">
        <f t="shared" si="63"/>
        <v>1.1450381679389312</v>
      </c>
      <c r="H350" s="19">
        <f t="shared" si="64"/>
        <v>2.4523160762942782</v>
      </c>
      <c r="I350" s="24">
        <f t="shared" si="65"/>
        <v>0</v>
      </c>
      <c r="J350" s="19">
        <f t="shared" si="66"/>
        <v>0</v>
      </c>
      <c r="K350" s="19">
        <f t="shared" si="67"/>
        <v>0</v>
      </c>
      <c r="L350" s="20">
        <v>892</v>
      </c>
      <c r="M350" s="20">
        <v>370</v>
      </c>
      <c r="N350" s="16">
        <f t="shared" si="68"/>
        <v>9</v>
      </c>
      <c r="O350" s="16">
        <f t="shared" si="58"/>
        <v>9</v>
      </c>
      <c r="P350" s="21">
        <v>786</v>
      </c>
      <c r="Q350" s="21">
        <v>367</v>
      </c>
      <c r="R350" s="16">
        <v>9</v>
      </c>
      <c r="S350" s="16">
        <v>9</v>
      </c>
      <c r="T350" s="21">
        <v>106</v>
      </c>
      <c r="U350" s="21">
        <v>3</v>
      </c>
      <c r="V350" s="16">
        <v>0</v>
      </c>
      <c r="W350" s="16">
        <v>0</v>
      </c>
    </row>
    <row r="351" spans="1:23" ht="12" customHeight="1" x14ac:dyDescent="0.15">
      <c r="A351" s="17" t="s">
        <v>1324</v>
      </c>
      <c r="B351" s="18" t="s">
        <v>692</v>
      </c>
      <c r="C351" s="24">
        <f t="shared" si="59"/>
        <v>0</v>
      </c>
      <c r="D351" s="19">
        <f t="shared" si="60"/>
        <v>0</v>
      </c>
      <c r="E351" s="19">
        <f t="shared" si="61"/>
        <v>0</v>
      </c>
      <c r="F351" s="24">
        <f t="shared" si="62"/>
        <v>0</v>
      </c>
      <c r="G351" s="19">
        <f t="shared" si="63"/>
        <v>0</v>
      </c>
      <c r="H351" s="19">
        <f t="shared" si="64"/>
        <v>0</v>
      </c>
      <c r="I351" s="24">
        <f t="shared" si="65"/>
        <v>0</v>
      </c>
      <c r="J351" s="19">
        <f t="shared" si="66"/>
        <v>0</v>
      </c>
      <c r="K351" s="19">
        <f t="shared" si="67"/>
        <v>0</v>
      </c>
      <c r="L351" s="20">
        <v>2277</v>
      </c>
      <c r="M351" s="20">
        <v>1590</v>
      </c>
      <c r="N351" s="16">
        <f t="shared" ref="N351" si="69">SUM(R351+V351)</f>
        <v>0</v>
      </c>
      <c r="O351" s="16">
        <f t="shared" ref="O351" si="70">SUM(S351+W351)</f>
        <v>0</v>
      </c>
      <c r="P351" s="21">
        <v>1899</v>
      </c>
      <c r="Q351" s="21">
        <v>1575</v>
      </c>
      <c r="R351" s="16">
        <v>0</v>
      </c>
      <c r="S351" s="16">
        <v>0</v>
      </c>
      <c r="T351" s="21">
        <v>378</v>
      </c>
      <c r="U351" s="21">
        <v>15</v>
      </c>
      <c r="V351" s="16">
        <v>0</v>
      </c>
      <c r="W351" s="16">
        <v>0</v>
      </c>
    </row>
    <row r="352" spans="1:23" ht="12" customHeight="1" x14ac:dyDescent="0.15">
      <c r="A352" s="17" t="s">
        <v>693</v>
      </c>
      <c r="B352" s="18" t="s">
        <v>694</v>
      </c>
      <c r="C352" s="24">
        <f t="shared" si="59"/>
        <v>2.4821489289357364</v>
      </c>
      <c r="D352" s="19">
        <f t="shared" si="60"/>
        <v>1.7812758906379451</v>
      </c>
      <c r="E352" s="19">
        <f t="shared" si="61"/>
        <v>5.6925996204933584</v>
      </c>
      <c r="F352" s="24">
        <f t="shared" si="62"/>
        <v>2.6952587054888841</v>
      </c>
      <c r="G352" s="19">
        <f t="shared" si="63"/>
        <v>1.9940915805022157</v>
      </c>
      <c r="H352" s="19">
        <f t="shared" si="64"/>
        <v>5.4848188050930462</v>
      </c>
      <c r="I352" s="24">
        <f t="shared" si="65"/>
        <v>1.1264080100125156</v>
      </c>
      <c r="J352" s="19">
        <f t="shared" si="66"/>
        <v>0.65274151436031325</v>
      </c>
      <c r="K352" s="19">
        <f t="shared" si="67"/>
        <v>12.121212121212121</v>
      </c>
      <c r="L352" s="20">
        <v>4828</v>
      </c>
      <c r="M352" s="20">
        <v>1054</v>
      </c>
      <c r="N352" s="16">
        <f t="shared" si="68"/>
        <v>86</v>
      </c>
      <c r="O352" s="16">
        <f t="shared" si="58"/>
        <v>60</v>
      </c>
      <c r="P352" s="21">
        <v>4062</v>
      </c>
      <c r="Q352" s="21">
        <v>1021</v>
      </c>
      <c r="R352" s="16">
        <v>81</v>
      </c>
      <c r="S352" s="16">
        <v>56</v>
      </c>
      <c r="T352" s="21">
        <v>766</v>
      </c>
      <c r="U352" s="21">
        <v>33</v>
      </c>
      <c r="V352" s="16">
        <v>5</v>
      </c>
      <c r="W352" s="16">
        <v>4</v>
      </c>
    </row>
    <row r="353" spans="1:23" ht="12" customHeight="1" x14ac:dyDescent="0.15">
      <c r="A353" s="17" t="s">
        <v>695</v>
      </c>
      <c r="B353" s="18" t="s">
        <v>696</v>
      </c>
      <c r="C353" s="24">
        <f t="shared" si="59"/>
        <v>0.46351931330472107</v>
      </c>
      <c r="D353" s="19">
        <f t="shared" si="60"/>
        <v>0.32098765432098764</v>
      </c>
      <c r="E353" s="19">
        <f t="shared" si="61"/>
        <v>0.78873239436619713</v>
      </c>
      <c r="F353" s="24">
        <f t="shared" si="62"/>
        <v>0.48240128640343038</v>
      </c>
      <c r="G353" s="19">
        <f t="shared" si="63"/>
        <v>0.33854166666666669</v>
      </c>
      <c r="H353" s="19">
        <f t="shared" si="64"/>
        <v>0.79681274900398402</v>
      </c>
      <c r="I353" s="24">
        <f t="shared" si="65"/>
        <v>0</v>
      </c>
      <c r="J353" s="19">
        <f t="shared" si="66"/>
        <v>0</v>
      </c>
      <c r="K353" s="19">
        <f t="shared" si="67"/>
        <v>0</v>
      </c>
      <c r="L353" s="20">
        <v>4050</v>
      </c>
      <c r="M353" s="20">
        <v>1775</v>
      </c>
      <c r="N353" s="16">
        <f t="shared" si="68"/>
        <v>13</v>
      </c>
      <c r="O353" s="16">
        <f t="shared" si="58"/>
        <v>14</v>
      </c>
      <c r="P353" s="21">
        <v>3840</v>
      </c>
      <c r="Q353" s="21">
        <v>1757</v>
      </c>
      <c r="R353" s="16">
        <v>13</v>
      </c>
      <c r="S353" s="16">
        <v>14</v>
      </c>
      <c r="T353" s="21">
        <v>210</v>
      </c>
      <c r="U353" s="21">
        <v>18</v>
      </c>
      <c r="V353" s="16">
        <v>0</v>
      </c>
      <c r="W353" s="16">
        <v>0</v>
      </c>
    </row>
    <row r="354" spans="1:23" ht="12" customHeight="1" x14ac:dyDescent="0.15">
      <c r="A354" s="17" t="s">
        <v>697</v>
      </c>
      <c r="B354" s="18" t="s">
        <v>698</v>
      </c>
      <c r="C354" s="24">
        <f t="shared" si="59"/>
        <v>1.2395503026808878</v>
      </c>
      <c r="D354" s="19">
        <f t="shared" si="60"/>
        <v>1.4385353095030515</v>
      </c>
      <c r="E354" s="19">
        <f t="shared" si="61"/>
        <v>0.85106382978723405</v>
      </c>
      <c r="F354" s="24">
        <f t="shared" si="62"/>
        <v>1.1845386533665836</v>
      </c>
      <c r="G354" s="19">
        <f t="shared" si="63"/>
        <v>1.5151515151515151</v>
      </c>
      <c r="H354" s="19">
        <f t="shared" si="64"/>
        <v>0.60240963855421692</v>
      </c>
      <c r="I354" s="24">
        <f t="shared" si="65"/>
        <v>1.9157088122605364</v>
      </c>
      <c r="J354" s="19">
        <f t="shared" si="66"/>
        <v>0.80645161290322576</v>
      </c>
      <c r="K354" s="19">
        <f t="shared" si="67"/>
        <v>23.076923076923077</v>
      </c>
      <c r="L354" s="20">
        <v>2294</v>
      </c>
      <c r="M354" s="20">
        <v>1175</v>
      </c>
      <c r="N354" s="16">
        <f t="shared" si="68"/>
        <v>33</v>
      </c>
      <c r="O354" s="16">
        <f t="shared" si="58"/>
        <v>10</v>
      </c>
      <c r="P354" s="21">
        <v>2046</v>
      </c>
      <c r="Q354" s="21">
        <v>1162</v>
      </c>
      <c r="R354" s="16">
        <v>31</v>
      </c>
      <c r="S354" s="16">
        <v>7</v>
      </c>
      <c r="T354" s="21">
        <v>248</v>
      </c>
      <c r="U354" s="21">
        <v>13</v>
      </c>
      <c r="V354" s="16">
        <v>2</v>
      </c>
      <c r="W354" s="16">
        <v>3</v>
      </c>
    </row>
    <row r="355" spans="1:23" ht="12" customHeight="1" x14ac:dyDescent="0.15">
      <c r="A355" s="17" t="s">
        <v>699</v>
      </c>
      <c r="B355" s="18" t="s">
        <v>700</v>
      </c>
      <c r="C355" s="24">
        <f t="shared" si="59"/>
        <v>0.94053881715287746</v>
      </c>
      <c r="D355" s="19">
        <f t="shared" si="60"/>
        <v>0.80487804878048785</v>
      </c>
      <c r="E355" s="19">
        <f t="shared" si="61"/>
        <v>1.1965025310630464</v>
      </c>
      <c r="F355" s="24">
        <f t="shared" si="62"/>
        <v>0.91389284815963778</v>
      </c>
      <c r="G355" s="19">
        <f t="shared" si="63"/>
        <v>0.81418253447143785</v>
      </c>
      <c r="H355" s="19">
        <f t="shared" si="64"/>
        <v>1.0899814471243041</v>
      </c>
      <c r="I355" s="24">
        <f t="shared" si="65"/>
        <v>1.4539579967689822</v>
      </c>
      <c r="J355" s="19">
        <f t="shared" si="66"/>
        <v>0.68376068376068377</v>
      </c>
      <c r="K355" s="19">
        <f t="shared" si="67"/>
        <v>14.705882352941178</v>
      </c>
      <c r="L355" s="20">
        <v>8200</v>
      </c>
      <c r="M355" s="20">
        <v>4346</v>
      </c>
      <c r="N355" s="16">
        <f t="shared" si="68"/>
        <v>66</v>
      </c>
      <c r="O355" s="16">
        <f t="shared" si="58"/>
        <v>52</v>
      </c>
      <c r="P355" s="21">
        <v>7615</v>
      </c>
      <c r="Q355" s="21">
        <v>4312</v>
      </c>
      <c r="R355" s="16">
        <v>62</v>
      </c>
      <c r="S355" s="16">
        <v>47</v>
      </c>
      <c r="T355" s="21">
        <v>585</v>
      </c>
      <c r="U355" s="21">
        <v>34</v>
      </c>
      <c r="V355" s="16">
        <v>4</v>
      </c>
      <c r="W355" s="16">
        <v>5</v>
      </c>
    </row>
    <row r="356" spans="1:23" ht="12" customHeight="1" x14ac:dyDescent="0.15">
      <c r="A356" s="17" t="s">
        <v>701</v>
      </c>
      <c r="B356" s="18" t="s">
        <v>702</v>
      </c>
      <c r="C356" s="24">
        <f t="shared" si="59"/>
        <v>0.76148078725398316</v>
      </c>
      <c r="D356" s="19">
        <f t="shared" si="60"/>
        <v>0.63947459384721739</v>
      </c>
      <c r="E356" s="19">
        <f t="shared" si="61"/>
        <v>1.0181818181818183</v>
      </c>
      <c r="F356" s="24">
        <f t="shared" si="62"/>
        <v>0.76326326326326321</v>
      </c>
      <c r="G356" s="19">
        <f t="shared" si="63"/>
        <v>0.68311195445920303</v>
      </c>
      <c r="H356" s="19">
        <f t="shared" si="64"/>
        <v>0.91844232182218954</v>
      </c>
      <c r="I356" s="24">
        <f t="shared" si="65"/>
        <v>0.73529411764705876</v>
      </c>
      <c r="J356" s="19">
        <f t="shared" si="66"/>
        <v>0.19379844961240311</v>
      </c>
      <c r="K356" s="19">
        <f t="shared" si="67"/>
        <v>10.714285714285714</v>
      </c>
      <c r="L356" s="20">
        <v>5786</v>
      </c>
      <c r="M356" s="20">
        <v>2750</v>
      </c>
      <c r="N356" s="16">
        <f t="shared" si="68"/>
        <v>37</v>
      </c>
      <c r="O356" s="16">
        <f t="shared" si="58"/>
        <v>28</v>
      </c>
      <c r="P356" s="21">
        <v>5270</v>
      </c>
      <c r="Q356" s="21">
        <v>2722</v>
      </c>
      <c r="R356" s="16">
        <v>36</v>
      </c>
      <c r="S356" s="16">
        <v>25</v>
      </c>
      <c r="T356" s="21">
        <v>516</v>
      </c>
      <c r="U356" s="21">
        <v>28</v>
      </c>
      <c r="V356" s="16">
        <v>1</v>
      </c>
      <c r="W356" s="16">
        <v>3</v>
      </c>
    </row>
    <row r="357" spans="1:23" ht="12" customHeight="1" x14ac:dyDescent="0.15">
      <c r="A357" s="17" t="s">
        <v>703</v>
      </c>
      <c r="B357" s="18" t="s">
        <v>704</v>
      </c>
      <c r="C357" s="24">
        <f t="shared" si="59"/>
        <v>1.2432165762210163</v>
      </c>
      <c r="D357" s="19">
        <f t="shared" si="60"/>
        <v>0.94376212023270845</v>
      </c>
      <c r="E357" s="19">
        <f t="shared" si="61"/>
        <v>2.2083333333333335</v>
      </c>
      <c r="F357" s="24">
        <f t="shared" si="62"/>
        <v>1.2943539388529346</v>
      </c>
      <c r="G357" s="19">
        <f t="shared" si="63"/>
        <v>1.0298349235196123</v>
      </c>
      <c r="H357" s="19">
        <f t="shared" si="64"/>
        <v>2.0347604917337856</v>
      </c>
      <c r="I357" s="24">
        <f t="shared" si="65"/>
        <v>0.85251491901108278</v>
      </c>
      <c r="J357" s="19">
        <f t="shared" si="66"/>
        <v>0.44169611307420498</v>
      </c>
      <c r="K357" s="19">
        <f t="shared" si="67"/>
        <v>12.195121951219512</v>
      </c>
      <c r="L357" s="20">
        <v>7735</v>
      </c>
      <c r="M357" s="20">
        <v>2400</v>
      </c>
      <c r="N357" s="16">
        <f t="shared" si="68"/>
        <v>73</v>
      </c>
      <c r="O357" s="16">
        <f t="shared" si="58"/>
        <v>53</v>
      </c>
      <c r="P357" s="21">
        <v>6603</v>
      </c>
      <c r="Q357" s="21">
        <v>2359</v>
      </c>
      <c r="R357" s="16">
        <v>68</v>
      </c>
      <c r="S357" s="16">
        <v>48</v>
      </c>
      <c r="T357" s="21">
        <v>1132</v>
      </c>
      <c r="U357" s="21">
        <v>41</v>
      </c>
      <c r="V357" s="16">
        <v>5</v>
      </c>
      <c r="W357" s="16">
        <v>5</v>
      </c>
    </row>
    <row r="358" spans="1:23" ht="12" customHeight="1" x14ac:dyDescent="0.15">
      <c r="A358" s="17" t="s">
        <v>705</v>
      </c>
      <c r="B358" s="18" t="s">
        <v>706</v>
      </c>
      <c r="C358" s="24">
        <f t="shared" si="59"/>
        <v>0.88718796207706352</v>
      </c>
      <c r="D358" s="19">
        <f t="shared" si="60"/>
        <v>0.74201669537564596</v>
      </c>
      <c r="E358" s="19">
        <f t="shared" si="61"/>
        <v>1.1645569620253164</v>
      </c>
      <c r="F358" s="24">
        <f t="shared" si="62"/>
        <v>0.88642659279778402</v>
      </c>
      <c r="G358" s="19">
        <f t="shared" si="63"/>
        <v>0.73870220162224798</v>
      </c>
      <c r="H358" s="19">
        <f t="shared" si="64"/>
        <v>1.1462047885888944</v>
      </c>
      <c r="I358" s="24">
        <f t="shared" si="65"/>
        <v>0.8995502248875562</v>
      </c>
      <c r="J358" s="19">
        <f t="shared" si="66"/>
        <v>0.77760497667185069</v>
      </c>
      <c r="K358" s="19">
        <f t="shared" si="67"/>
        <v>4.1666666666666661</v>
      </c>
      <c r="L358" s="20">
        <v>7547</v>
      </c>
      <c r="M358" s="20">
        <v>3950</v>
      </c>
      <c r="N358" s="16">
        <f t="shared" si="68"/>
        <v>56</v>
      </c>
      <c r="O358" s="16">
        <f t="shared" si="58"/>
        <v>46</v>
      </c>
      <c r="P358" s="21">
        <v>6904</v>
      </c>
      <c r="Q358" s="21">
        <v>3926</v>
      </c>
      <c r="R358" s="16">
        <v>51</v>
      </c>
      <c r="S358" s="16">
        <v>45</v>
      </c>
      <c r="T358" s="21">
        <v>643</v>
      </c>
      <c r="U358" s="21">
        <v>24</v>
      </c>
      <c r="V358" s="16">
        <v>5</v>
      </c>
      <c r="W358" s="16">
        <v>1</v>
      </c>
    </row>
    <row r="359" spans="1:23" ht="12" customHeight="1" x14ac:dyDescent="0.15">
      <c r="A359" s="17" t="s">
        <v>707</v>
      </c>
      <c r="B359" s="18" t="s">
        <v>708</v>
      </c>
      <c r="C359" s="24">
        <f t="shared" si="59"/>
        <v>3.9684279763209824</v>
      </c>
      <c r="D359" s="19">
        <f t="shared" si="60"/>
        <v>1.9313304721030045</v>
      </c>
      <c r="E359" s="19">
        <f t="shared" si="61"/>
        <v>13.085234093637455</v>
      </c>
      <c r="F359" s="24">
        <f t="shared" si="62"/>
        <v>4.0686922060766184</v>
      </c>
      <c r="G359" s="19">
        <f t="shared" si="63"/>
        <v>2.1383227530905446</v>
      </c>
      <c r="H359" s="19">
        <f t="shared" si="64"/>
        <v>11.363636363636363</v>
      </c>
      <c r="I359" s="24">
        <f t="shared" si="65"/>
        <v>3.4793814432989691</v>
      </c>
      <c r="J359" s="19">
        <f t="shared" si="66"/>
        <v>1.0884353741496597</v>
      </c>
      <c r="K359" s="19">
        <f t="shared" si="67"/>
        <v>46.341463414634148</v>
      </c>
      <c r="L359" s="20">
        <v>3728</v>
      </c>
      <c r="M359" s="20">
        <v>833</v>
      </c>
      <c r="N359" s="16">
        <f t="shared" si="68"/>
        <v>72</v>
      </c>
      <c r="O359" s="16">
        <f t="shared" si="58"/>
        <v>109</v>
      </c>
      <c r="P359" s="21">
        <v>2993</v>
      </c>
      <c r="Q359" s="21">
        <v>792</v>
      </c>
      <c r="R359" s="16">
        <v>64</v>
      </c>
      <c r="S359" s="16">
        <v>90</v>
      </c>
      <c r="T359" s="21">
        <v>735</v>
      </c>
      <c r="U359" s="21">
        <v>41</v>
      </c>
      <c r="V359" s="16">
        <v>8</v>
      </c>
      <c r="W359" s="16">
        <v>19</v>
      </c>
    </row>
    <row r="360" spans="1:23" ht="12" customHeight="1" x14ac:dyDescent="0.15">
      <c r="A360" s="17" t="s">
        <v>709</v>
      </c>
      <c r="B360" s="18" t="s">
        <v>710</v>
      </c>
      <c r="C360" s="24">
        <f t="shared" si="59"/>
        <v>3.8028169014084505</v>
      </c>
      <c r="D360" s="19">
        <f t="shared" si="60"/>
        <v>2.0265724857046754</v>
      </c>
      <c r="E360" s="19">
        <f t="shared" si="61"/>
        <v>10.801855533465872</v>
      </c>
      <c r="F360" s="24">
        <f t="shared" si="62"/>
        <v>3.9619651347068143</v>
      </c>
      <c r="G360" s="19">
        <f t="shared" si="63"/>
        <v>2.3160061760164696</v>
      </c>
      <c r="H360" s="19">
        <f t="shared" si="64"/>
        <v>9.4664371772805502</v>
      </c>
      <c r="I360" s="24">
        <f t="shared" si="65"/>
        <v>2.9257641921397379</v>
      </c>
      <c r="J360" s="19">
        <f t="shared" si="66"/>
        <v>0.73495636196600822</v>
      </c>
      <c r="K360" s="19">
        <f t="shared" si="67"/>
        <v>45.132743362831853</v>
      </c>
      <c r="L360" s="20">
        <v>11892</v>
      </c>
      <c r="M360" s="20">
        <v>3018</v>
      </c>
      <c r="N360" s="16">
        <f t="shared" si="68"/>
        <v>241</v>
      </c>
      <c r="O360" s="16">
        <f t="shared" si="58"/>
        <v>326</v>
      </c>
      <c r="P360" s="21">
        <v>9715</v>
      </c>
      <c r="Q360" s="21">
        <v>2905</v>
      </c>
      <c r="R360" s="16">
        <v>225</v>
      </c>
      <c r="S360" s="16">
        <v>275</v>
      </c>
      <c r="T360" s="21">
        <v>2177</v>
      </c>
      <c r="U360" s="21">
        <v>113</v>
      </c>
      <c r="V360" s="16">
        <v>16</v>
      </c>
      <c r="W360" s="16">
        <v>51</v>
      </c>
    </row>
    <row r="361" spans="1:23" ht="12" customHeight="1" x14ac:dyDescent="0.15">
      <c r="A361" s="17" t="s">
        <v>711</v>
      </c>
      <c r="B361" s="18" t="s">
        <v>712</v>
      </c>
      <c r="C361" s="24">
        <f t="shared" si="59"/>
        <v>3.3199195171026159</v>
      </c>
      <c r="D361" s="19">
        <f t="shared" si="60"/>
        <v>1.8027571580063628</v>
      </c>
      <c r="E361" s="19">
        <f t="shared" si="61"/>
        <v>31.372549019607842</v>
      </c>
      <c r="F361" s="24">
        <f t="shared" si="62"/>
        <v>6.2801932367149762</v>
      </c>
      <c r="G361" s="19">
        <f t="shared" si="63"/>
        <v>3.4574468085106385</v>
      </c>
      <c r="H361" s="19">
        <f t="shared" si="64"/>
        <v>34.210526315789473</v>
      </c>
      <c r="I361" s="24">
        <f t="shared" si="65"/>
        <v>1.2068965517241379</v>
      </c>
      <c r="J361" s="19">
        <f t="shared" si="66"/>
        <v>0.70546737213403876</v>
      </c>
      <c r="K361" s="19">
        <f t="shared" si="67"/>
        <v>23.076923076923077</v>
      </c>
      <c r="L361" s="20">
        <v>943</v>
      </c>
      <c r="M361" s="20">
        <v>51</v>
      </c>
      <c r="N361" s="16">
        <f t="shared" si="68"/>
        <v>17</v>
      </c>
      <c r="O361" s="16">
        <f t="shared" si="58"/>
        <v>16</v>
      </c>
      <c r="P361" s="21">
        <v>376</v>
      </c>
      <c r="Q361" s="21">
        <v>38</v>
      </c>
      <c r="R361" s="16">
        <v>13</v>
      </c>
      <c r="S361" s="16">
        <v>13</v>
      </c>
      <c r="T361" s="21">
        <v>567</v>
      </c>
      <c r="U361" s="21">
        <v>13</v>
      </c>
      <c r="V361" s="16">
        <v>4</v>
      </c>
      <c r="W361" s="16">
        <v>3</v>
      </c>
    </row>
    <row r="362" spans="1:23" ht="12" customHeight="1" x14ac:dyDescent="0.15">
      <c r="A362" s="17" t="s">
        <v>713</v>
      </c>
      <c r="B362" s="18" t="s">
        <v>714</v>
      </c>
      <c r="C362" s="24">
        <f t="shared" si="59"/>
        <v>2.9405261994251601</v>
      </c>
      <c r="D362" s="19">
        <f t="shared" si="60"/>
        <v>1.8756617758281653</v>
      </c>
      <c r="E362" s="19">
        <f t="shared" si="61"/>
        <v>5.8316221765913756</v>
      </c>
      <c r="F362" s="24">
        <f t="shared" si="62"/>
        <v>3.1241931319390654</v>
      </c>
      <c r="G362" s="19">
        <f t="shared" si="63"/>
        <v>2.1527517783601646</v>
      </c>
      <c r="H362" s="19">
        <f t="shared" si="64"/>
        <v>5.2828618968386021</v>
      </c>
      <c r="I362" s="24">
        <f t="shared" si="65"/>
        <v>1.8461538461538463</v>
      </c>
      <c r="J362" s="19">
        <f t="shared" si="66"/>
        <v>0.70921985815602839</v>
      </c>
      <c r="K362" s="19">
        <f t="shared" si="67"/>
        <v>48.387096774193552</v>
      </c>
      <c r="L362" s="20">
        <v>6611</v>
      </c>
      <c r="M362" s="20">
        <v>2435</v>
      </c>
      <c r="N362" s="16">
        <f t="shared" si="68"/>
        <v>124</v>
      </c>
      <c r="O362" s="16">
        <f t="shared" si="58"/>
        <v>142</v>
      </c>
      <c r="P362" s="21">
        <v>5342</v>
      </c>
      <c r="Q362" s="21">
        <v>2404</v>
      </c>
      <c r="R362" s="16">
        <v>115</v>
      </c>
      <c r="S362" s="16">
        <v>127</v>
      </c>
      <c r="T362" s="21">
        <v>1269</v>
      </c>
      <c r="U362" s="21">
        <v>31</v>
      </c>
      <c r="V362" s="16">
        <v>9</v>
      </c>
      <c r="W362" s="16">
        <v>15</v>
      </c>
    </row>
    <row r="363" spans="1:23" ht="12" customHeight="1" x14ac:dyDescent="0.15">
      <c r="A363" s="17" t="s">
        <v>715</v>
      </c>
      <c r="B363" s="18" t="s">
        <v>716</v>
      </c>
      <c r="C363" s="24">
        <f t="shared" si="59"/>
        <v>2.3969033794848893</v>
      </c>
      <c r="D363" s="19">
        <f t="shared" si="60"/>
        <v>1.8005808325266215</v>
      </c>
      <c r="E363" s="19">
        <f t="shared" si="61"/>
        <v>4.3814432989690717</v>
      </c>
      <c r="F363" s="24">
        <f t="shared" si="62"/>
        <v>2.4933510638297873</v>
      </c>
      <c r="G363" s="19">
        <f t="shared" si="63"/>
        <v>2.0231213872832372</v>
      </c>
      <c r="H363" s="19">
        <f t="shared" si="64"/>
        <v>3.8866930171277998</v>
      </c>
      <c r="I363" s="24">
        <f t="shared" si="65"/>
        <v>1.5691868758915835</v>
      </c>
      <c r="J363" s="19">
        <f t="shared" si="66"/>
        <v>0.29985007496251875</v>
      </c>
      <c r="K363" s="19">
        <f t="shared" si="67"/>
        <v>26.47058823529412</v>
      </c>
      <c r="L363" s="20">
        <v>5165</v>
      </c>
      <c r="M363" s="20">
        <v>1552</v>
      </c>
      <c r="N363" s="16">
        <f t="shared" si="68"/>
        <v>93</v>
      </c>
      <c r="O363" s="16">
        <f t="shared" si="58"/>
        <v>68</v>
      </c>
      <c r="P363" s="21">
        <v>4498</v>
      </c>
      <c r="Q363" s="21">
        <v>1518</v>
      </c>
      <c r="R363" s="16">
        <v>91</v>
      </c>
      <c r="S363" s="16">
        <v>59</v>
      </c>
      <c r="T363" s="21">
        <v>667</v>
      </c>
      <c r="U363" s="21">
        <v>34</v>
      </c>
      <c r="V363" s="16">
        <v>2</v>
      </c>
      <c r="W363" s="16">
        <v>9</v>
      </c>
    </row>
    <row r="364" spans="1:23" ht="12" customHeight="1" x14ac:dyDescent="0.15">
      <c r="A364" s="17" t="s">
        <v>717</v>
      </c>
      <c r="B364" s="18" t="s">
        <v>718</v>
      </c>
      <c r="C364" s="24">
        <f t="shared" si="59"/>
        <v>2.3277591973244149</v>
      </c>
      <c r="D364" s="19">
        <f t="shared" si="60"/>
        <v>1.8355866969308201</v>
      </c>
      <c r="E364" s="19">
        <f t="shared" si="61"/>
        <v>3.363089059580652</v>
      </c>
      <c r="F364" s="24">
        <f t="shared" si="62"/>
        <v>2.5471623019979304</v>
      </c>
      <c r="G364" s="19">
        <f t="shared" si="63"/>
        <v>2.2227899846704138</v>
      </c>
      <c r="H364" s="19">
        <f t="shared" si="64"/>
        <v>3.0834213305174236</v>
      </c>
      <c r="I364" s="24">
        <f t="shared" si="65"/>
        <v>1.1730205278592376</v>
      </c>
      <c r="J364" s="19">
        <f t="shared" si="66"/>
        <v>0.52060737527114964</v>
      </c>
      <c r="K364" s="19">
        <f t="shared" si="67"/>
        <v>19.512195121951219</v>
      </c>
      <c r="L364" s="20">
        <v>10133</v>
      </c>
      <c r="M364" s="20">
        <v>4817</v>
      </c>
      <c r="N364" s="16">
        <f t="shared" si="68"/>
        <v>186</v>
      </c>
      <c r="O364" s="16">
        <f t="shared" si="58"/>
        <v>162</v>
      </c>
      <c r="P364" s="21">
        <v>7828</v>
      </c>
      <c r="Q364" s="21">
        <v>4735</v>
      </c>
      <c r="R364" s="16">
        <v>174</v>
      </c>
      <c r="S364" s="16">
        <v>146</v>
      </c>
      <c r="T364" s="21">
        <v>2305</v>
      </c>
      <c r="U364" s="21">
        <v>82</v>
      </c>
      <c r="V364" s="16">
        <v>12</v>
      </c>
      <c r="W364" s="16">
        <v>16</v>
      </c>
    </row>
    <row r="365" spans="1:23" ht="12" customHeight="1" x14ac:dyDescent="0.15">
      <c r="A365" s="17" t="s">
        <v>719</v>
      </c>
      <c r="B365" s="18" t="s">
        <v>720</v>
      </c>
      <c r="C365" s="24">
        <f t="shared" si="59"/>
        <v>2.4011614920705826</v>
      </c>
      <c r="D365" s="19">
        <f t="shared" si="60"/>
        <v>1.6835595258546641</v>
      </c>
      <c r="E365" s="19">
        <f t="shared" si="61"/>
        <v>3.7344398340248963</v>
      </c>
      <c r="F365" s="24">
        <f t="shared" si="62"/>
        <v>2.4025974025974026</v>
      </c>
      <c r="G365" s="19">
        <f t="shared" si="63"/>
        <v>1.8810810810810812</v>
      </c>
      <c r="H365" s="19">
        <f t="shared" si="64"/>
        <v>3.1869918699186992</v>
      </c>
      <c r="I365" s="24">
        <f t="shared" si="65"/>
        <v>2.3923444976076556</v>
      </c>
      <c r="J365" s="19">
        <f t="shared" si="66"/>
        <v>0.91973244147157196</v>
      </c>
      <c r="K365" s="19">
        <f t="shared" si="67"/>
        <v>32.758620689655174</v>
      </c>
      <c r="L365" s="20">
        <v>5821</v>
      </c>
      <c r="M365" s="20">
        <v>3133</v>
      </c>
      <c r="N365" s="16">
        <f t="shared" si="68"/>
        <v>98</v>
      </c>
      <c r="O365" s="16">
        <f t="shared" si="58"/>
        <v>117</v>
      </c>
      <c r="P365" s="21">
        <v>4625</v>
      </c>
      <c r="Q365" s="21">
        <v>3075</v>
      </c>
      <c r="R365" s="16">
        <v>87</v>
      </c>
      <c r="S365" s="16">
        <v>98</v>
      </c>
      <c r="T365" s="21">
        <v>1196</v>
      </c>
      <c r="U365" s="21">
        <v>58</v>
      </c>
      <c r="V365" s="16">
        <v>11</v>
      </c>
      <c r="W365" s="16">
        <v>19</v>
      </c>
    </row>
    <row r="366" spans="1:23" ht="12" customHeight="1" x14ac:dyDescent="0.15">
      <c r="A366" s="17" t="s">
        <v>721</v>
      </c>
      <c r="B366" s="18" t="s">
        <v>722</v>
      </c>
      <c r="C366" s="24">
        <f t="shared" si="59"/>
        <v>1.1176157530601383</v>
      </c>
      <c r="D366" s="19">
        <f t="shared" si="60"/>
        <v>0.94614264919941782</v>
      </c>
      <c r="E366" s="19">
        <f t="shared" si="61"/>
        <v>1.5841584158415842</v>
      </c>
      <c r="F366" s="24">
        <f t="shared" si="62"/>
        <v>1.040988939492518</v>
      </c>
      <c r="G366" s="19">
        <f t="shared" si="63"/>
        <v>1.0506208213944603</v>
      </c>
      <c r="H366" s="19">
        <f t="shared" si="64"/>
        <v>1.0204081632653061</v>
      </c>
      <c r="I366" s="24">
        <f t="shared" si="65"/>
        <v>1.4619883040935671</v>
      </c>
      <c r="J366" s="19">
        <f t="shared" si="66"/>
        <v>0.6116207951070336</v>
      </c>
      <c r="K366" s="19">
        <f t="shared" si="67"/>
        <v>20</v>
      </c>
      <c r="L366" s="20">
        <v>1374</v>
      </c>
      <c r="M366" s="20">
        <v>505</v>
      </c>
      <c r="N366" s="16">
        <f t="shared" si="68"/>
        <v>13</v>
      </c>
      <c r="O366" s="16">
        <f t="shared" si="58"/>
        <v>8</v>
      </c>
      <c r="P366" s="21">
        <v>1047</v>
      </c>
      <c r="Q366" s="21">
        <v>490</v>
      </c>
      <c r="R366" s="16">
        <v>11</v>
      </c>
      <c r="S366" s="16">
        <v>5</v>
      </c>
      <c r="T366" s="21">
        <v>327</v>
      </c>
      <c r="U366" s="21">
        <v>15</v>
      </c>
      <c r="V366" s="16">
        <v>2</v>
      </c>
      <c r="W366" s="16">
        <v>3</v>
      </c>
    </row>
    <row r="367" spans="1:23" ht="12" customHeight="1" x14ac:dyDescent="0.15">
      <c r="A367" s="17" t="s">
        <v>723</v>
      </c>
      <c r="B367" s="18" t="s">
        <v>724</v>
      </c>
      <c r="C367" s="24">
        <f t="shared" si="59"/>
        <v>2.7690863579474345</v>
      </c>
      <c r="D367" s="19">
        <f t="shared" si="60"/>
        <v>2.2064995802854059</v>
      </c>
      <c r="E367" s="19">
        <f t="shared" si="61"/>
        <v>3.8245219347581552</v>
      </c>
      <c r="F367" s="24">
        <f t="shared" si="62"/>
        <v>2.8415300546448088</v>
      </c>
      <c r="G367" s="19">
        <f t="shared" si="63"/>
        <v>2.5326053988474371</v>
      </c>
      <c r="H367" s="19">
        <f t="shared" si="64"/>
        <v>3.3059735522115821</v>
      </c>
      <c r="I367" s="24">
        <f t="shared" si="65"/>
        <v>2.3281596452328159</v>
      </c>
      <c r="J367" s="19">
        <f t="shared" si="66"/>
        <v>0.97421203438395421</v>
      </c>
      <c r="K367" s="19">
        <f t="shared" si="67"/>
        <v>42.372881355932201</v>
      </c>
      <c r="L367" s="20">
        <v>8339</v>
      </c>
      <c r="M367" s="20">
        <v>4445</v>
      </c>
      <c r="N367" s="16">
        <f t="shared" si="68"/>
        <v>184</v>
      </c>
      <c r="O367" s="16">
        <f t="shared" si="58"/>
        <v>170</v>
      </c>
      <c r="P367" s="21">
        <v>6594</v>
      </c>
      <c r="Q367" s="21">
        <v>4386</v>
      </c>
      <c r="R367" s="16">
        <v>167</v>
      </c>
      <c r="S367" s="16">
        <v>145</v>
      </c>
      <c r="T367" s="21">
        <v>1745</v>
      </c>
      <c r="U367" s="21">
        <v>59</v>
      </c>
      <c r="V367" s="16">
        <v>17</v>
      </c>
      <c r="W367" s="16">
        <v>25</v>
      </c>
    </row>
    <row r="368" spans="1:23" ht="12" customHeight="1" x14ac:dyDescent="0.15">
      <c r="A368" s="17" t="s">
        <v>725</v>
      </c>
      <c r="B368" s="18" t="s">
        <v>726</v>
      </c>
      <c r="C368" s="24">
        <f t="shared" si="59"/>
        <v>1.8816682832201745</v>
      </c>
      <c r="D368" s="19">
        <f t="shared" si="60"/>
        <v>1.3313462493790362</v>
      </c>
      <c r="E368" s="19">
        <f t="shared" si="61"/>
        <v>2.9074074074074074</v>
      </c>
      <c r="F368" s="24">
        <f t="shared" si="62"/>
        <v>1.8651148910772903</v>
      </c>
      <c r="G368" s="19">
        <f t="shared" si="63"/>
        <v>1.5097141442890731</v>
      </c>
      <c r="H368" s="19">
        <f t="shared" si="64"/>
        <v>2.4046590268645502</v>
      </c>
      <c r="I368" s="24">
        <f t="shared" si="65"/>
        <v>1.9893255701115962</v>
      </c>
      <c r="J368" s="19">
        <f t="shared" si="66"/>
        <v>0.60483870967741937</v>
      </c>
      <c r="K368" s="19">
        <f t="shared" si="67"/>
        <v>37.662337662337663</v>
      </c>
      <c r="L368" s="20">
        <v>10065</v>
      </c>
      <c r="M368" s="20">
        <v>5400</v>
      </c>
      <c r="N368" s="16">
        <f t="shared" si="68"/>
        <v>134</v>
      </c>
      <c r="O368" s="16">
        <f t="shared" si="58"/>
        <v>157</v>
      </c>
      <c r="P368" s="21">
        <v>8081</v>
      </c>
      <c r="Q368" s="21">
        <v>5323</v>
      </c>
      <c r="R368" s="16">
        <v>122</v>
      </c>
      <c r="S368" s="16">
        <v>128</v>
      </c>
      <c r="T368" s="21">
        <v>1984</v>
      </c>
      <c r="U368" s="21">
        <v>77</v>
      </c>
      <c r="V368" s="16">
        <v>12</v>
      </c>
      <c r="W368" s="16">
        <v>29</v>
      </c>
    </row>
    <row r="369" spans="1:23" ht="12" customHeight="1" x14ac:dyDescent="0.15">
      <c r="A369" s="17" t="s">
        <v>727</v>
      </c>
      <c r="B369" s="18" t="s">
        <v>728</v>
      </c>
      <c r="C369" s="24">
        <f t="shared" si="59"/>
        <v>2.4768824306472919</v>
      </c>
      <c r="D369" s="19">
        <f t="shared" si="60"/>
        <v>2.2123893805309733</v>
      </c>
      <c r="E369" s="19">
        <f t="shared" si="61"/>
        <v>3.0181086519114686</v>
      </c>
      <c r="F369" s="24">
        <f t="shared" si="62"/>
        <v>2.4458420684835778</v>
      </c>
      <c r="G369" s="19">
        <f t="shared" si="63"/>
        <v>2.2848034006376192</v>
      </c>
      <c r="H369" s="19">
        <f t="shared" si="64"/>
        <v>2.7551020408163267</v>
      </c>
      <c r="I369" s="24">
        <f t="shared" si="65"/>
        <v>3.0120481927710845</v>
      </c>
      <c r="J369" s="19">
        <f t="shared" si="66"/>
        <v>1.3157894736842104</v>
      </c>
      <c r="K369" s="19">
        <f t="shared" si="67"/>
        <v>21.428571428571427</v>
      </c>
      <c r="L369" s="20">
        <v>2034</v>
      </c>
      <c r="M369" s="20">
        <v>994</v>
      </c>
      <c r="N369" s="16">
        <f t="shared" si="68"/>
        <v>45</v>
      </c>
      <c r="O369" s="16">
        <f t="shared" si="58"/>
        <v>30</v>
      </c>
      <c r="P369" s="21">
        <v>1882</v>
      </c>
      <c r="Q369" s="21">
        <v>980</v>
      </c>
      <c r="R369" s="16">
        <v>43</v>
      </c>
      <c r="S369" s="16">
        <v>27</v>
      </c>
      <c r="T369" s="21">
        <v>152</v>
      </c>
      <c r="U369" s="21">
        <v>14</v>
      </c>
      <c r="V369" s="16">
        <v>2</v>
      </c>
      <c r="W369" s="16">
        <v>3</v>
      </c>
    </row>
    <row r="370" spans="1:23" ht="12" customHeight="1" x14ac:dyDescent="0.15">
      <c r="A370" s="17" t="s">
        <v>729</v>
      </c>
      <c r="B370" s="18" t="s">
        <v>730</v>
      </c>
      <c r="C370" s="24">
        <f t="shared" si="59"/>
        <v>3.8338658146964857</v>
      </c>
      <c r="D370" s="19">
        <f t="shared" si="60"/>
        <v>2.4379625598606878</v>
      </c>
      <c r="E370" s="19">
        <f t="shared" si="61"/>
        <v>12.65474552957359</v>
      </c>
      <c r="F370" s="24">
        <f t="shared" si="62"/>
        <v>4.0311173974540306</v>
      </c>
      <c r="G370" s="19">
        <f t="shared" si="63"/>
        <v>2.7824620573355818</v>
      </c>
      <c r="H370" s="19">
        <f t="shared" si="64"/>
        <v>10.526315789473683</v>
      </c>
      <c r="I370" s="24">
        <f t="shared" si="65"/>
        <v>3.0583873957367933</v>
      </c>
      <c r="J370" s="19">
        <f t="shared" si="66"/>
        <v>1.2548262548262548</v>
      </c>
      <c r="K370" s="19">
        <f t="shared" si="67"/>
        <v>46.511627906976742</v>
      </c>
      <c r="L370" s="20">
        <v>4594</v>
      </c>
      <c r="M370" s="20">
        <v>727</v>
      </c>
      <c r="N370" s="16">
        <f t="shared" si="68"/>
        <v>112</v>
      </c>
      <c r="O370" s="16">
        <f t="shared" si="58"/>
        <v>92</v>
      </c>
      <c r="P370" s="21">
        <v>3558</v>
      </c>
      <c r="Q370" s="21">
        <v>684</v>
      </c>
      <c r="R370" s="16">
        <v>99</v>
      </c>
      <c r="S370" s="16">
        <v>72</v>
      </c>
      <c r="T370" s="21">
        <v>1036</v>
      </c>
      <c r="U370" s="21">
        <v>43</v>
      </c>
      <c r="V370" s="16">
        <v>13</v>
      </c>
      <c r="W370" s="16">
        <v>20</v>
      </c>
    </row>
    <row r="371" spans="1:23" ht="12" customHeight="1" x14ac:dyDescent="0.15">
      <c r="A371" s="17" t="s">
        <v>731</v>
      </c>
      <c r="B371" s="18" t="s">
        <v>732</v>
      </c>
      <c r="C371" s="24">
        <f t="shared" si="59"/>
        <v>2.7465574990695947</v>
      </c>
      <c r="D371" s="19">
        <f t="shared" si="60"/>
        <v>1.695837489797769</v>
      </c>
      <c r="E371" s="19">
        <f t="shared" si="61"/>
        <v>7.5581395348837201</v>
      </c>
      <c r="F371" s="24">
        <f t="shared" si="62"/>
        <v>2.990301724137931</v>
      </c>
      <c r="G371" s="19">
        <f t="shared" si="63"/>
        <v>1.9484958979033729</v>
      </c>
      <c r="H371" s="19">
        <f t="shared" si="64"/>
        <v>6.8644067796610173</v>
      </c>
      <c r="I371" s="24">
        <f t="shared" si="65"/>
        <v>1.5658982166159199</v>
      </c>
      <c r="J371" s="19">
        <f t="shared" si="66"/>
        <v>0.71079520213238556</v>
      </c>
      <c r="K371" s="19">
        <f t="shared" si="67"/>
        <v>41.666666666666671</v>
      </c>
      <c r="L371" s="20">
        <v>11027</v>
      </c>
      <c r="M371" s="20">
        <v>2408</v>
      </c>
      <c r="N371" s="16">
        <f t="shared" si="68"/>
        <v>187</v>
      </c>
      <c r="O371" s="16">
        <f t="shared" si="58"/>
        <v>182</v>
      </c>
      <c r="P371" s="21">
        <v>8776</v>
      </c>
      <c r="Q371" s="21">
        <v>2360</v>
      </c>
      <c r="R371" s="16">
        <v>171</v>
      </c>
      <c r="S371" s="16">
        <v>162</v>
      </c>
      <c r="T371" s="21">
        <v>2251</v>
      </c>
      <c r="U371" s="21">
        <v>48</v>
      </c>
      <c r="V371" s="16">
        <v>16</v>
      </c>
      <c r="W371" s="16">
        <v>20</v>
      </c>
    </row>
    <row r="372" spans="1:23" ht="12" customHeight="1" x14ac:dyDescent="0.15">
      <c r="A372" s="17" t="s">
        <v>733</v>
      </c>
      <c r="B372" s="18" t="s">
        <v>734</v>
      </c>
      <c r="C372" s="24">
        <f t="shared" si="59"/>
        <v>3.5025017869907074</v>
      </c>
      <c r="D372" s="19">
        <f t="shared" si="60"/>
        <v>1.632302405498282</v>
      </c>
      <c r="E372" s="19">
        <f t="shared" si="61"/>
        <v>12.76595744680851</v>
      </c>
      <c r="F372" s="24">
        <f t="shared" si="62"/>
        <v>4.4265593561368206</v>
      </c>
      <c r="G372" s="19">
        <f t="shared" si="63"/>
        <v>1.955671447196871</v>
      </c>
      <c r="H372" s="19">
        <f t="shared" si="64"/>
        <v>12.77533039647577</v>
      </c>
      <c r="I372" s="24">
        <f t="shared" si="65"/>
        <v>1.2345679012345678</v>
      </c>
      <c r="J372" s="19">
        <f t="shared" si="66"/>
        <v>1.0075566750629723</v>
      </c>
      <c r="K372" s="19">
        <f t="shared" si="67"/>
        <v>12.5</v>
      </c>
      <c r="L372" s="20">
        <v>1164</v>
      </c>
      <c r="M372" s="20">
        <v>235</v>
      </c>
      <c r="N372" s="16">
        <f t="shared" si="68"/>
        <v>19</v>
      </c>
      <c r="O372" s="16">
        <f t="shared" si="58"/>
        <v>30</v>
      </c>
      <c r="P372" s="21">
        <v>767</v>
      </c>
      <c r="Q372" s="21">
        <v>227</v>
      </c>
      <c r="R372" s="16">
        <v>15</v>
      </c>
      <c r="S372" s="16">
        <v>29</v>
      </c>
      <c r="T372" s="21">
        <v>397</v>
      </c>
      <c r="U372" s="21">
        <v>8</v>
      </c>
      <c r="V372" s="16">
        <v>4</v>
      </c>
      <c r="W372" s="16">
        <v>1</v>
      </c>
    </row>
    <row r="373" spans="1:23" ht="12" customHeight="1" x14ac:dyDescent="0.15">
      <c r="A373" s="17" t="s">
        <v>735</v>
      </c>
      <c r="B373" s="18" t="s">
        <v>736</v>
      </c>
      <c r="C373" s="24">
        <f t="shared" si="59"/>
        <v>3.9795114263199372</v>
      </c>
      <c r="D373" s="19">
        <f t="shared" si="60"/>
        <v>2.328316086547507</v>
      </c>
      <c r="E373" s="19">
        <f t="shared" si="61"/>
        <v>12.5</v>
      </c>
      <c r="F373" s="24">
        <f t="shared" si="62"/>
        <v>4.7444224795255581</v>
      </c>
      <c r="G373" s="19">
        <f t="shared" si="63"/>
        <v>3.2828282828282833</v>
      </c>
      <c r="H373" s="19">
        <f t="shared" si="64"/>
        <v>10.013003901170352</v>
      </c>
      <c r="I373" s="24">
        <f t="shared" si="65"/>
        <v>2.214983713355049</v>
      </c>
      <c r="J373" s="19">
        <f t="shared" si="66"/>
        <v>0.54054054054054057</v>
      </c>
      <c r="K373" s="19">
        <f t="shared" si="67"/>
        <v>47.272727272727273</v>
      </c>
      <c r="L373" s="20">
        <v>4252</v>
      </c>
      <c r="M373" s="20">
        <v>824</v>
      </c>
      <c r="N373" s="16">
        <f t="shared" si="68"/>
        <v>99</v>
      </c>
      <c r="O373" s="16">
        <f t="shared" si="58"/>
        <v>103</v>
      </c>
      <c r="P373" s="21">
        <v>2772</v>
      </c>
      <c r="Q373" s="21">
        <v>769</v>
      </c>
      <c r="R373" s="16">
        <v>91</v>
      </c>
      <c r="S373" s="16">
        <v>77</v>
      </c>
      <c r="T373" s="21">
        <v>1480</v>
      </c>
      <c r="U373" s="21">
        <v>55</v>
      </c>
      <c r="V373" s="16">
        <v>8</v>
      </c>
      <c r="W373" s="16">
        <v>26</v>
      </c>
    </row>
    <row r="374" spans="1:23" ht="12" customHeight="1" x14ac:dyDescent="0.15">
      <c r="A374" s="17" t="s">
        <v>737</v>
      </c>
      <c r="B374" s="18" t="s">
        <v>738</v>
      </c>
      <c r="C374" s="24">
        <f t="shared" si="59"/>
        <v>3.0912235192390836</v>
      </c>
      <c r="D374" s="19">
        <f t="shared" si="60"/>
        <v>2.1111380732831835</v>
      </c>
      <c r="E374" s="19">
        <f t="shared" si="61"/>
        <v>11.08910891089109</v>
      </c>
      <c r="F374" s="24">
        <f t="shared" si="62"/>
        <v>3.5231116121758737</v>
      </c>
      <c r="G374" s="19">
        <f t="shared" si="63"/>
        <v>2.7597402597402598</v>
      </c>
      <c r="H374" s="19">
        <f t="shared" si="64"/>
        <v>8.5470085470085468</v>
      </c>
      <c r="I374" s="24">
        <f t="shared" si="65"/>
        <v>1.6697588126159555</v>
      </c>
      <c r="J374" s="19">
        <f t="shared" si="66"/>
        <v>0.19212295869356388</v>
      </c>
      <c r="K374" s="19">
        <f t="shared" si="67"/>
        <v>43.243243243243242</v>
      </c>
      <c r="L374" s="20">
        <v>4121</v>
      </c>
      <c r="M374" s="20">
        <v>505</v>
      </c>
      <c r="N374" s="16">
        <f t="shared" si="68"/>
        <v>87</v>
      </c>
      <c r="O374" s="16">
        <f t="shared" si="58"/>
        <v>56</v>
      </c>
      <c r="P374" s="21">
        <v>3080</v>
      </c>
      <c r="Q374" s="21">
        <v>468</v>
      </c>
      <c r="R374" s="16">
        <v>85</v>
      </c>
      <c r="S374" s="16">
        <v>40</v>
      </c>
      <c r="T374" s="21">
        <v>1041</v>
      </c>
      <c r="U374" s="21">
        <v>37</v>
      </c>
      <c r="V374" s="16">
        <v>2</v>
      </c>
      <c r="W374" s="16">
        <v>16</v>
      </c>
    </row>
    <row r="375" spans="1:23" ht="12" customHeight="1" x14ac:dyDescent="0.15">
      <c r="A375" s="17" t="s">
        <v>739</v>
      </c>
      <c r="B375" s="18" t="s">
        <v>740</v>
      </c>
      <c r="C375" s="24">
        <f t="shared" si="59"/>
        <v>1.6760417862472736</v>
      </c>
      <c r="D375" s="19">
        <f t="shared" si="60"/>
        <v>1.3133476088508209</v>
      </c>
      <c r="E375" s="19">
        <f t="shared" si="61"/>
        <v>3.1652989449003512</v>
      </c>
      <c r="F375" s="24">
        <f t="shared" si="62"/>
        <v>1.8145161290322582</v>
      </c>
      <c r="G375" s="19">
        <f t="shared" si="63"/>
        <v>1.5269824744056915</v>
      </c>
      <c r="H375" s="19">
        <f t="shared" si="64"/>
        <v>2.8026237328562909</v>
      </c>
      <c r="I375" s="24">
        <f t="shared" si="65"/>
        <v>0.86546026750590099</v>
      </c>
      <c r="J375" s="19">
        <f t="shared" si="66"/>
        <v>0.322061191626409</v>
      </c>
      <c r="K375" s="19">
        <f t="shared" si="67"/>
        <v>24.137931034482758</v>
      </c>
      <c r="L375" s="20">
        <v>7005</v>
      </c>
      <c r="M375" s="20">
        <v>1706</v>
      </c>
      <c r="N375" s="16">
        <f t="shared" si="68"/>
        <v>92</v>
      </c>
      <c r="O375" s="16">
        <f t="shared" si="58"/>
        <v>54</v>
      </c>
      <c r="P375" s="21">
        <v>5763</v>
      </c>
      <c r="Q375" s="21">
        <v>1677</v>
      </c>
      <c r="R375" s="16">
        <v>88</v>
      </c>
      <c r="S375" s="16">
        <v>47</v>
      </c>
      <c r="T375" s="21">
        <v>1242</v>
      </c>
      <c r="U375" s="21">
        <v>29</v>
      </c>
      <c r="V375" s="16">
        <v>4</v>
      </c>
      <c r="W375" s="16">
        <v>7</v>
      </c>
    </row>
    <row r="376" spans="1:23" ht="12" customHeight="1" x14ac:dyDescent="0.15">
      <c r="A376" s="17" t="s">
        <v>741</v>
      </c>
      <c r="B376" s="18" t="s">
        <v>742</v>
      </c>
      <c r="C376" s="24">
        <f t="shared" si="59"/>
        <v>2.2508038585209005</v>
      </c>
      <c r="D376" s="19">
        <f t="shared" si="60"/>
        <v>1.3844822613210268</v>
      </c>
      <c r="E376" s="19">
        <f t="shared" si="61"/>
        <v>7.4652777777777777</v>
      </c>
      <c r="F376" s="24">
        <f t="shared" si="62"/>
        <v>2.4471299093655587</v>
      </c>
      <c r="G376" s="19">
        <f t="shared" si="63"/>
        <v>1.670904467853251</v>
      </c>
      <c r="H376" s="19">
        <f t="shared" si="64"/>
        <v>6.2836624775583481</v>
      </c>
      <c r="I376" s="24">
        <f t="shared" si="65"/>
        <v>1.3642564802182811</v>
      </c>
      <c r="J376" s="19">
        <f t="shared" si="66"/>
        <v>0.28011204481792717</v>
      </c>
      <c r="K376" s="19">
        <f t="shared" si="67"/>
        <v>42.105263157894733</v>
      </c>
      <c r="L376" s="20">
        <v>3467</v>
      </c>
      <c r="M376" s="20">
        <v>576</v>
      </c>
      <c r="N376" s="16">
        <f t="shared" si="68"/>
        <v>48</v>
      </c>
      <c r="O376" s="16">
        <f t="shared" si="58"/>
        <v>43</v>
      </c>
      <c r="P376" s="21">
        <v>2753</v>
      </c>
      <c r="Q376" s="21">
        <v>557</v>
      </c>
      <c r="R376" s="16">
        <v>46</v>
      </c>
      <c r="S376" s="16">
        <v>35</v>
      </c>
      <c r="T376" s="21">
        <v>714</v>
      </c>
      <c r="U376" s="21">
        <v>19</v>
      </c>
      <c r="V376" s="16">
        <v>2</v>
      </c>
      <c r="W376" s="16">
        <v>8</v>
      </c>
    </row>
    <row r="377" spans="1:23" ht="12" customHeight="1" x14ac:dyDescent="0.15">
      <c r="A377" s="17" t="s">
        <v>743</v>
      </c>
      <c r="B377" s="18" t="s">
        <v>744</v>
      </c>
      <c r="C377" s="24">
        <f t="shared" si="59"/>
        <v>3.7399821905609976</v>
      </c>
      <c r="D377" s="19">
        <f t="shared" si="60"/>
        <v>2.6322580645161291</v>
      </c>
      <c r="E377" s="19">
        <f t="shared" si="61"/>
        <v>10.696920583468396</v>
      </c>
      <c r="F377" s="24">
        <f t="shared" si="62"/>
        <v>4.6230859835100118</v>
      </c>
      <c r="G377" s="19">
        <f t="shared" si="63"/>
        <v>3.4507292778370688</v>
      </c>
      <c r="H377" s="19">
        <f t="shared" si="64"/>
        <v>10.256410256410255</v>
      </c>
      <c r="I377" s="24">
        <f t="shared" si="65"/>
        <v>1.0036496350364963</v>
      </c>
      <c r="J377" s="19">
        <f t="shared" si="66"/>
        <v>0.46992481203007519</v>
      </c>
      <c r="K377" s="19">
        <f t="shared" si="67"/>
        <v>18.75</v>
      </c>
      <c r="L377" s="20">
        <v>3875</v>
      </c>
      <c r="M377" s="20">
        <v>617</v>
      </c>
      <c r="N377" s="16">
        <f t="shared" si="68"/>
        <v>102</v>
      </c>
      <c r="O377" s="16">
        <f t="shared" si="58"/>
        <v>66</v>
      </c>
      <c r="P377" s="21">
        <v>2811</v>
      </c>
      <c r="Q377" s="21">
        <v>585</v>
      </c>
      <c r="R377" s="16">
        <v>97</v>
      </c>
      <c r="S377" s="16">
        <v>60</v>
      </c>
      <c r="T377" s="21">
        <v>1064</v>
      </c>
      <c r="U377" s="21">
        <v>32</v>
      </c>
      <c r="V377" s="16">
        <v>5</v>
      </c>
      <c r="W377" s="16">
        <v>6</v>
      </c>
    </row>
    <row r="378" spans="1:23" ht="12" customHeight="1" x14ac:dyDescent="0.15">
      <c r="A378" s="17" t="s">
        <v>745</v>
      </c>
      <c r="B378" s="18" t="s">
        <v>746</v>
      </c>
      <c r="C378" s="24">
        <f t="shared" si="59"/>
        <v>2.4570851565129588</v>
      </c>
      <c r="D378" s="19">
        <f t="shared" si="60"/>
        <v>1.6317991631799162</v>
      </c>
      <c r="E378" s="19">
        <f t="shared" si="61"/>
        <v>5.8519793459552494</v>
      </c>
      <c r="F378" s="24">
        <f t="shared" si="62"/>
        <v>2.5462962962962963</v>
      </c>
      <c r="G378" s="19">
        <f t="shared" si="63"/>
        <v>1.7301038062283738</v>
      </c>
      <c r="H378" s="19">
        <f t="shared" si="64"/>
        <v>5.4481546572934976</v>
      </c>
      <c r="I378" s="24">
        <f t="shared" si="65"/>
        <v>1.8469656992084433</v>
      </c>
      <c r="J378" s="19">
        <f t="shared" si="66"/>
        <v>1.0899182561307901</v>
      </c>
      <c r="K378" s="19">
        <f t="shared" si="67"/>
        <v>25</v>
      </c>
      <c r="L378" s="20">
        <v>2390</v>
      </c>
      <c r="M378" s="20">
        <v>581</v>
      </c>
      <c r="N378" s="16">
        <f t="shared" si="68"/>
        <v>39</v>
      </c>
      <c r="O378" s="16">
        <f t="shared" si="58"/>
        <v>34</v>
      </c>
      <c r="P378" s="21">
        <v>2023</v>
      </c>
      <c r="Q378" s="21">
        <v>569</v>
      </c>
      <c r="R378" s="16">
        <v>35</v>
      </c>
      <c r="S378" s="16">
        <v>31</v>
      </c>
      <c r="T378" s="21">
        <v>367</v>
      </c>
      <c r="U378" s="21">
        <v>12</v>
      </c>
      <c r="V378" s="16">
        <v>4</v>
      </c>
      <c r="W378" s="16">
        <v>3</v>
      </c>
    </row>
    <row r="379" spans="1:23" ht="12" customHeight="1" x14ac:dyDescent="0.15">
      <c r="A379" s="17" t="s">
        <v>747</v>
      </c>
      <c r="B379" s="18" t="s">
        <v>748</v>
      </c>
      <c r="C379" s="24">
        <f t="shared" si="59"/>
        <v>2.9884122789184793</v>
      </c>
      <c r="D379" s="19">
        <f t="shared" si="60"/>
        <v>1.8043684710351375</v>
      </c>
      <c r="E379" s="19">
        <f t="shared" si="61"/>
        <v>10.042432814710041</v>
      </c>
      <c r="F379" s="24">
        <f t="shared" si="62"/>
        <v>3.183933382316924</v>
      </c>
      <c r="G379" s="19">
        <f t="shared" si="63"/>
        <v>2.1758306380476329</v>
      </c>
      <c r="H379" s="19">
        <f t="shared" si="64"/>
        <v>8.2111436950146626</v>
      </c>
      <c r="I379" s="24">
        <f t="shared" si="65"/>
        <v>2.0334928229665072</v>
      </c>
      <c r="J379" s="19">
        <f t="shared" si="66"/>
        <v>0.24660912453760789</v>
      </c>
      <c r="K379" s="19">
        <v>50</v>
      </c>
      <c r="L379" s="20">
        <v>4212</v>
      </c>
      <c r="M379" s="20">
        <v>707</v>
      </c>
      <c r="N379" s="16">
        <f t="shared" si="68"/>
        <v>76</v>
      </c>
      <c r="O379" s="16">
        <f t="shared" si="58"/>
        <v>71</v>
      </c>
      <c r="P379" s="21">
        <v>3401</v>
      </c>
      <c r="Q379" s="21">
        <v>682</v>
      </c>
      <c r="R379" s="16">
        <v>74</v>
      </c>
      <c r="S379" s="16">
        <v>56</v>
      </c>
      <c r="T379" s="21">
        <v>811</v>
      </c>
      <c r="U379" s="21">
        <v>25</v>
      </c>
      <c r="V379" s="16">
        <v>2</v>
      </c>
      <c r="W379" s="16">
        <v>15</v>
      </c>
    </row>
    <row r="380" spans="1:23" ht="12" customHeight="1" x14ac:dyDescent="0.15">
      <c r="A380" s="17" t="s">
        <v>749</v>
      </c>
      <c r="B380" s="18" t="s">
        <v>750</v>
      </c>
      <c r="C380" s="24">
        <f t="shared" si="59"/>
        <v>1.9110764430577223</v>
      </c>
      <c r="D380" s="19">
        <f t="shared" si="60"/>
        <v>1.172562048075044</v>
      </c>
      <c r="E380" s="19">
        <f t="shared" si="61"/>
        <v>3.378640776699029</v>
      </c>
      <c r="F380" s="24">
        <f t="shared" si="62"/>
        <v>1.9686736600086221</v>
      </c>
      <c r="G380" s="19">
        <f t="shared" si="63"/>
        <v>1.2887180646619942</v>
      </c>
      <c r="H380" s="19">
        <f t="shared" si="64"/>
        <v>3.1545741324921135</v>
      </c>
      <c r="I380" s="24">
        <f t="shared" si="65"/>
        <v>1.3642564802182811</v>
      </c>
      <c r="J380" s="19">
        <f t="shared" si="66"/>
        <v>0.43227665706051877</v>
      </c>
      <c r="K380" s="19">
        <f t="shared" si="67"/>
        <v>17.948717948717949</v>
      </c>
      <c r="L380" s="20">
        <v>5117</v>
      </c>
      <c r="M380" s="20">
        <v>2575</v>
      </c>
      <c r="N380" s="16">
        <f t="shared" si="68"/>
        <v>60</v>
      </c>
      <c r="O380" s="16">
        <f t="shared" si="58"/>
        <v>87</v>
      </c>
      <c r="P380" s="21">
        <v>4423</v>
      </c>
      <c r="Q380" s="21">
        <v>2536</v>
      </c>
      <c r="R380" s="16">
        <v>57</v>
      </c>
      <c r="S380" s="16">
        <v>80</v>
      </c>
      <c r="T380" s="21">
        <v>694</v>
      </c>
      <c r="U380" s="21">
        <v>39</v>
      </c>
      <c r="V380" s="16">
        <v>3</v>
      </c>
      <c r="W380" s="16">
        <v>7</v>
      </c>
    </row>
    <row r="381" spans="1:23" ht="12" customHeight="1" x14ac:dyDescent="0.15">
      <c r="A381" s="17" t="s">
        <v>751</v>
      </c>
      <c r="B381" s="18" t="s">
        <v>752</v>
      </c>
      <c r="C381" s="24">
        <f t="shared" si="59"/>
        <v>2.6082231479804383</v>
      </c>
      <c r="D381" s="19">
        <f t="shared" si="60"/>
        <v>1.8818609513852589</v>
      </c>
      <c r="E381" s="19">
        <f t="shared" si="61"/>
        <v>4.2477876106194685</v>
      </c>
      <c r="F381" s="24">
        <f t="shared" si="62"/>
        <v>2.5267249757045676</v>
      </c>
      <c r="G381" s="19">
        <f t="shared" si="63"/>
        <v>1.9275028768699656</v>
      </c>
      <c r="H381" s="19">
        <f t="shared" si="64"/>
        <v>3.7747153984421806</v>
      </c>
      <c r="I381" s="24">
        <f t="shared" si="65"/>
        <v>3.7234042553191489</v>
      </c>
      <c r="J381" s="19">
        <f t="shared" si="66"/>
        <v>1.4285714285714286</v>
      </c>
      <c r="K381" s="19">
        <f t="shared" si="67"/>
        <v>34.615384615384613</v>
      </c>
      <c r="L381" s="20">
        <v>3826</v>
      </c>
      <c r="M381" s="20">
        <v>1695</v>
      </c>
      <c r="N381" s="16">
        <f t="shared" si="68"/>
        <v>72</v>
      </c>
      <c r="O381" s="16">
        <f t="shared" si="58"/>
        <v>72</v>
      </c>
      <c r="P381" s="21">
        <v>3476</v>
      </c>
      <c r="Q381" s="21">
        <v>1669</v>
      </c>
      <c r="R381" s="16">
        <v>67</v>
      </c>
      <c r="S381" s="16">
        <v>63</v>
      </c>
      <c r="T381" s="21">
        <v>350</v>
      </c>
      <c r="U381" s="21">
        <v>26</v>
      </c>
      <c r="V381" s="16">
        <v>5</v>
      </c>
      <c r="W381" s="16">
        <v>9</v>
      </c>
    </row>
    <row r="382" spans="1:23" ht="12" customHeight="1" x14ac:dyDescent="0.15">
      <c r="A382" s="17" t="s">
        <v>753</v>
      </c>
      <c r="B382" s="18" t="s">
        <v>754</v>
      </c>
      <c r="C382" s="24">
        <f t="shared" si="59"/>
        <v>0.41635687732342008</v>
      </c>
      <c r="D382" s="19">
        <f t="shared" si="60"/>
        <v>0.4022346368715084</v>
      </c>
      <c r="E382" s="19">
        <f t="shared" si="61"/>
        <v>0.44444444444444442</v>
      </c>
      <c r="F382" s="24">
        <f t="shared" si="62"/>
        <v>0.45454545454545453</v>
      </c>
      <c r="G382" s="19">
        <f t="shared" si="63"/>
        <v>0.48609235754793412</v>
      </c>
      <c r="H382" s="19">
        <f t="shared" si="64"/>
        <v>0.40232454179704957</v>
      </c>
      <c r="I382" s="24">
        <f t="shared" si="65"/>
        <v>0.12738853503184713</v>
      </c>
      <c r="J382" s="19">
        <f t="shared" si="66"/>
        <v>0</v>
      </c>
      <c r="K382" s="19">
        <f t="shared" si="67"/>
        <v>7.6923076923076925</v>
      </c>
      <c r="L382" s="20">
        <v>4475</v>
      </c>
      <c r="M382" s="20">
        <v>2250</v>
      </c>
      <c r="N382" s="16">
        <f t="shared" si="68"/>
        <v>18</v>
      </c>
      <c r="O382" s="16">
        <f t="shared" si="58"/>
        <v>10</v>
      </c>
      <c r="P382" s="21">
        <v>3703</v>
      </c>
      <c r="Q382" s="21">
        <v>2237</v>
      </c>
      <c r="R382" s="16">
        <v>18</v>
      </c>
      <c r="S382" s="16">
        <v>9</v>
      </c>
      <c r="T382" s="21">
        <v>772</v>
      </c>
      <c r="U382" s="21">
        <v>13</v>
      </c>
      <c r="V382" s="16">
        <v>0</v>
      </c>
      <c r="W382" s="16">
        <v>1</v>
      </c>
    </row>
    <row r="383" spans="1:23" ht="12" customHeight="1" x14ac:dyDescent="0.15">
      <c r="A383" s="17" t="s">
        <v>755</v>
      </c>
      <c r="B383" s="18" t="s">
        <v>756</v>
      </c>
      <c r="C383" s="24">
        <f t="shared" si="59"/>
        <v>2.9880812489508144</v>
      </c>
      <c r="D383" s="19">
        <f t="shared" si="60"/>
        <v>2.2435897435897436</v>
      </c>
      <c r="E383" s="19">
        <f t="shared" si="61"/>
        <v>5.0346129641283826</v>
      </c>
      <c r="F383" s="24">
        <f t="shared" si="62"/>
        <v>3.1261913839115514</v>
      </c>
      <c r="G383" s="19">
        <f t="shared" si="63"/>
        <v>2.4932249322493227</v>
      </c>
      <c r="H383" s="19">
        <f t="shared" si="64"/>
        <v>4.6272493573264777</v>
      </c>
      <c r="I383" s="24">
        <f t="shared" si="65"/>
        <v>1.969057665260197</v>
      </c>
      <c r="J383" s="19">
        <f t="shared" si="66"/>
        <v>0.88495575221238942</v>
      </c>
      <c r="K383" s="19">
        <f t="shared" si="67"/>
        <v>24.242424242424242</v>
      </c>
      <c r="L383" s="20">
        <v>4368</v>
      </c>
      <c r="M383" s="20">
        <v>1589</v>
      </c>
      <c r="N383" s="16">
        <f t="shared" si="68"/>
        <v>98</v>
      </c>
      <c r="O383" s="16">
        <f t="shared" si="58"/>
        <v>80</v>
      </c>
      <c r="P383" s="21">
        <v>3690</v>
      </c>
      <c r="Q383" s="21">
        <v>1556</v>
      </c>
      <c r="R383" s="16">
        <v>92</v>
      </c>
      <c r="S383" s="16">
        <v>72</v>
      </c>
      <c r="T383" s="21">
        <v>678</v>
      </c>
      <c r="U383" s="21">
        <v>33</v>
      </c>
      <c r="V383" s="16">
        <v>6</v>
      </c>
      <c r="W383" s="16">
        <v>8</v>
      </c>
    </row>
    <row r="384" spans="1:23" ht="12" customHeight="1" x14ac:dyDescent="0.15">
      <c r="A384" s="17" t="s">
        <v>757</v>
      </c>
      <c r="B384" s="18" t="s">
        <v>758</v>
      </c>
      <c r="C384" s="24">
        <f t="shared" si="59"/>
        <v>1.0043780582024209</v>
      </c>
      <c r="D384" s="19">
        <f t="shared" si="60"/>
        <v>1.0529891304347827</v>
      </c>
      <c r="E384" s="19">
        <f t="shared" si="61"/>
        <v>0.85197018104366351</v>
      </c>
      <c r="F384" s="24">
        <f t="shared" si="62"/>
        <v>1.1127819548872182</v>
      </c>
      <c r="G384" s="19">
        <f t="shared" si="63"/>
        <v>1.25</v>
      </c>
      <c r="H384" s="19">
        <f t="shared" si="64"/>
        <v>0.7567567567567568</v>
      </c>
      <c r="I384" s="24">
        <f t="shared" si="65"/>
        <v>0.35842293906810035</v>
      </c>
      <c r="J384" s="19">
        <f t="shared" si="66"/>
        <v>0.18382352941176469</v>
      </c>
      <c r="K384" s="19">
        <f t="shared" si="67"/>
        <v>7.1428571428571423</v>
      </c>
      <c r="L384" s="20">
        <v>2944</v>
      </c>
      <c r="M384" s="20">
        <v>939</v>
      </c>
      <c r="N384" s="16">
        <f t="shared" si="68"/>
        <v>31</v>
      </c>
      <c r="O384" s="16">
        <f t="shared" si="58"/>
        <v>8</v>
      </c>
      <c r="P384" s="21">
        <v>2400</v>
      </c>
      <c r="Q384" s="21">
        <v>925</v>
      </c>
      <c r="R384" s="16">
        <v>30</v>
      </c>
      <c r="S384" s="16">
        <v>7</v>
      </c>
      <c r="T384" s="21">
        <v>544</v>
      </c>
      <c r="U384" s="21">
        <v>14</v>
      </c>
      <c r="V384" s="16">
        <v>1</v>
      </c>
      <c r="W384" s="16">
        <v>1</v>
      </c>
    </row>
    <row r="385" spans="1:23" ht="12" customHeight="1" x14ac:dyDescent="0.15">
      <c r="A385" s="17" t="s">
        <v>759</v>
      </c>
      <c r="B385" s="18" t="s">
        <v>760</v>
      </c>
      <c r="C385" s="24">
        <f t="shared" si="59"/>
        <v>0.77202011931220027</v>
      </c>
      <c r="D385" s="19">
        <f t="shared" si="60"/>
        <v>0.84588056166469294</v>
      </c>
      <c r="E385" s="19">
        <f t="shared" si="61"/>
        <v>0.60652009097801363</v>
      </c>
      <c r="F385" s="24">
        <f t="shared" si="62"/>
        <v>0.76894456157757662</v>
      </c>
      <c r="G385" s="19">
        <f t="shared" si="63"/>
        <v>0.90023883887562006</v>
      </c>
      <c r="H385" s="19">
        <f t="shared" si="64"/>
        <v>0.49618320610687022</v>
      </c>
      <c r="I385" s="24">
        <f t="shared" si="65"/>
        <v>0.82304526748971196</v>
      </c>
      <c r="J385" s="19">
        <f t="shared" si="66"/>
        <v>0.21367521367521369</v>
      </c>
      <c r="K385" s="19">
        <f t="shared" si="67"/>
        <v>16.666666666666664</v>
      </c>
      <c r="L385" s="20">
        <v>5911</v>
      </c>
      <c r="M385" s="20">
        <v>2638</v>
      </c>
      <c r="N385" s="16">
        <f t="shared" si="68"/>
        <v>50</v>
      </c>
      <c r="O385" s="16">
        <f t="shared" si="58"/>
        <v>16</v>
      </c>
      <c r="P385" s="21">
        <v>5443</v>
      </c>
      <c r="Q385" s="21">
        <v>2620</v>
      </c>
      <c r="R385" s="16">
        <v>49</v>
      </c>
      <c r="S385" s="16">
        <v>13</v>
      </c>
      <c r="T385" s="21">
        <v>468</v>
      </c>
      <c r="U385" s="21">
        <v>18</v>
      </c>
      <c r="V385" s="16">
        <v>1</v>
      </c>
      <c r="W385" s="16">
        <v>3</v>
      </c>
    </row>
    <row r="386" spans="1:23" ht="12" customHeight="1" x14ac:dyDescent="0.15">
      <c r="A386" s="17" t="s">
        <v>761</v>
      </c>
      <c r="B386" s="18" t="s">
        <v>762</v>
      </c>
      <c r="C386" s="24">
        <f t="shared" si="59"/>
        <v>0.78292907583665938</v>
      </c>
      <c r="D386" s="19">
        <f t="shared" si="60"/>
        <v>0.85044596556730967</v>
      </c>
      <c r="E386" s="19">
        <f t="shared" si="61"/>
        <v>0.59066745422327227</v>
      </c>
      <c r="F386" s="24">
        <f t="shared" si="62"/>
        <v>0.80541237113402053</v>
      </c>
      <c r="G386" s="19">
        <f t="shared" si="63"/>
        <v>0.90268604139145758</v>
      </c>
      <c r="H386" s="19">
        <f t="shared" si="64"/>
        <v>0.54021608643457386</v>
      </c>
      <c r="I386" s="24">
        <f t="shared" si="65"/>
        <v>0.32679738562091504</v>
      </c>
      <c r="J386" s="19">
        <f t="shared" si="66"/>
        <v>0</v>
      </c>
      <c r="K386" s="19">
        <f t="shared" si="67"/>
        <v>3.7037037037037033</v>
      </c>
      <c r="L386" s="20">
        <v>4821</v>
      </c>
      <c r="M386" s="20">
        <v>1693</v>
      </c>
      <c r="N386" s="16">
        <f t="shared" si="68"/>
        <v>41</v>
      </c>
      <c r="O386" s="16">
        <f t="shared" si="58"/>
        <v>10</v>
      </c>
      <c r="P386" s="21">
        <v>4542</v>
      </c>
      <c r="Q386" s="21">
        <v>1666</v>
      </c>
      <c r="R386" s="16">
        <v>41</v>
      </c>
      <c r="S386" s="16">
        <v>9</v>
      </c>
      <c r="T386" s="21">
        <v>279</v>
      </c>
      <c r="U386" s="21">
        <v>27</v>
      </c>
      <c r="V386" s="16">
        <v>0</v>
      </c>
      <c r="W386" s="16">
        <v>1</v>
      </c>
    </row>
    <row r="387" spans="1:23" ht="12" customHeight="1" x14ac:dyDescent="0.15">
      <c r="A387" s="17" t="s">
        <v>763</v>
      </c>
      <c r="B387" s="18" t="s">
        <v>764</v>
      </c>
      <c r="C387" s="24">
        <f t="shared" si="59"/>
        <v>0.92307692307692313</v>
      </c>
      <c r="D387" s="19">
        <f t="shared" si="60"/>
        <v>0.80816673755848578</v>
      </c>
      <c r="E387" s="19">
        <f t="shared" si="61"/>
        <v>1.2235817575083427</v>
      </c>
      <c r="F387" s="24">
        <f t="shared" si="62"/>
        <v>0.93023255813953487</v>
      </c>
      <c r="G387" s="19">
        <f t="shared" si="63"/>
        <v>0.89707271010387146</v>
      </c>
      <c r="H387" s="19">
        <f t="shared" si="64"/>
        <v>1.0089686098654709</v>
      </c>
      <c r="I387" s="24">
        <f t="shared" si="65"/>
        <v>0.83333333333333337</v>
      </c>
      <c r="J387" s="19">
        <f t="shared" si="66"/>
        <v>0</v>
      </c>
      <c r="K387" s="19">
        <f t="shared" si="67"/>
        <v>28.571428571428569</v>
      </c>
      <c r="L387" s="20">
        <v>2351</v>
      </c>
      <c r="M387" s="20">
        <v>899</v>
      </c>
      <c r="N387" s="16">
        <f t="shared" si="68"/>
        <v>19</v>
      </c>
      <c r="O387" s="16">
        <f t="shared" si="58"/>
        <v>11</v>
      </c>
      <c r="P387" s="21">
        <v>2118</v>
      </c>
      <c r="Q387" s="21">
        <v>892</v>
      </c>
      <c r="R387" s="16">
        <v>19</v>
      </c>
      <c r="S387" s="16">
        <v>9</v>
      </c>
      <c r="T387" s="21">
        <v>233</v>
      </c>
      <c r="U387" s="21">
        <v>7</v>
      </c>
      <c r="V387" s="16">
        <v>0</v>
      </c>
      <c r="W387" s="16">
        <v>2</v>
      </c>
    </row>
    <row r="388" spans="1:23" ht="12" customHeight="1" x14ac:dyDescent="0.15">
      <c r="A388" s="17" t="s">
        <v>765</v>
      </c>
      <c r="B388" s="18" t="s">
        <v>766</v>
      </c>
      <c r="C388" s="24">
        <f t="shared" si="59"/>
        <v>0.37255510710959333</v>
      </c>
      <c r="D388" s="19">
        <f t="shared" si="60"/>
        <v>0.40853381752156154</v>
      </c>
      <c r="E388" s="19">
        <f t="shared" si="61"/>
        <v>0.29469548133595286</v>
      </c>
      <c r="F388" s="24">
        <f t="shared" si="62"/>
        <v>0.35082124063147824</v>
      </c>
      <c r="G388" s="19">
        <f t="shared" si="63"/>
        <v>0.39943609022556387</v>
      </c>
      <c r="H388" s="19">
        <f t="shared" si="64"/>
        <v>0.24813895781637718</v>
      </c>
      <c r="I388" s="24">
        <f t="shared" si="65"/>
        <v>1.1695906432748537</v>
      </c>
      <c r="J388" s="19">
        <f t="shared" si="66"/>
        <v>0.66666666666666674</v>
      </c>
      <c r="K388" s="19">
        <f t="shared" si="67"/>
        <v>4.7619047619047619</v>
      </c>
      <c r="L388" s="20">
        <v>4406</v>
      </c>
      <c r="M388" s="20">
        <v>2036</v>
      </c>
      <c r="N388" s="16">
        <f t="shared" si="68"/>
        <v>18</v>
      </c>
      <c r="O388" s="16">
        <f t="shared" si="58"/>
        <v>6</v>
      </c>
      <c r="P388" s="21">
        <v>4256</v>
      </c>
      <c r="Q388" s="21">
        <v>2015</v>
      </c>
      <c r="R388" s="16">
        <v>17</v>
      </c>
      <c r="S388" s="16">
        <v>5</v>
      </c>
      <c r="T388" s="21">
        <v>150</v>
      </c>
      <c r="U388" s="21">
        <v>21</v>
      </c>
      <c r="V388" s="16">
        <v>1</v>
      </c>
      <c r="W388" s="16">
        <v>1</v>
      </c>
    </row>
    <row r="389" spans="1:23" ht="12" customHeight="1" x14ac:dyDescent="0.15">
      <c r="A389" s="17" t="s">
        <v>767</v>
      </c>
      <c r="B389" s="18" t="s">
        <v>768</v>
      </c>
      <c r="C389" s="24">
        <f t="shared" si="59"/>
        <v>0.67813029789295232</v>
      </c>
      <c r="D389" s="19">
        <f t="shared" si="60"/>
        <v>0.68447412353923209</v>
      </c>
      <c r="E389" s="19">
        <f t="shared" si="61"/>
        <v>0.66137566137566139</v>
      </c>
      <c r="F389" s="24">
        <f t="shared" si="62"/>
        <v>0.6942691239585963</v>
      </c>
      <c r="G389" s="19">
        <f t="shared" si="63"/>
        <v>0.72335920959774169</v>
      </c>
      <c r="H389" s="19">
        <f t="shared" si="64"/>
        <v>0.6211180124223602</v>
      </c>
      <c r="I389" s="24">
        <f t="shared" si="65"/>
        <v>0.29761904761904762</v>
      </c>
      <c r="J389" s="19">
        <f t="shared" si="66"/>
        <v>0</v>
      </c>
      <c r="K389" s="19">
        <f t="shared" si="67"/>
        <v>7.1428571428571423</v>
      </c>
      <c r="L389" s="20">
        <v>5990</v>
      </c>
      <c r="M389" s="20">
        <v>2268</v>
      </c>
      <c r="N389" s="16">
        <f t="shared" si="68"/>
        <v>41</v>
      </c>
      <c r="O389" s="16">
        <f t="shared" si="58"/>
        <v>15</v>
      </c>
      <c r="P389" s="21">
        <v>5668</v>
      </c>
      <c r="Q389" s="21">
        <v>2254</v>
      </c>
      <c r="R389" s="16">
        <v>41</v>
      </c>
      <c r="S389" s="16">
        <v>14</v>
      </c>
      <c r="T389" s="21">
        <v>322</v>
      </c>
      <c r="U389" s="21">
        <v>14</v>
      </c>
      <c r="V389" s="16">
        <v>0</v>
      </c>
      <c r="W389" s="16">
        <v>1</v>
      </c>
    </row>
    <row r="390" spans="1:23" ht="12" customHeight="1" x14ac:dyDescent="0.15">
      <c r="A390" s="17" t="s">
        <v>769</v>
      </c>
      <c r="B390" s="18" t="s">
        <v>770</v>
      </c>
      <c r="C390" s="24">
        <f t="shared" si="59"/>
        <v>0.75983717774762549</v>
      </c>
      <c r="D390" s="19">
        <f t="shared" si="60"/>
        <v>0.7524454477050414</v>
      </c>
      <c r="E390" s="19">
        <f t="shared" si="61"/>
        <v>0.77896786757546255</v>
      </c>
      <c r="F390" s="24">
        <f t="shared" si="62"/>
        <v>0.78147612156295232</v>
      </c>
      <c r="G390" s="19">
        <f t="shared" si="63"/>
        <v>0.77964710709889207</v>
      </c>
      <c r="H390" s="19">
        <f t="shared" si="64"/>
        <v>0.78585461689587421</v>
      </c>
      <c r="I390" s="24">
        <f t="shared" si="65"/>
        <v>0.43478260869565216</v>
      </c>
      <c r="J390" s="19">
        <f t="shared" si="66"/>
        <v>0.45248868778280549</v>
      </c>
      <c r="K390" s="19">
        <f t="shared" si="67"/>
        <v>0</v>
      </c>
      <c r="L390" s="20">
        <v>2658</v>
      </c>
      <c r="M390" s="20">
        <v>1027</v>
      </c>
      <c r="N390" s="16">
        <f t="shared" si="68"/>
        <v>20</v>
      </c>
      <c r="O390" s="16">
        <f t="shared" si="58"/>
        <v>8</v>
      </c>
      <c r="P390" s="21">
        <v>2437</v>
      </c>
      <c r="Q390" s="21">
        <v>1018</v>
      </c>
      <c r="R390" s="16">
        <v>19</v>
      </c>
      <c r="S390" s="16">
        <v>8</v>
      </c>
      <c r="T390" s="21">
        <v>221</v>
      </c>
      <c r="U390" s="21">
        <v>9</v>
      </c>
      <c r="V390" s="16">
        <v>1</v>
      </c>
      <c r="W390" s="16">
        <v>0</v>
      </c>
    </row>
    <row r="391" spans="1:23" ht="12" customHeight="1" x14ac:dyDescent="0.15">
      <c r="A391" s="17" t="s">
        <v>771</v>
      </c>
      <c r="B391" s="18" t="s">
        <v>772</v>
      </c>
      <c r="C391" s="24">
        <f t="shared" ref="C391:C453" si="71">IF(N391+O391=0,0,(N391+O391)/(L391+M391)*100)</f>
        <v>0.35689347505624952</v>
      </c>
      <c r="D391" s="19">
        <f t="shared" ref="D391:D453" si="72">IF(N391=0,0,N391/L391*100)</f>
        <v>0.33710308829926056</v>
      </c>
      <c r="E391" s="19">
        <f t="shared" ref="E391:E453" si="73">IF(O391=0,0,O391/M391*100)</f>
        <v>0.40617384240454912</v>
      </c>
      <c r="F391" s="24">
        <f t="shared" ref="F391:F453" si="74">IF(R391+S391=0,0,(R391+S391)/(P391+Q391)*100)</f>
        <v>0.36112671535189794</v>
      </c>
      <c r="G391" s="19">
        <f t="shared" ref="G391:G453" si="75">IF(R391=0,0,R391/P391*100)</f>
        <v>0.35279390007966316</v>
      </c>
      <c r="H391" s="19">
        <f t="shared" ref="H391:H453" si="76">IF(S391=0,0,S391/Q391*100)</f>
        <v>0.38105606967882416</v>
      </c>
      <c r="I391" s="24">
        <f t="shared" ref="I391:I453" si="77">IF(V391+W391=0,0,(V391+W391)/(T391+U391)*100)</f>
        <v>0.23364485981308408</v>
      </c>
      <c r="J391" s="19">
        <f t="shared" ref="J391:J453" si="78">IF(V391=0,0,V391/T391*100)</f>
        <v>0</v>
      </c>
      <c r="K391" s="19">
        <f t="shared" ref="K391:K453" si="79">IF(W391=0,0,W391/U391*100)</f>
        <v>5.2631578947368416</v>
      </c>
      <c r="L391" s="20">
        <v>9196</v>
      </c>
      <c r="M391" s="20">
        <v>3693</v>
      </c>
      <c r="N391" s="16">
        <f t="shared" si="68"/>
        <v>31</v>
      </c>
      <c r="O391" s="16">
        <f t="shared" ref="O391:O454" si="80">SUM(S391+W391)</f>
        <v>15</v>
      </c>
      <c r="P391" s="21">
        <v>8787</v>
      </c>
      <c r="Q391" s="21">
        <v>3674</v>
      </c>
      <c r="R391" s="16">
        <v>31</v>
      </c>
      <c r="S391" s="16">
        <v>14</v>
      </c>
      <c r="T391" s="21">
        <v>409</v>
      </c>
      <c r="U391" s="21">
        <v>19</v>
      </c>
      <c r="V391" s="16">
        <v>0</v>
      </c>
      <c r="W391" s="16">
        <v>1</v>
      </c>
    </row>
    <row r="392" spans="1:23" ht="12" customHeight="1" x14ac:dyDescent="0.15">
      <c r="A392" s="17" t="s">
        <v>773</v>
      </c>
      <c r="B392" s="18" t="s">
        <v>774</v>
      </c>
      <c r="C392" s="24">
        <f t="shared" si="71"/>
        <v>4.7619047619047619</v>
      </c>
      <c r="D392" s="19">
        <f t="shared" si="72"/>
        <v>2.6315789473684208</v>
      </c>
      <c r="E392" s="19">
        <f t="shared" si="73"/>
        <v>13.084112149532709</v>
      </c>
      <c r="F392" s="24">
        <f t="shared" si="74"/>
        <v>5.2521008403361344</v>
      </c>
      <c r="G392" s="19">
        <f t="shared" si="75"/>
        <v>2.9649595687331538</v>
      </c>
      <c r="H392" s="19">
        <f t="shared" si="76"/>
        <v>13.333333333333334</v>
      </c>
      <c r="I392" s="24">
        <f t="shared" si="77"/>
        <v>0</v>
      </c>
      <c r="J392" s="19">
        <f t="shared" si="78"/>
        <v>0</v>
      </c>
      <c r="K392" s="19">
        <f t="shared" si="79"/>
        <v>0</v>
      </c>
      <c r="L392" s="20">
        <v>418</v>
      </c>
      <c r="M392" s="20">
        <v>107</v>
      </c>
      <c r="N392" s="16">
        <f t="shared" ref="N392:N453" si="81">SUM(R392+V392)</f>
        <v>11</v>
      </c>
      <c r="O392" s="16">
        <f t="shared" si="80"/>
        <v>14</v>
      </c>
      <c r="P392" s="21">
        <v>371</v>
      </c>
      <c r="Q392" s="21">
        <v>105</v>
      </c>
      <c r="R392" s="16">
        <v>11</v>
      </c>
      <c r="S392" s="16">
        <v>14</v>
      </c>
      <c r="T392" s="21">
        <v>47</v>
      </c>
      <c r="U392" s="21">
        <v>2</v>
      </c>
      <c r="V392" s="16">
        <v>0</v>
      </c>
      <c r="W392" s="16">
        <v>0</v>
      </c>
    </row>
    <row r="393" spans="1:23" ht="12" customHeight="1" x14ac:dyDescent="0.15">
      <c r="A393" s="17" t="s">
        <v>775</v>
      </c>
      <c r="B393" s="18" t="s">
        <v>776</v>
      </c>
      <c r="C393" s="24">
        <f t="shared" si="71"/>
        <v>0.48888888888888887</v>
      </c>
      <c r="D393" s="19">
        <f t="shared" si="72"/>
        <v>0.4728132387706856</v>
      </c>
      <c r="E393" s="19">
        <f t="shared" si="73"/>
        <v>0.53763440860215062</v>
      </c>
      <c r="F393" s="24">
        <f t="shared" si="74"/>
        <v>0.46210720887245843</v>
      </c>
      <c r="G393" s="19">
        <f t="shared" si="75"/>
        <v>0.43478260869565216</v>
      </c>
      <c r="H393" s="19">
        <f t="shared" si="76"/>
        <v>0.54151624548736454</v>
      </c>
      <c r="I393" s="24">
        <f t="shared" si="77"/>
        <v>1.1627906976744187</v>
      </c>
      <c r="J393" s="19">
        <f t="shared" si="78"/>
        <v>1.2195121951219512</v>
      </c>
      <c r="K393" s="19">
        <f t="shared" si="79"/>
        <v>0</v>
      </c>
      <c r="L393" s="20">
        <v>1692</v>
      </c>
      <c r="M393" s="20">
        <v>558</v>
      </c>
      <c r="N393" s="16">
        <f t="shared" si="81"/>
        <v>8</v>
      </c>
      <c r="O393" s="16">
        <f t="shared" si="80"/>
        <v>3</v>
      </c>
      <c r="P393" s="21">
        <v>1610</v>
      </c>
      <c r="Q393" s="21">
        <v>554</v>
      </c>
      <c r="R393" s="16">
        <v>7</v>
      </c>
      <c r="S393" s="16">
        <v>3</v>
      </c>
      <c r="T393" s="21">
        <v>82</v>
      </c>
      <c r="U393" s="21">
        <v>4</v>
      </c>
      <c r="V393" s="16">
        <v>1</v>
      </c>
      <c r="W393" s="16">
        <v>0</v>
      </c>
    </row>
    <row r="394" spans="1:23" ht="12" customHeight="1" x14ac:dyDescent="0.15">
      <c r="A394" s="17" t="s">
        <v>777</v>
      </c>
      <c r="B394" s="18" t="s">
        <v>778</v>
      </c>
      <c r="C394" s="24">
        <f t="shared" si="71"/>
        <v>0.79443892750744782</v>
      </c>
      <c r="D394" s="19">
        <f t="shared" si="72"/>
        <v>0.72747621712367094</v>
      </c>
      <c r="E394" s="19">
        <f t="shared" si="73"/>
        <v>1.3215859030837005</v>
      </c>
      <c r="F394" s="24">
        <f t="shared" si="74"/>
        <v>0.94022834116856946</v>
      </c>
      <c r="G394" s="19">
        <f t="shared" si="75"/>
        <v>0.94339622641509435</v>
      </c>
      <c r="H394" s="19">
        <f t="shared" si="76"/>
        <v>0.92165898617511521</v>
      </c>
      <c r="I394" s="24">
        <f t="shared" si="77"/>
        <v>0.38095238095238093</v>
      </c>
      <c r="J394" s="19">
        <f t="shared" si="78"/>
        <v>0.1941747572815534</v>
      </c>
      <c r="K394" s="19">
        <f t="shared" si="79"/>
        <v>10</v>
      </c>
      <c r="L394" s="20">
        <v>1787</v>
      </c>
      <c r="M394" s="20">
        <v>227</v>
      </c>
      <c r="N394" s="16">
        <f t="shared" si="81"/>
        <v>13</v>
      </c>
      <c r="O394" s="16">
        <f t="shared" si="80"/>
        <v>3</v>
      </c>
      <c r="P394" s="21">
        <v>1272</v>
      </c>
      <c r="Q394" s="21">
        <v>217</v>
      </c>
      <c r="R394" s="16">
        <v>12</v>
      </c>
      <c r="S394" s="16">
        <v>2</v>
      </c>
      <c r="T394" s="21">
        <v>515</v>
      </c>
      <c r="U394" s="21">
        <v>10</v>
      </c>
      <c r="V394" s="16">
        <v>1</v>
      </c>
      <c r="W394" s="16">
        <v>1</v>
      </c>
    </row>
    <row r="395" spans="1:23" ht="12" customHeight="1" x14ac:dyDescent="0.15">
      <c r="A395" s="17" t="s">
        <v>779</v>
      </c>
      <c r="B395" s="18" t="s">
        <v>780</v>
      </c>
      <c r="C395" s="24">
        <f t="shared" si="71"/>
        <v>3.2714285714285718</v>
      </c>
      <c r="D395" s="19">
        <f t="shared" si="72"/>
        <v>1.9700967458223397</v>
      </c>
      <c r="E395" s="19">
        <f t="shared" si="73"/>
        <v>8.8973384030418252</v>
      </c>
      <c r="F395" s="24">
        <f t="shared" si="74"/>
        <v>3.4936070592472537</v>
      </c>
      <c r="G395" s="19">
        <f t="shared" si="75"/>
        <v>2.3693379790940767</v>
      </c>
      <c r="H395" s="19">
        <f t="shared" si="76"/>
        <v>7.3717948717948723</v>
      </c>
      <c r="I395" s="24">
        <f t="shared" si="77"/>
        <v>2.4187975120939877</v>
      </c>
      <c r="J395" s="19">
        <f t="shared" si="78"/>
        <v>0.72463768115942029</v>
      </c>
      <c r="K395" s="19">
        <f t="shared" si="79"/>
        <v>37.313432835820898</v>
      </c>
      <c r="L395" s="20">
        <v>5685</v>
      </c>
      <c r="M395" s="20">
        <v>1315</v>
      </c>
      <c r="N395" s="16">
        <f t="shared" si="81"/>
        <v>112</v>
      </c>
      <c r="O395" s="16">
        <f t="shared" si="80"/>
        <v>117</v>
      </c>
      <c r="P395" s="21">
        <v>4305</v>
      </c>
      <c r="Q395" s="21">
        <v>1248</v>
      </c>
      <c r="R395" s="16">
        <v>102</v>
      </c>
      <c r="S395" s="16">
        <v>92</v>
      </c>
      <c r="T395" s="21">
        <v>1380</v>
      </c>
      <c r="U395" s="21">
        <v>67</v>
      </c>
      <c r="V395" s="16">
        <v>10</v>
      </c>
      <c r="W395" s="16">
        <v>25</v>
      </c>
    </row>
    <row r="396" spans="1:23" ht="12" customHeight="1" x14ac:dyDescent="0.15">
      <c r="A396" s="17" t="s">
        <v>781</v>
      </c>
      <c r="B396" s="18" t="s">
        <v>782</v>
      </c>
      <c r="C396" s="24">
        <f t="shared" si="71"/>
        <v>2.8239499553172474</v>
      </c>
      <c r="D396" s="19">
        <f t="shared" si="72"/>
        <v>1.9897160742231166</v>
      </c>
      <c r="E396" s="19">
        <f t="shared" si="73"/>
        <v>6.1497326203208562</v>
      </c>
      <c r="F396" s="24">
        <f t="shared" si="74"/>
        <v>3.0303030303030303</v>
      </c>
      <c r="G396" s="19">
        <f t="shared" si="75"/>
        <v>2.3519163763066202</v>
      </c>
      <c r="H396" s="19">
        <f t="shared" si="76"/>
        <v>5.1996285979572887</v>
      </c>
      <c r="I396" s="24">
        <f t="shared" si="77"/>
        <v>1.9553072625698324</v>
      </c>
      <c r="J396" s="19">
        <f t="shared" si="78"/>
        <v>0.7774538386783284</v>
      </c>
      <c r="K396" s="19">
        <f t="shared" si="79"/>
        <v>28.888888888888886</v>
      </c>
      <c r="L396" s="20">
        <v>4473</v>
      </c>
      <c r="M396" s="20">
        <v>1122</v>
      </c>
      <c r="N396" s="16">
        <f t="shared" si="81"/>
        <v>89</v>
      </c>
      <c r="O396" s="16">
        <f t="shared" si="80"/>
        <v>69</v>
      </c>
      <c r="P396" s="21">
        <v>3444</v>
      </c>
      <c r="Q396" s="21">
        <v>1077</v>
      </c>
      <c r="R396" s="16">
        <v>81</v>
      </c>
      <c r="S396" s="16">
        <v>56</v>
      </c>
      <c r="T396" s="21">
        <v>1029</v>
      </c>
      <c r="U396" s="21">
        <v>45</v>
      </c>
      <c r="V396" s="16">
        <v>8</v>
      </c>
      <c r="W396" s="16">
        <v>13</v>
      </c>
    </row>
    <row r="397" spans="1:23" ht="12" customHeight="1" x14ac:dyDescent="0.15">
      <c r="A397" s="17" t="s">
        <v>783</v>
      </c>
      <c r="B397" s="18" t="s">
        <v>784</v>
      </c>
      <c r="C397" s="24">
        <f t="shared" si="71"/>
        <v>2.8468323977546111</v>
      </c>
      <c r="D397" s="19">
        <f t="shared" si="72"/>
        <v>1.7659462308908802</v>
      </c>
      <c r="E397" s="19">
        <f t="shared" si="73"/>
        <v>6.2814070351758788</v>
      </c>
      <c r="F397" s="24">
        <f t="shared" si="74"/>
        <v>3.2770605759682221</v>
      </c>
      <c r="G397" s="19">
        <f t="shared" si="75"/>
        <v>2.2307424189613108</v>
      </c>
      <c r="H397" s="19">
        <f t="shared" si="76"/>
        <v>5.8671268334771352</v>
      </c>
      <c r="I397" s="24">
        <f t="shared" si="77"/>
        <v>1.0416666666666665</v>
      </c>
      <c r="J397" s="19">
        <f t="shared" si="78"/>
        <v>0.32432432432432429</v>
      </c>
      <c r="K397" s="19">
        <f t="shared" si="79"/>
        <v>20</v>
      </c>
      <c r="L397" s="20">
        <v>3794</v>
      </c>
      <c r="M397" s="20">
        <v>1194</v>
      </c>
      <c r="N397" s="16">
        <f t="shared" si="81"/>
        <v>67</v>
      </c>
      <c r="O397" s="16">
        <f t="shared" si="80"/>
        <v>75</v>
      </c>
      <c r="P397" s="21">
        <v>2869</v>
      </c>
      <c r="Q397" s="21">
        <v>1159</v>
      </c>
      <c r="R397" s="16">
        <v>64</v>
      </c>
      <c r="S397" s="16">
        <v>68</v>
      </c>
      <c r="T397" s="21">
        <v>925</v>
      </c>
      <c r="U397" s="21">
        <v>35</v>
      </c>
      <c r="V397" s="16">
        <v>3</v>
      </c>
      <c r="W397" s="16">
        <v>7</v>
      </c>
    </row>
    <row r="398" spans="1:23" ht="12" customHeight="1" x14ac:dyDescent="0.15">
      <c r="A398" s="17" t="s">
        <v>785</v>
      </c>
      <c r="B398" s="18" t="s">
        <v>786</v>
      </c>
      <c r="C398" s="24">
        <f t="shared" si="71"/>
        <v>2.4886497393643854</v>
      </c>
      <c r="D398" s="19">
        <f t="shared" si="72"/>
        <v>1.5216459494213459</v>
      </c>
      <c r="E398" s="19">
        <f t="shared" si="73"/>
        <v>6.0109289617486334</v>
      </c>
      <c r="F398" s="24">
        <f t="shared" si="74"/>
        <v>2.5015766239226402</v>
      </c>
      <c r="G398" s="19">
        <f t="shared" si="75"/>
        <v>1.6496018202502845</v>
      </c>
      <c r="H398" s="19">
        <f t="shared" si="76"/>
        <v>4.9153908138597906</v>
      </c>
      <c r="I398" s="24">
        <f t="shared" si="77"/>
        <v>2.4369747899159666</v>
      </c>
      <c r="J398" s="19">
        <f t="shared" si="78"/>
        <v>1.1304347826086958</v>
      </c>
      <c r="K398" s="19">
        <f t="shared" si="79"/>
        <v>40</v>
      </c>
      <c r="L398" s="20">
        <v>4666</v>
      </c>
      <c r="M398" s="20">
        <v>1281</v>
      </c>
      <c r="N398" s="16">
        <f t="shared" si="81"/>
        <v>71</v>
      </c>
      <c r="O398" s="16">
        <f t="shared" si="80"/>
        <v>77</v>
      </c>
      <c r="P398" s="21">
        <v>3516</v>
      </c>
      <c r="Q398" s="21">
        <v>1241</v>
      </c>
      <c r="R398" s="16">
        <v>58</v>
      </c>
      <c r="S398" s="16">
        <v>61</v>
      </c>
      <c r="T398" s="21">
        <v>1150</v>
      </c>
      <c r="U398" s="21">
        <v>40</v>
      </c>
      <c r="V398" s="16">
        <v>13</v>
      </c>
      <c r="W398" s="16">
        <v>16</v>
      </c>
    </row>
    <row r="399" spans="1:23" ht="12" customHeight="1" x14ac:dyDescent="0.15">
      <c r="A399" s="17" t="s">
        <v>787</v>
      </c>
      <c r="B399" s="18" t="s">
        <v>788</v>
      </c>
      <c r="C399" s="24">
        <f t="shared" si="71"/>
        <v>2.7323535499896501</v>
      </c>
      <c r="D399" s="19">
        <f t="shared" si="72"/>
        <v>2.0414031052328925</v>
      </c>
      <c r="E399" s="19">
        <f t="shared" si="73"/>
        <v>4.5084996304508493</v>
      </c>
      <c r="F399" s="24">
        <f t="shared" si="74"/>
        <v>2.6018099547511313</v>
      </c>
      <c r="G399" s="19">
        <f t="shared" si="75"/>
        <v>2.2560631697687534</v>
      </c>
      <c r="H399" s="19">
        <f t="shared" si="76"/>
        <v>3.2992036405005689</v>
      </c>
      <c r="I399" s="24">
        <f t="shared" si="77"/>
        <v>3.3411488862837047</v>
      </c>
      <c r="J399" s="19">
        <f t="shared" si="78"/>
        <v>1.3439218081857056</v>
      </c>
      <c r="K399" s="19">
        <v>50</v>
      </c>
      <c r="L399" s="20">
        <v>6956</v>
      </c>
      <c r="M399" s="20">
        <v>2706</v>
      </c>
      <c r="N399" s="16">
        <f t="shared" si="81"/>
        <v>142</v>
      </c>
      <c r="O399" s="16">
        <f t="shared" si="80"/>
        <v>122</v>
      </c>
      <c r="P399" s="21">
        <v>5319</v>
      </c>
      <c r="Q399" s="21">
        <v>2637</v>
      </c>
      <c r="R399" s="16">
        <v>120</v>
      </c>
      <c r="S399" s="16">
        <v>87</v>
      </c>
      <c r="T399" s="21">
        <v>1637</v>
      </c>
      <c r="U399" s="21">
        <v>69</v>
      </c>
      <c r="V399" s="16">
        <v>22</v>
      </c>
      <c r="W399" s="16">
        <v>35</v>
      </c>
    </row>
    <row r="400" spans="1:23" ht="12" customHeight="1" x14ac:dyDescent="0.15">
      <c r="A400" s="17" t="s">
        <v>789</v>
      </c>
      <c r="B400" s="18" t="s">
        <v>790</v>
      </c>
      <c r="C400" s="24">
        <f t="shared" si="71"/>
        <v>4.0442132639791941</v>
      </c>
      <c r="D400" s="19">
        <f t="shared" si="72"/>
        <v>2.9278142352347301</v>
      </c>
      <c r="E400" s="19">
        <f t="shared" si="73"/>
        <v>7.8420148826559819</v>
      </c>
      <c r="F400" s="24">
        <f t="shared" si="74"/>
        <v>3.6865624002553465</v>
      </c>
      <c r="G400" s="19">
        <f t="shared" si="75"/>
        <v>3.0963802878325337</v>
      </c>
      <c r="H400" s="19">
        <f t="shared" si="76"/>
        <v>5.2976190476190474</v>
      </c>
      <c r="I400" s="24">
        <f t="shared" si="77"/>
        <v>5.6179775280898872</v>
      </c>
      <c r="J400" s="19">
        <f t="shared" si="78"/>
        <v>2.3581429624170966</v>
      </c>
      <c r="K400" s="19">
        <v>50</v>
      </c>
      <c r="L400" s="20">
        <v>5943</v>
      </c>
      <c r="M400" s="20">
        <v>1747</v>
      </c>
      <c r="N400" s="16">
        <f t="shared" si="81"/>
        <v>174</v>
      </c>
      <c r="O400" s="16">
        <f t="shared" si="80"/>
        <v>137</v>
      </c>
      <c r="P400" s="21">
        <v>4586</v>
      </c>
      <c r="Q400" s="21">
        <v>1680</v>
      </c>
      <c r="R400" s="16">
        <v>142</v>
      </c>
      <c r="S400" s="16">
        <v>89</v>
      </c>
      <c r="T400" s="21">
        <v>1357</v>
      </c>
      <c r="U400" s="21">
        <v>67</v>
      </c>
      <c r="V400" s="16">
        <v>32</v>
      </c>
      <c r="W400" s="16">
        <v>48</v>
      </c>
    </row>
    <row r="401" spans="1:23" ht="12" customHeight="1" x14ac:dyDescent="0.15">
      <c r="A401" s="17" t="s">
        <v>791</v>
      </c>
      <c r="B401" s="18" t="s">
        <v>792</v>
      </c>
      <c r="C401" s="24">
        <f t="shared" si="71"/>
        <v>2.1380933699489995</v>
      </c>
      <c r="D401" s="19">
        <f t="shared" si="72"/>
        <v>2.0915771622385528</v>
      </c>
      <c r="E401" s="19">
        <f t="shared" si="73"/>
        <v>2.2435897435897436</v>
      </c>
      <c r="F401" s="24">
        <f t="shared" si="74"/>
        <v>2.2006022700949734</v>
      </c>
      <c r="G401" s="19">
        <f t="shared" si="75"/>
        <v>2.4040186580552567</v>
      </c>
      <c r="H401" s="19">
        <f t="shared" si="76"/>
        <v>1.8300653594771243</v>
      </c>
      <c r="I401" s="24">
        <f t="shared" si="77"/>
        <v>1.7925736235595391</v>
      </c>
      <c r="J401" s="19">
        <f t="shared" si="78"/>
        <v>0.9320905459387484</v>
      </c>
      <c r="K401" s="19">
        <f t="shared" si="79"/>
        <v>23.333333333333332</v>
      </c>
      <c r="L401" s="20">
        <v>3538</v>
      </c>
      <c r="M401" s="20">
        <v>1560</v>
      </c>
      <c r="N401" s="16">
        <f t="shared" si="81"/>
        <v>74</v>
      </c>
      <c r="O401" s="16">
        <f t="shared" si="80"/>
        <v>35</v>
      </c>
      <c r="P401" s="21">
        <v>2787</v>
      </c>
      <c r="Q401" s="21">
        <v>1530</v>
      </c>
      <c r="R401" s="16">
        <v>67</v>
      </c>
      <c r="S401" s="16">
        <v>28</v>
      </c>
      <c r="T401" s="21">
        <v>751</v>
      </c>
      <c r="U401" s="21">
        <v>30</v>
      </c>
      <c r="V401" s="16">
        <v>7</v>
      </c>
      <c r="W401" s="16">
        <v>7</v>
      </c>
    </row>
    <row r="402" spans="1:23" ht="12" customHeight="1" x14ac:dyDescent="0.15">
      <c r="A402" s="17" t="s">
        <v>793</v>
      </c>
      <c r="B402" s="18" t="s">
        <v>794</v>
      </c>
      <c r="C402" s="24">
        <f t="shared" si="71"/>
        <v>1.4744801512287333</v>
      </c>
      <c r="D402" s="19">
        <f t="shared" si="72"/>
        <v>1.4780752176055183</v>
      </c>
      <c r="E402" s="19">
        <f t="shared" si="73"/>
        <v>1.4626218851570965</v>
      </c>
      <c r="F402" s="24">
        <f t="shared" si="74"/>
        <v>1.6388225934765313</v>
      </c>
      <c r="G402" s="19">
        <f t="shared" si="75"/>
        <v>1.8104604380867233</v>
      </c>
      <c r="H402" s="19">
        <f t="shared" si="76"/>
        <v>1.2147984538928769</v>
      </c>
      <c r="I402" s="24">
        <f t="shared" si="77"/>
        <v>0.84848484848484862</v>
      </c>
      <c r="J402" s="19">
        <f t="shared" si="78"/>
        <v>0.55727554179566563</v>
      </c>
      <c r="K402" s="19">
        <f t="shared" si="79"/>
        <v>14.285714285714285</v>
      </c>
      <c r="L402" s="20">
        <v>6089</v>
      </c>
      <c r="M402" s="20">
        <v>1846</v>
      </c>
      <c r="N402" s="16">
        <f t="shared" si="81"/>
        <v>90</v>
      </c>
      <c r="O402" s="16">
        <f t="shared" si="80"/>
        <v>27</v>
      </c>
      <c r="P402" s="21">
        <v>4474</v>
      </c>
      <c r="Q402" s="21">
        <v>1811</v>
      </c>
      <c r="R402" s="16">
        <v>81</v>
      </c>
      <c r="S402" s="16">
        <v>22</v>
      </c>
      <c r="T402" s="21">
        <v>1615</v>
      </c>
      <c r="U402" s="21">
        <v>35</v>
      </c>
      <c r="V402" s="16">
        <v>9</v>
      </c>
      <c r="W402" s="16">
        <v>5</v>
      </c>
    </row>
    <row r="403" spans="1:23" ht="12" customHeight="1" x14ac:dyDescent="0.15">
      <c r="A403" s="17" t="s">
        <v>795</v>
      </c>
      <c r="B403" s="18" t="s">
        <v>796</v>
      </c>
      <c r="C403" s="24">
        <f t="shared" si="71"/>
        <v>2.7985739750445631</v>
      </c>
      <c r="D403" s="19">
        <f t="shared" si="72"/>
        <v>2.4037218919617471</v>
      </c>
      <c r="E403" s="19">
        <f t="shared" si="73"/>
        <v>3.6760482481332568</v>
      </c>
      <c r="F403" s="24">
        <f t="shared" si="74"/>
        <v>2.8207271207689093</v>
      </c>
      <c r="G403" s="19">
        <f t="shared" si="75"/>
        <v>2.7949301267468316</v>
      </c>
      <c r="H403" s="19">
        <f t="shared" si="76"/>
        <v>2.8671737858396726</v>
      </c>
      <c r="I403" s="24">
        <f t="shared" si="77"/>
        <v>2.6699029126213589</v>
      </c>
      <c r="J403" s="19">
        <f t="shared" si="78"/>
        <v>0.88383838383838376</v>
      </c>
      <c r="K403" s="19">
        <f t="shared" si="79"/>
        <v>46.875</v>
      </c>
      <c r="L403" s="20">
        <v>3869</v>
      </c>
      <c r="M403" s="20">
        <v>1741</v>
      </c>
      <c r="N403" s="16">
        <f t="shared" si="81"/>
        <v>93</v>
      </c>
      <c r="O403" s="16">
        <f t="shared" si="80"/>
        <v>64</v>
      </c>
      <c r="P403" s="21">
        <v>3077</v>
      </c>
      <c r="Q403" s="21">
        <v>1709</v>
      </c>
      <c r="R403" s="16">
        <v>86</v>
      </c>
      <c r="S403" s="16">
        <v>49</v>
      </c>
      <c r="T403" s="21">
        <v>792</v>
      </c>
      <c r="U403" s="21">
        <v>32</v>
      </c>
      <c r="V403" s="16">
        <v>7</v>
      </c>
      <c r="W403" s="16">
        <v>15</v>
      </c>
    </row>
    <row r="404" spans="1:23" ht="12" customHeight="1" x14ac:dyDescent="0.15">
      <c r="A404" s="17" t="s">
        <v>797</v>
      </c>
      <c r="B404" s="18" t="s">
        <v>798</v>
      </c>
      <c r="C404" s="24">
        <f t="shared" si="71"/>
        <v>0.9231783712495879</v>
      </c>
      <c r="D404" s="19">
        <f t="shared" si="72"/>
        <v>0.60947022972339426</v>
      </c>
      <c r="E404" s="19">
        <f t="shared" si="73"/>
        <v>1.6666666666666667</v>
      </c>
      <c r="F404" s="24">
        <f t="shared" si="74"/>
        <v>1.0127531882970742</v>
      </c>
      <c r="G404" s="19">
        <f t="shared" si="75"/>
        <v>0.73239436619718312</v>
      </c>
      <c r="H404" s="19">
        <f t="shared" si="76"/>
        <v>1.5712682379349048</v>
      </c>
      <c r="I404" s="24">
        <f t="shared" si="77"/>
        <v>0.27247956403269752</v>
      </c>
      <c r="J404" s="19">
        <f t="shared" si="78"/>
        <v>0</v>
      </c>
      <c r="K404" s="19">
        <f t="shared" si="79"/>
        <v>11.111111111111111</v>
      </c>
      <c r="L404" s="20">
        <v>2133</v>
      </c>
      <c r="M404" s="20">
        <v>900</v>
      </c>
      <c r="N404" s="16">
        <f t="shared" si="81"/>
        <v>13</v>
      </c>
      <c r="O404" s="16">
        <f t="shared" si="80"/>
        <v>15</v>
      </c>
      <c r="P404" s="21">
        <v>1775</v>
      </c>
      <c r="Q404" s="21">
        <v>891</v>
      </c>
      <c r="R404" s="16">
        <v>13</v>
      </c>
      <c r="S404" s="16">
        <v>14</v>
      </c>
      <c r="T404" s="21">
        <v>358</v>
      </c>
      <c r="U404" s="21">
        <v>9</v>
      </c>
      <c r="V404" s="16">
        <v>0</v>
      </c>
      <c r="W404" s="16">
        <v>1</v>
      </c>
    </row>
    <row r="405" spans="1:23" ht="12" customHeight="1" x14ac:dyDescent="0.15">
      <c r="A405" s="17" t="s">
        <v>799</v>
      </c>
      <c r="B405" s="18" t="s">
        <v>800</v>
      </c>
      <c r="C405" s="24">
        <f t="shared" si="71"/>
        <v>1.5198659645763524</v>
      </c>
      <c r="D405" s="19">
        <f t="shared" si="72"/>
        <v>1.1708586296617518</v>
      </c>
      <c r="E405" s="19">
        <f t="shared" si="73"/>
        <v>3.1988873435326846</v>
      </c>
      <c r="F405" s="24">
        <f t="shared" si="74"/>
        <v>1.7600946605531724</v>
      </c>
      <c r="G405" s="19">
        <f t="shared" si="75"/>
        <v>1.4922589069203507</v>
      </c>
      <c r="H405" s="19">
        <f t="shared" si="76"/>
        <v>2.7857142857142856</v>
      </c>
      <c r="I405" s="24">
        <f t="shared" si="77"/>
        <v>0.50156739811912232</v>
      </c>
      <c r="J405" s="19">
        <f t="shared" si="78"/>
        <v>6.4226075786769421E-2</v>
      </c>
      <c r="K405" s="19">
        <f t="shared" si="79"/>
        <v>18.421052631578945</v>
      </c>
      <c r="L405" s="20">
        <v>6918</v>
      </c>
      <c r="M405" s="20">
        <v>1438</v>
      </c>
      <c r="N405" s="16">
        <f t="shared" si="81"/>
        <v>81</v>
      </c>
      <c r="O405" s="16">
        <f t="shared" si="80"/>
        <v>46</v>
      </c>
      <c r="P405" s="21">
        <v>5361</v>
      </c>
      <c r="Q405" s="21">
        <v>1400</v>
      </c>
      <c r="R405" s="16">
        <v>80</v>
      </c>
      <c r="S405" s="16">
        <v>39</v>
      </c>
      <c r="T405" s="21">
        <v>1557</v>
      </c>
      <c r="U405" s="21">
        <v>38</v>
      </c>
      <c r="V405" s="16">
        <v>1</v>
      </c>
      <c r="W405" s="16">
        <v>7</v>
      </c>
    </row>
    <row r="406" spans="1:23" ht="12" customHeight="1" x14ac:dyDescent="0.15">
      <c r="A406" s="17" t="s">
        <v>801</v>
      </c>
      <c r="B406" s="18" t="s">
        <v>802</v>
      </c>
      <c r="C406" s="24">
        <f t="shared" si="71"/>
        <v>1.9546764270695429</v>
      </c>
      <c r="D406" s="19">
        <f t="shared" si="72"/>
        <v>1.4309301045679692</v>
      </c>
      <c r="E406" s="19">
        <f t="shared" si="73"/>
        <v>3.2215122470713524</v>
      </c>
      <c r="F406" s="24">
        <f t="shared" si="74"/>
        <v>1.9374640322271246</v>
      </c>
      <c r="G406" s="19">
        <f t="shared" si="75"/>
        <v>1.6607354685646498</v>
      </c>
      <c r="H406" s="19">
        <f t="shared" si="76"/>
        <v>2.4443237370994022</v>
      </c>
      <c r="I406" s="24">
        <f t="shared" si="77"/>
        <v>2.0289855072463765</v>
      </c>
      <c r="J406" s="19">
        <f t="shared" si="78"/>
        <v>0.7689021785561726</v>
      </c>
      <c r="K406" s="19">
        <f t="shared" si="79"/>
        <v>41.891891891891895</v>
      </c>
      <c r="L406" s="20">
        <v>9085</v>
      </c>
      <c r="M406" s="20">
        <v>3756</v>
      </c>
      <c r="N406" s="16">
        <f t="shared" si="81"/>
        <v>130</v>
      </c>
      <c r="O406" s="16">
        <f t="shared" si="80"/>
        <v>121</v>
      </c>
      <c r="P406" s="21">
        <v>6744</v>
      </c>
      <c r="Q406" s="21">
        <v>3682</v>
      </c>
      <c r="R406" s="16">
        <v>112</v>
      </c>
      <c r="S406" s="16">
        <v>90</v>
      </c>
      <c r="T406" s="21">
        <v>2341</v>
      </c>
      <c r="U406" s="21">
        <v>74</v>
      </c>
      <c r="V406" s="16">
        <v>18</v>
      </c>
      <c r="W406" s="16">
        <v>31</v>
      </c>
    </row>
    <row r="407" spans="1:23" ht="12" customHeight="1" x14ac:dyDescent="0.15">
      <c r="A407" s="17" t="s">
        <v>803</v>
      </c>
      <c r="B407" s="18" t="s">
        <v>804</v>
      </c>
      <c r="C407" s="24">
        <f t="shared" si="71"/>
        <v>0.54472477064220182</v>
      </c>
      <c r="D407" s="19">
        <f t="shared" si="72"/>
        <v>0.41698256254738442</v>
      </c>
      <c r="E407" s="19">
        <f t="shared" si="73"/>
        <v>0.94117647058823517</v>
      </c>
      <c r="F407" s="24">
        <f t="shared" si="74"/>
        <v>0.625</v>
      </c>
      <c r="G407" s="19">
        <f t="shared" si="75"/>
        <v>0.49886621315192742</v>
      </c>
      <c r="H407" s="19">
        <f t="shared" si="76"/>
        <v>0.95808383233532934</v>
      </c>
      <c r="I407" s="24">
        <f t="shared" si="77"/>
        <v>0</v>
      </c>
      <c r="J407" s="19">
        <f t="shared" si="78"/>
        <v>0</v>
      </c>
      <c r="K407" s="19">
        <f t="shared" si="79"/>
        <v>0</v>
      </c>
      <c r="L407" s="20">
        <v>2638</v>
      </c>
      <c r="M407" s="20">
        <v>850</v>
      </c>
      <c r="N407" s="16">
        <f t="shared" si="81"/>
        <v>11</v>
      </c>
      <c r="O407" s="16">
        <f t="shared" si="80"/>
        <v>8</v>
      </c>
      <c r="P407" s="21">
        <v>2205</v>
      </c>
      <c r="Q407" s="21">
        <v>835</v>
      </c>
      <c r="R407" s="16">
        <v>11</v>
      </c>
      <c r="S407" s="16">
        <v>8</v>
      </c>
      <c r="T407" s="21">
        <v>433</v>
      </c>
      <c r="U407" s="21">
        <v>15</v>
      </c>
      <c r="V407" s="16">
        <v>0</v>
      </c>
      <c r="W407" s="16">
        <v>0</v>
      </c>
    </row>
    <row r="408" spans="1:23" ht="12" customHeight="1" x14ac:dyDescent="0.15">
      <c r="A408" s="17" t="s">
        <v>805</v>
      </c>
      <c r="B408" s="18" t="s">
        <v>806</v>
      </c>
      <c r="C408" s="24">
        <f t="shared" si="71"/>
        <v>2.7728959187658662</v>
      </c>
      <c r="D408" s="19">
        <f t="shared" si="72"/>
        <v>2.0942408376963351</v>
      </c>
      <c r="E408" s="19">
        <f t="shared" si="73"/>
        <v>4.1592394533571007</v>
      </c>
      <c r="F408" s="24">
        <f t="shared" si="74"/>
        <v>2.5987006496751621</v>
      </c>
      <c r="G408" s="19">
        <f t="shared" si="75"/>
        <v>2.2871664548919948</v>
      </c>
      <c r="H408" s="19">
        <f t="shared" si="76"/>
        <v>3.0469226081657528</v>
      </c>
      <c r="I408" s="24">
        <f t="shared" si="77"/>
        <v>3.3958891867739052</v>
      </c>
      <c r="J408" s="19">
        <f t="shared" si="78"/>
        <v>1.6713091922005572</v>
      </c>
      <c r="K408" s="19">
        <f t="shared" si="79"/>
        <v>47.619047619047613</v>
      </c>
      <c r="L408" s="20">
        <v>3438</v>
      </c>
      <c r="M408" s="20">
        <v>1683</v>
      </c>
      <c r="N408" s="16">
        <f t="shared" si="81"/>
        <v>72</v>
      </c>
      <c r="O408" s="16">
        <f t="shared" si="80"/>
        <v>70</v>
      </c>
      <c r="P408" s="21">
        <v>2361</v>
      </c>
      <c r="Q408" s="21">
        <v>1641</v>
      </c>
      <c r="R408" s="16">
        <v>54</v>
      </c>
      <c r="S408" s="16">
        <v>50</v>
      </c>
      <c r="T408" s="21">
        <v>1077</v>
      </c>
      <c r="U408" s="21">
        <v>42</v>
      </c>
      <c r="V408" s="16">
        <v>18</v>
      </c>
      <c r="W408" s="16">
        <v>20</v>
      </c>
    </row>
    <row r="409" spans="1:23" ht="12" customHeight="1" x14ac:dyDescent="0.15">
      <c r="A409" s="17" t="s">
        <v>807</v>
      </c>
      <c r="B409" s="18" t="s">
        <v>808</v>
      </c>
      <c r="C409" s="24">
        <f t="shared" si="71"/>
        <v>1.955617198335645</v>
      </c>
      <c r="D409" s="19">
        <f t="shared" si="72"/>
        <v>1.5611017201948891</v>
      </c>
      <c r="E409" s="19">
        <f t="shared" si="73"/>
        <v>2.8650011460004583</v>
      </c>
      <c r="F409" s="24">
        <f t="shared" si="74"/>
        <v>2.1045185250685297</v>
      </c>
      <c r="G409" s="19">
        <f t="shared" si="75"/>
        <v>1.9351166761525329</v>
      </c>
      <c r="H409" s="19">
        <f t="shared" si="76"/>
        <v>2.3826208829712687</v>
      </c>
      <c r="I409" s="24">
        <f t="shared" si="77"/>
        <v>1.4143362262937962</v>
      </c>
      <c r="J409" s="19">
        <f t="shared" si="78"/>
        <v>0.6932981181908221</v>
      </c>
      <c r="K409" s="19">
        <f t="shared" si="79"/>
        <v>28.04878048780488</v>
      </c>
      <c r="L409" s="20">
        <v>10057</v>
      </c>
      <c r="M409" s="20">
        <v>4363</v>
      </c>
      <c r="N409" s="16">
        <f t="shared" si="81"/>
        <v>157</v>
      </c>
      <c r="O409" s="16">
        <f t="shared" si="80"/>
        <v>125</v>
      </c>
      <c r="P409" s="21">
        <v>7028</v>
      </c>
      <c r="Q409" s="21">
        <v>4281</v>
      </c>
      <c r="R409" s="16">
        <v>136</v>
      </c>
      <c r="S409" s="16">
        <v>102</v>
      </c>
      <c r="T409" s="21">
        <v>3029</v>
      </c>
      <c r="U409" s="21">
        <v>82</v>
      </c>
      <c r="V409" s="16">
        <v>21</v>
      </c>
      <c r="W409" s="16">
        <v>23</v>
      </c>
    </row>
    <row r="410" spans="1:23" ht="12" customHeight="1" x14ac:dyDescent="0.15">
      <c r="A410" s="17" t="s">
        <v>809</v>
      </c>
      <c r="B410" s="18" t="s">
        <v>810</v>
      </c>
      <c r="C410" s="24">
        <f t="shared" si="71"/>
        <v>2.3243528790279981</v>
      </c>
      <c r="D410" s="19">
        <f t="shared" si="72"/>
        <v>1.7294445258683864</v>
      </c>
      <c r="E410" s="19">
        <f t="shared" si="73"/>
        <v>3.8607115821347469</v>
      </c>
      <c r="F410" s="24">
        <f t="shared" si="74"/>
        <v>2.4731621144177196</v>
      </c>
      <c r="G410" s="19">
        <f t="shared" si="75"/>
        <v>2.1516607478587844</v>
      </c>
      <c r="H410" s="19">
        <f t="shared" si="76"/>
        <v>3.0715396578538101</v>
      </c>
      <c r="I410" s="24">
        <f t="shared" si="77"/>
        <v>1.8043684710351375</v>
      </c>
      <c r="J410" s="19">
        <f t="shared" si="78"/>
        <v>0.73673870333988212</v>
      </c>
      <c r="K410" s="19">
        <f t="shared" si="79"/>
        <v>32.857142857142854</v>
      </c>
      <c r="L410" s="20">
        <v>6823</v>
      </c>
      <c r="M410" s="20">
        <v>2642</v>
      </c>
      <c r="N410" s="16">
        <f t="shared" si="81"/>
        <v>118</v>
      </c>
      <c r="O410" s="16">
        <f t="shared" si="80"/>
        <v>102</v>
      </c>
      <c r="P410" s="21">
        <v>4787</v>
      </c>
      <c r="Q410" s="21">
        <v>2572</v>
      </c>
      <c r="R410" s="16">
        <v>103</v>
      </c>
      <c r="S410" s="16">
        <v>79</v>
      </c>
      <c r="T410" s="21">
        <v>2036</v>
      </c>
      <c r="U410" s="21">
        <v>70</v>
      </c>
      <c r="V410" s="16">
        <v>15</v>
      </c>
      <c r="W410" s="16">
        <v>23</v>
      </c>
    </row>
    <row r="411" spans="1:23" ht="12" customHeight="1" x14ac:dyDescent="0.15">
      <c r="A411" s="17" t="s">
        <v>811</v>
      </c>
      <c r="B411" s="18" t="s">
        <v>812</v>
      </c>
      <c r="C411" s="24">
        <f t="shared" si="71"/>
        <v>3.381472349418809</v>
      </c>
      <c r="D411" s="19">
        <f t="shared" si="72"/>
        <v>2.5940594059405941</v>
      </c>
      <c r="E411" s="19">
        <f t="shared" si="73"/>
        <v>9.7133757961783438</v>
      </c>
      <c r="F411" s="24">
        <f t="shared" si="74"/>
        <v>6.3585951940850274</v>
      </c>
      <c r="G411" s="19">
        <f t="shared" si="75"/>
        <v>5.7701256398324805</v>
      </c>
      <c r="H411" s="19">
        <f t="shared" si="76"/>
        <v>8.6330935251798557</v>
      </c>
      <c r="I411" s="24">
        <f t="shared" si="77"/>
        <v>0.67272115708039015</v>
      </c>
      <c r="J411" s="19">
        <f t="shared" si="78"/>
        <v>0.24129610479145122</v>
      </c>
      <c r="K411" s="19">
        <f t="shared" si="79"/>
        <v>18.055555555555554</v>
      </c>
      <c r="L411" s="20">
        <v>5050</v>
      </c>
      <c r="M411" s="20">
        <v>628</v>
      </c>
      <c r="N411" s="16">
        <f t="shared" si="81"/>
        <v>131</v>
      </c>
      <c r="O411" s="16">
        <f t="shared" si="80"/>
        <v>61</v>
      </c>
      <c r="P411" s="21">
        <v>2149</v>
      </c>
      <c r="Q411" s="21">
        <v>556</v>
      </c>
      <c r="R411" s="16">
        <v>124</v>
      </c>
      <c r="S411" s="16">
        <v>48</v>
      </c>
      <c r="T411" s="21">
        <v>2901</v>
      </c>
      <c r="U411" s="21">
        <v>72</v>
      </c>
      <c r="V411" s="16">
        <v>7</v>
      </c>
      <c r="W411" s="16">
        <v>13</v>
      </c>
    </row>
    <row r="412" spans="1:23" ht="12" customHeight="1" x14ac:dyDescent="0.15">
      <c r="A412" s="17" t="s">
        <v>813</v>
      </c>
      <c r="B412" s="18" t="s">
        <v>814</v>
      </c>
      <c r="C412" s="24">
        <f t="shared" si="71"/>
        <v>1.7436424831712791</v>
      </c>
      <c r="D412" s="19">
        <f t="shared" si="72"/>
        <v>1.1435618588485903</v>
      </c>
      <c r="E412" s="19">
        <f t="shared" si="73"/>
        <v>4.756543765831692</v>
      </c>
      <c r="F412" s="24">
        <f t="shared" si="74"/>
        <v>1.8384074941451989</v>
      </c>
      <c r="G412" s="19">
        <f t="shared" si="75"/>
        <v>1.3400702987697715</v>
      </c>
      <c r="H412" s="19">
        <f t="shared" si="76"/>
        <v>3.8259345794392523</v>
      </c>
      <c r="I412" s="24">
        <f t="shared" si="77"/>
        <v>1.3682745825602969</v>
      </c>
      <c r="J412" s="19">
        <f t="shared" si="78"/>
        <v>0.50203203442505373</v>
      </c>
      <c r="K412" s="19">
        <f t="shared" si="79"/>
        <v>29.457364341085274</v>
      </c>
      <c r="L412" s="20">
        <v>17839</v>
      </c>
      <c r="M412" s="20">
        <v>3553</v>
      </c>
      <c r="N412" s="16">
        <f t="shared" si="81"/>
        <v>204</v>
      </c>
      <c r="O412" s="16">
        <f t="shared" si="80"/>
        <v>169</v>
      </c>
      <c r="P412" s="21">
        <v>13656</v>
      </c>
      <c r="Q412" s="21">
        <v>3424</v>
      </c>
      <c r="R412" s="16">
        <v>183</v>
      </c>
      <c r="S412" s="16">
        <v>131</v>
      </c>
      <c r="T412" s="21">
        <v>4183</v>
      </c>
      <c r="U412" s="21">
        <v>129</v>
      </c>
      <c r="V412" s="16">
        <v>21</v>
      </c>
      <c r="W412" s="16">
        <v>38</v>
      </c>
    </row>
    <row r="413" spans="1:23" ht="12" customHeight="1" x14ac:dyDescent="0.15">
      <c r="A413" s="17" t="s">
        <v>815</v>
      </c>
      <c r="B413" s="18" t="s">
        <v>816</v>
      </c>
      <c r="C413" s="24">
        <f t="shared" si="71"/>
        <v>2.4676569238140869</v>
      </c>
      <c r="D413" s="19">
        <f t="shared" si="72"/>
        <v>1.6739801722736876</v>
      </c>
      <c r="E413" s="19">
        <f t="shared" si="73"/>
        <v>4.6924829157175401</v>
      </c>
      <c r="F413" s="24">
        <f t="shared" si="74"/>
        <v>2.2409408773045136</v>
      </c>
      <c r="G413" s="19">
        <f t="shared" si="75"/>
        <v>1.6055595494847832</v>
      </c>
      <c r="H413" s="19">
        <f t="shared" si="76"/>
        <v>3.4922133081642284</v>
      </c>
      <c r="I413" s="24">
        <f t="shared" si="77"/>
        <v>3.1614785992217898</v>
      </c>
      <c r="J413" s="19">
        <f t="shared" si="78"/>
        <v>1.8181818181818181</v>
      </c>
      <c r="K413" s="19">
        <f t="shared" si="79"/>
        <v>38.15789473684211</v>
      </c>
      <c r="L413" s="20">
        <v>6153</v>
      </c>
      <c r="M413" s="20">
        <v>2195</v>
      </c>
      <c r="N413" s="16">
        <f t="shared" si="81"/>
        <v>103</v>
      </c>
      <c r="O413" s="16">
        <f t="shared" si="80"/>
        <v>103</v>
      </c>
      <c r="P413" s="21">
        <v>4173</v>
      </c>
      <c r="Q413" s="21">
        <v>2119</v>
      </c>
      <c r="R413" s="16">
        <v>67</v>
      </c>
      <c r="S413" s="16">
        <v>74</v>
      </c>
      <c r="T413" s="21">
        <v>1980</v>
      </c>
      <c r="U413" s="21">
        <v>76</v>
      </c>
      <c r="V413" s="16">
        <v>36</v>
      </c>
      <c r="W413" s="16">
        <v>29</v>
      </c>
    </row>
    <row r="414" spans="1:23" ht="12" customHeight="1" x14ac:dyDescent="0.15">
      <c r="A414" s="17" t="s">
        <v>817</v>
      </c>
      <c r="B414" s="18" t="s">
        <v>818</v>
      </c>
      <c r="C414" s="24">
        <f t="shared" si="71"/>
        <v>1.7613118736714242</v>
      </c>
      <c r="D414" s="19">
        <f t="shared" si="72"/>
        <v>1.1764705882352942</v>
      </c>
      <c r="E414" s="19">
        <f t="shared" si="73"/>
        <v>14.189189189189189</v>
      </c>
      <c r="F414" s="24">
        <f t="shared" si="74"/>
        <v>1.9475655430711609</v>
      </c>
      <c r="G414" s="19">
        <f t="shared" si="75"/>
        <v>1.3768686073957515</v>
      </c>
      <c r="H414" s="19">
        <f t="shared" si="76"/>
        <v>13.28125</v>
      </c>
      <c r="I414" s="24">
        <f t="shared" si="77"/>
        <v>0.96308186195826639</v>
      </c>
      <c r="J414" s="19">
        <f t="shared" si="78"/>
        <v>0.33167495854063017</v>
      </c>
      <c r="K414" s="19">
        <f t="shared" si="79"/>
        <v>20</v>
      </c>
      <c r="L414" s="20">
        <v>3145</v>
      </c>
      <c r="M414" s="20">
        <v>148</v>
      </c>
      <c r="N414" s="16">
        <f t="shared" si="81"/>
        <v>37</v>
      </c>
      <c r="O414" s="16">
        <f t="shared" si="80"/>
        <v>21</v>
      </c>
      <c r="P414" s="21">
        <v>2542</v>
      </c>
      <c r="Q414" s="21">
        <v>128</v>
      </c>
      <c r="R414" s="16">
        <v>35</v>
      </c>
      <c r="S414" s="16">
        <v>17</v>
      </c>
      <c r="T414" s="21">
        <v>603</v>
      </c>
      <c r="U414" s="21">
        <v>20</v>
      </c>
      <c r="V414" s="16">
        <v>2</v>
      </c>
      <c r="W414" s="16">
        <v>4</v>
      </c>
    </row>
    <row r="415" spans="1:23" ht="12" customHeight="1" x14ac:dyDescent="0.15">
      <c r="A415" s="17" t="s">
        <v>819</v>
      </c>
      <c r="B415" s="18" t="s">
        <v>820</v>
      </c>
      <c r="C415" s="24">
        <f t="shared" si="71"/>
        <v>1.8470069116326291</v>
      </c>
      <c r="D415" s="19">
        <f t="shared" si="72"/>
        <v>1.0739690362173975</v>
      </c>
      <c r="E415" s="19">
        <f t="shared" si="73"/>
        <v>5.9024390243902438</v>
      </c>
      <c r="F415" s="24">
        <f t="shared" si="74"/>
        <v>1.8437605031929709</v>
      </c>
      <c r="G415" s="19">
        <f t="shared" si="75"/>
        <v>1.2448870709585631</v>
      </c>
      <c r="H415" s="19">
        <f t="shared" si="76"/>
        <v>4.3961596766043458</v>
      </c>
      <c r="I415" s="24">
        <f t="shared" si="77"/>
        <v>1.8611459640317858</v>
      </c>
      <c r="J415" s="19">
        <f t="shared" si="78"/>
        <v>0.45258620689655177</v>
      </c>
      <c r="K415" s="19">
        <f t="shared" si="79"/>
        <v>47.887323943661968</v>
      </c>
      <c r="L415" s="20">
        <v>21509</v>
      </c>
      <c r="M415" s="20">
        <v>4100</v>
      </c>
      <c r="N415" s="16">
        <f t="shared" si="81"/>
        <v>231</v>
      </c>
      <c r="O415" s="16">
        <f t="shared" si="80"/>
        <v>242</v>
      </c>
      <c r="P415" s="21">
        <v>16869</v>
      </c>
      <c r="Q415" s="21">
        <v>3958</v>
      </c>
      <c r="R415" s="16">
        <v>210</v>
      </c>
      <c r="S415" s="16">
        <v>174</v>
      </c>
      <c r="T415" s="21">
        <v>4640</v>
      </c>
      <c r="U415" s="21">
        <v>142</v>
      </c>
      <c r="V415" s="16">
        <v>21</v>
      </c>
      <c r="W415" s="16">
        <v>68</v>
      </c>
    </row>
    <row r="416" spans="1:23" ht="12" customHeight="1" x14ac:dyDescent="0.15">
      <c r="A416" s="17" t="s">
        <v>821</v>
      </c>
      <c r="B416" s="18" t="s">
        <v>822</v>
      </c>
      <c r="C416" s="24">
        <f t="shared" si="71"/>
        <v>1.6958733747880157</v>
      </c>
      <c r="D416" s="19">
        <f t="shared" si="72"/>
        <v>0.91652216992816438</v>
      </c>
      <c r="E416" s="19">
        <f t="shared" si="73"/>
        <v>4.1732283464566926</v>
      </c>
      <c r="F416" s="24">
        <f t="shared" si="74"/>
        <v>1.8786494034018786</v>
      </c>
      <c r="G416" s="19">
        <f t="shared" si="75"/>
        <v>1.1460258780036969</v>
      </c>
      <c r="H416" s="19">
        <f t="shared" si="76"/>
        <v>3.4846029173419772</v>
      </c>
      <c r="I416" s="24">
        <f t="shared" si="77"/>
        <v>1.1695906432748537</v>
      </c>
      <c r="J416" s="19">
        <f t="shared" si="78"/>
        <v>0.45045045045045046</v>
      </c>
      <c r="K416" s="19">
        <f t="shared" si="79"/>
        <v>27.777777777777779</v>
      </c>
      <c r="L416" s="20">
        <v>4037</v>
      </c>
      <c r="M416" s="20">
        <v>1270</v>
      </c>
      <c r="N416" s="16">
        <f t="shared" si="81"/>
        <v>37</v>
      </c>
      <c r="O416" s="16">
        <f t="shared" si="80"/>
        <v>53</v>
      </c>
      <c r="P416" s="21">
        <v>2705</v>
      </c>
      <c r="Q416" s="21">
        <v>1234</v>
      </c>
      <c r="R416" s="16">
        <v>31</v>
      </c>
      <c r="S416" s="16">
        <v>43</v>
      </c>
      <c r="T416" s="21">
        <v>1332</v>
      </c>
      <c r="U416" s="21">
        <v>36</v>
      </c>
      <c r="V416" s="16">
        <v>6</v>
      </c>
      <c r="W416" s="16">
        <v>10</v>
      </c>
    </row>
    <row r="417" spans="1:23" ht="12" customHeight="1" x14ac:dyDescent="0.15">
      <c r="A417" s="17" t="s">
        <v>823</v>
      </c>
      <c r="B417" s="18" t="s">
        <v>824</v>
      </c>
      <c r="C417" s="24">
        <f t="shared" si="71"/>
        <v>2.1253206302674972</v>
      </c>
      <c r="D417" s="19">
        <f t="shared" si="72"/>
        <v>1.3778100072516315</v>
      </c>
      <c r="E417" s="19">
        <f t="shared" si="73"/>
        <v>4.4663133989401969</v>
      </c>
      <c r="F417" s="24">
        <f t="shared" si="74"/>
        <v>1.9244476122594441</v>
      </c>
      <c r="G417" s="19">
        <f t="shared" si="75"/>
        <v>1.4012303485987696</v>
      </c>
      <c r="H417" s="19">
        <f t="shared" si="76"/>
        <v>3.1176929072486361</v>
      </c>
      <c r="I417" s="24">
        <f t="shared" si="77"/>
        <v>2.8022417934347477</v>
      </c>
      <c r="J417" s="19">
        <f t="shared" si="78"/>
        <v>1.3212221304706853</v>
      </c>
      <c r="K417" s="19">
        <f t="shared" si="79"/>
        <v>50</v>
      </c>
      <c r="L417" s="20">
        <v>4137</v>
      </c>
      <c r="M417" s="20">
        <v>1321</v>
      </c>
      <c r="N417" s="16">
        <f t="shared" si="81"/>
        <v>57</v>
      </c>
      <c r="O417" s="16">
        <f t="shared" si="80"/>
        <v>59</v>
      </c>
      <c r="P417" s="21">
        <v>2926</v>
      </c>
      <c r="Q417" s="21">
        <v>1283</v>
      </c>
      <c r="R417" s="16">
        <v>41</v>
      </c>
      <c r="S417" s="16">
        <v>40</v>
      </c>
      <c r="T417" s="21">
        <v>1211</v>
      </c>
      <c r="U417" s="21">
        <v>38</v>
      </c>
      <c r="V417" s="16">
        <v>16</v>
      </c>
      <c r="W417" s="16">
        <v>19</v>
      </c>
    </row>
    <row r="418" spans="1:23" ht="12" customHeight="1" x14ac:dyDescent="0.15">
      <c r="A418" s="17" t="s">
        <v>825</v>
      </c>
      <c r="B418" s="18" t="s">
        <v>826</v>
      </c>
      <c r="C418" s="24">
        <f t="shared" si="71"/>
        <v>2.5396825396825395</v>
      </c>
      <c r="D418" s="19">
        <f t="shared" si="72"/>
        <v>1.1910669975186103</v>
      </c>
      <c r="E418" s="19">
        <f t="shared" si="73"/>
        <v>5.8536585365853666</v>
      </c>
      <c r="F418" s="24">
        <f t="shared" si="74"/>
        <v>2.5606469002695418</v>
      </c>
      <c r="G418" s="19">
        <f t="shared" si="75"/>
        <v>1.5384615384615385</v>
      </c>
      <c r="H418" s="19">
        <f t="shared" si="76"/>
        <v>4.3969849246231156</v>
      </c>
      <c r="I418" s="24">
        <f t="shared" si="77"/>
        <v>2.4630541871921183</v>
      </c>
      <c r="J418" s="19">
        <f t="shared" si="78"/>
        <v>0.34188034188034189</v>
      </c>
      <c r="K418" s="19">
        <v>50</v>
      </c>
      <c r="L418" s="20">
        <v>2015</v>
      </c>
      <c r="M418" s="20">
        <v>820</v>
      </c>
      <c r="N418" s="16">
        <f t="shared" si="81"/>
        <v>24</v>
      </c>
      <c r="O418" s="16">
        <f t="shared" si="80"/>
        <v>48</v>
      </c>
      <c r="P418" s="21">
        <v>1430</v>
      </c>
      <c r="Q418" s="21">
        <v>796</v>
      </c>
      <c r="R418" s="16">
        <v>22</v>
      </c>
      <c r="S418" s="16">
        <v>35</v>
      </c>
      <c r="T418" s="21">
        <v>585</v>
      </c>
      <c r="U418" s="21">
        <v>24</v>
      </c>
      <c r="V418" s="16">
        <v>2</v>
      </c>
      <c r="W418" s="16">
        <v>13</v>
      </c>
    </row>
    <row r="419" spans="1:23" ht="12" customHeight="1" x14ac:dyDescent="0.15">
      <c r="A419" s="17" t="s">
        <v>827</v>
      </c>
      <c r="B419" s="18" t="s">
        <v>828</v>
      </c>
      <c r="C419" s="24">
        <f t="shared" si="71"/>
        <v>2.2297583721916063</v>
      </c>
      <c r="D419" s="19">
        <f t="shared" si="72"/>
        <v>1.7126306510515048</v>
      </c>
      <c r="E419" s="19">
        <f t="shared" si="73"/>
        <v>3.2952776336273999</v>
      </c>
      <c r="F419" s="24">
        <f t="shared" si="74"/>
        <v>2.0737085258294834</v>
      </c>
      <c r="G419" s="19">
        <f t="shared" si="75"/>
        <v>2.0124913254684249</v>
      </c>
      <c r="H419" s="19">
        <f t="shared" si="76"/>
        <v>2.1675531914893615</v>
      </c>
      <c r="I419" s="24">
        <f t="shared" si="77"/>
        <v>2.884191985909291</v>
      </c>
      <c r="J419" s="19">
        <f t="shared" si="78"/>
        <v>0.91869545245751028</v>
      </c>
      <c r="K419" s="19">
        <f t="shared" si="79"/>
        <v>48.404255319148938</v>
      </c>
      <c r="L419" s="20">
        <v>15882</v>
      </c>
      <c r="M419" s="20">
        <v>7708</v>
      </c>
      <c r="N419" s="16">
        <f t="shared" si="81"/>
        <v>272</v>
      </c>
      <c r="O419" s="16">
        <f t="shared" si="80"/>
        <v>254</v>
      </c>
      <c r="P419" s="21">
        <v>11528</v>
      </c>
      <c r="Q419" s="21">
        <v>7520</v>
      </c>
      <c r="R419" s="16">
        <v>232</v>
      </c>
      <c r="S419" s="16">
        <v>163</v>
      </c>
      <c r="T419" s="21">
        <v>4354</v>
      </c>
      <c r="U419" s="21">
        <v>188</v>
      </c>
      <c r="V419" s="16">
        <v>40</v>
      </c>
      <c r="W419" s="16">
        <v>91</v>
      </c>
    </row>
    <row r="420" spans="1:23" ht="12" customHeight="1" x14ac:dyDescent="0.15">
      <c r="A420" s="17" t="s">
        <v>829</v>
      </c>
      <c r="B420" s="18" t="s">
        <v>830</v>
      </c>
      <c r="C420" s="24">
        <f t="shared" si="71"/>
        <v>0.69030436146846563</v>
      </c>
      <c r="D420" s="19">
        <f t="shared" si="72"/>
        <v>0.51584377302873985</v>
      </c>
      <c r="E420" s="19">
        <f t="shared" si="73"/>
        <v>1.6913319238900635</v>
      </c>
      <c r="F420" s="24">
        <f t="shared" si="74"/>
        <v>0.62707488011803758</v>
      </c>
      <c r="G420" s="19">
        <f t="shared" si="75"/>
        <v>0.48997772828507796</v>
      </c>
      <c r="H420" s="19">
        <f t="shared" si="76"/>
        <v>1.2875536480686696</v>
      </c>
      <c r="I420" s="24">
        <f t="shared" si="77"/>
        <v>1.0504201680672269</v>
      </c>
      <c r="J420" s="19">
        <f t="shared" si="78"/>
        <v>0.63965884861407252</v>
      </c>
      <c r="K420" s="19">
        <f t="shared" si="79"/>
        <v>28.571428571428569</v>
      </c>
      <c r="L420" s="20">
        <v>2714</v>
      </c>
      <c r="M420" s="20">
        <v>473</v>
      </c>
      <c r="N420" s="16">
        <f t="shared" si="81"/>
        <v>14</v>
      </c>
      <c r="O420" s="16">
        <f t="shared" si="80"/>
        <v>8</v>
      </c>
      <c r="P420" s="21">
        <v>2245</v>
      </c>
      <c r="Q420" s="21">
        <v>466</v>
      </c>
      <c r="R420" s="16">
        <v>11</v>
      </c>
      <c r="S420" s="16">
        <v>6</v>
      </c>
      <c r="T420" s="21">
        <v>469</v>
      </c>
      <c r="U420" s="21">
        <v>7</v>
      </c>
      <c r="V420" s="16">
        <v>3</v>
      </c>
      <c r="W420" s="16">
        <v>2</v>
      </c>
    </row>
    <row r="421" spans="1:23" ht="12" customHeight="1" x14ac:dyDescent="0.15">
      <c r="A421" s="17" t="s">
        <v>831</v>
      </c>
      <c r="B421" s="18" t="s">
        <v>832</v>
      </c>
      <c r="C421" s="24">
        <f t="shared" si="71"/>
        <v>0.95249434456482918</v>
      </c>
      <c r="D421" s="19">
        <f t="shared" si="72"/>
        <v>0.67950169875424693</v>
      </c>
      <c r="E421" s="19">
        <f t="shared" si="73"/>
        <v>2.3970037453183521</v>
      </c>
      <c r="F421" s="24">
        <f t="shared" si="74"/>
        <v>1.1325686075214172</v>
      </c>
      <c r="G421" s="19">
        <f t="shared" si="75"/>
        <v>0.82511210762331832</v>
      </c>
      <c r="H421" s="19">
        <f t="shared" si="76"/>
        <v>2.4390243902439024</v>
      </c>
      <c r="I421" s="24">
        <f t="shared" si="77"/>
        <v>0.13227513227513227</v>
      </c>
      <c r="J421" s="19">
        <f t="shared" si="78"/>
        <v>0.13431833445265279</v>
      </c>
      <c r="K421" s="19">
        <f t="shared" si="79"/>
        <v>0</v>
      </c>
      <c r="L421" s="20">
        <v>7064</v>
      </c>
      <c r="M421" s="20">
        <v>1335</v>
      </c>
      <c r="N421" s="16">
        <f t="shared" si="81"/>
        <v>48</v>
      </c>
      <c r="O421" s="16">
        <f t="shared" si="80"/>
        <v>32</v>
      </c>
      <c r="P421" s="21">
        <v>5575</v>
      </c>
      <c r="Q421" s="21">
        <v>1312</v>
      </c>
      <c r="R421" s="16">
        <v>46</v>
      </c>
      <c r="S421" s="16">
        <v>32</v>
      </c>
      <c r="T421" s="21">
        <v>1489</v>
      </c>
      <c r="U421" s="21">
        <v>23</v>
      </c>
      <c r="V421" s="16">
        <v>2</v>
      </c>
      <c r="W421" s="16">
        <v>0</v>
      </c>
    </row>
    <row r="422" spans="1:23" ht="12" customHeight="1" x14ac:dyDescent="0.15">
      <c r="A422" s="17" t="s">
        <v>833</v>
      </c>
      <c r="B422" s="18" t="s">
        <v>834</v>
      </c>
      <c r="C422" s="24">
        <f t="shared" si="71"/>
        <v>0.66271363794907567</v>
      </c>
      <c r="D422" s="19">
        <f t="shared" si="72"/>
        <v>0.48665620094191525</v>
      </c>
      <c r="E422" s="19">
        <f t="shared" si="73"/>
        <v>1.1653966831017482</v>
      </c>
      <c r="F422" s="24">
        <f t="shared" si="74"/>
        <v>0.61681772406847934</v>
      </c>
      <c r="G422" s="19">
        <f t="shared" si="75"/>
        <v>0.48712595685455817</v>
      </c>
      <c r="H422" s="19">
        <f t="shared" si="76"/>
        <v>0.95628415300546454</v>
      </c>
      <c r="I422" s="24">
        <f t="shared" si="77"/>
        <v>1.2176560121765601</v>
      </c>
      <c r="J422" s="19">
        <f t="shared" si="78"/>
        <v>0.48231511254019299</v>
      </c>
      <c r="K422" s="19">
        <f t="shared" si="79"/>
        <v>14.285714285714285</v>
      </c>
      <c r="L422" s="20">
        <v>6370</v>
      </c>
      <c r="M422" s="20">
        <v>2231</v>
      </c>
      <c r="N422" s="16">
        <f t="shared" si="81"/>
        <v>31</v>
      </c>
      <c r="O422" s="16">
        <f t="shared" si="80"/>
        <v>26</v>
      </c>
      <c r="P422" s="21">
        <v>5748</v>
      </c>
      <c r="Q422" s="21">
        <v>2196</v>
      </c>
      <c r="R422" s="16">
        <v>28</v>
      </c>
      <c r="S422" s="16">
        <v>21</v>
      </c>
      <c r="T422" s="21">
        <v>622</v>
      </c>
      <c r="U422" s="21">
        <v>35</v>
      </c>
      <c r="V422" s="16">
        <v>3</v>
      </c>
      <c r="W422" s="16">
        <v>5</v>
      </c>
    </row>
    <row r="423" spans="1:23" ht="12" customHeight="1" x14ac:dyDescent="0.15">
      <c r="A423" s="17" t="s">
        <v>835</v>
      </c>
      <c r="B423" s="18" t="s">
        <v>836</v>
      </c>
      <c r="C423" s="24">
        <f t="shared" si="71"/>
        <v>0.7142857142857143</v>
      </c>
      <c r="D423" s="19">
        <f t="shared" si="72"/>
        <v>0.46728971962616817</v>
      </c>
      <c r="E423" s="19">
        <f t="shared" si="73"/>
        <v>1.8410852713178296</v>
      </c>
      <c r="F423" s="24">
        <f t="shared" si="74"/>
        <v>0.75351973031925445</v>
      </c>
      <c r="G423" s="19">
        <f t="shared" si="75"/>
        <v>0.51980198019801982</v>
      </c>
      <c r="H423" s="19">
        <f t="shared" si="76"/>
        <v>1.6949152542372881</v>
      </c>
      <c r="I423" s="24">
        <f t="shared" si="77"/>
        <v>0.43041606886657102</v>
      </c>
      <c r="J423" s="19">
        <f t="shared" si="78"/>
        <v>0.14970059880239522</v>
      </c>
      <c r="K423" s="19">
        <f t="shared" si="79"/>
        <v>6.8965517241379306</v>
      </c>
      <c r="L423" s="20">
        <v>4708</v>
      </c>
      <c r="M423" s="20">
        <v>1032</v>
      </c>
      <c r="N423" s="16">
        <f t="shared" si="81"/>
        <v>22</v>
      </c>
      <c r="O423" s="16">
        <f t="shared" si="80"/>
        <v>19</v>
      </c>
      <c r="P423" s="21">
        <v>4040</v>
      </c>
      <c r="Q423" s="21">
        <v>1003</v>
      </c>
      <c r="R423" s="16">
        <v>21</v>
      </c>
      <c r="S423" s="16">
        <v>17</v>
      </c>
      <c r="T423" s="21">
        <v>668</v>
      </c>
      <c r="U423" s="21">
        <v>29</v>
      </c>
      <c r="V423" s="16">
        <v>1</v>
      </c>
      <c r="W423" s="16">
        <v>2</v>
      </c>
    </row>
    <row r="424" spans="1:23" ht="12" customHeight="1" x14ac:dyDescent="0.15">
      <c r="A424" s="17" t="s">
        <v>1277</v>
      </c>
      <c r="B424" s="18" t="s">
        <v>837</v>
      </c>
      <c r="C424" s="24">
        <f t="shared" si="71"/>
        <v>4.5551819015591564</v>
      </c>
      <c r="D424" s="19">
        <f t="shared" si="72"/>
        <v>2.5269343780607247</v>
      </c>
      <c r="E424" s="19">
        <f t="shared" si="73"/>
        <v>11.760612386917188</v>
      </c>
      <c r="F424" s="24">
        <f t="shared" si="74"/>
        <v>4.7979797979797976</v>
      </c>
      <c r="G424" s="19">
        <f t="shared" si="75"/>
        <v>2.9142857142857146</v>
      </c>
      <c r="H424" s="19">
        <f t="shared" si="76"/>
        <v>10.063897763578275</v>
      </c>
      <c r="I424" s="24">
        <f t="shared" si="77"/>
        <v>3.9106145251396649</v>
      </c>
      <c r="J424" s="19">
        <f t="shared" si="78"/>
        <v>1.6822429906542056</v>
      </c>
      <c r="K424" s="19">
        <f t="shared" si="79"/>
        <v>23.243243243243246</v>
      </c>
      <c r="L424" s="20">
        <v>5105</v>
      </c>
      <c r="M424" s="20">
        <v>1437</v>
      </c>
      <c r="N424" s="16">
        <f t="shared" si="81"/>
        <v>129</v>
      </c>
      <c r="O424" s="16">
        <f t="shared" si="80"/>
        <v>169</v>
      </c>
      <c r="P424" s="21">
        <v>3500</v>
      </c>
      <c r="Q424" s="21">
        <v>1252</v>
      </c>
      <c r="R424" s="16">
        <v>102</v>
      </c>
      <c r="S424" s="16">
        <v>126</v>
      </c>
      <c r="T424" s="21">
        <v>1605</v>
      </c>
      <c r="U424" s="21">
        <v>185</v>
      </c>
      <c r="V424" s="16">
        <v>27</v>
      </c>
      <c r="W424" s="16">
        <v>43</v>
      </c>
    </row>
    <row r="425" spans="1:23" ht="12" customHeight="1" x14ac:dyDescent="0.15">
      <c r="A425" s="17" t="s">
        <v>1278</v>
      </c>
      <c r="B425" s="18" t="s">
        <v>838</v>
      </c>
      <c r="C425" s="24">
        <f t="shared" si="71"/>
        <v>3.1963470319634704</v>
      </c>
      <c r="D425" s="19">
        <f t="shared" si="72"/>
        <v>2.042962295328226</v>
      </c>
      <c r="E425" s="19">
        <f t="shared" si="73"/>
        <v>8.5062240663900415</v>
      </c>
      <c r="F425" s="24">
        <f t="shared" si="74"/>
        <v>3.6525531528257313</v>
      </c>
      <c r="G425" s="19">
        <f t="shared" si="75"/>
        <v>2.5604886070002348</v>
      </c>
      <c r="H425" s="19">
        <f t="shared" si="76"/>
        <v>7.3836276083467105</v>
      </c>
      <c r="I425" s="24">
        <f t="shared" si="77"/>
        <v>2.2307692307692308</v>
      </c>
      <c r="J425" s="19">
        <f t="shared" si="78"/>
        <v>1.125</v>
      </c>
      <c r="K425" s="19">
        <f t="shared" si="79"/>
        <v>15.5</v>
      </c>
      <c r="L425" s="20">
        <v>6657</v>
      </c>
      <c r="M425" s="20">
        <v>1446</v>
      </c>
      <c r="N425" s="16">
        <f t="shared" si="81"/>
        <v>136</v>
      </c>
      <c r="O425" s="16">
        <f t="shared" si="80"/>
        <v>123</v>
      </c>
      <c r="P425" s="21">
        <v>4257</v>
      </c>
      <c r="Q425" s="21">
        <v>1246</v>
      </c>
      <c r="R425" s="16">
        <v>109</v>
      </c>
      <c r="S425" s="16">
        <v>92</v>
      </c>
      <c r="T425" s="21">
        <v>2400</v>
      </c>
      <c r="U425" s="21">
        <v>200</v>
      </c>
      <c r="V425" s="16">
        <v>27</v>
      </c>
      <c r="W425" s="16">
        <v>31</v>
      </c>
    </row>
    <row r="426" spans="1:23" ht="12" customHeight="1" x14ac:dyDescent="0.15">
      <c r="A426" s="17" t="s">
        <v>1279</v>
      </c>
      <c r="B426" s="18" t="s">
        <v>839</v>
      </c>
      <c r="C426" s="24">
        <f t="shared" si="71"/>
        <v>3.7272625823010821</v>
      </c>
      <c r="D426" s="19">
        <f t="shared" si="72"/>
        <v>2.1360544217687076</v>
      </c>
      <c r="E426" s="19">
        <f t="shared" si="73"/>
        <v>10.986964618249534</v>
      </c>
      <c r="F426" s="24">
        <f t="shared" si="74"/>
        <v>3.9414802065404473</v>
      </c>
      <c r="G426" s="19">
        <f t="shared" si="75"/>
        <v>2.7506654835847382</v>
      </c>
      <c r="H426" s="19">
        <f t="shared" si="76"/>
        <v>8.064516129032258</v>
      </c>
      <c r="I426" s="24">
        <f t="shared" si="77"/>
        <v>3.3322754681053635</v>
      </c>
      <c r="J426" s="19">
        <f t="shared" si="78"/>
        <v>1.1611541168191415</v>
      </c>
      <c r="K426" s="19">
        <f t="shared" si="79"/>
        <v>23.300970873786408</v>
      </c>
      <c r="L426" s="20">
        <v>7350</v>
      </c>
      <c r="M426" s="20">
        <v>1611</v>
      </c>
      <c r="N426" s="16">
        <f t="shared" si="81"/>
        <v>157</v>
      </c>
      <c r="O426" s="16">
        <f t="shared" si="80"/>
        <v>177</v>
      </c>
      <c r="P426" s="21">
        <v>4508</v>
      </c>
      <c r="Q426" s="21">
        <v>1302</v>
      </c>
      <c r="R426" s="16">
        <v>124</v>
      </c>
      <c r="S426" s="16">
        <v>105</v>
      </c>
      <c r="T426" s="21">
        <v>2842</v>
      </c>
      <c r="U426" s="21">
        <v>309</v>
      </c>
      <c r="V426" s="16">
        <v>33</v>
      </c>
      <c r="W426" s="16">
        <v>72</v>
      </c>
    </row>
    <row r="427" spans="1:23" ht="12" customHeight="1" x14ac:dyDescent="0.15">
      <c r="A427" s="17" t="s">
        <v>1280</v>
      </c>
      <c r="B427" s="18" t="s">
        <v>840</v>
      </c>
      <c r="C427" s="24">
        <f t="shared" si="71"/>
        <v>3.2938754503345344</v>
      </c>
      <c r="D427" s="19">
        <f t="shared" si="72"/>
        <v>1.7273834569815083</v>
      </c>
      <c r="E427" s="19">
        <f t="shared" si="73"/>
        <v>8.6791016368481166</v>
      </c>
      <c r="F427" s="24">
        <f t="shared" si="74"/>
        <v>3.6823797529087203</v>
      </c>
      <c r="G427" s="19">
        <f t="shared" si="75"/>
        <v>2.0578885728626402</v>
      </c>
      <c r="H427" s="19">
        <f t="shared" si="76"/>
        <v>7.796610169491526</v>
      </c>
      <c r="I427" s="24">
        <f t="shared" si="77"/>
        <v>2.3185787413429688</v>
      </c>
      <c r="J427" s="19">
        <f t="shared" si="78"/>
        <v>1.080550098231827</v>
      </c>
      <c r="K427" s="19">
        <f t="shared" si="79"/>
        <v>16.479400749063668</v>
      </c>
      <c r="L427" s="20">
        <v>9031</v>
      </c>
      <c r="M427" s="20">
        <v>2627</v>
      </c>
      <c r="N427" s="16">
        <f t="shared" si="81"/>
        <v>156</v>
      </c>
      <c r="O427" s="16">
        <f t="shared" si="80"/>
        <v>228</v>
      </c>
      <c r="P427" s="21">
        <v>5977</v>
      </c>
      <c r="Q427" s="21">
        <v>2360</v>
      </c>
      <c r="R427" s="16">
        <v>123</v>
      </c>
      <c r="S427" s="16">
        <v>184</v>
      </c>
      <c r="T427" s="21">
        <v>3054</v>
      </c>
      <c r="U427" s="21">
        <v>267</v>
      </c>
      <c r="V427" s="16">
        <v>33</v>
      </c>
      <c r="W427" s="16">
        <v>44</v>
      </c>
    </row>
    <row r="428" spans="1:23" ht="12" customHeight="1" x14ac:dyDescent="0.15">
      <c r="A428" s="17" t="s">
        <v>1281</v>
      </c>
      <c r="B428" s="18" t="s">
        <v>841</v>
      </c>
      <c r="C428" s="24">
        <f t="shared" si="71"/>
        <v>2.6904028911792262</v>
      </c>
      <c r="D428" s="19">
        <f t="shared" si="72"/>
        <v>1.54419595314164</v>
      </c>
      <c r="E428" s="19">
        <f t="shared" si="73"/>
        <v>6.2057702776265646</v>
      </c>
      <c r="F428" s="24">
        <f t="shared" si="74"/>
        <v>3.0018761726078798</v>
      </c>
      <c r="G428" s="19">
        <f t="shared" si="75"/>
        <v>2.0895522388059704</v>
      </c>
      <c r="H428" s="19">
        <f t="shared" si="76"/>
        <v>5.0455927051671736</v>
      </c>
      <c r="I428" s="24">
        <f t="shared" si="77"/>
        <v>1.9149929939280708</v>
      </c>
      <c r="J428" s="19">
        <f t="shared" si="78"/>
        <v>0.51308363263211898</v>
      </c>
      <c r="K428" s="19">
        <f t="shared" si="79"/>
        <v>16.145833333333336</v>
      </c>
      <c r="L428" s="20">
        <v>5634</v>
      </c>
      <c r="M428" s="20">
        <v>1837</v>
      </c>
      <c r="N428" s="16">
        <f t="shared" si="81"/>
        <v>87</v>
      </c>
      <c r="O428" s="16">
        <f t="shared" si="80"/>
        <v>114</v>
      </c>
      <c r="P428" s="21">
        <v>3685</v>
      </c>
      <c r="Q428" s="21">
        <v>1645</v>
      </c>
      <c r="R428" s="16">
        <v>77</v>
      </c>
      <c r="S428" s="16">
        <v>83</v>
      </c>
      <c r="T428" s="21">
        <v>1949</v>
      </c>
      <c r="U428" s="21">
        <v>192</v>
      </c>
      <c r="V428" s="16">
        <v>10</v>
      </c>
      <c r="W428" s="16">
        <v>31</v>
      </c>
    </row>
    <row r="429" spans="1:23" ht="12" customHeight="1" x14ac:dyDescent="0.15">
      <c r="A429" s="17" t="s">
        <v>1282</v>
      </c>
      <c r="B429" s="18" t="s">
        <v>842</v>
      </c>
      <c r="C429" s="24">
        <f t="shared" si="71"/>
        <v>2.7598209845847839</v>
      </c>
      <c r="D429" s="19">
        <f t="shared" si="72"/>
        <v>1.7934241115908336</v>
      </c>
      <c r="E429" s="19">
        <f t="shared" si="73"/>
        <v>5.637982195845697</v>
      </c>
      <c r="F429" s="24">
        <f t="shared" si="74"/>
        <v>2.8006088280060881</v>
      </c>
      <c r="G429" s="19">
        <f t="shared" si="75"/>
        <v>1.9624573378839592</v>
      </c>
      <c r="H429" s="19">
        <f t="shared" si="76"/>
        <v>4.8884165781083952</v>
      </c>
      <c r="I429" s="24">
        <f t="shared" si="77"/>
        <v>2.5780189959294439</v>
      </c>
      <c r="J429" s="19">
        <f t="shared" si="78"/>
        <v>1.199400299850075</v>
      </c>
      <c r="K429" s="19">
        <f t="shared" si="79"/>
        <v>15.714285714285714</v>
      </c>
      <c r="L429" s="20">
        <v>3011</v>
      </c>
      <c r="M429" s="20">
        <v>1011</v>
      </c>
      <c r="N429" s="16">
        <f t="shared" si="81"/>
        <v>54</v>
      </c>
      <c r="O429" s="16">
        <f t="shared" si="80"/>
        <v>57</v>
      </c>
      <c r="P429" s="21">
        <v>2344</v>
      </c>
      <c r="Q429" s="21">
        <v>941</v>
      </c>
      <c r="R429" s="16">
        <v>46</v>
      </c>
      <c r="S429" s="16">
        <v>46</v>
      </c>
      <c r="T429" s="21">
        <v>667</v>
      </c>
      <c r="U429" s="21">
        <v>70</v>
      </c>
      <c r="V429" s="16">
        <v>8</v>
      </c>
      <c r="W429" s="16">
        <v>11</v>
      </c>
    </row>
    <row r="430" spans="1:23" ht="12" customHeight="1" x14ac:dyDescent="0.15">
      <c r="A430" s="17" t="s">
        <v>847</v>
      </c>
      <c r="B430" s="18" t="s">
        <v>848</v>
      </c>
      <c r="C430" s="24">
        <f t="shared" si="71"/>
        <v>1.286514303011957</v>
      </c>
      <c r="D430" s="19">
        <f t="shared" si="72"/>
        <v>0.75371766143817487</v>
      </c>
      <c r="E430" s="19">
        <f t="shared" si="73"/>
        <v>2.8268551236749118</v>
      </c>
      <c r="F430" s="24">
        <f t="shared" si="74"/>
        <v>1.4264264264264264</v>
      </c>
      <c r="G430" s="19">
        <f t="shared" si="75"/>
        <v>0.88046958377801487</v>
      </c>
      <c r="H430" s="19">
        <f t="shared" si="76"/>
        <v>2.721518987341772</v>
      </c>
      <c r="I430" s="24">
        <f t="shared" si="77"/>
        <v>0.7036747458952306</v>
      </c>
      <c r="J430" s="19">
        <f t="shared" si="78"/>
        <v>0.34453057708871665</v>
      </c>
      <c r="K430" s="19">
        <f t="shared" si="79"/>
        <v>4.2372881355932197</v>
      </c>
      <c r="L430" s="20">
        <v>4909</v>
      </c>
      <c r="M430" s="20">
        <v>1698</v>
      </c>
      <c r="N430" s="16">
        <f t="shared" si="81"/>
        <v>37</v>
      </c>
      <c r="O430" s="16">
        <f t="shared" si="80"/>
        <v>48</v>
      </c>
      <c r="P430" s="21">
        <v>3748</v>
      </c>
      <c r="Q430" s="21">
        <v>1580</v>
      </c>
      <c r="R430" s="16">
        <v>33</v>
      </c>
      <c r="S430" s="16">
        <v>43</v>
      </c>
      <c r="T430" s="21">
        <v>1161</v>
      </c>
      <c r="U430" s="21">
        <v>118</v>
      </c>
      <c r="V430" s="16">
        <v>4</v>
      </c>
      <c r="W430" s="16">
        <v>5</v>
      </c>
    </row>
    <row r="431" spans="1:23" ht="12" customHeight="1" x14ac:dyDescent="0.15">
      <c r="A431" s="17" t="s">
        <v>849</v>
      </c>
      <c r="B431" s="18" t="s">
        <v>850</v>
      </c>
      <c r="C431" s="24">
        <f t="shared" si="71"/>
        <v>4.0678474932452717</v>
      </c>
      <c r="D431" s="19">
        <f t="shared" si="72"/>
        <v>2.102469891814656</v>
      </c>
      <c r="E431" s="19">
        <f t="shared" si="73"/>
        <v>9.5292115711854795</v>
      </c>
      <c r="F431" s="24">
        <f t="shared" si="74"/>
        <v>4.3971076802814144</v>
      </c>
      <c r="G431" s="19">
        <f t="shared" si="75"/>
        <v>2.6465566306203758</v>
      </c>
      <c r="H431" s="19">
        <f t="shared" si="76"/>
        <v>8.234560199625701</v>
      </c>
      <c r="I431" s="24">
        <f t="shared" si="77"/>
        <v>2.9773462783171523</v>
      </c>
      <c r="J431" s="19">
        <f t="shared" si="78"/>
        <v>0.72202166064981954</v>
      </c>
      <c r="K431" s="19">
        <f t="shared" si="79"/>
        <v>22.5</v>
      </c>
      <c r="L431" s="20">
        <v>4899</v>
      </c>
      <c r="M431" s="20">
        <v>1763</v>
      </c>
      <c r="N431" s="16">
        <f t="shared" si="81"/>
        <v>103</v>
      </c>
      <c r="O431" s="16">
        <f t="shared" si="80"/>
        <v>168</v>
      </c>
      <c r="P431" s="21">
        <v>3514</v>
      </c>
      <c r="Q431" s="21">
        <v>1603</v>
      </c>
      <c r="R431" s="16">
        <v>93</v>
      </c>
      <c r="S431" s="16">
        <v>132</v>
      </c>
      <c r="T431" s="21">
        <v>1385</v>
      </c>
      <c r="U431" s="21">
        <v>160</v>
      </c>
      <c r="V431" s="16">
        <v>10</v>
      </c>
      <c r="W431" s="16">
        <v>36</v>
      </c>
    </row>
    <row r="432" spans="1:23" ht="12" customHeight="1" x14ac:dyDescent="0.15">
      <c r="A432" s="17" t="s">
        <v>1283</v>
      </c>
      <c r="B432" s="18" t="s">
        <v>843</v>
      </c>
      <c r="C432" s="24">
        <f t="shared" si="71"/>
        <v>2.7813436029097129</v>
      </c>
      <c r="D432" s="19">
        <f t="shared" si="72"/>
        <v>1.9466073414905452</v>
      </c>
      <c r="E432" s="19">
        <f t="shared" si="73"/>
        <v>5.5658627087198518</v>
      </c>
      <c r="F432" s="24">
        <f t="shared" si="74"/>
        <v>2.753872633390706</v>
      </c>
      <c r="G432" s="19">
        <f t="shared" si="75"/>
        <v>2.16</v>
      </c>
      <c r="H432" s="19">
        <f t="shared" si="76"/>
        <v>4.2596348884381339</v>
      </c>
      <c r="I432" s="24">
        <f t="shared" si="77"/>
        <v>2.861952861952862</v>
      </c>
      <c r="J432" s="19">
        <f t="shared" si="78"/>
        <v>1.4598540145985401</v>
      </c>
      <c r="K432" s="19">
        <f t="shared" si="79"/>
        <v>19.565217391304348</v>
      </c>
      <c r="L432" s="20">
        <v>1798</v>
      </c>
      <c r="M432" s="20">
        <v>539</v>
      </c>
      <c r="N432" s="16">
        <f t="shared" si="81"/>
        <v>35</v>
      </c>
      <c r="O432" s="16">
        <f t="shared" si="80"/>
        <v>30</v>
      </c>
      <c r="P432" s="21">
        <v>1250</v>
      </c>
      <c r="Q432" s="21">
        <v>493</v>
      </c>
      <c r="R432" s="16">
        <v>27</v>
      </c>
      <c r="S432" s="16">
        <v>21</v>
      </c>
      <c r="T432" s="21">
        <v>548</v>
      </c>
      <c r="U432" s="21">
        <v>46</v>
      </c>
      <c r="V432" s="16">
        <v>8</v>
      </c>
      <c r="W432" s="16">
        <v>9</v>
      </c>
    </row>
    <row r="433" spans="1:23" ht="12" customHeight="1" x14ac:dyDescent="0.15">
      <c r="A433" s="17" t="s">
        <v>1284</v>
      </c>
      <c r="B433" s="18" t="s">
        <v>844</v>
      </c>
      <c r="C433" s="24">
        <f t="shared" si="71"/>
        <v>4.5134638922888621</v>
      </c>
      <c r="D433" s="19">
        <f t="shared" si="72"/>
        <v>2.0232868868104599</v>
      </c>
      <c r="E433" s="19">
        <f t="shared" si="73"/>
        <v>14.572089437162683</v>
      </c>
      <c r="F433" s="24">
        <f t="shared" si="74"/>
        <v>4.9671292914536158</v>
      </c>
      <c r="G433" s="19">
        <f t="shared" si="75"/>
        <v>2.2885572139303481</v>
      </c>
      <c r="H433" s="19">
        <f t="shared" si="76"/>
        <v>12.362637362637363</v>
      </c>
      <c r="I433" s="24">
        <f t="shared" si="77"/>
        <v>3.7463976945244957</v>
      </c>
      <c r="J433" s="19">
        <f t="shared" si="78"/>
        <v>1.6636690647482015</v>
      </c>
      <c r="K433" s="19">
        <f t="shared" si="79"/>
        <v>26.341463414634148</v>
      </c>
      <c r="L433" s="20">
        <v>5239</v>
      </c>
      <c r="M433" s="20">
        <v>1297</v>
      </c>
      <c r="N433" s="16">
        <f t="shared" si="81"/>
        <v>106</v>
      </c>
      <c r="O433" s="16">
        <f t="shared" si="80"/>
        <v>189</v>
      </c>
      <c r="P433" s="21">
        <v>3015</v>
      </c>
      <c r="Q433" s="21">
        <v>1092</v>
      </c>
      <c r="R433" s="16">
        <v>69</v>
      </c>
      <c r="S433" s="16">
        <v>135</v>
      </c>
      <c r="T433" s="21">
        <v>2224</v>
      </c>
      <c r="U433" s="21">
        <v>205</v>
      </c>
      <c r="V433" s="16">
        <v>37</v>
      </c>
      <c r="W433" s="16">
        <v>54</v>
      </c>
    </row>
    <row r="434" spans="1:23" ht="12" customHeight="1" x14ac:dyDescent="0.15">
      <c r="A434" s="17" t="s">
        <v>1285</v>
      </c>
      <c r="B434" s="18" t="s">
        <v>845</v>
      </c>
      <c r="C434" s="24">
        <f t="shared" si="71"/>
        <v>2.5709584533113947</v>
      </c>
      <c r="D434" s="19">
        <f t="shared" si="72"/>
        <v>1.2587822014051522</v>
      </c>
      <c r="E434" s="19">
        <f t="shared" si="73"/>
        <v>5.6708160442600279</v>
      </c>
      <c r="F434" s="24">
        <f t="shared" si="74"/>
        <v>2.6101141924959217</v>
      </c>
      <c r="G434" s="19">
        <f t="shared" si="75"/>
        <v>1.4919011082693947</v>
      </c>
      <c r="H434" s="19">
        <f t="shared" si="76"/>
        <v>4.5795795795795797</v>
      </c>
      <c r="I434" s="24">
        <f t="shared" si="77"/>
        <v>2.4493243243243241</v>
      </c>
      <c r="J434" s="19">
        <f t="shared" si="78"/>
        <v>0.74766355140186924</v>
      </c>
      <c r="K434" s="19">
        <f t="shared" si="79"/>
        <v>18.421052631578945</v>
      </c>
      <c r="L434" s="20">
        <v>3416</v>
      </c>
      <c r="M434" s="20">
        <v>1446</v>
      </c>
      <c r="N434" s="16">
        <f t="shared" si="81"/>
        <v>43</v>
      </c>
      <c r="O434" s="16">
        <f t="shared" si="80"/>
        <v>82</v>
      </c>
      <c r="P434" s="21">
        <v>2346</v>
      </c>
      <c r="Q434" s="21">
        <v>1332</v>
      </c>
      <c r="R434" s="16">
        <v>35</v>
      </c>
      <c r="S434" s="16">
        <v>61</v>
      </c>
      <c r="T434" s="21">
        <v>1070</v>
      </c>
      <c r="U434" s="21">
        <v>114</v>
      </c>
      <c r="V434" s="16">
        <v>8</v>
      </c>
      <c r="W434" s="16">
        <v>21</v>
      </c>
    </row>
    <row r="435" spans="1:23" ht="12" customHeight="1" x14ac:dyDescent="0.15">
      <c r="A435" s="17" t="s">
        <v>1286</v>
      </c>
      <c r="B435" s="18" t="s">
        <v>846</v>
      </c>
      <c r="C435" s="24">
        <f t="shared" si="71"/>
        <v>3.3214709371292996</v>
      </c>
      <c r="D435" s="19">
        <f t="shared" si="72"/>
        <v>1.8252065014654941</v>
      </c>
      <c r="E435" s="19">
        <f t="shared" si="73"/>
        <v>9.67741935483871</v>
      </c>
      <c r="F435" s="24">
        <f t="shared" si="74"/>
        <v>3.6568924839905628</v>
      </c>
      <c r="G435" s="19">
        <f t="shared" si="75"/>
        <v>2.3030029351998196</v>
      </c>
      <c r="H435" s="19">
        <f t="shared" si="76"/>
        <v>7.6411960132890364</v>
      </c>
      <c r="I435" s="24">
        <f t="shared" si="77"/>
        <v>2.7253668763102725</v>
      </c>
      <c r="J435" s="19">
        <f t="shared" si="78"/>
        <v>1.1374715632109198</v>
      </c>
      <c r="K435" s="19">
        <f t="shared" si="79"/>
        <v>21.374045801526716</v>
      </c>
      <c r="L435" s="20">
        <v>7506</v>
      </c>
      <c r="M435" s="20">
        <v>1767</v>
      </c>
      <c r="N435" s="16">
        <f t="shared" si="81"/>
        <v>137</v>
      </c>
      <c r="O435" s="16">
        <f t="shared" si="80"/>
        <v>171</v>
      </c>
      <c r="P435" s="21">
        <v>4429</v>
      </c>
      <c r="Q435" s="21">
        <v>1505</v>
      </c>
      <c r="R435" s="16">
        <v>102</v>
      </c>
      <c r="S435" s="16">
        <v>115</v>
      </c>
      <c r="T435" s="21">
        <v>3077</v>
      </c>
      <c r="U435" s="21">
        <v>262</v>
      </c>
      <c r="V435" s="16">
        <v>35</v>
      </c>
      <c r="W435" s="16">
        <v>56</v>
      </c>
    </row>
    <row r="436" spans="1:23" ht="12" customHeight="1" x14ac:dyDescent="0.15">
      <c r="A436" s="17" t="s">
        <v>1287</v>
      </c>
      <c r="B436" s="18" t="s">
        <v>851</v>
      </c>
      <c r="C436" s="24">
        <f t="shared" si="71"/>
        <v>1.8129079042784626</v>
      </c>
      <c r="D436" s="19">
        <f t="shared" si="72"/>
        <v>0.97915350600126339</v>
      </c>
      <c r="E436" s="19">
        <f t="shared" si="73"/>
        <v>3.40258958145137</v>
      </c>
      <c r="F436" s="24">
        <f t="shared" si="74"/>
        <v>1.8254352030947778</v>
      </c>
      <c r="G436" s="19">
        <f t="shared" si="75"/>
        <v>1.0694147384794868</v>
      </c>
      <c r="H436" s="19">
        <f t="shared" si="76"/>
        <v>3.0680728667305845</v>
      </c>
      <c r="I436" s="24">
        <f t="shared" si="77"/>
        <v>1.7378711078928313</v>
      </c>
      <c r="J436" s="19">
        <f t="shared" si="78"/>
        <v>0.58873002523128681</v>
      </c>
      <c r="K436" s="19">
        <f t="shared" si="79"/>
        <v>8.8541666666666679</v>
      </c>
      <c r="L436" s="20">
        <v>6332</v>
      </c>
      <c r="M436" s="20">
        <v>3321</v>
      </c>
      <c r="N436" s="16">
        <f t="shared" si="81"/>
        <v>62</v>
      </c>
      <c r="O436" s="16">
        <f t="shared" si="80"/>
        <v>113</v>
      </c>
      <c r="P436" s="21">
        <v>5143</v>
      </c>
      <c r="Q436" s="21">
        <v>3129</v>
      </c>
      <c r="R436" s="16">
        <v>55</v>
      </c>
      <c r="S436" s="16">
        <v>96</v>
      </c>
      <c r="T436" s="21">
        <v>1189</v>
      </c>
      <c r="U436" s="21">
        <v>192</v>
      </c>
      <c r="V436" s="16">
        <v>7</v>
      </c>
      <c r="W436" s="16">
        <v>17</v>
      </c>
    </row>
    <row r="437" spans="1:23" ht="12" customHeight="1" x14ac:dyDescent="0.15">
      <c r="A437" s="17" t="s">
        <v>1288</v>
      </c>
      <c r="B437" s="18" t="s">
        <v>852</v>
      </c>
      <c r="C437" s="24">
        <f t="shared" si="71"/>
        <v>1.4150943396226416</v>
      </c>
      <c r="D437" s="19">
        <f t="shared" si="72"/>
        <v>0.53763440860215062</v>
      </c>
      <c r="E437" s="19">
        <f t="shared" si="73"/>
        <v>7.6923076923076925</v>
      </c>
      <c r="F437" s="24">
        <f t="shared" si="74"/>
        <v>1.2738853503184715</v>
      </c>
      <c r="G437" s="19">
        <f t="shared" si="75"/>
        <v>0.73529411764705876</v>
      </c>
      <c r="H437" s="19">
        <f t="shared" si="76"/>
        <v>4.7619047619047619</v>
      </c>
      <c r="I437" s="24">
        <f t="shared" si="77"/>
        <v>1.8181818181818181</v>
      </c>
      <c r="J437" s="19">
        <f t="shared" si="78"/>
        <v>0</v>
      </c>
      <c r="K437" s="19">
        <f t="shared" si="79"/>
        <v>20</v>
      </c>
      <c r="L437" s="20">
        <v>186</v>
      </c>
      <c r="M437" s="20">
        <v>26</v>
      </c>
      <c r="N437" s="16">
        <f t="shared" si="81"/>
        <v>1</v>
      </c>
      <c r="O437" s="16">
        <f t="shared" si="80"/>
        <v>2</v>
      </c>
      <c r="P437" s="21">
        <v>136</v>
      </c>
      <c r="Q437" s="21">
        <v>21</v>
      </c>
      <c r="R437" s="16">
        <v>1</v>
      </c>
      <c r="S437" s="16">
        <v>1</v>
      </c>
      <c r="T437" s="21">
        <v>50</v>
      </c>
      <c r="U437" s="21">
        <v>5</v>
      </c>
      <c r="V437" s="16">
        <v>0</v>
      </c>
      <c r="W437" s="16">
        <v>1</v>
      </c>
    </row>
    <row r="438" spans="1:23" ht="12" customHeight="1" x14ac:dyDescent="0.15">
      <c r="A438" s="17" t="s">
        <v>853</v>
      </c>
      <c r="B438" s="18" t="s">
        <v>854</v>
      </c>
      <c r="C438" s="24">
        <f t="shared" si="71"/>
        <v>0.52</v>
      </c>
      <c r="D438" s="19">
        <f t="shared" si="72"/>
        <v>0.32102728731942215</v>
      </c>
      <c r="E438" s="19">
        <f t="shared" si="73"/>
        <v>0.84880636604774529</v>
      </c>
      <c r="F438" s="24">
        <f t="shared" si="74"/>
        <v>0.48894557823129253</v>
      </c>
      <c r="G438" s="19">
        <f t="shared" si="75"/>
        <v>0.34855350296270476</v>
      </c>
      <c r="H438" s="19">
        <f t="shared" si="76"/>
        <v>0.70844686648501354</v>
      </c>
      <c r="I438" s="24">
        <f t="shared" si="77"/>
        <v>1.0135135135135136</v>
      </c>
      <c r="J438" s="19">
        <f t="shared" si="78"/>
        <v>0</v>
      </c>
      <c r="K438" s="19">
        <f t="shared" si="79"/>
        <v>6</v>
      </c>
      <c r="L438" s="20">
        <v>3115</v>
      </c>
      <c r="M438" s="20">
        <v>1885</v>
      </c>
      <c r="N438" s="16">
        <f t="shared" si="81"/>
        <v>10</v>
      </c>
      <c r="O438" s="16">
        <f t="shared" si="80"/>
        <v>16</v>
      </c>
      <c r="P438" s="21">
        <v>2869</v>
      </c>
      <c r="Q438" s="21">
        <v>1835</v>
      </c>
      <c r="R438" s="16">
        <v>10</v>
      </c>
      <c r="S438" s="16">
        <v>13</v>
      </c>
      <c r="T438" s="21">
        <v>246</v>
      </c>
      <c r="U438" s="21">
        <v>50</v>
      </c>
      <c r="V438" s="16">
        <v>0</v>
      </c>
      <c r="W438" s="16">
        <v>3</v>
      </c>
    </row>
    <row r="439" spans="1:23" ht="12" customHeight="1" x14ac:dyDescent="0.15">
      <c r="A439" s="17" t="s">
        <v>855</v>
      </c>
      <c r="B439" s="18" t="s">
        <v>856</v>
      </c>
      <c r="C439" s="24">
        <f t="shared" si="71"/>
        <v>1.2842693638541389</v>
      </c>
      <c r="D439" s="19">
        <f t="shared" si="72"/>
        <v>1.2207632334837915</v>
      </c>
      <c r="E439" s="19">
        <f t="shared" si="73"/>
        <v>1.4015151515151516</v>
      </c>
      <c r="F439" s="24">
        <f t="shared" si="74"/>
        <v>1.2347431166619358</v>
      </c>
      <c r="G439" s="19">
        <f t="shared" si="75"/>
        <v>1.2582117804253425</v>
      </c>
      <c r="H439" s="19">
        <f t="shared" si="76"/>
        <v>1.1935042066131873</v>
      </c>
      <c r="I439" s="24">
        <f t="shared" si="77"/>
        <v>2.0299145299145298</v>
      </c>
      <c r="J439" s="19">
        <f t="shared" si="78"/>
        <v>0.78226857887874846</v>
      </c>
      <c r="K439" s="19">
        <f t="shared" si="79"/>
        <v>7.6923076923076925</v>
      </c>
      <c r="L439" s="20">
        <v>9748</v>
      </c>
      <c r="M439" s="20">
        <v>5280</v>
      </c>
      <c r="N439" s="16">
        <f t="shared" si="81"/>
        <v>119</v>
      </c>
      <c r="O439" s="16">
        <f t="shared" si="80"/>
        <v>74</v>
      </c>
      <c r="P439" s="21">
        <v>8981</v>
      </c>
      <c r="Q439" s="21">
        <v>5111</v>
      </c>
      <c r="R439" s="16">
        <v>113</v>
      </c>
      <c r="S439" s="16">
        <v>61</v>
      </c>
      <c r="T439" s="21">
        <v>767</v>
      </c>
      <c r="U439" s="21">
        <v>169</v>
      </c>
      <c r="V439" s="16">
        <v>6</v>
      </c>
      <c r="W439" s="16">
        <v>13</v>
      </c>
    </row>
    <row r="440" spans="1:23" ht="12" customHeight="1" x14ac:dyDescent="0.15">
      <c r="A440" s="17" t="s">
        <v>857</v>
      </c>
      <c r="B440" s="18" t="s">
        <v>858</v>
      </c>
      <c r="C440" s="24">
        <f t="shared" si="71"/>
        <v>1.1611238532110091</v>
      </c>
      <c r="D440" s="19">
        <f t="shared" si="72"/>
        <v>0.5791505791505791</v>
      </c>
      <c r="E440" s="19">
        <f t="shared" si="73"/>
        <v>2.1570151574038086</v>
      </c>
      <c r="F440" s="24">
        <f t="shared" si="74"/>
        <v>1.0851030847930554</v>
      </c>
      <c r="G440" s="19">
        <f t="shared" si="75"/>
        <v>0.63235108132034912</v>
      </c>
      <c r="H440" s="19">
        <f t="shared" si="76"/>
        <v>1.8018018018018018</v>
      </c>
      <c r="I440" s="24">
        <f t="shared" si="77"/>
        <v>2.0952380952380953</v>
      </c>
      <c r="J440" s="19">
        <f t="shared" si="78"/>
        <v>0.11123470522803114</v>
      </c>
      <c r="K440" s="19">
        <f t="shared" si="79"/>
        <v>13.90728476821192</v>
      </c>
      <c r="L440" s="20">
        <v>8806</v>
      </c>
      <c r="M440" s="20">
        <v>5146</v>
      </c>
      <c r="N440" s="16">
        <f t="shared" si="81"/>
        <v>51</v>
      </c>
      <c r="O440" s="16">
        <f t="shared" si="80"/>
        <v>111</v>
      </c>
      <c r="P440" s="21">
        <v>7907</v>
      </c>
      <c r="Q440" s="21">
        <v>4995</v>
      </c>
      <c r="R440" s="16">
        <v>50</v>
      </c>
      <c r="S440" s="16">
        <v>90</v>
      </c>
      <c r="T440" s="21">
        <v>899</v>
      </c>
      <c r="U440" s="21">
        <v>151</v>
      </c>
      <c r="V440" s="16">
        <v>1</v>
      </c>
      <c r="W440" s="16">
        <v>21</v>
      </c>
    </row>
    <row r="441" spans="1:23" ht="12" customHeight="1" x14ac:dyDescent="0.15">
      <c r="A441" s="17" t="s">
        <v>859</v>
      </c>
      <c r="B441" s="18" t="s">
        <v>860</v>
      </c>
      <c r="C441" s="24">
        <f t="shared" si="71"/>
        <v>1.0602515355367068</v>
      </c>
      <c r="D441" s="19">
        <f t="shared" si="72"/>
        <v>0.90471154975913537</v>
      </c>
      <c r="E441" s="19">
        <f t="shared" si="73"/>
        <v>1.3165537270087124</v>
      </c>
      <c r="F441" s="24">
        <f t="shared" si="74"/>
        <v>1.0688094866593854</v>
      </c>
      <c r="G441" s="19">
        <f t="shared" si="75"/>
        <v>0.93386209543303067</v>
      </c>
      <c r="H441" s="19">
        <f t="shared" si="76"/>
        <v>1.279744051189762</v>
      </c>
      <c r="I441" s="24">
        <f t="shared" si="77"/>
        <v>0.93240093240093236</v>
      </c>
      <c r="J441" s="19">
        <f t="shared" si="78"/>
        <v>0.57636887608069165</v>
      </c>
      <c r="K441" s="19">
        <f t="shared" si="79"/>
        <v>2.4390243902439024</v>
      </c>
      <c r="L441" s="20">
        <v>8511</v>
      </c>
      <c r="M441" s="20">
        <v>5165</v>
      </c>
      <c r="N441" s="16">
        <f t="shared" si="81"/>
        <v>77</v>
      </c>
      <c r="O441" s="16">
        <f t="shared" si="80"/>
        <v>68</v>
      </c>
      <c r="P441" s="21">
        <v>7817</v>
      </c>
      <c r="Q441" s="21">
        <v>5001</v>
      </c>
      <c r="R441" s="16">
        <v>73</v>
      </c>
      <c r="S441" s="16">
        <v>64</v>
      </c>
      <c r="T441" s="21">
        <v>694</v>
      </c>
      <c r="U441" s="21">
        <v>164</v>
      </c>
      <c r="V441" s="16">
        <v>4</v>
      </c>
      <c r="W441" s="16">
        <v>4</v>
      </c>
    </row>
    <row r="442" spans="1:23" ht="12" customHeight="1" x14ac:dyDescent="0.15">
      <c r="A442" s="17" t="s">
        <v>861</v>
      </c>
      <c r="B442" s="18" t="s">
        <v>862</v>
      </c>
      <c r="C442" s="24">
        <f t="shared" si="71"/>
        <v>2.1345116836428999</v>
      </c>
      <c r="D442" s="19">
        <f t="shared" si="72"/>
        <v>1.4890198178896625</v>
      </c>
      <c r="E442" s="19">
        <f t="shared" si="73"/>
        <v>3.6345531491162562</v>
      </c>
      <c r="F442" s="24">
        <f t="shared" si="74"/>
        <v>2.2873955960516326</v>
      </c>
      <c r="G442" s="19">
        <f t="shared" si="75"/>
        <v>1.8187195031790626</v>
      </c>
      <c r="H442" s="19">
        <f t="shared" si="76"/>
        <v>3.1274847601378211</v>
      </c>
      <c r="I442" s="24">
        <f t="shared" si="77"/>
        <v>1.5625</v>
      </c>
      <c r="J442" s="19">
        <f t="shared" si="78"/>
        <v>0.62208398133748055</v>
      </c>
      <c r="K442" s="19">
        <f t="shared" si="79"/>
        <v>11.475409836065573</v>
      </c>
      <c r="L442" s="20">
        <v>9335</v>
      </c>
      <c r="M442" s="20">
        <v>4017</v>
      </c>
      <c r="N442" s="16">
        <f t="shared" si="81"/>
        <v>139</v>
      </c>
      <c r="O442" s="16">
        <f t="shared" si="80"/>
        <v>146</v>
      </c>
      <c r="P442" s="21">
        <v>6763</v>
      </c>
      <c r="Q442" s="21">
        <v>3773</v>
      </c>
      <c r="R442" s="16">
        <v>123</v>
      </c>
      <c r="S442" s="16">
        <v>118</v>
      </c>
      <c r="T442" s="21">
        <v>2572</v>
      </c>
      <c r="U442" s="21">
        <v>244</v>
      </c>
      <c r="V442" s="16">
        <v>16</v>
      </c>
      <c r="W442" s="16">
        <v>28</v>
      </c>
    </row>
    <row r="443" spans="1:23" ht="12" customHeight="1" x14ac:dyDescent="0.15">
      <c r="A443" s="17" t="s">
        <v>863</v>
      </c>
      <c r="B443" s="18" t="s">
        <v>864</v>
      </c>
      <c r="C443" s="24">
        <f t="shared" si="71"/>
        <v>1.1839708561020037</v>
      </c>
      <c r="D443" s="19">
        <f t="shared" si="72"/>
        <v>0.77353961056281673</v>
      </c>
      <c r="E443" s="19">
        <f t="shared" si="73"/>
        <v>2.0677771395749569</v>
      </c>
      <c r="F443" s="24">
        <f t="shared" si="74"/>
        <v>1.057871810827629</v>
      </c>
      <c r="G443" s="19">
        <f t="shared" si="75"/>
        <v>0.79289565493181091</v>
      </c>
      <c r="H443" s="19">
        <f t="shared" si="76"/>
        <v>1.5587529976019185</v>
      </c>
      <c r="I443" s="24">
        <f t="shared" si="77"/>
        <v>2.0926756352765321</v>
      </c>
      <c r="J443" s="19">
        <f t="shared" si="78"/>
        <v>0.67114093959731547</v>
      </c>
      <c r="K443" s="19">
        <f t="shared" si="79"/>
        <v>13.698630136986301</v>
      </c>
      <c r="L443" s="20">
        <v>3749</v>
      </c>
      <c r="M443" s="20">
        <v>1741</v>
      </c>
      <c r="N443" s="16">
        <f t="shared" si="81"/>
        <v>29</v>
      </c>
      <c r="O443" s="16">
        <f t="shared" si="80"/>
        <v>36</v>
      </c>
      <c r="P443" s="21">
        <v>3153</v>
      </c>
      <c r="Q443" s="21">
        <v>1668</v>
      </c>
      <c r="R443" s="16">
        <v>25</v>
      </c>
      <c r="S443" s="16">
        <v>26</v>
      </c>
      <c r="T443" s="21">
        <v>596</v>
      </c>
      <c r="U443" s="21">
        <v>73</v>
      </c>
      <c r="V443" s="16">
        <v>4</v>
      </c>
      <c r="W443" s="16">
        <v>10</v>
      </c>
    </row>
    <row r="444" spans="1:23" ht="12" customHeight="1" x14ac:dyDescent="0.15">
      <c r="A444" s="17" t="s">
        <v>865</v>
      </c>
      <c r="B444" s="18" t="s">
        <v>866</v>
      </c>
      <c r="C444" s="24">
        <f t="shared" si="71"/>
        <v>0.91185410334346495</v>
      </c>
      <c r="D444" s="19">
        <f t="shared" si="72"/>
        <v>0.50864699898270604</v>
      </c>
      <c r="E444" s="19">
        <f t="shared" si="73"/>
        <v>1.8072289156626504</v>
      </c>
      <c r="F444" s="24">
        <f t="shared" si="74"/>
        <v>0.85580912863070546</v>
      </c>
      <c r="G444" s="19">
        <f t="shared" si="75"/>
        <v>0.54559625876851137</v>
      </c>
      <c r="H444" s="19">
        <f t="shared" si="76"/>
        <v>1.4728682170542635</v>
      </c>
      <c r="I444" s="24">
        <f t="shared" si="77"/>
        <v>1.4251781472684086</v>
      </c>
      <c r="J444" s="19">
        <f t="shared" si="78"/>
        <v>0.26109660574412535</v>
      </c>
      <c r="K444" s="19">
        <f t="shared" si="79"/>
        <v>13.157894736842104</v>
      </c>
      <c r="L444" s="20">
        <v>2949</v>
      </c>
      <c r="M444" s="20">
        <v>1328</v>
      </c>
      <c r="N444" s="16">
        <f t="shared" si="81"/>
        <v>15</v>
      </c>
      <c r="O444" s="16">
        <f t="shared" si="80"/>
        <v>24</v>
      </c>
      <c r="P444" s="21">
        <v>2566</v>
      </c>
      <c r="Q444" s="21">
        <v>1290</v>
      </c>
      <c r="R444" s="16">
        <v>14</v>
      </c>
      <c r="S444" s="16">
        <v>19</v>
      </c>
      <c r="T444" s="21">
        <v>383</v>
      </c>
      <c r="U444" s="21">
        <v>38</v>
      </c>
      <c r="V444" s="16">
        <v>1</v>
      </c>
      <c r="W444" s="16">
        <v>5</v>
      </c>
    </row>
    <row r="445" spans="1:23" ht="12" customHeight="1" x14ac:dyDescent="0.15">
      <c r="A445" s="17" t="s">
        <v>867</v>
      </c>
      <c r="B445" s="18" t="s">
        <v>868</v>
      </c>
      <c r="C445" s="24">
        <f t="shared" si="71"/>
        <v>0.70738033482669183</v>
      </c>
      <c r="D445" s="19">
        <f t="shared" si="72"/>
        <v>0.31534688156972673</v>
      </c>
      <c r="E445" s="19">
        <f t="shared" si="73"/>
        <v>1.514059120403749</v>
      </c>
      <c r="F445" s="24">
        <f t="shared" si="74"/>
        <v>0.70778564206268957</v>
      </c>
      <c r="G445" s="19">
        <f t="shared" si="75"/>
        <v>0.30557677616501144</v>
      </c>
      <c r="H445" s="19">
        <f t="shared" si="76"/>
        <v>1.4947683109118086</v>
      </c>
      <c r="I445" s="24">
        <f t="shared" si="77"/>
        <v>0.70175438596491224</v>
      </c>
      <c r="J445" s="19">
        <f t="shared" si="78"/>
        <v>0.42372881355932202</v>
      </c>
      <c r="K445" s="19">
        <f t="shared" si="79"/>
        <v>2.0408163265306123</v>
      </c>
      <c r="L445" s="20">
        <v>2854</v>
      </c>
      <c r="M445" s="20">
        <v>1387</v>
      </c>
      <c r="N445" s="16">
        <f t="shared" si="81"/>
        <v>9</v>
      </c>
      <c r="O445" s="16">
        <f t="shared" si="80"/>
        <v>21</v>
      </c>
      <c r="P445" s="21">
        <v>2618</v>
      </c>
      <c r="Q445" s="21">
        <v>1338</v>
      </c>
      <c r="R445" s="16">
        <v>8</v>
      </c>
      <c r="S445" s="16">
        <v>20</v>
      </c>
      <c r="T445" s="21">
        <v>236</v>
      </c>
      <c r="U445" s="21">
        <v>49</v>
      </c>
      <c r="V445" s="16">
        <v>1</v>
      </c>
      <c r="W445" s="16">
        <v>1</v>
      </c>
    </row>
    <row r="446" spans="1:23" ht="12" customHeight="1" x14ac:dyDescent="0.15">
      <c r="A446" s="17" t="s">
        <v>1289</v>
      </c>
      <c r="B446" s="18" t="s">
        <v>869</v>
      </c>
      <c r="C446" s="24">
        <f t="shared" si="71"/>
        <v>1.2711864406779663</v>
      </c>
      <c r="D446" s="19">
        <f t="shared" si="72"/>
        <v>0.85714285714285721</v>
      </c>
      <c r="E446" s="19">
        <f t="shared" si="73"/>
        <v>2.1276595744680851</v>
      </c>
      <c r="F446" s="24">
        <f t="shared" si="74"/>
        <v>1.0076775431861804</v>
      </c>
      <c r="G446" s="19">
        <f t="shared" si="75"/>
        <v>0.76394194041252872</v>
      </c>
      <c r="H446" s="19">
        <f t="shared" si="76"/>
        <v>1.4193548387096775</v>
      </c>
      <c r="I446" s="24">
        <f t="shared" si="77"/>
        <v>2.34375</v>
      </c>
      <c r="J446" s="19">
        <f t="shared" si="78"/>
        <v>1.1337868480725624</v>
      </c>
      <c r="K446" s="19">
        <f t="shared" si="79"/>
        <v>9.8591549295774641</v>
      </c>
      <c r="L446" s="20">
        <v>1750</v>
      </c>
      <c r="M446" s="20">
        <v>846</v>
      </c>
      <c r="N446" s="16">
        <f t="shared" si="81"/>
        <v>15</v>
      </c>
      <c r="O446" s="16">
        <f t="shared" si="80"/>
        <v>18</v>
      </c>
      <c r="P446" s="21">
        <v>1309</v>
      </c>
      <c r="Q446" s="21">
        <v>775</v>
      </c>
      <c r="R446" s="16">
        <v>10</v>
      </c>
      <c r="S446" s="16">
        <v>11</v>
      </c>
      <c r="T446" s="21">
        <v>441</v>
      </c>
      <c r="U446" s="21">
        <v>71</v>
      </c>
      <c r="V446" s="16">
        <v>5</v>
      </c>
      <c r="W446" s="16">
        <v>7</v>
      </c>
    </row>
    <row r="447" spans="1:23" ht="12" customHeight="1" x14ac:dyDescent="0.15">
      <c r="A447" s="17" t="s">
        <v>1290</v>
      </c>
      <c r="B447" s="18" t="s">
        <v>870</v>
      </c>
      <c r="C447" s="24">
        <f t="shared" si="71"/>
        <v>3.2759344813103741</v>
      </c>
      <c r="D447" s="19">
        <f t="shared" si="72"/>
        <v>1.9832369259827649</v>
      </c>
      <c r="E447" s="19">
        <f t="shared" si="73"/>
        <v>6.4647641234711699</v>
      </c>
      <c r="F447" s="24">
        <f t="shared" si="74"/>
        <v>3.2981676846196559</v>
      </c>
      <c r="G447" s="19">
        <f t="shared" si="75"/>
        <v>2.2970639032815199</v>
      </c>
      <c r="H447" s="19">
        <f t="shared" si="76"/>
        <v>5.10108864696734</v>
      </c>
      <c r="I447" s="24">
        <f t="shared" si="77"/>
        <v>3.2068965517241379</v>
      </c>
      <c r="J447" s="19">
        <f t="shared" si="78"/>
        <v>1.3054830287206265</v>
      </c>
      <c r="K447" s="19">
        <f t="shared" si="79"/>
        <v>26.484018264840181</v>
      </c>
      <c r="L447" s="20">
        <v>8471</v>
      </c>
      <c r="M447" s="20">
        <v>3434</v>
      </c>
      <c r="N447" s="16">
        <f t="shared" si="81"/>
        <v>168</v>
      </c>
      <c r="O447" s="16">
        <f t="shared" si="80"/>
        <v>222</v>
      </c>
      <c r="P447" s="21">
        <v>5790</v>
      </c>
      <c r="Q447" s="21">
        <v>3215</v>
      </c>
      <c r="R447" s="16">
        <v>133</v>
      </c>
      <c r="S447" s="16">
        <v>164</v>
      </c>
      <c r="T447" s="21">
        <v>2681</v>
      </c>
      <c r="U447" s="21">
        <v>219</v>
      </c>
      <c r="V447" s="16">
        <v>35</v>
      </c>
      <c r="W447" s="16">
        <v>58</v>
      </c>
    </row>
    <row r="448" spans="1:23" ht="12" customHeight="1" x14ac:dyDescent="0.15">
      <c r="A448" s="17" t="s">
        <v>1291</v>
      </c>
      <c r="B448" s="18" t="s">
        <v>871</v>
      </c>
      <c r="C448" s="24">
        <f t="shared" si="71"/>
        <v>4.5988934993084376</v>
      </c>
      <c r="D448" s="19">
        <f t="shared" si="72"/>
        <v>2.6477832512315271</v>
      </c>
      <c r="E448" s="19">
        <f t="shared" si="73"/>
        <v>10.412844036697248</v>
      </c>
      <c r="F448" s="24">
        <f t="shared" si="74"/>
        <v>4.9388674388674394</v>
      </c>
      <c r="G448" s="19">
        <f t="shared" si="75"/>
        <v>3.3081285444234401</v>
      </c>
      <c r="H448" s="19">
        <f t="shared" si="76"/>
        <v>8.4173387096774182</v>
      </c>
      <c r="I448" s="24">
        <f t="shared" si="77"/>
        <v>3.7398373983739837</v>
      </c>
      <c r="J448" s="19">
        <f t="shared" si="78"/>
        <v>1.4134275618374559</v>
      </c>
      <c r="K448" s="19">
        <f t="shared" si="79"/>
        <v>30.612244897959183</v>
      </c>
      <c r="L448" s="20">
        <v>6496</v>
      </c>
      <c r="M448" s="20">
        <v>2180</v>
      </c>
      <c r="N448" s="16">
        <f t="shared" si="81"/>
        <v>172</v>
      </c>
      <c r="O448" s="16">
        <f t="shared" si="80"/>
        <v>227</v>
      </c>
      <c r="P448" s="21">
        <v>4232</v>
      </c>
      <c r="Q448" s="21">
        <v>1984</v>
      </c>
      <c r="R448" s="16">
        <v>140</v>
      </c>
      <c r="S448" s="16">
        <v>167</v>
      </c>
      <c r="T448" s="21">
        <v>2264</v>
      </c>
      <c r="U448" s="21">
        <v>196</v>
      </c>
      <c r="V448" s="16">
        <v>32</v>
      </c>
      <c r="W448" s="16">
        <v>60</v>
      </c>
    </row>
    <row r="449" spans="1:23" ht="12" customHeight="1" x14ac:dyDescent="0.15">
      <c r="A449" s="17" t="s">
        <v>1292</v>
      </c>
      <c r="B449" s="18" t="s">
        <v>872</v>
      </c>
      <c r="C449" s="24">
        <f t="shared" si="71"/>
        <v>3.7107637565128986</v>
      </c>
      <c r="D449" s="19">
        <f t="shared" si="72"/>
        <v>2.3996082272282075</v>
      </c>
      <c r="E449" s="19">
        <f t="shared" si="73"/>
        <v>8.3189902467010892</v>
      </c>
      <c r="F449" s="24">
        <f t="shared" si="74"/>
        <v>3.6041083099906626</v>
      </c>
      <c r="G449" s="19">
        <f t="shared" si="75"/>
        <v>2.6308866087871614</v>
      </c>
      <c r="H449" s="19">
        <f t="shared" si="76"/>
        <v>5.9845559845559846</v>
      </c>
      <c r="I449" s="24">
        <f t="shared" si="77"/>
        <v>3.9379474940334127</v>
      </c>
      <c r="J449" s="19">
        <f t="shared" si="78"/>
        <v>2.021505376344086</v>
      </c>
      <c r="K449" s="19">
        <f t="shared" si="79"/>
        <v>27.513227513227513</v>
      </c>
      <c r="L449" s="20">
        <v>6126</v>
      </c>
      <c r="M449" s="20">
        <v>1743</v>
      </c>
      <c r="N449" s="16">
        <f t="shared" si="81"/>
        <v>147</v>
      </c>
      <c r="O449" s="16">
        <f t="shared" si="80"/>
        <v>145</v>
      </c>
      <c r="P449" s="21">
        <v>3801</v>
      </c>
      <c r="Q449" s="21">
        <v>1554</v>
      </c>
      <c r="R449" s="16">
        <v>100</v>
      </c>
      <c r="S449" s="16">
        <v>93</v>
      </c>
      <c r="T449" s="21">
        <v>2325</v>
      </c>
      <c r="U449" s="21">
        <v>189</v>
      </c>
      <c r="V449" s="16">
        <v>47</v>
      </c>
      <c r="W449" s="16">
        <v>52</v>
      </c>
    </row>
    <row r="450" spans="1:23" ht="12" customHeight="1" x14ac:dyDescent="0.15">
      <c r="A450" s="17" t="s">
        <v>1293</v>
      </c>
      <c r="B450" s="18" t="s">
        <v>873</v>
      </c>
      <c r="C450" s="24">
        <f t="shared" si="71"/>
        <v>1.7807262569832401</v>
      </c>
      <c r="D450" s="19">
        <f t="shared" si="72"/>
        <v>1.3186813186813187</v>
      </c>
      <c r="E450" s="19">
        <f t="shared" si="73"/>
        <v>2.5862068965517242</v>
      </c>
      <c r="F450" s="24">
        <f t="shared" si="74"/>
        <v>1.8322475570032575</v>
      </c>
      <c r="G450" s="19">
        <f t="shared" si="75"/>
        <v>1.6293279022403258</v>
      </c>
      <c r="H450" s="19">
        <f t="shared" si="76"/>
        <v>2.1363173957273651</v>
      </c>
      <c r="I450" s="24">
        <f t="shared" si="77"/>
        <v>1.4705882352941175</v>
      </c>
      <c r="J450" s="19">
        <f t="shared" si="78"/>
        <v>0</v>
      </c>
      <c r="K450" s="19">
        <f t="shared" si="79"/>
        <v>9.8360655737704921</v>
      </c>
      <c r="L450" s="20">
        <v>1820</v>
      </c>
      <c r="M450" s="20">
        <v>1044</v>
      </c>
      <c r="N450" s="16">
        <f t="shared" si="81"/>
        <v>24</v>
      </c>
      <c r="O450" s="16">
        <f t="shared" si="80"/>
        <v>27</v>
      </c>
      <c r="P450" s="21">
        <v>1473</v>
      </c>
      <c r="Q450" s="21">
        <v>983</v>
      </c>
      <c r="R450" s="16">
        <v>24</v>
      </c>
      <c r="S450" s="16">
        <v>21</v>
      </c>
      <c r="T450" s="21">
        <v>347</v>
      </c>
      <c r="U450" s="21">
        <v>61</v>
      </c>
      <c r="V450" s="16">
        <v>0</v>
      </c>
      <c r="W450" s="16">
        <v>6</v>
      </c>
    </row>
    <row r="451" spans="1:23" ht="12" customHeight="1" x14ac:dyDescent="0.15">
      <c r="A451" s="17" t="s">
        <v>1294</v>
      </c>
      <c r="B451" s="18" t="s">
        <v>874</v>
      </c>
      <c r="C451" s="24">
        <f t="shared" si="71"/>
        <v>4.6924829157175401</v>
      </c>
      <c r="D451" s="19">
        <f t="shared" si="72"/>
        <v>2.5580011897679951</v>
      </c>
      <c r="E451" s="19">
        <f t="shared" si="73"/>
        <v>11.673151750972762</v>
      </c>
      <c r="F451" s="24">
        <f t="shared" si="74"/>
        <v>5.0679032792315333</v>
      </c>
      <c r="G451" s="19">
        <f t="shared" si="75"/>
        <v>3.3253012048192767</v>
      </c>
      <c r="H451" s="19">
        <f t="shared" si="76"/>
        <v>8.898305084745763</v>
      </c>
      <c r="I451" s="24">
        <f t="shared" si="77"/>
        <v>3.8657913931436907</v>
      </c>
      <c r="J451" s="19">
        <f t="shared" si="78"/>
        <v>1.320901320901321</v>
      </c>
      <c r="K451" s="19">
        <f t="shared" si="79"/>
        <v>42.857142857142854</v>
      </c>
      <c r="L451" s="20">
        <v>3362</v>
      </c>
      <c r="M451" s="20">
        <v>1028</v>
      </c>
      <c r="N451" s="16">
        <f t="shared" si="81"/>
        <v>86</v>
      </c>
      <c r="O451" s="16">
        <f t="shared" si="80"/>
        <v>120</v>
      </c>
      <c r="P451" s="21">
        <v>2075</v>
      </c>
      <c r="Q451" s="21">
        <v>944</v>
      </c>
      <c r="R451" s="16">
        <v>69</v>
      </c>
      <c r="S451" s="16">
        <v>84</v>
      </c>
      <c r="T451" s="21">
        <v>1287</v>
      </c>
      <c r="U451" s="21">
        <v>84</v>
      </c>
      <c r="V451" s="16">
        <v>17</v>
      </c>
      <c r="W451" s="16">
        <v>36</v>
      </c>
    </row>
    <row r="452" spans="1:23" ht="12" customHeight="1" x14ac:dyDescent="0.15">
      <c r="A452" s="17" t="s">
        <v>875</v>
      </c>
      <c r="B452" s="18" t="s">
        <v>876</v>
      </c>
      <c r="C452" s="24">
        <f t="shared" si="71"/>
        <v>2.1312872975277068</v>
      </c>
      <c r="D452" s="19">
        <f t="shared" si="72"/>
        <v>1.2561686855091969</v>
      </c>
      <c r="E452" s="19">
        <f t="shared" si="73"/>
        <v>4.9040511727078888</v>
      </c>
      <c r="F452" s="24">
        <f t="shared" si="74"/>
        <v>2.3089840470193113</v>
      </c>
      <c r="G452" s="19">
        <f t="shared" si="75"/>
        <v>1.5111886079628016</v>
      </c>
      <c r="H452" s="19">
        <f t="shared" si="76"/>
        <v>4.3839758125472406</v>
      </c>
      <c r="I452" s="24">
        <f t="shared" si="77"/>
        <v>1.3623978201634876</v>
      </c>
      <c r="J452" s="19">
        <f t="shared" si="78"/>
        <v>0.39331366764995085</v>
      </c>
      <c r="K452" s="19">
        <f t="shared" si="79"/>
        <v>13.095238095238097</v>
      </c>
      <c r="L452" s="20">
        <v>4458</v>
      </c>
      <c r="M452" s="20">
        <v>1407</v>
      </c>
      <c r="N452" s="16">
        <f t="shared" si="81"/>
        <v>56</v>
      </c>
      <c r="O452" s="16">
        <f t="shared" si="80"/>
        <v>69</v>
      </c>
      <c r="P452" s="21">
        <v>3441</v>
      </c>
      <c r="Q452" s="21">
        <v>1323</v>
      </c>
      <c r="R452" s="16">
        <v>52</v>
      </c>
      <c r="S452" s="16">
        <v>58</v>
      </c>
      <c r="T452" s="21">
        <v>1017</v>
      </c>
      <c r="U452" s="21">
        <v>84</v>
      </c>
      <c r="V452" s="16">
        <v>4</v>
      </c>
      <c r="W452" s="16">
        <v>11</v>
      </c>
    </row>
    <row r="453" spans="1:23" ht="11.25" customHeight="1" x14ac:dyDescent="0.15">
      <c r="A453" s="17" t="s">
        <v>877</v>
      </c>
      <c r="B453" s="18" t="s">
        <v>878</v>
      </c>
      <c r="C453" s="24">
        <f t="shared" si="71"/>
        <v>2.2602902688555795</v>
      </c>
      <c r="D453" s="19">
        <f t="shared" si="72"/>
        <v>1.3822434875066454</v>
      </c>
      <c r="E453" s="19">
        <f t="shared" si="73"/>
        <v>4.0535649656170829</v>
      </c>
      <c r="F453" s="24">
        <f t="shared" si="74"/>
        <v>2.2352176738141649</v>
      </c>
      <c r="G453" s="19">
        <f t="shared" si="75"/>
        <v>1.472636815920398</v>
      </c>
      <c r="H453" s="19">
        <f t="shared" si="76"/>
        <v>3.6704119850187267</v>
      </c>
      <c r="I453" s="24">
        <f t="shared" si="77"/>
        <v>2.5316455696202533</v>
      </c>
      <c r="J453" s="19">
        <f t="shared" si="78"/>
        <v>0.64724919093851141</v>
      </c>
      <c r="K453" s="19">
        <f t="shared" si="79"/>
        <v>15.053763440860216</v>
      </c>
      <c r="L453" s="20">
        <v>5643</v>
      </c>
      <c r="M453" s="20">
        <v>2763</v>
      </c>
      <c r="N453" s="16">
        <f t="shared" si="81"/>
        <v>78</v>
      </c>
      <c r="O453" s="16">
        <f t="shared" si="80"/>
        <v>112</v>
      </c>
      <c r="P453" s="21">
        <v>5025</v>
      </c>
      <c r="Q453" s="21">
        <v>2670</v>
      </c>
      <c r="R453" s="16">
        <v>74</v>
      </c>
      <c r="S453" s="16">
        <v>98</v>
      </c>
      <c r="T453" s="21">
        <v>618</v>
      </c>
      <c r="U453" s="21">
        <v>93</v>
      </c>
      <c r="V453" s="16">
        <v>4</v>
      </c>
      <c r="W453" s="16">
        <v>14</v>
      </c>
    </row>
    <row r="454" spans="1:23" ht="14.5" hidden="1" customHeight="1" x14ac:dyDescent="0.15">
      <c r="A454" s="17"/>
      <c r="B454" s="18" t="s">
        <v>1261</v>
      </c>
      <c r="C454" s="18"/>
      <c r="D454" s="19"/>
      <c r="E454" s="19"/>
      <c r="F454" s="19"/>
      <c r="G454" s="19"/>
      <c r="H454" s="19"/>
      <c r="I454" s="19"/>
      <c r="J454" s="19"/>
      <c r="K454" s="19"/>
      <c r="N454" s="16">
        <f>SUM(R454+V454)</f>
        <v>4765</v>
      </c>
      <c r="O454" s="16">
        <f t="shared" si="80"/>
        <v>3340</v>
      </c>
      <c r="P454" s="21"/>
      <c r="Q454" s="21"/>
      <c r="R454" s="16">
        <v>4308</v>
      </c>
      <c r="S454" s="16">
        <v>2478</v>
      </c>
      <c r="T454" s="21"/>
      <c r="U454" s="21"/>
      <c r="V454" s="16">
        <v>457</v>
      </c>
      <c r="W454" s="16">
        <v>862</v>
      </c>
    </row>
    <row r="455" spans="1:23" ht="12" customHeight="1" x14ac:dyDescent="0.15">
      <c r="A455" s="17"/>
      <c r="B455" s="18"/>
      <c r="C455" s="18"/>
      <c r="D455" s="19"/>
      <c r="E455" s="19"/>
      <c r="F455" s="19"/>
      <c r="G455" s="19"/>
      <c r="H455" s="19"/>
      <c r="I455" s="19"/>
      <c r="J455" s="19"/>
      <c r="K455" s="19"/>
      <c r="L455" s="21"/>
      <c r="M455" s="21"/>
      <c r="P455" s="21"/>
      <c r="Q455" s="21"/>
      <c r="T455" s="21"/>
      <c r="U455" s="21"/>
    </row>
    <row r="456" spans="1:23" s="27" customFormat="1" ht="12" customHeight="1" x14ac:dyDescent="0.15">
      <c r="A456" s="22"/>
      <c r="B456" s="23" t="s">
        <v>879</v>
      </c>
      <c r="C456" s="24">
        <f t="shared" ref="C456" si="82">IF(N456+O456=0,0,(N456+O456)/(L456+M456)*100)</f>
        <v>2.7155292977080494</v>
      </c>
      <c r="D456" s="24">
        <f t="shared" ref="D456" si="83">IF(N456=0,0,N456/L456*100)</f>
        <v>1.5348533196890985</v>
      </c>
      <c r="E456" s="24">
        <f t="shared" ref="E456" si="84">IF(O456=0,0,O456/M456*100)</f>
        <v>6.6939405293378371</v>
      </c>
      <c r="F456" s="24">
        <f t="shared" ref="F456" si="85">IF(R456+S456=0,0,(R456+S456)/(P456+Q456)*100)</f>
        <v>2.7290291812219509</v>
      </c>
      <c r="G456" s="24">
        <f t="shared" ref="G456" si="86">IF(R456=0,0,R456/P456*100)</f>
        <v>1.7682465920751023</v>
      </c>
      <c r="H456" s="24">
        <f t="shared" ref="H456" si="87">IF(S456=0,0,S456/Q456*100)</f>
        <v>5.3286587797421241</v>
      </c>
      <c r="I456" s="24">
        <f t="shared" ref="I456" si="88">IF(V456+W456=0,0,(V456+W456)/(T456+U456)*100)</f>
        <v>2.668695433295341</v>
      </c>
      <c r="J456" s="24">
        <f t="shared" ref="J456" si="89">IF(V456=0,0,V456/T456*100)</f>
        <v>0.887591828519674</v>
      </c>
      <c r="K456" s="24">
        <f t="shared" ref="K456" si="90">IF(W456=0,0,W456/U456*100)</f>
        <v>21.448977259741746</v>
      </c>
      <c r="L456" s="25">
        <v>2437171</v>
      </c>
      <c r="M456" s="25">
        <v>723281</v>
      </c>
      <c r="N456" s="26">
        <f t="shared" ref="N456:O456" si="91">SUM(R456+V456)</f>
        <v>37407</v>
      </c>
      <c r="O456" s="26">
        <f t="shared" si="91"/>
        <v>48416</v>
      </c>
      <c r="P456" s="25">
        <v>1791266</v>
      </c>
      <c r="Q456" s="25">
        <v>662024</v>
      </c>
      <c r="R456" s="26">
        <v>31674</v>
      </c>
      <c r="S456" s="26">
        <v>35277</v>
      </c>
      <c r="T456" s="2">
        <v>645905</v>
      </c>
      <c r="U456" s="2">
        <v>61257</v>
      </c>
      <c r="V456" s="26">
        <v>5733</v>
      </c>
      <c r="W456" s="26">
        <v>13139</v>
      </c>
    </row>
    <row r="457" spans="1:23" ht="12" customHeight="1" x14ac:dyDescent="0.15">
      <c r="A457" s="22"/>
      <c r="B457" s="23"/>
      <c r="C457" s="23"/>
      <c r="D457" s="24"/>
      <c r="E457" s="24"/>
      <c r="F457" s="24"/>
      <c r="G457" s="24"/>
      <c r="H457" s="24"/>
      <c r="I457" s="24"/>
      <c r="J457" s="24"/>
      <c r="K457" s="24"/>
      <c r="L457" s="26"/>
      <c r="M457" s="26"/>
      <c r="N457" s="26"/>
      <c r="O457" s="26"/>
      <c r="P457" s="26"/>
      <c r="Q457" s="26"/>
    </row>
    <row r="458" spans="1:23" ht="12" customHeight="1" x14ac:dyDescent="0.15">
      <c r="A458" s="29" t="s">
        <v>2360</v>
      </c>
      <c r="B458" s="28"/>
      <c r="C458" s="28"/>
      <c r="D458" s="28"/>
    </row>
    <row r="459" spans="1:23" ht="12" customHeight="1" x14ac:dyDescent="0.15">
      <c r="A459" s="29"/>
      <c r="B459" s="28"/>
      <c r="C459" s="28"/>
      <c r="D459" s="28"/>
    </row>
    <row r="460" spans="1:23" ht="12" customHeight="1" x14ac:dyDescent="0.15">
      <c r="A460" s="18" t="s">
        <v>1323</v>
      </c>
      <c r="B460" s="30"/>
      <c r="C460" s="30"/>
      <c r="D460" s="31"/>
      <c r="E460" s="31"/>
      <c r="F460" s="31"/>
      <c r="G460" s="31"/>
      <c r="H460" s="31"/>
      <c r="I460" s="31"/>
      <c r="J460" s="31"/>
      <c r="K460" s="31"/>
    </row>
    <row r="461" spans="1:23" ht="12" customHeight="1" x14ac:dyDescent="0.15">
      <c r="A461" s="17"/>
      <c r="B461" s="30"/>
      <c r="C461" s="30"/>
      <c r="D461" s="31"/>
      <c r="E461" s="31"/>
      <c r="F461" s="31"/>
      <c r="G461" s="31"/>
      <c r="H461" s="31"/>
      <c r="I461" s="31"/>
      <c r="J461" s="31"/>
      <c r="K461" s="31"/>
    </row>
    <row r="462" spans="1:23" ht="12" customHeight="1" x14ac:dyDescent="0.15">
      <c r="A462" s="18"/>
      <c r="B462" s="30"/>
      <c r="C462" s="30"/>
      <c r="D462" s="31"/>
      <c r="E462" s="31"/>
      <c r="F462" s="31"/>
      <c r="G462" s="31"/>
      <c r="H462" s="31"/>
      <c r="I462" s="31"/>
      <c r="J462" s="31"/>
      <c r="K462" s="31"/>
    </row>
    <row r="463" spans="1:23" ht="12" customHeight="1" x14ac:dyDescent="0.15">
      <c r="A463" s="17"/>
      <c r="B463" s="30"/>
      <c r="C463" s="30"/>
      <c r="D463" s="31"/>
      <c r="E463" s="31"/>
      <c r="F463" s="31"/>
      <c r="G463" s="31"/>
      <c r="H463" s="31"/>
      <c r="I463" s="31"/>
      <c r="J463" s="31"/>
      <c r="K463" s="31"/>
    </row>
    <row r="464" spans="1:23" ht="12" customHeight="1" x14ac:dyDescent="0.15">
      <c r="A464" s="17"/>
      <c r="B464" s="30"/>
      <c r="C464" s="30"/>
      <c r="D464" s="31"/>
      <c r="E464" s="31"/>
      <c r="F464" s="31"/>
      <c r="G464" s="31"/>
      <c r="H464" s="31"/>
      <c r="I464" s="31"/>
      <c r="J464" s="31"/>
      <c r="K464" s="31"/>
    </row>
    <row r="465" spans="1:11" ht="12" customHeight="1" x14ac:dyDescent="0.15">
      <c r="A465" s="17"/>
      <c r="B465" s="30"/>
      <c r="C465" s="30"/>
      <c r="D465" s="31"/>
      <c r="E465" s="31"/>
      <c r="F465" s="31"/>
      <c r="G465" s="31"/>
      <c r="H465" s="31"/>
      <c r="I465" s="31"/>
      <c r="J465" s="31"/>
      <c r="K465" s="31"/>
    </row>
    <row r="466" spans="1:11" ht="12" customHeight="1" x14ac:dyDescent="0.15">
      <c r="A466" s="17"/>
      <c r="B466" s="30"/>
      <c r="C466" s="30"/>
      <c r="D466" s="31"/>
      <c r="E466" s="31"/>
      <c r="F466" s="31"/>
      <c r="G466" s="31"/>
      <c r="H466" s="31"/>
      <c r="I466" s="31"/>
      <c r="J466" s="31"/>
      <c r="K466" s="31"/>
    </row>
    <row r="467" spans="1:11" ht="12" customHeight="1" x14ac:dyDescent="0.15">
      <c r="A467" s="17"/>
      <c r="B467" s="30"/>
      <c r="C467" s="30"/>
      <c r="D467" s="31"/>
      <c r="E467" s="31"/>
      <c r="F467" s="31"/>
      <c r="G467" s="31"/>
      <c r="H467" s="31"/>
      <c r="I467" s="31"/>
      <c r="J467" s="31"/>
      <c r="K467" s="31"/>
    </row>
    <row r="468" spans="1:11" ht="12" customHeight="1" x14ac:dyDescent="0.15">
      <c r="A468" s="17"/>
      <c r="B468" s="30"/>
      <c r="C468" s="30"/>
      <c r="D468" s="31"/>
      <c r="E468" s="31"/>
      <c r="F468" s="31"/>
      <c r="G468" s="31"/>
      <c r="H468" s="31"/>
      <c r="I468" s="31"/>
      <c r="J468" s="31"/>
      <c r="K468" s="31"/>
    </row>
    <row r="469" spans="1:11" ht="12" customHeight="1" x14ac:dyDescent="0.15">
      <c r="A469" s="17"/>
      <c r="B469" s="30"/>
      <c r="C469" s="30"/>
      <c r="D469" s="31"/>
      <c r="E469" s="31"/>
      <c r="F469" s="31"/>
      <c r="G469" s="31"/>
      <c r="H469" s="31"/>
      <c r="I469" s="31"/>
      <c r="J469" s="31"/>
      <c r="K469" s="31"/>
    </row>
    <row r="470" spans="1:11" ht="12" customHeight="1" x14ac:dyDescent="0.15">
      <c r="A470" s="17"/>
      <c r="B470" s="30"/>
      <c r="C470" s="30"/>
      <c r="D470" s="31"/>
      <c r="E470" s="31"/>
      <c r="F470" s="31"/>
      <c r="G470" s="31"/>
      <c r="H470" s="31"/>
      <c r="I470" s="31"/>
      <c r="J470" s="31"/>
      <c r="K470" s="31"/>
    </row>
    <row r="471" spans="1:11" ht="12" customHeight="1" x14ac:dyDescent="0.15">
      <c r="A471" s="17"/>
      <c r="B471" s="30"/>
      <c r="C471" s="30"/>
      <c r="D471" s="31"/>
      <c r="E471" s="31"/>
      <c r="F471" s="31"/>
      <c r="G471" s="31"/>
      <c r="H471" s="31"/>
      <c r="I471" s="31"/>
      <c r="J471" s="31"/>
      <c r="K471" s="31"/>
    </row>
    <row r="472" spans="1:11" ht="12" customHeight="1" x14ac:dyDescent="0.15">
      <c r="A472" s="17"/>
      <c r="B472" s="30"/>
      <c r="C472" s="30"/>
      <c r="D472" s="31"/>
      <c r="E472" s="31"/>
      <c r="F472" s="31"/>
      <c r="G472" s="31"/>
      <c r="H472" s="31"/>
      <c r="I472" s="31"/>
      <c r="J472" s="31"/>
      <c r="K472" s="31"/>
    </row>
    <row r="473" spans="1:11" ht="12" customHeight="1" x14ac:dyDescent="0.15">
      <c r="A473" s="17"/>
      <c r="B473" s="30"/>
      <c r="C473" s="30"/>
      <c r="D473" s="31"/>
      <c r="E473" s="31"/>
      <c r="F473" s="31"/>
      <c r="G473" s="31"/>
      <c r="H473" s="31"/>
      <c r="I473" s="31"/>
      <c r="J473" s="31"/>
      <c r="K473" s="31"/>
    </row>
    <row r="474" spans="1:11" ht="12" customHeight="1" x14ac:dyDescent="0.15">
      <c r="A474" s="17"/>
      <c r="B474" s="30"/>
      <c r="C474" s="30"/>
      <c r="D474" s="31"/>
      <c r="E474" s="31"/>
      <c r="F474" s="31"/>
      <c r="G474" s="31"/>
      <c r="H474" s="31"/>
      <c r="I474" s="31"/>
      <c r="J474" s="31"/>
      <c r="K474" s="31"/>
    </row>
    <row r="475" spans="1:11" ht="12" customHeight="1" x14ac:dyDescent="0.15">
      <c r="A475" s="17"/>
      <c r="B475" s="30"/>
      <c r="C475" s="30"/>
      <c r="D475" s="31"/>
      <c r="E475" s="31"/>
      <c r="F475" s="31"/>
      <c r="G475" s="31"/>
      <c r="H475" s="31"/>
      <c r="I475" s="31"/>
      <c r="J475" s="31"/>
      <c r="K475" s="31"/>
    </row>
    <row r="476" spans="1:11" ht="12" customHeight="1" x14ac:dyDescent="0.15">
      <c r="A476" s="17"/>
      <c r="B476" s="30"/>
      <c r="C476" s="30"/>
      <c r="D476" s="31"/>
      <c r="E476" s="31"/>
      <c r="F476" s="31"/>
      <c r="G476" s="31"/>
      <c r="H476" s="31"/>
      <c r="I476" s="31"/>
      <c r="J476" s="31"/>
      <c r="K476" s="31"/>
    </row>
    <row r="477" spans="1:11" ht="12" customHeight="1" x14ac:dyDescent="0.15">
      <c r="A477" s="17"/>
      <c r="B477" s="30"/>
      <c r="C477" s="30"/>
      <c r="D477" s="31"/>
      <c r="E477" s="31"/>
      <c r="F477" s="31"/>
      <c r="G477" s="31"/>
      <c r="H477" s="31"/>
      <c r="I477" s="31"/>
      <c r="J477" s="31"/>
      <c r="K477" s="31"/>
    </row>
    <row r="478" spans="1:11" ht="12" customHeight="1" x14ac:dyDescent="0.15">
      <c r="A478" s="17"/>
      <c r="B478" s="30"/>
      <c r="C478" s="30"/>
      <c r="D478" s="31"/>
      <c r="E478" s="31"/>
      <c r="F478" s="31"/>
      <c r="G478" s="31"/>
      <c r="H478" s="31"/>
      <c r="I478" s="31"/>
      <c r="J478" s="31"/>
      <c r="K478" s="31"/>
    </row>
    <row r="479" spans="1:11" ht="12" customHeight="1" x14ac:dyDescent="0.15">
      <c r="A479" s="17"/>
      <c r="B479" s="30"/>
      <c r="C479" s="30"/>
      <c r="D479" s="31"/>
      <c r="E479" s="31"/>
      <c r="F479" s="31"/>
      <c r="G479" s="31"/>
      <c r="H479" s="31"/>
      <c r="I479" s="31"/>
      <c r="J479" s="31"/>
      <c r="K479" s="31"/>
    </row>
    <row r="480" spans="1:11" ht="12" customHeight="1" x14ac:dyDescent="0.15">
      <c r="A480" s="17"/>
      <c r="B480" s="30"/>
      <c r="C480" s="30"/>
      <c r="D480" s="31"/>
      <c r="E480" s="31"/>
      <c r="F480" s="31"/>
      <c r="G480" s="31"/>
      <c r="H480" s="31"/>
      <c r="I480" s="31"/>
      <c r="J480" s="31"/>
      <c r="K480" s="31"/>
    </row>
    <row r="481" spans="1:11" ht="12" customHeight="1" x14ac:dyDescent="0.15">
      <c r="A481" s="17"/>
      <c r="B481" s="30"/>
      <c r="C481" s="30"/>
      <c r="D481" s="31"/>
      <c r="E481" s="31"/>
      <c r="F481" s="31"/>
      <c r="G481" s="31"/>
      <c r="H481" s="31"/>
      <c r="I481" s="31"/>
      <c r="J481" s="31"/>
      <c r="K481" s="31"/>
    </row>
    <row r="482" spans="1:11" ht="12" customHeight="1" x14ac:dyDescent="0.15">
      <c r="A482" s="17"/>
      <c r="B482" s="30"/>
      <c r="C482" s="30"/>
      <c r="D482" s="31"/>
      <c r="E482" s="31"/>
      <c r="F482" s="31"/>
      <c r="G482" s="31"/>
      <c r="H482" s="31"/>
      <c r="I482" s="31"/>
      <c r="J482" s="31"/>
      <c r="K482" s="31"/>
    </row>
    <row r="483" spans="1:11" ht="12" customHeight="1" x14ac:dyDescent="0.15">
      <c r="A483" s="17"/>
      <c r="B483" s="30"/>
      <c r="C483" s="30"/>
      <c r="D483" s="31"/>
      <c r="E483" s="31"/>
      <c r="F483" s="31"/>
      <c r="G483" s="31"/>
      <c r="H483" s="31"/>
      <c r="I483" s="31"/>
      <c r="J483" s="31"/>
      <c r="K483" s="31"/>
    </row>
    <row r="484" spans="1:11" ht="12" customHeight="1" x14ac:dyDescent="0.15">
      <c r="A484" s="17"/>
      <c r="B484" s="30"/>
      <c r="C484" s="30"/>
      <c r="D484" s="31"/>
      <c r="E484" s="31"/>
      <c r="F484" s="31"/>
      <c r="G484" s="31"/>
      <c r="H484" s="31"/>
      <c r="I484" s="31"/>
      <c r="J484" s="31"/>
      <c r="K484" s="31"/>
    </row>
    <row r="485" spans="1:11" ht="12" customHeight="1" x14ac:dyDescent="0.15">
      <c r="A485" s="17"/>
      <c r="B485" s="30"/>
      <c r="C485" s="30"/>
      <c r="D485" s="31"/>
      <c r="E485" s="31"/>
      <c r="F485" s="31"/>
      <c r="G485" s="31"/>
      <c r="H485" s="31"/>
      <c r="I485" s="31"/>
      <c r="J485" s="31"/>
      <c r="K485" s="31"/>
    </row>
    <row r="486" spans="1:11" ht="12" customHeight="1" x14ac:dyDescent="0.15">
      <c r="A486" s="17"/>
      <c r="B486" s="30"/>
      <c r="C486" s="30"/>
      <c r="D486" s="31"/>
      <c r="E486" s="31"/>
      <c r="F486" s="31"/>
      <c r="G486" s="31"/>
      <c r="H486" s="31"/>
      <c r="I486" s="31"/>
      <c r="J486" s="31"/>
      <c r="K486" s="31"/>
    </row>
    <row r="487" spans="1:11" ht="12" customHeight="1" x14ac:dyDescent="0.15">
      <c r="A487" s="17"/>
      <c r="B487" s="30"/>
      <c r="C487" s="30"/>
      <c r="D487" s="31"/>
      <c r="E487" s="31"/>
      <c r="F487" s="31"/>
      <c r="G487" s="31"/>
      <c r="H487" s="31"/>
      <c r="I487" s="31"/>
      <c r="J487" s="31"/>
      <c r="K487" s="31"/>
    </row>
    <row r="488" spans="1:11" ht="12" customHeight="1" x14ac:dyDescent="0.15">
      <c r="A488" s="17"/>
      <c r="B488" s="30"/>
      <c r="C488" s="30"/>
      <c r="D488" s="31"/>
      <c r="E488" s="31"/>
      <c r="F488" s="31"/>
      <c r="G488" s="31"/>
      <c r="H488" s="31"/>
      <c r="I488" s="31"/>
      <c r="J488" s="31"/>
      <c r="K488" s="31"/>
    </row>
    <row r="489" spans="1:11" ht="12" customHeight="1" x14ac:dyDescent="0.15">
      <c r="A489" s="17"/>
      <c r="B489" s="30"/>
      <c r="C489" s="30"/>
      <c r="D489" s="31"/>
      <c r="E489" s="31"/>
      <c r="F489" s="31"/>
      <c r="G489" s="31"/>
      <c r="H489" s="31"/>
      <c r="I489" s="31"/>
      <c r="J489" s="31"/>
      <c r="K489" s="31"/>
    </row>
    <row r="490" spans="1:11" ht="12" customHeight="1" x14ac:dyDescent="0.15">
      <c r="A490" s="17"/>
      <c r="B490" s="30"/>
      <c r="C490" s="30"/>
      <c r="D490" s="31"/>
      <c r="E490" s="31"/>
      <c r="F490" s="31"/>
      <c r="G490" s="31"/>
      <c r="H490" s="31"/>
      <c r="I490" s="31"/>
      <c r="J490" s="31"/>
      <c r="K490" s="31"/>
    </row>
    <row r="491" spans="1:11" ht="12" customHeight="1" x14ac:dyDescent="0.15">
      <c r="A491" s="17"/>
      <c r="B491" s="30"/>
      <c r="C491" s="30"/>
      <c r="D491" s="31"/>
      <c r="E491" s="31"/>
      <c r="F491" s="31"/>
      <c r="G491" s="31"/>
      <c r="H491" s="31"/>
      <c r="I491" s="31"/>
      <c r="J491" s="31"/>
      <c r="K491" s="31"/>
    </row>
    <row r="492" spans="1:11" ht="12" customHeight="1" x14ac:dyDescent="0.15">
      <c r="A492" s="17"/>
      <c r="B492" s="30"/>
      <c r="C492" s="30"/>
      <c r="D492" s="31"/>
      <c r="E492" s="31"/>
      <c r="F492" s="31"/>
      <c r="G492" s="31"/>
      <c r="H492" s="31"/>
      <c r="I492" s="31"/>
      <c r="J492" s="31"/>
      <c r="K492" s="31"/>
    </row>
    <row r="493" spans="1:11" ht="12" customHeight="1" x14ac:dyDescent="0.15">
      <c r="A493" s="17"/>
      <c r="B493" s="30"/>
      <c r="C493" s="30"/>
      <c r="D493" s="31"/>
      <c r="E493" s="31"/>
      <c r="F493" s="31"/>
      <c r="G493" s="31"/>
      <c r="H493" s="31"/>
      <c r="I493" s="31"/>
      <c r="J493" s="31"/>
      <c r="K493" s="31"/>
    </row>
    <row r="494" spans="1:11" ht="12" customHeight="1" x14ac:dyDescent="0.15">
      <c r="A494" s="17"/>
      <c r="B494" s="30"/>
      <c r="C494" s="30"/>
      <c r="D494" s="31"/>
      <c r="E494" s="31"/>
      <c r="F494" s="31"/>
      <c r="G494" s="31"/>
      <c r="H494" s="31"/>
      <c r="I494" s="31"/>
      <c r="J494" s="31"/>
      <c r="K494" s="31"/>
    </row>
    <row r="495" spans="1:11" ht="12" customHeight="1" x14ac:dyDescent="0.15">
      <c r="A495" s="17"/>
      <c r="B495" s="30"/>
      <c r="C495" s="30"/>
      <c r="D495" s="31"/>
      <c r="E495" s="31"/>
      <c r="F495" s="31"/>
      <c r="G495" s="31"/>
      <c r="H495" s="31"/>
      <c r="I495" s="31"/>
      <c r="J495" s="31"/>
      <c r="K495" s="31"/>
    </row>
    <row r="496" spans="1:11" ht="12" customHeight="1" x14ac:dyDescent="0.15">
      <c r="A496" s="17"/>
      <c r="B496" s="30"/>
      <c r="C496" s="30"/>
      <c r="D496" s="31"/>
      <c r="E496" s="31"/>
      <c r="F496" s="31"/>
      <c r="G496" s="31"/>
      <c r="H496" s="31"/>
      <c r="I496" s="31"/>
      <c r="J496" s="31"/>
      <c r="K496" s="31"/>
    </row>
    <row r="497" spans="1:11" ht="12" customHeight="1" x14ac:dyDescent="0.15">
      <c r="A497" s="17"/>
      <c r="B497" s="30"/>
      <c r="C497" s="30"/>
      <c r="D497" s="31"/>
      <c r="E497" s="31"/>
      <c r="F497" s="31"/>
      <c r="G497" s="31"/>
      <c r="H497" s="31"/>
      <c r="I497" s="31"/>
      <c r="J497" s="31"/>
      <c r="K497" s="31"/>
    </row>
    <row r="498" spans="1:11" ht="12" customHeight="1" x14ac:dyDescent="0.15">
      <c r="A498" s="17"/>
      <c r="B498" s="30"/>
      <c r="C498" s="30"/>
      <c r="D498" s="31"/>
      <c r="E498" s="31"/>
      <c r="F498" s="31"/>
      <c r="G498" s="31"/>
      <c r="H498" s="31"/>
      <c r="I498" s="31"/>
      <c r="J498" s="31"/>
      <c r="K498" s="31"/>
    </row>
    <row r="499" spans="1:11" ht="12" customHeight="1" x14ac:dyDescent="0.15">
      <c r="A499" s="17"/>
      <c r="B499" s="30"/>
      <c r="C499" s="30"/>
      <c r="D499" s="31"/>
      <c r="E499" s="31"/>
      <c r="F499" s="31"/>
      <c r="G499" s="31"/>
      <c r="H499" s="31"/>
      <c r="I499" s="31"/>
      <c r="J499" s="31"/>
      <c r="K499" s="31"/>
    </row>
    <row r="500" spans="1:11" ht="12" customHeight="1" x14ac:dyDescent="0.15">
      <c r="A500" s="17"/>
      <c r="B500" s="30"/>
      <c r="C500" s="30"/>
      <c r="D500" s="31"/>
      <c r="E500" s="31"/>
      <c r="F500" s="31"/>
      <c r="G500" s="31"/>
      <c r="H500" s="31"/>
      <c r="I500" s="31"/>
      <c r="J500" s="31"/>
      <c r="K500" s="31"/>
    </row>
    <row r="501" spans="1:11" ht="12" customHeight="1" x14ac:dyDescent="0.15">
      <c r="A501" s="17"/>
      <c r="B501" s="30"/>
      <c r="C501" s="30"/>
      <c r="D501" s="31"/>
      <c r="E501" s="31"/>
      <c r="F501" s="31"/>
      <c r="G501" s="31"/>
      <c r="H501" s="31"/>
      <c r="I501" s="31"/>
      <c r="J501" s="31"/>
      <c r="K501" s="31"/>
    </row>
    <row r="502" spans="1:11" ht="12" customHeight="1" x14ac:dyDescent="0.15">
      <c r="A502" s="17"/>
      <c r="B502" s="30"/>
      <c r="C502" s="30"/>
      <c r="D502" s="31"/>
      <c r="E502" s="31"/>
      <c r="F502" s="31"/>
      <c r="G502" s="31"/>
      <c r="H502" s="31"/>
      <c r="I502" s="31"/>
      <c r="J502" s="31"/>
      <c r="K502" s="31"/>
    </row>
    <row r="503" spans="1:11" ht="12" customHeight="1" x14ac:dyDescent="0.15">
      <c r="A503" s="17"/>
      <c r="B503" s="30"/>
      <c r="C503" s="30"/>
      <c r="D503" s="31"/>
      <c r="E503" s="31"/>
      <c r="F503" s="31"/>
      <c r="G503" s="31"/>
      <c r="H503" s="31"/>
      <c r="I503" s="31"/>
      <c r="J503" s="31"/>
      <c r="K503" s="31"/>
    </row>
    <row r="504" spans="1:11" ht="12" customHeight="1" x14ac:dyDescent="0.15">
      <c r="A504" s="17"/>
      <c r="B504" s="30"/>
      <c r="C504" s="30"/>
      <c r="D504" s="31"/>
      <c r="E504" s="31"/>
      <c r="F504" s="31"/>
      <c r="G504" s="31"/>
      <c r="H504" s="31"/>
      <c r="I504" s="31"/>
      <c r="J504" s="31"/>
      <c r="K504" s="31"/>
    </row>
    <row r="505" spans="1:11" ht="12" customHeight="1" x14ac:dyDescent="0.15">
      <c r="A505" s="17"/>
      <c r="B505" s="30"/>
      <c r="C505" s="30"/>
      <c r="D505" s="31"/>
      <c r="E505" s="31"/>
      <c r="F505" s="31"/>
      <c r="G505" s="31"/>
      <c r="H505" s="31"/>
      <c r="I505" s="31"/>
      <c r="J505" s="31"/>
      <c r="K505" s="31"/>
    </row>
    <row r="506" spans="1:11" ht="12" customHeight="1" x14ac:dyDescent="0.15">
      <c r="A506" s="17"/>
      <c r="B506" s="30"/>
      <c r="C506" s="30"/>
      <c r="D506" s="31"/>
      <c r="E506" s="31"/>
      <c r="F506" s="31"/>
      <c r="G506" s="31"/>
      <c r="H506" s="31"/>
      <c r="I506" s="31"/>
      <c r="J506" s="31"/>
      <c r="K506" s="31"/>
    </row>
    <row r="507" spans="1:11" ht="12" customHeight="1" x14ac:dyDescent="0.15">
      <c r="A507" s="17"/>
      <c r="B507" s="30"/>
      <c r="C507" s="30"/>
      <c r="D507" s="31"/>
      <c r="E507" s="31"/>
      <c r="F507" s="31"/>
      <c r="G507" s="31"/>
      <c r="H507" s="31"/>
      <c r="I507" s="31"/>
      <c r="J507" s="31"/>
      <c r="K507" s="31"/>
    </row>
    <row r="508" spans="1:11" ht="12" customHeight="1" x14ac:dyDescent="0.15">
      <c r="A508" s="17"/>
      <c r="B508" s="30"/>
      <c r="C508" s="30"/>
      <c r="D508" s="31"/>
      <c r="E508" s="31"/>
      <c r="F508" s="31"/>
      <c r="G508" s="31"/>
      <c r="H508" s="31"/>
      <c r="I508" s="31"/>
      <c r="J508" s="31"/>
      <c r="K508" s="31"/>
    </row>
    <row r="509" spans="1:11" ht="12" customHeight="1" x14ac:dyDescent="0.15">
      <c r="A509" s="17"/>
      <c r="B509" s="30"/>
      <c r="C509" s="30"/>
      <c r="D509" s="31"/>
      <c r="E509" s="31"/>
      <c r="F509" s="31"/>
      <c r="G509" s="31"/>
      <c r="H509" s="31"/>
      <c r="I509" s="31"/>
      <c r="J509" s="31"/>
      <c r="K509" s="31"/>
    </row>
    <row r="510" spans="1:11" ht="12" customHeight="1" x14ac:dyDescent="0.15">
      <c r="A510" s="17"/>
      <c r="B510" s="30"/>
      <c r="C510" s="30"/>
      <c r="D510" s="31"/>
      <c r="E510" s="31"/>
      <c r="F510" s="31"/>
      <c r="G510" s="31"/>
      <c r="H510" s="31"/>
      <c r="I510" s="31"/>
      <c r="J510" s="31"/>
      <c r="K510" s="31"/>
    </row>
    <row r="511" spans="1:11" ht="12" customHeight="1" x14ac:dyDescent="0.15">
      <c r="A511" s="17"/>
      <c r="B511" s="30"/>
      <c r="C511" s="30"/>
      <c r="D511" s="31"/>
      <c r="E511" s="31"/>
      <c r="F511" s="31"/>
      <c r="G511" s="31"/>
      <c r="H511" s="31"/>
      <c r="I511" s="31"/>
      <c r="J511" s="31"/>
      <c r="K511" s="31"/>
    </row>
    <row r="512" spans="1:11" ht="12" customHeight="1" x14ac:dyDescent="0.15">
      <c r="A512" s="17"/>
      <c r="B512" s="30"/>
      <c r="C512" s="30"/>
      <c r="D512" s="31"/>
      <c r="E512" s="31"/>
      <c r="F512" s="31"/>
      <c r="G512" s="31"/>
      <c r="H512" s="31"/>
      <c r="I512" s="31"/>
      <c r="J512" s="31"/>
      <c r="K512" s="31"/>
    </row>
    <row r="513" spans="1:11" ht="12" customHeight="1" x14ac:dyDescent="0.15">
      <c r="A513" s="17"/>
      <c r="B513" s="30"/>
      <c r="C513" s="30"/>
      <c r="D513" s="31"/>
      <c r="E513" s="31"/>
      <c r="F513" s="31"/>
      <c r="G513" s="31"/>
      <c r="H513" s="31"/>
      <c r="I513" s="31"/>
      <c r="J513" s="31"/>
      <c r="K513" s="31"/>
    </row>
    <row r="514" spans="1:11" ht="12" customHeight="1" x14ac:dyDescent="0.15">
      <c r="A514" s="17"/>
      <c r="B514" s="30"/>
      <c r="C514" s="30"/>
      <c r="D514" s="31"/>
      <c r="E514" s="31"/>
      <c r="F514" s="31"/>
      <c r="G514" s="31"/>
      <c r="H514" s="31"/>
      <c r="I514" s="31"/>
      <c r="J514" s="31"/>
      <c r="K514" s="31"/>
    </row>
    <row r="515" spans="1:11" ht="12" customHeight="1" x14ac:dyDescent="0.15">
      <c r="A515" s="17"/>
      <c r="B515" s="30"/>
      <c r="C515" s="30"/>
      <c r="D515" s="31"/>
      <c r="E515" s="31"/>
      <c r="F515" s="31"/>
      <c r="G515" s="31"/>
      <c r="H515" s="31"/>
      <c r="I515" s="31"/>
      <c r="J515" s="31"/>
      <c r="K515" s="31"/>
    </row>
    <row r="516" spans="1:11" ht="12" customHeight="1" x14ac:dyDescent="0.15">
      <c r="A516" s="17"/>
      <c r="B516" s="30"/>
      <c r="C516" s="30"/>
      <c r="D516" s="31"/>
      <c r="E516" s="31"/>
      <c r="F516" s="31"/>
      <c r="G516" s="31"/>
      <c r="H516" s="31"/>
      <c r="I516" s="31"/>
      <c r="J516" s="31"/>
      <c r="K516" s="31"/>
    </row>
    <row r="517" spans="1:11" ht="12" customHeight="1" x14ac:dyDescent="0.15">
      <c r="A517" s="17"/>
      <c r="B517" s="30"/>
      <c r="C517" s="30"/>
      <c r="D517" s="31"/>
      <c r="E517" s="31"/>
      <c r="F517" s="31"/>
      <c r="G517" s="31"/>
      <c r="H517" s="31"/>
      <c r="I517" s="31"/>
      <c r="J517" s="31"/>
      <c r="K517" s="31"/>
    </row>
    <row r="518" spans="1:11" ht="12" customHeight="1" x14ac:dyDescent="0.15">
      <c r="A518" s="17"/>
      <c r="B518" s="30"/>
      <c r="C518" s="30"/>
      <c r="D518" s="31"/>
      <c r="E518" s="31"/>
      <c r="F518" s="31"/>
      <c r="G518" s="31"/>
      <c r="H518" s="31"/>
      <c r="I518" s="31"/>
      <c r="J518" s="31"/>
      <c r="K518" s="31"/>
    </row>
    <row r="519" spans="1:11" ht="12" customHeight="1" x14ac:dyDescent="0.15">
      <c r="A519" s="17"/>
      <c r="B519" s="30"/>
      <c r="C519" s="30"/>
      <c r="D519" s="31"/>
      <c r="E519" s="31"/>
      <c r="F519" s="31"/>
      <c r="G519" s="31"/>
      <c r="H519" s="31"/>
      <c r="I519" s="31"/>
      <c r="J519" s="31"/>
      <c r="K519" s="31"/>
    </row>
    <row r="520" spans="1:11" ht="12" customHeight="1" x14ac:dyDescent="0.15">
      <c r="A520" s="17"/>
      <c r="B520" s="30"/>
      <c r="C520" s="30"/>
      <c r="D520" s="31"/>
      <c r="E520" s="31"/>
      <c r="F520" s="31"/>
      <c r="G520" s="31"/>
      <c r="H520" s="31"/>
      <c r="I520" s="31"/>
      <c r="J520" s="31"/>
      <c r="K520" s="31"/>
    </row>
    <row r="521" spans="1:11" ht="12" customHeight="1" x14ac:dyDescent="0.15">
      <c r="A521" s="17"/>
      <c r="B521" s="30"/>
      <c r="C521" s="30"/>
      <c r="D521" s="31"/>
      <c r="E521" s="31"/>
      <c r="F521" s="31"/>
      <c r="G521" s="31"/>
      <c r="H521" s="31"/>
      <c r="I521" s="31"/>
      <c r="J521" s="31"/>
      <c r="K521" s="31"/>
    </row>
    <row r="522" spans="1:11" ht="12" customHeight="1" x14ac:dyDescent="0.15">
      <c r="A522" s="17"/>
      <c r="B522" s="30"/>
      <c r="C522" s="30"/>
      <c r="D522" s="31"/>
      <c r="E522" s="31"/>
      <c r="F522" s="31"/>
      <c r="G522" s="31"/>
      <c r="H522" s="31"/>
      <c r="I522" s="31"/>
      <c r="J522" s="31"/>
      <c r="K522" s="31"/>
    </row>
    <row r="523" spans="1:11" ht="12" customHeight="1" x14ac:dyDescent="0.15">
      <c r="A523" s="17"/>
      <c r="B523" s="30"/>
      <c r="C523" s="30"/>
      <c r="D523" s="31"/>
      <c r="E523" s="31"/>
      <c r="F523" s="31"/>
      <c r="G523" s="31"/>
      <c r="H523" s="31"/>
      <c r="I523" s="31"/>
      <c r="J523" s="31"/>
      <c r="K523" s="31"/>
    </row>
    <row r="524" spans="1:11" ht="12" customHeight="1" x14ac:dyDescent="0.15">
      <c r="A524" s="17"/>
      <c r="B524" s="30"/>
      <c r="C524" s="30"/>
      <c r="D524" s="31"/>
      <c r="E524" s="31"/>
      <c r="F524" s="31"/>
      <c r="G524" s="31"/>
      <c r="H524" s="31"/>
      <c r="I524" s="31"/>
      <c r="J524" s="31"/>
      <c r="K524" s="31"/>
    </row>
    <row r="525" spans="1:11" ht="12" customHeight="1" x14ac:dyDescent="0.15">
      <c r="A525" s="17"/>
      <c r="B525" s="30"/>
      <c r="C525" s="30"/>
      <c r="D525" s="31"/>
      <c r="E525" s="31"/>
      <c r="F525" s="31"/>
      <c r="G525" s="31"/>
      <c r="H525" s="31"/>
      <c r="I525" s="31"/>
      <c r="J525" s="31"/>
      <c r="K525" s="31"/>
    </row>
    <row r="526" spans="1:11" ht="12" customHeight="1" x14ac:dyDescent="0.15">
      <c r="A526" s="17"/>
      <c r="B526" s="30"/>
      <c r="C526" s="30"/>
      <c r="D526" s="31"/>
      <c r="E526" s="31"/>
      <c r="F526" s="31"/>
      <c r="G526" s="31"/>
      <c r="H526" s="31"/>
      <c r="I526" s="31"/>
      <c r="J526" s="31"/>
      <c r="K526" s="31"/>
    </row>
    <row r="527" spans="1:11" ht="12" customHeight="1" x14ac:dyDescent="0.15">
      <c r="A527" s="17"/>
      <c r="B527" s="30"/>
      <c r="C527" s="30"/>
      <c r="D527" s="31"/>
      <c r="E527" s="31"/>
      <c r="F527" s="31"/>
      <c r="G527" s="31"/>
      <c r="H527" s="31"/>
      <c r="I527" s="31"/>
      <c r="J527" s="31"/>
      <c r="K527" s="31"/>
    </row>
    <row r="528" spans="1:11" ht="12" customHeight="1" x14ac:dyDescent="0.15">
      <c r="A528" s="17"/>
      <c r="B528" s="30"/>
      <c r="C528" s="30"/>
      <c r="D528" s="31"/>
      <c r="E528" s="31"/>
      <c r="F528" s="31"/>
      <c r="G528" s="31"/>
      <c r="H528" s="31"/>
      <c r="I528" s="31"/>
      <c r="J528" s="31"/>
      <c r="K528" s="31"/>
    </row>
    <row r="529" spans="1:11" ht="12" customHeight="1" x14ac:dyDescent="0.15">
      <c r="A529" s="17"/>
      <c r="B529" s="30"/>
      <c r="C529" s="30"/>
      <c r="D529" s="31"/>
      <c r="E529" s="31"/>
      <c r="F529" s="31"/>
      <c r="G529" s="31"/>
      <c r="H529" s="31"/>
      <c r="I529" s="31"/>
      <c r="J529" s="31"/>
      <c r="K529" s="31"/>
    </row>
    <row r="530" spans="1:11" ht="12" customHeight="1" x14ac:dyDescent="0.15">
      <c r="A530" s="17"/>
      <c r="B530" s="30"/>
      <c r="C530" s="30"/>
      <c r="D530" s="31"/>
      <c r="E530" s="31"/>
      <c r="F530" s="31"/>
      <c r="G530" s="31"/>
      <c r="H530" s="31"/>
      <c r="I530" s="31"/>
      <c r="J530" s="31"/>
      <c r="K530" s="31"/>
    </row>
    <row r="531" spans="1:11" ht="12" customHeight="1" x14ac:dyDescent="0.15">
      <c r="A531" s="17"/>
      <c r="B531" s="30"/>
      <c r="C531" s="30"/>
      <c r="D531" s="31"/>
      <c r="E531" s="31"/>
      <c r="F531" s="31"/>
      <c r="G531" s="31"/>
      <c r="H531" s="31"/>
      <c r="I531" s="31"/>
      <c r="J531" s="31"/>
      <c r="K531" s="31"/>
    </row>
    <row r="532" spans="1:11" ht="12" customHeight="1" x14ac:dyDescent="0.15">
      <c r="A532" s="17"/>
      <c r="B532" s="30"/>
      <c r="C532" s="30"/>
      <c r="D532" s="31"/>
      <c r="E532" s="31"/>
      <c r="F532" s="31"/>
      <c r="G532" s="31"/>
      <c r="H532" s="31"/>
      <c r="I532" s="31"/>
      <c r="J532" s="31"/>
      <c r="K532" s="31"/>
    </row>
    <row r="533" spans="1:11" ht="12" customHeight="1" x14ac:dyDescent="0.15">
      <c r="A533" s="17"/>
      <c r="B533" s="30"/>
      <c r="C533" s="30"/>
      <c r="D533" s="31"/>
      <c r="E533" s="31"/>
      <c r="F533" s="31"/>
      <c r="G533" s="31"/>
      <c r="H533" s="31"/>
      <c r="I533" s="31"/>
      <c r="J533" s="31"/>
      <c r="K533" s="31"/>
    </row>
  </sheetData>
  <mergeCells count="26">
    <mergeCell ref="J3:J4"/>
    <mergeCell ref="K3:K4"/>
    <mergeCell ref="C3:C4"/>
    <mergeCell ref="W3:W4"/>
    <mergeCell ref="Q3:Q4"/>
    <mergeCell ref="R3:R4"/>
    <mergeCell ref="S3:S4"/>
    <mergeCell ref="T3:T4"/>
    <mergeCell ref="U3:U4"/>
    <mergeCell ref="V3:V4"/>
    <mergeCell ref="A1:K1"/>
    <mergeCell ref="P3:P4"/>
    <mergeCell ref="O3:O4"/>
    <mergeCell ref="D3:D4"/>
    <mergeCell ref="E3:E4"/>
    <mergeCell ref="A2:B3"/>
    <mergeCell ref="C2:E2"/>
    <mergeCell ref="F2:H2"/>
    <mergeCell ref="I2:K2"/>
    <mergeCell ref="F3:F4"/>
    <mergeCell ref="I3:I4"/>
    <mergeCell ref="L3:L4"/>
    <mergeCell ref="M3:M4"/>
    <mergeCell ref="N3:N4"/>
    <mergeCell ref="G3:G4"/>
    <mergeCell ref="H3:H4"/>
  </mergeCells>
  <phoneticPr fontId="0" type="noConversion"/>
  <conditionalFormatting sqref="L3:W4">
    <cfRule type="cellIs" dxfId="6" priority="1" stopIfTrue="1" operator="between">
      <formula>0</formula>
      <formula>2</formula>
    </cfRule>
  </conditionalFormatting>
  <pageMargins left="0.59055118110236227" right="0.19685039370078741" top="0.78740157480314965" bottom="0.78740157480314965" header="0.51181102362204722" footer="0.39370078740157483"/>
  <pageSetup paperSize="9" scale="31" fitToHeight="0" orientation="portrait" r:id="rId1"/>
  <headerFooter alignWithMargins="0">
    <oddHeader>&amp;L&amp;7&amp;D / &amp;T&amp;R&amp;7&amp;P / &amp;N</oddHeader>
    <oddFooter>&amp;C&amp;7 © Arbeitsgruppe Sozialstatistik</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pageSetUpPr fitToPage="1"/>
  </sheetPr>
  <dimension ref="A1:W627"/>
  <sheetViews>
    <sheetView zoomScaleNormal="100" workbookViewId="0">
      <pane ySplit="5" topLeftCell="A6" activePane="bottomLeft" state="frozen"/>
      <selection pane="bottomLeft" sqref="A1:K1"/>
    </sheetView>
  </sheetViews>
  <sheetFormatPr baseColWidth="10" defaultColWidth="11.3984375" defaultRowHeight="12" customHeight="1" x14ac:dyDescent="0.15"/>
  <cols>
    <col min="1" max="1" width="10.796875" style="15" customWidth="1"/>
    <col min="2" max="2" width="29.796875" style="15" customWidth="1"/>
    <col min="3" max="3" width="18.796875" style="27" customWidth="1"/>
    <col min="4" max="5" width="18.796875" style="15" customWidth="1"/>
    <col min="6" max="6" width="18.796875" style="27" customWidth="1"/>
    <col min="7" max="8" width="18.796875" style="15" customWidth="1"/>
    <col min="9" max="9" width="18.796875" style="27" customWidth="1"/>
    <col min="10" max="11" width="18.796875" style="15" customWidth="1"/>
    <col min="12" max="23" width="10.796875" style="16" customWidth="1"/>
    <col min="24" max="16384" width="11.3984375" style="15"/>
  </cols>
  <sheetData>
    <row r="1" spans="1:23" ht="40" customHeight="1" thickBot="1" x14ac:dyDescent="0.2">
      <c r="A1" s="49" t="s">
        <v>2374</v>
      </c>
      <c r="B1" s="50"/>
      <c r="C1" s="50"/>
      <c r="D1" s="50"/>
      <c r="E1" s="50"/>
      <c r="F1" s="50"/>
      <c r="G1" s="50"/>
      <c r="H1" s="50"/>
      <c r="I1" s="50"/>
      <c r="J1" s="50"/>
      <c r="K1" s="50"/>
      <c r="L1" s="15"/>
      <c r="M1" s="15"/>
      <c r="N1" s="15"/>
      <c r="O1" s="15"/>
      <c r="P1" s="15"/>
      <c r="Q1" s="15"/>
      <c r="R1" s="15"/>
      <c r="S1" s="15"/>
      <c r="T1" s="15"/>
      <c r="U1" s="15"/>
      <c r="V1" s="15"/>
      <c r="W1" s="15"/>
    </row>
    <row r="2" spans="1:23" s="27" customFormat="1" ht="12" customHeight="1" x14ac:dyDescent="0.15">
      <c r="A2" s="67" t="s">
        <v>0</v>
      </c>
      <c r="B2" s="68"/>
      <c r="C2" s="59" t="s">
        <v>2367</v>
      </c>
      <c r="D2" s="59"/>
      <c r="E2" s="59"/>
      <c r="F2" s="59" t="s">
        <v>2368</v>
      </c>
      <c r="G2" s="59"/>
      <c r="H2" s="59"/>
      <c r="I2" s="59" t="s">
        <v>2369</v>
      </c>
      <c r="J2" s="59"/>
      <c r="K2" s="60"/>
      <c r="L2" s="26"/>
      <c r="M2" s="26"/>
      <c r="N2" s="26"/>
      <c r="O2" s="26"/>
      <c r="P2" s="26"/>
      <c r="Q2" s="26"/>
      <c r="R2" s="26"/>
      <c r="S2" s="26"/>
      <c r="T2" s="26"/>
      <c r="U2" s="26"/>
      <c r="V2" s="26"/>
      <c r="W2" s="26"/>
    </row>
    <row r="3" spans="1:23" ht="24" customHeight="1" x14ac:dyDescent="0.15">
      <c r="A3" s="69"/>
      <c r="B3" s="70"/>
      <c r="C3" s="53" t="s">
        <v>2364</v>
      </c>
      <c r="D3" s="53" t="s">
        <v>2342</v>
      </c>
      <c r="E3" s="53" t="s">
        <v>2343</v>
      </c>
      <c r="F3" s="61" t="s">
        <v>2365</v>
      </c>
      <c r="G3" s="61" t="s">
        <v>2344</v>
      </c>
      <c r="H3" s="53" t="s">
        <v>2345</v>
      </c>
      <c r="I3" s="61" t="s">
        <v>2366</v>
      </c>
      <c r="J3" s="61" t="s">
        <v>2346</v>
      </c>
      <c r="K3" s="65" t="s">
        <v>2347</v>
      </c>
      <c r="L3" s="71" t="s">
        <v>2348</v>
      </c>
      <c r="M3" s="51" t="s">
        <v>2349</v>
      </c>
      <c r="N3" s="51" t="s">
        <v>2350</v>
      </c>
      <c r="O3" s="51" t="s">
        <v>2351</v>
      </c>
      <c r="P3" s="51" t="s">
        <v>2352</v>
      </c>
      <c r="Q3" s="51" t="s">
        <v>2353</v>
      </c>
      <c r="R3" s="51" t="s">
        <v>2354</v>
      </c>
      <c r="S3" s="51" t="s">
        <v>2355</v>
      </c>
      <c r="T3" s="51" t="s">
        <v>2356</v>
      </c>
      <c r="U3" s="51" t="s">
        <v>2357</v>
      </c>
      <c r="V3" s="51" t="s">
        <v>2358</v>
      </c>
      <c r="W3" s="51" t="s">
        <v>2359</v>
      </c>
    </row>
    <row r="4" spans="1:23" ht="12" customHeight="1" thickBot="1" x14ac:dyDescent="0.2">
      <c r="A4" s="40" t="s">
        <v>1</v>
      </c>
      <c r="B4" s="41" t="s">
        <v>2</v>
      </c>
      <c r="C4" s="54"/>
      <c r="D4" s="54"/>
      <c r="E4" s="54"/>
      <c r="F4" s="62"/>
      <c r="G4" s="62"/>
      <c r="H4" s="54"/>
      <c r="I4" s="62"/>
      <c r="J4" s="62"/>
      <c r="K4" s="66"/>
      <c r="L4" s="72"/>
      <c r="M4" s="52"/>
      <c r="N4" s="52"/>
      <c r="O4" s="52"/>
      <c r="P4" s="52"/>
      <c r="Q4" s="52"/>
      <c r="R4" s="52"/>
      <c r="S4" s="52"/>
      <c r="T4" s="52"/>
      <c r="U4" s="52"/>
      <c r="V4" s="52"/>
      <c r="W4" s="52"/>
    </row>
    <row r="5" spans="1:23" ht="6" customHeight="1" x14ac:dyDescent="0.15"/>
    <row r="6" spans="1:23" ht="12" customHeight="1" x14ac:dyDescent="0.15">
      <c r="A6" s="17" t="s">
        <v>1590</v>
      </c>
      <c r="B6" s="18" t="s">
        <v>4</v>
      </c>
      <c r="C6" s="24">
        <f>IF(N6+O6=0,0,(N6+O6)/(L6+M6)*100)</f>
        <v>2.8077048645119165</v>
      </c>
      <c r="D6" s="19">
        <f t="shared" ref="D6:E6" si="0">IF(N6=0,0,N6/L6*100)</f>
        <v>0.97872340425531912</v>
      </c>
      <c r="E6" s="19">
        <f t="shared" si="0"/>
        <v>8.8359046283309954</v>
      </c>
      <c r="F6" s="24">
        <f>IF(R6+S6=0,0,(R6+S6)/(P6+Q6)*100)</f>
        <v>3.4222737819025526</v>
      </c>
      <c r="G6" s="19">
        <f t="shared" ref="G6:H6" si="1">IF(R6=0,0,R6/P6*100)</f>
        <v>1.3368983957219251</v>
      </c>
      <c r="H6" s="19">
        <f t="shared" si="1"/>
        <v>7.3089700996677749</v>
      </c>
      <c r="I6" s="24">
        <f>IF(V6+W6=0,0,(V6+W6)/(T6+U6)*100)</f>
        <v>2.0164301717699775</v>
      </c>
      <c r="J6" s="19">
        <f t="shared" ref="J6:K6" si="2">IF(V6=0,0,V6/T6*100)</f>
        <v>0.65146579804560267</v>
      </c>
      <c r="K6" s="19">
        <f t="shared" si="2"/>
        <v>17.117117117117118</v>
      </c>
      <c r="L6" s="20">
        <v>2350</v>
      </c>
      <c r="M6" s="20">
        <v>713</v>
      </c>
      <c r="N6" s="16">
        <f>SUM(R6+V6)</f>
        <v>23</v>
      </c>
      <c r="O6" s="16">
        <f t="shared" ref="O6:O69" si="3">SUM(S6+W6)</f>
        <v>63</v>
      </c>
      <c r="P6" s="21">
        <v>1122</v>
      </c>
      <c r="Q6" s="21">
        <v>602</v>
      </c>
      <c r="R6" s="16">
        <v>15</v>
      </c>
      <c r="S6" s="16">
        <v>44</v>
      </c>
      <c r="T6" s="21">
        <v>1228</v>
      </c>
      <c r="U6" s="21">
        <v>111</v>
      </c>
      <c r="V6" s="16">
        <v>8</v>
      </c>
      <c r="W6" s="16">
        <v>19</v>
      </c>
    </row>
    <row r="7" spans="1:23" ht="12" customHeight="1" x14ac:dyDescent="0.15">
      <c r="A7" s="17" t="s">
        <v>1591</v>
      </c>
      <c r="B7" s="18" t="s">
        <v>6</v>
      </c>
      <c r="C7" s="24">
        <f t="shared" ref="C7:C70" si="4">IF(N7+O7=0,0,(N7+O7)/(L7+M7)*100)</f>
        <v>0.87774294670846398</v>
      </c>
      <c r="D7" s="19">
        <f t="shared" ref="D7:D70" si="5">IF(N7=0,0,N7/L7*100)</f>
        <v>0.29673590504451042</v>
      </c>
      <c r="E7" s="19">
        <f t="shared" ref="E7:E70" si="6">IF(O7=0,0,O7/M7*100)</f>
        <v>4.048582995951417</v>
      </c>
      <c r="F7" s="24">
        <f t="shared" ref="F7:F70" si="7">IF(R7+S7=0,0,(R7+S7)/(P7+Q7)*100)</f>
        <v>1.390644753476612</v>
      </c>
      <c r="G7" s="19">
        <f t="shared" ref="G7:G70" si="8">IF(R7=0,0,R7/P7*100)</f>
        <v>0.50761421319796951</v>
      </c>
      <c r="H7" s="19">
        <f t="shared" ref="H7:H70" si="9">IF(S7=0,0,S7/Q7*100)</f>
        <v>4</v>
      </c>
      <c r="I7" s="24">
        <f t="shared" ref="I7:I70" si="10">IF(V7+W7=0,0,(V7+W7)/(T7+U7)*100)</f>
        <v>0.37313432835820892</v>
      </c>
      <c r="J7" s="19">
        <f t="shared" ref="J7:J70" si="11">IF(V7=0,0,V7/T7*100)</f>
        <v>0.13210039630118892</v>
      </c>
      <c r="K7" s="19">
        <f t="shared" ref="K7:K70" si="12">IF(W7=0,0,W7/U7*100)</f>
        <v>4.2553191489361701</v>
      </c>
      <c r="L7" s="20">
        <v>1348</v>
      </c>
      <c r="M7" s="20">
        <v>247</v>
      </c>
      <c r="N7" s="16">
        <f t="shared" ref="N7:N70" si="13">SUM(R7+V7)</f>
        <v>4</v>
      </c>
      <c r="O7" s="16">
        <f t="shared" si="3"/>
        <v>10</v>
      </c>
      <c r="P7" s="21">
        <v>591</v>
      </c>
      <c r="Q7" s="21">
        <v>200</v>
      </c>
      <c r="R7" s="16">
        <v>3</v>
      </c>
      <c r="S7" s="16">
        <v>8</v>
      </c>
      <c r="T7" s="21">
        <v>757</v>
      </c>
      <c r="U7" s="21">
        <v>47</v>
      </c>
      <c r="V7" s="16">
        <v>1</v>
      </c>
      <c r="W7" s="16">
        <v>2</v>
      </c>
    </row>
    <row r="8" spans="1:23" ht="12" customHeight="1" x14ac:dyDescent="0.15">
      <c r="A8" s="17" t="s">
        <v>1592</v>
      </c>
      <c r="B8" s="18" t="s">
        <v>8</v>
      </c>
      <c r="C8" s="24">
        <f t="shared" si="4"/>
        <v>5.1022604951560817</v>
      </c>
      <c r="D8" s="19">
        <f t="shared" si="5"/>
        <v>1.3926815947569635</v>
      </c>
      <c r="E8" s="19">
        <f t="shared" si="6"/>
        <v>18.921668362156662</v>
      </c>
      <c r="F8" s="24">
        <f t="shared" si="7"/>
        <v>5.2872752908001415</v>
      </c>
      <c r="G8" s="19">
        <f t="shared" si="8"/>
        <v>1.937046004842615</v>
      </c>
      <c r="H8" s="19">
        <f t="shared" si="9"/>
        <v>14.248704663212436</v>
      </c>
      <c r="I8" s="24">
        <f t="shared" si="10"/>
        <v>4.8119469026548671</v>
      </c>
      <c r="J8" s="19">
        <f t="shared" si="11"/>
        <v>0.68879148403256107</v>
      </c>
      <c r="K8" s="19">
        <f t="shared" si="12"/>
        <v>36.018957345971565</v>
      </c>
      <c r="L8" s="20">
        <v>3662</v>
      </c>
      <c r="M8" s="20">
        <v>983</v>
      </c>
      <c r="N8" s="16">
        <f t="shared" si="13"/>
        <v>51</v>
      </c>
      <c r="O8" s="16">
        <f t="shared" si="3"/>
        <v>186</v>
      </c>
      <c r="P8" s="21">
        <v>2065</v>
      </c>
      <c r="Q8" s="21">
        <v>772</v>
      </c>
      <c r="R8" s="16">
        <v>40</v>
      </c>
      <c r="S8" s="16">
        <v>110</v>
      </c>
      <c r="T8" s="21">
        <v>1597</v>
      </c>
      <c r="U8" s="21">
        <v>211</v>
      </c>
      <c r="V8" s="16">
        <v>11</v>
      </c>
      <c r="W8" s="16">
        <v>76</v>
      </c>
    </row>
    <row r="9" spans="1:23" ht="12" customHeight="1" x14ac:dyDescent="0.15">
      <c r="A9" s="17" t="s">
        <v>1593</v>
      </c>
      <c r="B9" s="18" t="s">
        <v>10</v>
      </c>
      <c r="C9" s="24">
        <f t="shared" si="4"/>
        <v>3.6631900279827017</v>
      </c>
      <c r="D9" s="19">
        <f t="shared" si="5"/>
        <v>1.2415349887133182</v>
      </c>
      <c r="E9" s="19">
        <f t="shared" si="6"/>
        <v>25.839793281653744</v>
      </c>
      <c r="F9" s="24">
        <f t="shared" si="7"/>
        <v>4.2384105960264904</v>
      </c>
      <c r="G9" s="19">
        <f t="shared" si="8"/>
        <v>1.5197568389057752</v>
      </c>
      <c r="H9" s="19">
        <f t="shared" si="9"/>
        <v>22.680412371134022</v>
      </c>
      <c r="I9" s="24">
        <f t="shared" si="10"/>
        <v>2.8811524609843939</v>
      </c>
      <c r="J9" s="19">
        <f t="shared" si="11"/>
        <v>0.89171974522292996</v>
      </c>
      <c r="K9" s="19">
        <f t="shared" si="12"/>
        <v>35.416666666666671</v>
      </c>
      <c r="L9" s="20">
        <v>3544</v>
      </c>
      <c r="M9" s="20">
        <v>387</v>
      </c>
      <c r="N9" s="16">
        <f t="shared" si="13"/>
        <v>44</v>
      </c>
      <c r="O9" s="16">
        <f t="shared" si="3"/>
        <v>100</v>
      </c>
      <c r="P9" s="21">
        <v>1974</v>
      </c>
      <c r="Q9" s="21">
        <v>291</v>
      </c>
      <c r="R9" s="16">
        <v>30</v>
      </c>
      <c r="S9" s="16">
        <v>66</v>
      </c>
      <c r="T9" s="21">
        <v>1570</v>
      </c>
      <c r="U9" s="21">
        <v>96</v>
      </c>
      <c r="V9" s="16">
        <v>14</v>
      </c>
      <c r="W9" s="16">
        <v>34</v>
      </c>
    </row>
    <row r="10" spans="1:23" ht="12" customHeight="1" x14ac:dyDescent="0.15">
      <c r="A10" s="17" t="s">
        <v>1594</v>
      </c>
      <c r="B10" s="18" t="s">
        <v>14</v>
      </c>
      <c r="C10" s="24">
        <f t="shared" si="4"/>
        <v>1.0957792207792207</v>
      </c>
      <c r="D10" s="19">
        <f t="shared" si="5"/>
        <v>0.3968253968253968</v>
      </c>
      <c r="E10" s="19">
        <f t="shared" si="6"/>
        <v>4.2410714285714288</v>
      </c>
      <c r="F10" s="24">
        <f t="shared" si="7"/>
        <v>0.949367088607595</v>
      </c>
      <c r="G10" s="19">
        <f t="shared" si="8"/>
        <v>0.66225165562913912</v>
      </c>
      <c r="H10" s="19">
        <f t="shared" si="9"/>
        <v>1.6759776536312849</v>
      </c>
      <c r="I10" s="24">
        <f t="shared" si="10"/>
        <v>1.25</v>
      </c>
      <c r="J10" s="19">
        <f t="shared" si="11"/>
        <v>0.18018018018018017</v>
      </c>
      <c r="K10" s="19">
        <f t="shared" si="12"/>
        <v>14.444444444444443</v>
      </c>
      <c r="L10" s="20">
        <v>2016</v>
      </c>
      <c r="M10" s="20">
        <v>448</v>
      </c>
      <c r="N10" s="16">
        <f t="shared" si="13"/>
        <v>8</v>
      </c>
      <c r="O10" s="16">
        <f t="shared" si="3"/>
        <v>19</v>
      </c>
      <c r="P10" s="21">
        <v>906</v>
      </c>
      <c r="Q10" s="21">
        <v>358</v>
      </c>
      <c r="R10" s="16">
        <v>6</v>
      </c>
      <c r="S10" s="16">
        <v>6</v>
      </c>
      <c r="T10" s="21">
        <v>1110</v>
      </c>
      <c r="U10" s="21">
        <v>90</v>
      </c>
      <c r="V10" s="16">
        <v>2</v>
      </c>
      <c r="W10" s="16">
        <v>13</v>
      </c>
    </row>
    <row r="11" spans="1:23" ht="12" customHeight="1" x14ac:dyDescent="0.15">
      <c r="A11" s="17" t="s">
        <v>1595</v>
      </c>
      <c r="B11" s="18" t="s">
        <v>1596</v>
      </c>
      <c r="C11" s="24">
        <f t="shared" si="4"/>
        <v>0.76384468491406743</v>
      </c>
      <c r="D11" s="19">
        <f t="shared" si="5"/>
        <v>0.38051750380517502</v>
      </c>
      <c r="E11" s="19">
        <f t="shared" si="6"/>
        <v>2.7237354085603114</v>
      </c>
      <c r="F11" s="24">
        <f t="shared" si="7"/>
        <v>1.0214504596527068</v>
      </c>
      <c r="G11" s="19">
        <f t="shared" si="8"/>
        <v>0.66137566137566139</v>
      </c>
      <c r="H11" s="19">
        <f t="shared" si="9"/>
        <v>2.2421524663677128</v>
      </c>
      <c r="I11" s="24">
        <f t="shared" si="10"/>
        <v>0.33783783783783783</v>
      </c>
      <c r="J11" s="19">
        <f t="shared" si="11"/>
        <v>0</v>
      </c>
      <c r="K11" s="19">
        <f t="shared" si="12"/>
        <v>5.8823529411764701</v>
      </c>
      <c r="L11" s="20">
        <v>1314</v>
      </c>
      <c r="M11" s="20">
        <v>257</v>
      </c>
      <c r="N11" s="16">
        <f t="shared" si="13"/>
        <v>5</v>
      </c>
      <c r="O11" s="16">
        <f t="shared" si="3"/>
        <v>7</v>
      </c>
      <c r="P11" s="21">
        <v>756</v>
      </c>
      <c r="Q11" s="21">
        <v>223</v>
      </c>
      <c r="R11" s="16">
        <v>5</v>
      </c>
      <c r="S11" s="16">
        <v>5</v>
      </c>
      <c r="T11" s="21">
        <v>558</v>
      </c>
      <c r="U11" s="21">
        <v>34</v>
      </c>
      <c r="V11" s="16">
        <v>0</v>
      </c>
      <c r="W11" s="16">
        <v>2</v>
      </c>
    </row>
    <row r="12" spans="1:23" ht="12" customHeight="1" x14ac:dyDescent="0.15">
      <c r="A12" s="17" t="s">
        <v>1597</v>
      </c>
      <c r="B12" s="18" t="s">
        <v>20</v>
      </c>
      <c r="C12" s="24">
        <f t="shared" si="4"/>
        <v>1.651102990932467</v>
      </c>
      <c r="D12" s="19">
        <f t="shared" si="5"/>
        <v>0.79378774805867125</v>
      </c>
      <c r="E12" s="19">
        <f t="shared" si="6"/>
        <v>4.7678795483061487</v>
      </c>
      <c r="F12" s="24">
        <f t="shared" si="7"/>
        <v>1.7715714881200502</v>
      </c>
      <c r="G12" s="19">
        <f t="shared" si="8"/>
        <v>1.153846153846154</v>
      </c>
      <c r="H12" s="19">
        <f t="shared" si="9"/>
        <v>3.244005641748942</v>
      </c>
      <c r="I12" s="24">
        <f t="shared" si="10"/>
        <v>1.4280200694712466</v>
      </c>
      <c r="J12" s="19">
        <f t="shared" si="11"/>
        <v>0.28985507246376813</v>
      </c>
      <c r="K12" s="19">
        <f t="shared" si="12"/>
        <v>17.045454545454543</v>
      </c>
      <c r="L12" s="20">
        <v>5795</v>
      </c>
      <c r="M12" s="20">
        <v>1594</v>
      </c>
      <c r="N12" s="16">
        <f t="shared" si="13"/>
        <v>46</v>
      </c>
      <c r="O12" s="16">
        <f t="shared" si="3"/>
        <v>76</v>
      </c>
      <c r="P12" s="21">
        <v>3380</v>
      </c>
      <c r="Q12" s="21">
        <v>1418</v>
      </c>
      <c r="R12" s="16">
        <v>39</v>
      </c>
      <c r="S12" s="16">
        <v>46</v>
      </c>
      <c r="T12" s="21">
        <v>2415</v>
      </c>
      <c r="U12" s="21">
        <v>176</v>
      </c>
      <c r="V12" s="16">
        <v>7</v>
      </c>
      <c r="W12" s="16">
        <v>30</v>
      </c>
    </row>
    <row r="13" spans="1:23" ht="12" customHeight="1" x14ac:dyDescent="0.15">
      <c r="A13" s="17" t="s">
        <v>1598</v>
      </c>
      <c r="B13" s="18" t="s">
        <v>22</v>
      </c>
      <c r="C13" s="24">
        <f t="shared" si="4"/>
        <v>0.63569682151589235</v>
      </c>
      <c r="D13" s="19">
        <f t="shared" si="5"/>
        <v>0.23936659915301051</v>
      </c>
      <c r="E13" s="19">
        <f t="shared" si="6"/>
        <v>3.6931818181818183</v>
      </c>
      <c r="F13" s="24">
        <f t="shared" si="7"/>
        <v>0.82253240279162521</v>
      </c>
      <c r="G13" s="19">
        <f t="shared" si="8"/>
        <v>0.3235294117647059</v>
      </c>
      <c r="H13" s="19">
        <f t="shared" si="9"/>
        <v>3.594771241830065</v>
      </c>
      <c r="I13" s="24">
        <f t="shared" si="10"/>
        <v>0.28261893546867639</v>
      </c>
      <c r="J13" s="19">
        <f t="shared" si="11"/>
        <v>9.8473658296405725E-2</v>
      </c>
      <c r="K13" s="19">
        <f t="shared" si="12"/>
        <v>4.3478260869565215</v>
      </c>
      <c r="L13" s="20">
        <v>5431</v>
      </c>
      <c r="M13" s="20">
        <v>704</v>
      </c>
      <c r="N13" s="16">
        <f t="shared" si="13"/>
        <v>13</v>
      </c>
      <c r="O13" s="16">
        <f t="shared" si="3"/>
        <v>26</v>
      </c>
      <c r="P13" s="21">
        <v>3400</v>
      </c>
      <c r="Q13" s="21">
        <v>612</v>
      </c>
      <c r="R13" s="16">
        <v>11</v>
      </c>
      <c r="S13" s="16">
        <v>22</v>
      </c>
      <c r="T13" s="21">
        <v>2031</v>
      </c>
      <c r="U13" s="21">
        <v>92</v>
      </c>
      <c r="V13" s="16">
        <v>2</v>
      </c>
      <c r="W13" s="16">
        <v>4</v>
      </c>
    </row>
    <row r="14" spans="1:23" ht="12" customHeight="1" x14ac:dyDescent="0.15">
      <c r="A14" s="17" t="s">
        <v>1599</v>
      </c>
      <c r="B14" s="18" t="s">
        <v>24</v>
      </c>
      <c r="C14" s="24">
        <f t="shared" si="4"/>
        <v>1.2000768049155146</v>
      </c>
      <c r="D14" s="19">
        <f t="shared" si="5"/>
        <v>0.716041466281928</v>
      </c>
      <c r="E14" s="19">
        <f t="shared" si="6"/>
        <v>5.476864966949953</v>
      </c>
      <c r="F14" s="24">
        <f t="shared" si="7"/>
        <v>1.4817835780315389</v>
      </c>
      <c r="G14" s="19">
        <f t="shared" si="8"/>
        <v>0.98161421003427862</v>
      </c>
      <c r="H14" s="19">
        <f t="shared" si="9"/>
        <v>4.9040511727078888</v>
      </c>
      <c r="I14" s="24">
        <f t="shared" si="10"/>
        <v>0.52287581699346397</v>
      </c>
      <c r="J14" s="19">
        <f t="shared" si="11"/>
        <v>0.13610071452875128</v>
      </c>
      <c r="K14" s="19">
        <f t="shared" si="12"/>
        <v>9.9173553719008272</v>
      </c>
      <c r="L14" s="20">
        <v>9357</v>
      </c>
      <c r="M14" s="20">
        <v>1059</v>
      </c>
      <c r="N14" s="16">
        <f t="shared" si="13"/>
        <v>67</v>
      </c>
      <c r="O14" s="16">
        <f t="shared" si="3"/>
        <v>58</v>
      </c>
      <c r="P14" s="21">
        <v>6418</v>
      </c>
      <c r="Q14" s="21">
        <v>938</v>
      </c>
      <c r="R14" s="16">
        <v>63</v>
      </c>
      <c r="S14" s="16">
        <v>46</v>
      </c>
      <c r="T14" s="21">
        <v>2939</v>
      </c>
      <c r="U14" s="21">
        <v>121</v>
      </c>
      <c r="V14" s="16">
        <v>4</v>
      </c>
      <c r="W14" s="16">
        <v>12</v>
      </c>
    </row>
    <row r="15" spans="1:23" ht="12" customHeight="1" x14ac:dyDescent="0.15">
      <c r="A15" s="17" t="s">
        <v>1600</v>
      </c>
      <c r="B15" s="18" t="s">
        <v>26</v>
      </c>
      <c r="C15" s="24">
        <f t="shared" si="4"/>
        <v>2.1368004522329</v>
      </c>
      <c r="D15" s="19">
        <f t="shared" si="5"/>
        <v>0.89625203693644762</v>
      </c>
      <c r="E15" s="19">
        <f t="shared" si="6"/>
        <v>8.3051991897366637</v>
      </c>
      <c r="F15" s="24">
        <f t="shared" si="7"/>
        <v>2.7226830147854311</v>
      </c>
      <c r="G15" s="19">
        <f t="shared" si="8"/>
        <v>1.3183125599232981</v>
      </c>
      <c r="H15" s="19">
        <f t="shared" si="9"/>
        <v>6.9868995633187767</v>
      </c>
      <c r="I15" s="24">
        <f t="shared" si="10"/>
        <v>1.1518642012731131</v>
      </c>
      <c r="J15" s="19">
        <f t="shared" si="11"/>
        <v>0.34461152882205515</v>
      </c>
      <c r="K15" s="19">
        <f t="shared" si="12"/>
        <v>25.233644859813083</v>
      </c>
      <c r="L15" s="20">
        <v>7364</v>
      </c>
      <c r="M15" s="20">
        <v>1481</v>
      </c>
      <c r="N15" s="16">
        <f t="shared" si="13"/>
        <v>66</v>
      </c>
      <c r="O15" s="16">
        <f t="shared" si="3"/>
        <v>123</v>
      </c>
      <c r="P15" s="21">
        <v>4172</v>
      </c>
      <c r="Q15" s="21">
        <v>1374</v>
      </c>
      <c r="R15" s="16">
        <v>55</v>
      </c>
      <c r="S15" s="16">
        <v>96</v>
      </c>
      <c r="T15" s="21">
        <v>3192</v>
      </c>
      <c r="U15" s="21">
        <v>107</v>
      </c>
      <c r="V15" s="16">
        <v>11</v>
      </c>
      <c r="W15" s="16">
        <v>27</v>
      </c>
    </row>
    <row r="16" spans="1:23" ht="12" customHeight="1" x14ac:dyDescent="0.15">
      <c r="A16" s="17" t="s">
        <v>1601</v>
      </c>
      <c r="B16" s="18" t="s">
        <v>28</v>
      </c>
      <c r="C16" s="24">
        <f t="shared" si="4"/>
        <v>2.0555767034640273</v>
      </c>
      <c r="D16" s="19">
        <f t="shared" si="5"/>
        <v>0.92997811816192566</v>
      </c>
      <c r="E16" s="19">
        <f t="shared" si="6"/>
        <v>4.6307884856070087</v>
      </c>
      <c r="F16" s="24">
        <f t="shared" si="7"/>
        <v>2.1007622234616101</v>
      </c>
      <c r="G16" s="19">
        <f t="shared" si="8"/>
        <v>1.2285806660200453</v>
      </c>
      <c r="H16" s="19">
        <f t="shared" si="9"/>
        <v>3.2808398950131235</v>
      </c>
      <c r="I16" s="24">
        <f t="shared" si="10"/>
        <v>1.9584332533972821</v>
      </c>
      <c r="J16" s="19">
        <f t="shared" si="11"/>
        <v>0.54370556252613966</v>
      </c>
      <c r="K16" s="19">
        <f t="shared" si="12"/>
        <v>32.432432432432435</v>
      </c>
      <c r="L16" s="20">
        <v>5484</v>
      </c>
      <c r="M16" s="20">
        <v>2397</v>
      </c>
      <c r="N16" s="16">
        <f t="shared" si="13"/>
        <v>51</v>
      </c>
      <c r="O16" s="16">
        <f t="shared" si="3"/>
        <v>111</v>
      </c>
      <c r="P16" s="21">
        <v>3093</v>
      </c>
      <c r="Q16" s="21">
        <v>2286</v>
      </c>
      <c r="R16" s="16">
        <v>38</v>
      </c>
      <c r="S16" s="16">
        <v>75</v>
      </c>
      <c r="T16" s="21">
        <v>2391</v>
      </c>
      <c r="U16" s="21">
        <v>111</v>
      </c>
      <c r="V16" s="16">
        <v>13</v>
      </c>
      <c r="W16" s="16">
        <v>36</v>
      </c>
    </row>
    <row r="17" spans="1:23" ht="12" customHeight="1" x14ac:dyDescent="0.15">
      <c r="A17" s="17" t="s">
        <v>1602</v>
      </c>
      <c r="B17" s="18" t="s">
        <v>30</v>
      </c>
      <c r="C17" s="24">
        <f t="shared" si="4"/>
        <v>0.98539299791328538</v>
      </c>
      <c r="D17" s="19">
        <f t="shared" si="5"/>
        <v>0.47407407407407409</v>
      </c>
      <c r="E17" s="19">
        <f t="shared" si="6"/>
        <v>2.8251599147121538</v>
      </c>
      <c r="F17" s="24">
        <f t="shared" si="7"/>
        <v>1.0738026248508608</v>
      </c>
      <c r="G17" s="19">
        <f t="shared" si="8"/>
        <v>0.7049100631988332</v>
      </c>
      <c r="H17" s="19">
        <f t="shared" si="9"/>
        <v>1.939532230462065</v>
      </c>
      <c r="I17" s="24">
        <f t="shared" si="10"/>
        <v>0.79739035882566145</v>
      </c>
      <c r="J17" s="19">
        <f t="shared" si="11"/>
        <v>0.11380880121396054</v>
      </c>
      <c r="K17" s="19">
        <f t="shared" si="12"/>
        <v>15.447154471544716</v>
      </c>
      <c r="L17" s="20">
        <v>6750</v>
      </c>
      <c r="M17" s="20">
        <v>1876</v>
      </c>
      <c r="N17" s="16">
        <f t="shared" si="13"/>
        <v>32</v>
      </c>
      <c r="O17" s="16">
        <f t="shared" si="3"/>
        <v>53</v>
      </c>
      <c r="P17" s="21">
        <v>4114</v>
      </c>
      <c r="Q17" s="21">
        <v>1753</v>
      </c>
      <c r="R17" s="16">
        <v>29</v>
      </c>
      <c r="S17" s="16">
        <v>34</v>
      </c>
      <c r="T17" s="21">
        <v>2636</v>
      </c>
      <c r="U17" s="21">
        <v>123</v>
      </c>
      <c r="V17" s="16">
        <v>3</v>
      </c>
      <c r="W17" s="16">
        <v>19</v>
      </c>
    </row>
    <row r="18" spans="1:23" ht="12" customHeight="1" x14ac:dyDescent="0.15">
      <c r="A18" s="17" t="s">
        <v>1603</v>
      </c>
      <c r="B18" s="18" t="s">
        <v>32</v>
      </c>
      <c r="C18" s="24">
        <f t="shared" si="4"/>
        <v>1.1361288989878124</v>
      </c>
      <c r="D18" s="19">
        <f t="shared" si="5"/>
        <v>0.82109977606369744</v>
      </c>
      <c r="E18" s="19">
        <f t="shared" si="6"/>
        <v>2.6763990267639901</v>
      </c>
      <c r="F18" s="24">
        <f t="shared" si="7"/>
        <v>1.4402304368698993</v>
      </c>
      <c r="G18" s="19">
        <f t="shared" si="8"/>
        <v>1.2674271229404308</v>
      </c>
      <c r="H18" s="19">
        <f t="shared" si="9"/>
        <v>1.9801980198019802</v>
      </c>
      <c r="I18" s="24">
        <f t="shared" si="10"/>
        <v>0.58258083309059128</v>
      </c>
      <c r="J18" s="19">
        <f t="shared" si="11"/>
        <v>0.18159806295399517</v>
      </c>
      <c r="K18" s="19">
        <f t="shared" si="12"/>
        <v>10.852713178294573</v>
      </c>
      <c r="L18" s="20">
        <v>8038</v>
      </c>
      <c r="M18" s="20">
        <v>1644</v>
      </c>
      <c r="N18" s="16">
        <f t="shared" si="13"/>
        <v>66</v>
      </c>
      <c r="O18" s="16">
        <f t="shared" si="3"/>
        <v>44</v>
      </c>
      <c r="P18" s="21">
        <v>4734</v>
      </c>
      <c r="Q18" s="21">
        <v>1515</v>
      </c>
      <c r="R18" s="16">
        <v>60</v>
      </c>
      <c r="S18" s="16">
        <v>30</v>
      </c>
      <c r="T18" s="21">
        <v>3304</v>
      </c>
      <c r="U18" s="21">
        <v>129</v>
      </c>
      <c r="V18" s="16">
        <v>6</v>
      </c>
      <c r="W18" s="16">
        <v>14</v>
      </c>
    </row>
    <row r="19" spans="1:23" ht="12" customHeight="1" x14ac:dyDescent="0.15">
      <c r="A19" s="17" t="s">
        <v>1604</v>
      </c>
      <c r="B19" s="18" t="s">
        <v>1605</v>
      </c>
      <c r="C19" s="24">
        <f t="shared" si="4"/>
        <v>0.70857142857142852</v>
      </c>
      <c r="D19" s="19">
        <f t="shared" si="5"/>
        <v>0.41222114451988356</v>
      </c>
      <c r="E19" s="19">
        <f t="shared" si="6"/>
        <v>5.5776892430278879</v>
      </c>
      <c r="F19" s="24">
        <f t="shared" si="7"/>
        <v>1.1444356748224151</v>
      </c>
      <c r="G19" s="19">
        <f t="shared" si="8"/>
        <v>0.73434125269978401</v>
      </c>
      <c r="H19" s="19">
        <f t="shared" si="9"/>
        <v>5.4794520547945202</v>
      </c>
      <c r="I19" s="24">
        <f t="shared" si="10"/>
        <v>0.10863661053775121</v>
      </c>
      <c r="J19" s="19">
        <f t="shared" si="11"/>
        <v>0</v>
      </c>
      <c r="K19" s="19">
        <f t="shared" si="12"/>
        <v>6.25</v>
      </c>
      <c r="L19" s="20">
        <v>4124</v>
      </c>
      <c r="M19" s="20">
        <v>251</v>
      </c>
      <c r="N19" s="16">
        <f t="shared" si="13"/>
        <v>17</v>
      </c>
      <c r="O19" s="16">
        <f t="shared" si="3"/>
        <v>14</v>
      </c>
      <c r="P19" s="21">
        <v>2315</v>
      </c>
      <c r="Q19" s="21">
        <v>219</v>
      </c>
      <c r="R19" s="16">
        <v>17</v>
      </c>
      <c r="S19" s="16">
        <v>12</v>
      </c>
      <c r="T19" s="21">
        <v>1809</v>
      </c>
      <c r="U19" s="21">
        <v>32</v>
      </c>
      <c r="V19" s="16">
        <v>0</v>
      </c>
      <c r="W19" s="16">
        <v>2</v>
      </c>
    </row>
    <row r="20" spans="1:23" ht="12" customHeight="1" x14ac:dyDescent="0.15">
      <c r="A20" s="17" t="s">
        <v>1606</v>
      </c>
      <c r="B20" s="18" t="s">
        <v>34</v>
      </c>
      <c r="C20" s="24">
        <f t="shared" si="4"/>
        <v>0.80915178571428581</v>
      </c>
      <c r="D20" s="19">
        <f t="shared" si="5"/>
        <v>0.37234577840394489</v>
      </c>
      <c r="E20" s="19">
        <f t="shared" si="6"/>
        <v>6.1349693251533743</v>
      </c>
      <c r="F20" s="24">
        <f t="shared" si="7"/>
        <v>1.0171306209850108</v>
      </c>
      <c r="G20" s="19">
        <f t="shared" si="8"/>
        <v>0.50385299347954948</v>
      </c>
      <c r="H20" s="19">
        <f t="shared" si="9"/>
        <v>5.8011049723756907</v>
      </c>
      <c r="I20" s="24">
        <f t="shared" si="10"/>
        <v>0.33536585365853661</v>
      </c>
      <c r="J20" s="19">
        <f t="shared" si="11"/>
        <v>9.4073377234242708E-2</v>
      </c>
      <c r="K20" s="19">
        <f t="shared" si="12"/>
        <v>8.791208791208792</v>
      </c>
      <c r="L20" s="20">
        <v>9937</v>
      </c>
      <c r="M20" s="20">
        <v>815</v>
      </c>
      <c r="N20" s="16">
        <f t="shared" si="13"/>
        <v>37</v>
      </c>
      <c r="O20" s="16">
        <f t="shared" si="3"/>
        <v>50</v>
      </c>
      <c r="P20" s="21">
        <v>6748</v>
      </c>
      <c r="Q20" s="21">
        <v>724</v>
      </c>
      <c r="R20" s="16">
        <v>34</v>
      </c>
      <c r="S20" s="16">
        <v>42</v>
      </c>
      <c r="T20" s="21">
        <v>3189</v>
      </c>
      <c r="U20" s="21">
        <v>91</v>
      </c>
      <c r="V20" s="16">
        <v>3</v>
      </c>
      <c r="W20" s="16">
        <v>8</v>
      </c>
    </row>
    <row r="21" spans="1:23" ht="12" customHeight="1" x14ac:dyDescent="0.15">
      <c r="A21" s="17" t="s">
        <v>1607</v>
      </c>
      <c r="B21" s="18" t="s">
        <v>36</v>
      </c>
      <c r="C21" s="24">
        <f t="shared" si="4"/>
        <v>0.68368277119416598</v>
      </c>
      <c r="D21" s="19">
        <f t="shared" si="5"/>
        <v>0.30674846625766872</v>
      </c>
      <c r="E21" s="19">
        <f t="shared" si="6"/>
        <v>5.0925925925925926</v>
      </c>
      <c r="F21" s="24">
        <f t="shared" si="7"/>
        <v>0.84338912676787336</v>
      </c>
      <c r="G21" s="19">
        <f t="shared" si="8"/>
        <v>0.43271311120726952</v>
      </c>
      <c r="H21" s="19">
        <f t="shared" si="9"/>
        <v>4.521963824289406</v>
      </c>
      <c r="I21" s="24">
        <f t="shared" si="10"/>
        <v>0.30646644192460926</v>
      </c>
      <c r="J21" s="19">
        <f t="shared" si="11"/>
        <v>3.151591553734636E-2</v>
      </c>
      <c r="K21" s="19">
        <f t="shared" si="12"/>
        <v>10</v>
      </c>
      <c r="L21" s="20">
        <v>10106</v>
      </c>
      <c r="M21" s="20">
        <v>864</v>
      </c>
      <c r="N21" s="16">
        <f t="shared" si="13"/>
        <v>31</v>
      </c>
      <c r="O21" s="16">
        <f t="shared" si="3"/>
        <v>44</v>
      </c>
      <c r="P21" s="21">
        <v>6933</v>
      </c>
      <c r="Q21" s="21">
        <v>774</v>
      </c>
      <c r="R21" s="16">
        <v>30</v>
      </c>
      <c r="S21" s="16">
        <v>35</v>
      </c>
      <c r="T21" s="21">
        <v>3173</v>
      </c>
      <c r="U21" s="21">
        <v>90</v>
      </c>
      <c r="V21" s="16">
        <v>1</v>
      </c>
      <c r="W21" s="16">
        <v>9</v>
      </c>
    </row>
    <row r="22" spans="1:23" ht="12" customHeight="1" x14ac:dyDescent="0.15">
      <c r="A22" s="17" t="s">
        <v>1608</v>
      </c>
      <c r="B22" s="18" t="s">
        <v>38</v>
      </c>
      <c r="C22" s="24">
        <f t="shared" si="4"/>
        <v>3.9246968730057432</v>
      </c>
      <c r="D22" s="19">
        <f t="shared" si="5"/>
        <v>1.4920071047957371</v>
      </c>
      <c r="E22" s="19">
        <f t="shared" si="6"/>
        <v>25.391849529780565</v>
      </c>
      <c r="F22" s="24">
        <f t="shared" si="7"/>
        <v>4.0794417606011812</v>
      </c>
      <c r="G22" s="19">
        <f t="shared" si="8"/>
        <v>1.820388349514563</v>
      </c>
      <c r="H22" s="19">
        <f t="shared" si="9"/>
        <v>21.395348837209301</v>
      </c>
      <c r="I22" s="24">
        <f t="shared" si="10"/>
        <v>3.6978756884343036</v>
      </c>
      <c r="J22" s="19">
        <f t="shared" si="11"/>
        <v>1.0282776349614395</v>
      </c>
      <c r="K22" s="19">
        <f t="shared" si="12"/>
        <v>33.653846153846153</v>
      </c>
      <c r="L22" s="20">
        <v>2815</v>
      </c>
      <c r="M22" s="20">
        <v>319</v>
      </c>
      <c r="N22" s="16">
        <f t="shared" si="13"/>
        <v>42</v>
      </c>
      <c r="O22" s="16">
        <f t="shared" si="3"/>
        <v>81</v>
      </c>
      <c r="P22" s="21">
        <v>1648</v>
      </c>
      <c r="Q22" s="21">
        <v>215</v>
      </c>
      <c r="R22" s="16">
        <v>30</v>
      </c>
      <c r="S22" s="16">
        <v>46</v>
      </c>
      <c r="T22" s="21">
        <v>1167</v>
      </c>
      <c r="U22" s="21">
        <v>104</v>
      </c>
      <c r="V22" s="16">
        <v>12</v>
      </c>
      <c r="W22" s="16">
        <v>35</v>
      </c>
    </row>
    <row r="23" spans="1:23" ht="12" customHeight="1" x14ac:dyDescent="0.15">
      <c r="A23" s="17" t="s">
        <v>1609</v>
      </c>
      <c r="B23" s="18" t="s">
        <v>40</v>
      </c>
      <c r="C23" s="24">
        <f t="shared" si="4"/>
        <v>4.057438637502087</v>
      </c>
      <c r="D23" s="19">
        <f t="shared" si="5"/>
        <v>1.7700763927706353</v>
      </c>
      <c r="E23" s="19">
        <f t="shared" si="6"/>
        <v>23.79421221864952</v>
      </c>
      <c r="F23" s="24">
        <f t="shared" si="7"/>
        <v>4.8402109835556937</v>
      </c>
      <c r="G23" s="19">
        <f t="shared" si="8"/>
        <v>2.4561403508771931</v>
      </c>
      <c r="H23" s="19">
        <f t="shared" si="9"/>
        <v>23.056300268096514</v>
      </c>
      <c r="I23" s="24">
        <f t="shared" si="10"/>
        <v>3.1453362255965298</v>
      </c>
      <c r="J23" s="19">
        <f t="shared" si="11"/>
        <v>0.9932459276916964</v>
      </c>
      <c r="K23" s="19">
        <f t="shared" si="12"/>
        <v>24.899598393574294</v>
      </c>
      <c r="L23" s="20">
        <v>5367</v>
      </c>
      <c r="M23" s="20">
        <v>622</v>
      </c>
      <c r="N23" s="16">
        <f t="shared" si="13"/>
        <v>95</v>
      </c>
      <c r="O23" s="16">
        <f t="shared" si="3"/>
        <v>148</v>
      </c>
      <c r="P23" s="21">
        <v>2850</v>
      </c>
      <c r="Q23" s="21">
        <v>373</v>
      </c>
      <c r="R23" s="16">
        <v>70</v>
      </c>
      <c r="S23" s="16">
        <v>86</v>
      </c>
      <c r="T23" s="21">
        <v>2517</v>
      </c>
      <c r="U23" s="21">
        <v>249</v>
      </c>
      <c r="V23" s="16">
        <v>25</v>
      </c>
      <c r="W23" s="16">
        <v>62</v>
      </c>
    </row>
    <row r="24" spans="1:23" ht="12" customHeight="1" x14ac:dyDescent="0.15">
      <c r="A24" s="17" t="s">
        <v>1610</v>
      </c>
      <c r="B24" s="18" t="s">
        <v>44</v>
      </c>
      <c r="C24" s="24">
        <f t="shared" si="4"/>
        <v>3.9739330437004852</v>
      </c>
      <c r="D24" s="19">
        <f t="shared" si="5"/>
        <v>1.3841345438309272</v>
      </c>
      <c r="E24" s="19">
        <f t="shared" si="6"/>
        <v>19.692863595302619</v>
      </c>
      <c r="F24" s="24">
        <f t="shared" si="7"/>
        <v>4.4794952681388018</v>
      </c>
      <c r="G24" s="19">
        <f t="shared" si="8"/>
        <v>1.877346683354193</v>
      </c>
      <c r="H24" s="19">
        <f t="shared" si="9"/>
        <v>18.157894736842106</v>
      </c>
      <c r="I24" s="24">
        <f t="shared" si="10"/>
        <v>3.1911429501790947</v>
      </c>
      <c r="J24" s="19">
        <f t="shared" si="11"/>
        <v>0.66079295154185025</v>
      </c>
      <c r="K24" s="19">
        <f t="shared" si="12"/>
        <v>23.054755043227665</v>
      </c>
      <c r="L24" s="20">
        <v>6719</v>
      </c>
      <c r="M24" s="20">
        <v>1107</v>
      </c>
      <c r="N24" s="16">
        <f t="shared" si="13"/>
        <v>93</v>
      </c>
      <c r="O24" s="16">
        <f t="shared" si="3"/>
        <v>218</v>
      </c>
      <c r="P24" s="21">
        <v>3995</v>
      </c>
      <c r="Q24" s="21">
        <v>760</v>
      </c>
      <c r="R24" s="16">
        <v>75</v>
      </c>
      <c r="S24" s="16">
        <v>138</v>
      </c>
      <c r="T24" s="21">
        <v>2724</v>
      </c>
      <c r="U24" s="21">
        <v>347</v>
      </c>
      <c r="V24" s="16">
        <v>18</v>
      </c>
      <c r="W24" s="16">
        <v>80</v>
      </c>
    </row>
    <row r="25" spans="1:23" ht="12" customHeight="1" x14ac:dyDescent="0.15">
      <c r="A25" s="17" t="s">
        <v>1611</v>
      </c>
      <c r="B25" s="18" t="s">
        <v>1612</v>
      </c>
      <c r="C25" s="24">
        <f t="shared" si="4"/>
        <v>3.0998291432755676</v>
      </c>
      <c r="D25" s="19">
        <f t="shared" si="5"/>
        <v>1.5006431327711878</v>
      </c>
      <c r="E25" s="19">
        <f t="shared" si="6"/>
        <v>12.447786131996658</v>
      </c>
      <c r="F25" s="24">
        <f t="shared" si="7"/>
        <v>3.2845412352731169</v>
      </c>
      <c r="G25" s="19">
        <f t="shared" si="8"/>
        <v>1.7521367521367521</v>
      </c>
      <c r="H25" s="19">
        <f t="shared" si="9"/>
        <v>11.062906724511931</v>
      </c>
      <c r="I25" s="24">
        <f t="shared" si="10"/>
        <v>2.7006172839506171</v>
      </c>
      <c r="J25" s="19">
        <f t="shared" si="11"/>
        <v>0.99266292619766949</v>
      </c>
      <c r="K25" s="19">
        <f t="shared" si="12"/>
        <v>17.09090909090909</v>
      </c>
      <c r="L25" s="20">
        <v>6997</v>
      </c>
      <c r="M25" s="20">
        <v>1197</v>
      </c>
      <c r="N25" s="16">
        <f t="shared" si="13"/>
        <v>105</v>
      </c>
      <c r="O25" s="16">
        <f t="shared" si="3"/>
        <v>149</v>
      </c>
      <c r="P25" s="21">
        <v>4680</v>
      </c>
      <c r="Q25" s="21">
        <v>922</v>
      </c>
      <c r="R25" s="16">
        <v>82</v>
      </c>
      <c r="S25" s="16">
        <v>102</v>
      </c>
      <c r="T25" s="21">
        <v>2317</v>
      </c>
      <c r="U25" s="21">
        <v>275</v>
      </c>
      <c r="V25" s="16">
        <v>23</v>
      </c>
      <c r="W25" s="16">
        <v>47</v>
      </c>
    </row>
    <row r="26" spans="1:23" ht="12" customHeight="1" x14ac:dyDescent="0.15">
      <c r="A26" s="17" t="s">
        <v>1613</v>
      </c>
      <c r="B26" s="18" t="s">
        <v>46</v>
      </c>
      <c r="C26" s="24">
        <f t="shared" si="4"/>
        <v>4.3993617506268521</v>
      </c>
      <c r="D26" s="19">
        <f t="shared" si="5"/>
        <v>1.8630280766203096</v>
      </c>
      <c r="E26" s="19">
        <f t="shared" si="6"/>
        <v>21.180555555555554</v>
      </c>
      <c r="F26" s="24">
        <f t="shared" si="7"/>
        <v>4.4636159039759944</v>
      </c>
      <c r="G26" s="19">
        <f t="shared" si="8"/>
        <v>2.2114108801415302</v>
      </c>
      <c r="H26" s="19">
        <f t="shared" si="9"/>
        <v>17.037037037037038</v>
      </c>
      <c r="I26" s="24">
        <f t="shared" si="10"/>
        <v>4.2998256827425916</v>
      </c>
      <c r="J26" s="19">
        <f t="shared" si="11"/>
        <v>1.3548387096774193</v>
      </c>
      <c r="K26" s="19">
        <f t="shared" si="12"/>
        <v>30.994152046783626</v>
      </c>
      <c r="L26" s="20">
        <v>3811</v>
      </c>
      <c r="M26" s="20">
        <v>576</v>
      </c>
      <c r="N26" s="16">
        <f t="shared" si="13"/>
        <v>71</v>
      </c>
      <c r="O26" s="16">
        <f t="shared" si="3"/>
        <v>122</v>
      </c>
      <c r="P26" s="21">
        <v>2261</v>
      </c>
      <c r="Q26" s="21">
        <v>405</v>
      </c>
      <c r="R26" s="16">
        <v>50</v>
      </c>
      <c r="S26" s="16">
        <v>69</v>
      </c>
      <c r="T26" s="21">
        <v>1550</v>
      </c>
      <c r="U26" s="21">
        <v>171</v>
      </c>
      <c r="V26" s="16">
        <v>21</v>
      </c>
      <c r="W26" s="16">
        <v>53</v>
      </c>
    </row>
    <row r="27" spans="1:23" ht="12" customHeight="1" x14ac:dyDescent="0.15">
      <c r="A27" s="17" t="s">
        <v>1614</v>
      </c>
      <c r="B27" s="18" t="s">
        <v>48</v>
      </c>
      <c r="C27" s="24">
        <f t="shared" si="4"/>
        <v>2.3831162274058366</v>
      </c>
      <c r="D27" s="19">
        <f t="shared" si="5"/>
        <v>1.0119123863199693</v>
      </c>
      <c r="E27" s="19">
        <f t="shared" si="6"/>
        <v>7.4904580152671763</v>
      </c>
      <c r="F27" s="24">
        <f t="shared" si="7"/>
        <v>2.5287059734227841</v>
      </c>
      <c r="G27" s="19">
        <f t="shared" si="8"/>
        <v>1.2050237610319077</v>
      </c>
      <c r="H27" s="19">
        <f t="shared" si="9"/>
        <v>6.7240451855836474</v>
      </c>
      <c r="I27" s="24">
        <f t="shared" si="10"/>
        <v>1.8587360594795539</v>
      </c>
      <c r="J27" s="19">
        <f t="shared" si="11"/>
        <v>0.4177545691906005</v>
      </c>
      <c r="K27" s="19">
        <f t="shared" si="12"/>
        <v>13.502109704641349</v>
      </c>
      <c r="L27" s="20">
        <v>7807</v>
      </c>
      <c r="M27" s="20">
        <v>2096</v>
      </c>
      <c r="N27" s="16">
        <f t="shared" si="13"/>
        <v>79</v>
      </c>
      <c r="O27" s="16">
        <f t="shared" si="3"/>
        <v>157</v>
      </c>
      <c r="P27" s="21">
        <v>5892</v>
      </c>
      <c r="Q27" s="21">
        <v>1859</v>
      </c>
      <c r="R27" s="16">
        <v>71</v>
      </c>
      <c r="S27" s="16">
        <v>125</v>
      </c>
      <c r="T27" s="21">
        <v>1915</v>
      </c>
      <c r="U27" s="21">
        <v>237</v>
      </c>
      <c r="V27" s="16">
        <v>8</v>
      </c>
      <c r="W27" s="16">
        <v>32</v>
      </c>
    </row>
    <row r="28" spans="1:23" ht="12" customHeight="1" x14ac:dyDescent="0.15">
      <c r="A28" s="17" t="s">
        <v>1615</v>
      </c>
      <c r="B28" s="18" t="s">
        <v>50</v>
      </c>
      <c r="C28" s="24">
        <f t="shared" si="4"/>
        <v>2.7780780456166903</v>
      </c>
      <c r="D28" s="19">
        <f t="shared" si="5"/>
        <v>1.2258769268115062</v>
      </c>
      <c r="E28" s="19">
        <f t="shared" si="6"/>
        <v>15.41501976284585</v>
      </c>
      <c r="F28" s="24">
        <f t="shared" si="7"/>
        <v>2.9058441558441559</v>
      </c>
      <c r="G28" s="19">
        <f t="shared" si="8"/>
        <v>1.4037680088659032</v>
      </c>
      <c r="H28" s="19">
        <f t="shared" si="9"/>
        <v>13.80697050938338</v>
      </c>
      <c r="I28" s="24">
        <f t="shared" si="10"/>
        <v>2.5234551924943385</v>
      </c>
      <c r="J28" s="19">
        <f t="shared" si="11"/>
        <v>0.88495575221238942</v>
      </c>
      <c r="K28" s="19">
        <f t="shared" si="12"/>
        <v>19.924812030075188</v>
      </c>
      <c r="L28" s="20">
        <v>8239</v>
      </c>
      <c r="M28" s="20">
        <v>1012</v>
      </c>
      <c r="N28" s="16">
        <f t="shared" si="13"/>
        <v>101</v>
      </c>
      <c r="O28" s="16">
        <f t="shared" si="3"/>
        <v>156</v>
      </c>
      <c r="P28" s="21">
        <v>5414</v>
      </c>
      <c r="Q28" s="21">
        <v>746</v>
      </c>
      <c r="R28" s="16">
        <v>76</v>
      </c>
      <c r="S28" s="16">
        <v>103</v>
      </c>
      <c r="T28" s="21">
        <v>2825</v>
      </c>
      <c r="U28" s="21">
        <v>266</v>
      </c>
      <c r="V28" s="16">
        <v>25</v>
      </c>
      <c r="W28" s="16">
        <v>53</v>
      </c>
    </row>
    <row r="29" spans="1:23" ht="12" customHeight="1" x14ac:dyDescent="0.15">
      <c r="A29" s="17" t="s">
        <v>1616</v>
      </c>
      <c r="B29" s="18" t="s">
        <v>52</v>
      </c>
      <c r="C29" s="24">
        <f t="shared" si="4"/>
        <v>1.6054158607350095</v>
      </c>
      <c r="D29" s="19">
        <f t="shared" si="5"/>
        <v>0.7135575942915392</v>
      </c>
      <c r="E29" s="19">
        <f t="shared" si="6"/>
        <v>18.113207547169811</v>
      </c>
      <c r="F29" s="24">
        <f t="shared" si="7"/>
        <v>2.0639417239983811</v>
      </c>
      <c r="G29" s="19">
        <f t="shared" si="8"/>
        <v>0.91344062635928658</v>
      </c>
      <c r="H29" s="19">
        <f t="shared" si="9"/>
        <v>17.441860465116278</v>
      </c>
      <c r="I29" s="24">
        <f t="shared" si="10"/>
        <v>1.1856243052982587</v>
      </c>
      <c r="J29" s="19">
        <f t="shared" si="11"/>
        <v>0.53722179585571761</v>
      </c>
      <c r="K29" s="19">
        <f t="shared" si="12"/>
        <v>19.35483870967742</v>
      </c>
      <c r="L29" s="20">
        <v>4905</v>
      </c>
      <c r="M29" s="20">
        <v>265</v>
      </c>
      <c r="N29" s="16">
        <f t="shared" si="13"/>
        <v>35</v>
      </c>
      <c r="O29" s="16">
        <f t="shared" si="3"/>
        <v>48</v>
      </c>
      <c r="P29" s="21">
        <v>2299</v>
      </c>
      <c r="Q29" s="21">
        <v>172</v>
      </c>
      <c r="R29" s="16">
        <v>21</v>
      </c>
      <c r="S29" s="16">
        <v>30</v>
      </c>
      <c r="T29" s="21">
        <v>2606</v>
      </c>
      <c r="U29" s="21">
        <v>93</v>
      </c>
      <c r="V29" s="16">
        <v>14</v>
      </c>
      <c r="W29" s="16">
        <v>18</v>
      </c>
    </row>
    <row r="30" spans="1:23" ht="12" customHeight="1" x14ac:dyDescent="0.15">
      <c r="A30" s="17" t="s">
        <v>1617</v>
      </c>
      <c r="B30" s="18" t="s">
        <v>54</v>
      </c>
      <c r="C30" s="24">
        <f t="shared" si="4"/>
        <v>5.1575426861468054</v>
      </c>
      <c r="D30" s="19">
        <f t="shared" si="5"/>
        <v>1.6803102111158981</v>
      </c>
      <c r="E30" s="19">
        <f t="shared" si="6"/>
        <v>20.692974013474494</v>
      </c>
      <c r="F30" s="24">
        <f t="shared" si="7"/>
        <v>4.857621440536013</v>
      </c>
      <c r="G30" s="19">
        <f t="shared" si="8"/>
        <v>1.8402777777777779</v>
      </c>
      <c r="H30" s="19">
        <f t="shared" si="9"/>
        <v>17.236467236467238</v>
      </c>
      <c r="I30" s="24">
        <f t="shared" si="10"/>
        <v>5.6693663649356836</v>
      </c>
      <c r="J30" s="19">
        <f t="shared" si="11"/>
        <v>1.4188422247446084</v>
      </c>
      <c r="K30" s="19">
        <f t="shared" si="12"/>
        <v>27.893175074183979</v>
      </c>
      <c r="L30" s="20">
        <v>4642</v>
      </c>
      <c r="M30" s="20">
        <v>1039</v>
      </c>
      <c r="N30" s="16">
        <f t="shared" si="13"/>
        <v>78</v>
      </c>
      <c r="O30" s="16">
        <f t="shared" si="3"/>
        <v>215</v>
      </c>
      <c r="P30" s="21">
        <v>2880</v>
      </c>
      <c r="Q30" s="21">
        <v>702</v>
      </c>
      <c r="R30" s="16">
        <v>53</v>
      </c>
      <c r="S30" s="16">
        <v>121</v>
      </c>
      <c r="T30" s="21">
        <v>1762</v>
      </c>
      <c r="U30" s="21">
        <v>337</v>
      </c>
      <c r="V30" s="16">
        <v>25</v>
      </c>
      <c r="W30" s="16">
        <v>94</v>
      </c>
    </row>
    <row r="31" spans="1:23" ht="12" customHeight="1" x14ac:dyDescent="0.15">
      <c r="A31" s="17" t="s">
        <v>1618</v>
      </c>
      <c r="B31" s="18" t="s">
        <v>56</v>
      </c>
      <c r="C31" s="24">
        <f t="shared" si="4"/>
        <v>2.6841692789968654</v>
      </c>
      <c r="D31" s="19">
        <f t="shared" si="5"/>
        <v>1.0744810744810744</v>
      </c>
      <c r="E31" s="19">
        <f t="shared" si="6"/>
        <v>9.2170465807730437</v>
      </c>
      <c r="F31" s="24">
        <f t="shared" si="7"/>
        <v>2.6975476839237058</v>
      </c>
      <c r="G31" s="19">
        <f t="shared" si="8"/>
        <v>1.2491077801570307</v>
      </c>
      <c r="H31" s="19">
        <f t="shared" si="9"/>
        <v>7.3732718894009217</v>
      </c>
      <c r="I31" s="24">
        <f t="shared" si="10"/>
        <v>2.6499302649930265</v>
      </c>
      <c r="J31" s="19">
        <f t="shared" si="11"/>
        <v>0.6960556844547563</v>
      </c>
      <c r="K31" s="19">
        <f t="shared" si="12"/>
        <v>20.567375886524822</v>
      </c>
      <c r="L31" s="20">
        <v>4095</v>
      </c>
      <c r="M31" s="20">
        <v>1009</v>
      </c>
      <c r="N31" s="16">
        <f t="shared" si="13"/>
        <v>44</v>
      </c>
      <c r="O31" s="16">
        <f t="shared" si="3"/>
        <v>93</v>
      </c>
      <c r="P31" s="21">
        <v>2802</v>
      </c>
      <c r="Q31" s="21">
        <v>868</v>
      </c>
      <c r="R31" s="16">
        <v>35</v>
      </c>
      <c r="S31" s="16">
        <v>64</v>
      </c>
      <c r="T31" s="21">
        <v>1293</v>
      </c>
      <c r="U31" s="21">
        <v>141</v>
      </c>
      <c r="V31" s="16">
        <v>9</v>
      </c>
      <c r="W31" s="16">
        <v>29</v>
      </c>
    </row>
    <row r="32" spans="1:23" ht="12" customHeight="1" x14ac:dyDescent="0.15">
      <c r="A32" s="17" t="s">
        <v>1619</v>
      </c>
      <c r="B32" s="18" t="s">
        <v>58</v>
      </c>
      <c r="C32" s="24">
        <f t="shared" si="4"/>
        <v>6.8745003996802554</v>
      </c>
      <c r="D32" s="19">
        <f t="shared" si="5"/>
        <v>3.1931069437404966</v>
      </c>
      <c r="E32" s="19">
        <f t="shared" si="6"/>
        <v>20.604914933837428</v>
      </c>
      <c r="F32" s="24">
        <f t="shared" si="7"/>
        <v>7.9490291262135928</v>
      </c>
      <c r="G32" s="19">
        <f t="shared" si="8"/>
        <v>4.6530612244897966</v>
      </c>
      <c r="H32" s="19">
        <f t="shared" si="9"/>
        <v>17.494089834515368</v>
      </c>
      <c r="I32" s="24">
        <f t="shared" si="10"/>
        <v>4.8009367681498825</v>
      </c>
      <c r="J32" s="19">
        <f t="shared" si="11"/>
        <v>0.80213903743315518</v>
      </c>
      <c r="K32" s="19">
        <f t="shared" si="12"/>
        <v>33.018867924528301</v>
      </c>
      <c r="L32" s="20">
        <v>1973</v>
      </c>
      <c r="M32" s="20">
        <v>529</v>
      </c>
      <c r="N32" s="16">
        <f t="shared" si="13"/>
        <v>63</v>
      </c>
      <c r="O32" s="16">
        <f t="shared" si="3"/>
        <v>109</v>
      </c>
      <c r="P32" s="21">
        <v>1225</v>
      </c>
      <c r="Q32" s="21">
        <v>423</v>
      </c>
      <c r="R32" s="16">
        <v>57</v>
      </c>
      <c r="S32" s="16">
        <v>74</v>
      </c>
      <c r="T32" s="21">
        <v>748</v>
      </c>
      <c r="U32" s="21">
        <v>106</v>
      </c>
      <c r="V32" s="16">
        <v>6</v>
      </c>
      <c r="W32" s="16">
        <v>35</v>
      </c>
    </row>
    <row r="33" spans="1:23" ht="12" customHeight="1" x14ac:dyDescent="0.15">
      <c r="A33" s="17" t="s">
        <v>1620</v>
      </c>
      <c r="B33" s="18" t="s">
        <v>60</v>
      </c>
      <c r="C33" s="24">
        <f t="shared" si="4"/>
        <v>2.9755579171094579</v>
      </c>
      <c r="D33" s="19">
        <f t="shared" si="5"/>
        <v>0.90439276485788112</v>
      </c>
      <c r="E33" s="19">
        <f t="shared" si="6"/>
        <v>12.574850299401197</v>
      </c>
      <c r="F33" s="24">
        <f t="shared" si="7"/>
        <v>2.9006181645268665</v>
      </c>
      <c r="G33" s="19">
        <f t="shared" si="8"/>
        <v>0.89552238805970152</v>
      </c>
      <c r="H33" s="19">
        <f t="shared" si="9"/>
        <v>10.747663551401869</v>
      </c>
      <c r="I33" s="24">
        <f t="shared" si="10"/>
        <v>3.1944444444444442</v>
      </c>
      <c r="J33" s="19">
        <f t="shared" si="11"/>
        <v>0.92735703245749612</v>
      </c>
      <c r="K33" s="19">
        <f t="shared" si="12"/>
        <v>23.287671232876711</v>
      </c>
      <c r="L33" s="20">
        <v>2322</v>
      </c>
      <c r="M33" s="20">
        <v>501</v>
      </c>
      <c r="N33" s="16">
        <f t="shared" si="13"/>
        <v>21</v>
      </c>
      <c r="O33" s="16">
        <f t="shared" si="3"/>
        <v>63</v>
      </c>
      <c r="P33" s="21">
        <v>1675</v>
      </c>
      <c r="Q33" s="21">
        <v>428</v>
      </c>
      <c r="R33" s="16">
        <v>15</v>
      </c>
      <c r="S33" s="16">
        <v>46</v>
      </c>
      <c r="T33" s="21">
        <v>647</v>
      </c>
      <c r="U33" s="21">
        <v>73</v>
      </c>
      <c r="V33" s="16">
        <v>6</v>
      </c>
      <c r="W33" s="16">
        <v>17</v>
      </c>
    </row>
    <row r="34" spans="1:23" ht="12" customHeight="1" x14ac:dyDescent="0.15">
      <c r="A34" s="17" t="s">
        <v>1621</v>
      </c>
      <c r="B34" s="18" t="s">
        <v>62</v>
      </c>
      <c r="C34" s="24">
        <f t="shared" si="4"/>
        <v>2.6017468871956884</v>
      </c>
      <c r="D34" s="19">
        <f t="shared" si="5"/>
        <v>0.68093385214007784</v>
      </c>
      <c r="E34" s="19">
        <f t="shared" si="6"/>
        <v>8.8258471237194644</v>
      </c>
      <c r="F34" s="24">
        <f t="shared" si="7"/>
        <v>2.5700259890268553</v>
      </c>
      <c r="G34" s="19">
        <f t="shared" si="8"/>
        <v>0.77519379844961245</v>
      </c>
      <c r="H34" s="19">
        <f t="shared" si="9"/>
        <v>6.2226117440841371</v>
      </c>
      <c r="I34" s="24">
        <f t="shared" si="10"/>
        <v>2.6590198123044839</v>
      </c>
      <c r="J34" s="19">
        <f t="shared" si="11"/>
        <v>0.55865921787709494</v>
      </c>
      <c r="K34" s="19">
        <f t="shared" si="12"/>
        <v>32.03125</v>
      </c>
      <c r="L34" s="20">
        <v>4112</v>
      </c>
      <c r="M34" s="20">
        <v>1269</v>
      </c>
      <c r="N34" s="16">
        <f t="shared" si="13"/>
        <v>28</v>
      </c>
      <c r="O34" s="16">
        <f t="shared" si="3"/>
        <v>112</v>
      </c>
      <c r="P34" s="21">
        <v>2322</v>
      </c>
      <c r="Q34" s="21">
        <v>1141</v>
      </c>
      <c r="R34" s="16">
        <v>18</v>
      </c>
      <c r="S34" s="16">
        <v>71</v>
      </c>
      <c r="T34" s="21">
        <v>1790</v>
      </c>
      <c r="U34" s="21">
        <v>128</v>
      </c>
      <c r="V34" s="16">
        <v>10</v>
      </c>
      <c r="W34" s="16">
        <v>41</v>
      </c>
    </row>
    <row r="35" spans="1:23" ht="12" customHeight="1" x14ac:dyDescent="0.15">
      <c r="A35" s="17" t="s">
        <v>1622</v>
      </c>
      <c r="B35" s="18" t="s">
        <v>1623</v>
      </c>
      <c r="C35" s="24">
        <f t="shared" si="4"/>
        <v>4.1679974449057804</v>
      </c>
      <c r="D35" s="19">
        <f t="shared" si="5"/>
        <v>1.9618528610354224</v>
      </c>
      <c r="E35" s="19">
        <f t="shared" si="6"/>
        <v>20.211360634081903</v>
      </c>
      <c r="F35" s="24">
        <f t="shared" si="7"/>
        <v>4.7073791348600507</v>
      </c>
      <c r="G35" s="19">
        <f t="shared" si="8"/>
        <v>2.5811209439528024</v>
      </c>
      <c r="H35" s="19">
        <f t="shared" si="9"/>
        <v>18.055555555555554</v>
      </c>
      <c r="I35" s="24">
        <f t="shared" si="10"/>
        <v>3.6241180243745994</v>
      </c>
      <c r="J35" s="19">
        <f t="shared" si="11"/>
        <v>1.3605442176870748</v>
      </c>
      <c r="K35" s="19">
        <f t="shared" si="12"/>
        <v>23.076923076923077</v>
      </c>
      <c r="L35" s="20">
        <v>5505</v>
      </c>
      <c r="M35" s="20">
        <v>757</v>
      </c>
      <c r="N35" s="16">
        <f t="shared" si="13"/>
        <v>108</v>
      </c>
      <c r="O35" s="16">
        <f t="shared" si="3"/>
        <v>153</v>
      </c>
      <c r="P35" s="21">
        <v>2712</v>
      </c>
      <c r="Q35" s="21">
        <v>432</v>
      </c>
      <c r="R35" s="16">
        <v>70</v>
      </c>
      <c r="S35" s="16">
        <v>78</v>
      </c>
      <c r="T35" s="21">
        <v>2793</v>
      </c>
      <c r="U35" s="21">
        <v>325</v>
      </c>
      <c r="V35" s="16">
        <v>38</v>
      </c>
      <c r="W35" s="16">
        <v>75</v>
      </c>
    </row>
    <row r="36" spans="1:23" ht="12" customHeight="1" x14ac:dyDescent="0.15">
      <c r="A36" s="17" t="s">
        <v>1624</v>
      </c>
      <c r="B36" s="18" t="s">
        <v>1625</v>
      </c>
      <c r="C36" s="24">
        <f t="shared" si="4"/>
        <v>4.0307648483122067</v>
      </c>
      <c r="D36" s="19">
        <f t="shared" si="5"/>
        <v>1.6741256423006796</v>
      </c>
      <c r="E36" s="19">
        <f t="shared" si="6"/>
        <v>18.421052631578945</v>
      </c>
      <c r="F36" s="24">
        <f t="shared" si="7"/>
        <v>4.4391971664698939</v>
      </c>
      <c r="G36" s="19">
        <f t="shared" si="8"/>
        <v>2.014388489208633</v>
      </c>
      <c r="H36" s="19">
        <f t="shared" si="9"/>
        <v>15.526315789473685</v>
      </c>
      <c r="I36" s="24">
        <f t="shared" si="10"/>
        <v>3.409906676238335</v>
      </c>
      <c r="J36" s="19">
        <f t="shared" si="11"/>
        <v>1.2118842845973417</v>
      </c>
      <c r="K36" s="19">
        <f t="shared" si="12"/>
        <v>28.07017543859649</v>
      </c>
      <c r="L36" s="20">
        <v>6033</v>
      </c>
      <c r="M36" s="20">
        <v>988</v>
      </c>
      <c r="N36" s="16">
        <f t="shared" si="13"/>
        <v>101</v>
      </c>
      <c r="O36" s="16">
        <f t="shared" si="3"/>
        <v>182</v>
      </c>
      <c r="P36" s="21">
        <v>3475</v>
      </c>
      <c r="Q36" s="21">
        <v>760</v>
      </c>
      <c r="R36" s="16">
        <v>70</v>
      </c>
      <c r="S36" s="16">
        <v>118</v>
      </c>
      <c r="T36" s="21">
        <v>2558</v>
      </c>
      <c r="U36" s="21">
        <v>228</v>
      </c>
      <c r="V36" s="16">
        <v>31</v>
      </c>
      <c r="W36" s="16">
        <v>64</v>
      </c>
    </row>
    <row r="37" spans="1:23" ht="12" customHeight="1" x14ac:dyDescent="0.15">
      <c r="A37" s="17" t="s">
        <v>1626</v>
      </c>
      <c r="B37" s="18" t="s">
        <v>64</v>
      </c>
      <c r="C37" s="24">
        <f t="shared" si="4"/>
        <v>3.5883634499551453</v>
      </c>
      <c r="D37" s="19">
        <f t="shared" si="5"/>
        <v>1.6566485852514294</v>
      </c>
      <c r="E37" s="19">
        <f t="shared" si="6"/>
        <v>17.006109979633401</v>
      </c>
      <c r="F37" s="24">
        <f t="shared" si="7"/>
        <v>3.870967741935484</v>
      </c>
      <c r="G37" s="19">
        <f t="shared" si="8"/>
        <v>2.1226415094339623</v>
      </c>
      <c r="H37" s="19">
        <f t="shared" si="9"/>
        <v>13.696612665684832</v>
      </c>
      <c r="I37" s="24">
        <f t="shared" si="10"/>
        <v>3.2043530834340994</v>
      </c>
      <c r="J37" s="19">
        <f t="shared" si="11"/>
        <v>1.0648918469217969</v>
      </c>
      <c r="K37" s="19">
        <f t="shared" si="12"/>
        <v>24.422442244224424</v>
      </c>
      <c r="L37" s="20">
        <v>6821</v>
      </c>
      <c r="M37" s="20">
        <v>982</v>
      </c>
      <c r="N37" s="16">
        <f t="shared" si="13"/>
        <v>113</v>
      </c>
      <c r="O37" s="16">
        <f t="shared" si="3"/>
        <v>167</v>
      </c>
      <c r="P37" s="21">
        <v>3816</v>
      </c>
      <c r="Q37" s="21">
        <v>679</v>
      </c>
      <c r="R37" s="16">
        <v>81</v>
      </c>
      <c r="S37" s="16">
        <v>93</v>
      </c>
      <c r="T37" s="21">
        <v>3005</v>
      </c>
      <c r="U37" s="21">
        <v>303</v>
      </c>
      <c r="V37" s="16">
        <v>32</v>
      </c>
      <c r="W37" s="16">
        <v>74</v>
      </c>
    </row>
    <row r="38" spans="1:23" ht="12" customHeight="1" x14ac:dyDescent="0.15">
      <c r="A38" s="17" t="s">
        <v>1627</v>
      </c>
      <c r="B38" s="18" t="s">
        <v>66</v>
      </c>
      <c r="C38" s="24">
        <f t="shared" si="4"/>
        <v>3.5230639018197207</v>
      </c>
      <c r="D38" s="19">
        <f t="shared" si="5"/>
        <v>1.7298087464977463</v>
      </c>
      <c r="E38" s="19">
        <f t="shared" si="6"/>
        <v>15.366049879324214</v>
      </c>
      <c r="F38" s="24">
        <f t="shared" si="7"/>
        <v>3.6320925189736175</v>
      </c>
      <c r="G38" s="19">
        <f t="shared" si="8"/>
        <v>2.0429878697595232</v>
      </c>
      <c r="H38" s="19">
        <f t="shared" si="9"/>
        <v>12.574850299401197</v>
      </c>
      <c r="I38" s="24">
        <f t="shared" si="10"/>
        <v>3.3690658499234303</v>
      </c>
      <c r="J38" s="19">
        <f t="shared" si="11"/>
        <v>1.3105413105413106</v>
      </c>
      <c r="K38" s="19">
        <f t="shared" si="12"/>
        <v>21.078431372549019</v>
      </c>
      <c r="L38" s="20">
        <v>8209</v>
      </c>
      <c r="M38" s="20">
        <v>1243</v>
      </c>
      <c r="N38" s="16">
        <f t="shared" si="13"/>
        <v>142</v>
      </c>
      <c r="O38" s="16">
        <f t="shared" si="3"/>
        <v>191</v>
      </c>
      <c r="P38" s="21">
        <v>4699</v>
      </c>
      <c r="Q38" s="21">
        <v>835</v>
      </c>
      <c r="R38" s="16">
        <v>96</v>
      </c>
      <c r="S38" s="16">
        <v>105</v>
      </c>
      <c r="T38" s="21">
        <v>3510</v>
      </c>
      <c r="U38" s="21">
        <v>408</v>
      </c>
      <c r="V38" s="16">
        <v>46</v>
      </c>
      <c r="W38" s="16">
        <v>86</v>
      </c>
    </row>
    <row r="39" spans="1:23" ht="12" customHeight="1" x14ac:dyDescent="0.15">
      <c r="A39" s="17" t="s">
        <v>1628</v>
      </c>
      <c r="B39" s="18" t="s">
        <v>68</v>
      </c>
      <c r="C39" s="24">
        <f t="shared" si="4"/>
        <v>4.591882852752418</v>
      </c>
      <c r="D39" s="19">
        <f t="shared" si="5"/>
        <v>1.7853301785330178</v>
      </c>
      <c r="E39" s="19">
        <f t="shared" si="6"/>
        <v>19.376770538243626</v>
      </c>
      <c r="F39" s="24">
        <f t="shared" si="7"/>
        <v>4.5685279187817258</v>
      </c>
      <c r="G39" s="19">
        <f t="shared" si="8"/>
        <v>1.9807096107475024</v>
      </c>
      <c r="H39" s="19">
        <f t="shared" si="9"/>
        <v>16.25194401244168</v>
      </c>
      <c r="I39" s="24">
        <f t="shared" si="10"/>
        <v>4.6335935532611439</v>
      </c>
      <c r="J39" s="19">
        <f t="shared" si="11"/>
        <v>1.4604810996563573</v>
      </c>
      <c r="K39" s="19">
        <f t="shared" si="12"/>
        <v>27.766179540709814</v>
      </c>
      <c r="L39" s="20">
        <v>9298</v>
      </c>
      <c r="M39" s="20">
        <v>1765</v>
      </c>
      <c r="N39" s="16">
        <f t="shared" si="13"/>
        <v>166</v>
      </c>
      <c r="O39" s="16">
        <f t="shared" si="3"/>
        <v>342</v>
      </c>
      <c r="P39" s="21">
        <v>5806</v>
      </c>
      <c r="Q39" s="21">
        <v>1286</v>
      </c>
      <c r="R39" s="16">
        <v>115</v>
      </c>
      <c r="S39" s="16">
        <v>209</v>
      </c>
      <c r="T39" s="21">
        <v>3492</v>
      </c>
      <c r="U39" s="21">
        <v>479</v>
      </c>
      <c r="V39" s="16">
        <v>51</v>
      </c>
      <c r="W39" s="16">
        <v>133</v>
      </c>
    </row>
    <row r="40" spans="1:23" ht="12" customHeight="1" x14ac:dyDescent="0.15">
      <c r="A40" s="17" t="s">
        <v>1629</v>
      </c>
      <c r="B40" s="18" t="s">
        <v>70</v>
      </c>
      <c r="C40" s="24">
        <f t="shared" si="4"/>
        <v>3.755167661920074</v>
      </c>
      <c r="D40" s="19">
        <f t="shared" si="5"/>
        <v>1.7112453264308312</v>
      </c>
      <c r="E40" s="19">
        <f t="shared" si="6"/>
        <v>11.858608893956671</v>
      </c>
      <c r="F40" s="24">
        <f t="shared" si="7"/>
        <v>4.3284645529034558</v>
      </c>
      <c r="G40" s="19">
        <f t="shared" si="8"/>
        <v>2.1983273596176822</v>
      </c>
      <c r="H40" s="19">
        <f t="shared" si="9"/>
        <v>10.566829951014697</v>
      </c>
      <c r="I40" s="24">
        <f t="shared" si="10"/>
        <v>2.7149321266968327</v>
      </c>
      <c r="J40" s="19">
        <f t="shared" si="11"/>
        <v>0.97508125677139756</v>
      </c>
      <c r="K40" s="19">
        <f t="shared" si="12"/>
        <v>17.53846153846154</v>
      </c>
      <c r="L40" s="20">
        <v>6954</v>
      </c>
      <c r="M40" s="20">
        <v>1754</v>
      </c>
      <c r="N40" s="16">
        <f t="shared" si="13"/>
        <v>119</v>
      </c>
      <c r="O40" s="16">
        <f t="shared" si="3"/>
        <v>208</v>
      </c>
      <c r="P40" s="21">
        <v>4185</v>
      </c>
      <c r="Q40" s="21">
        <v>1429</v>
      </c>
      <c r="R40" s="16">
        <v>92</v>
      </c>
      <c r="S40" s="16">
        <v>151</v>
      </c>
      <c r="T40" s="21">
        <v>2769</v>
      </c>
      <c r="U40" s="21">
        <v>325</v>
      </c>
      <c r="V40" s="16">
        <v>27</v>
      </c>
      <c r="W40" s="16">
        <v>57</v>
      </c>
    </row>
    <row r="41" spans="1:23" ht="12" customHeight="1" x14ac:dyDescent="0.15">
      <c r="A41" s="17" t="s">
        <v>1630</v>
      </c>
      <c r="B41" s="18" t="s">
        <v>72</v>
      </c>
      <c r="C41" s="24">
        <f t="shared" si="4"/>
        <v>4.2960019865905146</v>
      </c>
      <c r="D41" s="19">
        <f t="shared" si="5"/>
        <v>2.370649106302916</v>
      </c>
      <c r="E41" s="19">
        <f t="shared" si="6"/>
        <v>18.401102687801515</v>
      </c>
      <c r="F41" s="24">
        <f t="shared" si="7"/>
        <v>4.8145454545454545</v>
      </c>
      <c r="G41" s="19">
        <f t="shared" si="8"/>
        <v>3.1117156946097602</v>
      </c>
      <c r="H41" s="19">
        <f t="shared" si="9"/>
        <v>14.88933601609658</v>
      </c>
      <c r="I41" s="24">
        <f t="shared" si="10"/>
        <v>3.6112178255858627</v>
      </c>
      <c r="J41" s="19">
        <f t="shared" si="11"/>
        <v>1.4529374605180037</v>
      </c>
      <c r="K41" s="19">
        <f t="shared" si="12"/>
        <v>26.039387308533918</v>
      </c>
      <c r="L41" s="20">
        <v>10630</v>
      </c>
      <c r="M41" s="20">
        <v>1451</v>
      </c>
      <c r="N41" s="16">
        <f t="shared" si="13"/>
        <v>252</v>
      </c>
      <c r="O41" s="16">
        <f t="shared" si="3"/>
        <v>267</v>
      </c>
      <c r="P41" s="21">
        <v>5881</v>
      </c>
      <c r="Q41" s="21">
        <v>994</v>
      </c>
      <c r="R41" s="16">
        <v>183</v>
      </c>
      <c r="S41" s="16">
        <v>148</v>
      </c>
      <c r="T41" s="21">
        <v>4749</v>
      </c>
      <c r="U41" s="21">
        <v>457</v>
      </c>
      <c r="V41" s="16">
        <v>69</v>
      </c>
      <c r="W41" s="16">
        <v>119</v>
      </c>
    </row>
    <row r="42" spans="1:23" ht="12" customHeight="1" x14ac:dyDescent="0.15">
      <c r="A42" s="17" t="s">
        <v>1631</v>
      </c>
      <c r="B42" s="18" t="s">
        <v>1632</v>
      </c>
      <c r="C42" s="24">
        <f t="shared" si="4"/>
        <v>3.4377052769870811</v>
      </c>
      <c r="D42" s="19">
        <f t="shared" si="5"/>
        <v>1.5676117775354417</v>
      </c>
      <c r="E42" s="19">
        <f t="shared" si="6"/>
        <v>11.067853170189098</v>
      </c>
      <c r="F42" s="24">
        <f t="shared" si="7"/>
        <v>3.6111994909322305</v>
      </c>
      <c r="G42" s="19">
        <f t="shared" si="8"/>
        <v>1.8954384503228494</v>
      </c>
      <c r="H42" s="19">
        <f t="shared" si="9"/>
        <v>9.1582491582491592</v>
      </c>
      <c r="I42" s="24">
        <f t="shared" si="10"/>
        <v>3.0547752808988764</v>
      </c>
      <c r="J42" s="19">
        <f t="shared" si="11"/>
        <v>0.94674556213017758</v>
      </c>
      <c r="K42" s="19">
        <f t="shared" si="12"/>
        <v>20.12779552715655</v>
      </c>
      <c r="L42" s="20">
        <v>7336</v>
      </c>
      <c r="M42" s="20">
        <v>1798</v>
      </c>
      <c r="N42" s="16">
        <f t="shared" si="13"/>
        <v>115</v>
      </c>
      <c r="O42" s="16">
        <f t="shared" si="3"/>
        <v>199</v>
      </c>
      <c r="P42" s="21">
        <v>4801</v>
      </c>
      <c r="Q42" s="21">
        <v>1485</v>
      </c>
      <c r="R42" s="16">
        <v>91</v>
      </c>
      <c r="S42" s="16">
        <v>136</v>
      </c>
      <c r="T42" s="21">
        <v>2535</v>
      </c>
      <c r="U42" s="21">
        <v>313</v>
      </c>
      <c r="V42" s="16">
        <v>24</v>
      </c>
      <c r="W42" s="16">
        <v>63</v>
      </c>
    </row>
    <row r="43" spans="1:23" ht="12" customHeight="1" x14ac:dyDescent="0.15">
      <c r="A43" s="17" t="s">
        <v>1633</v>
      </c>
      <c r="B43" s="18" t="s">
        <v>1634</v>
      </c>
      <c r="C43" s="24">
        <f t="shared" si="4"/>
        <v>3.8322050290135397</v>
      </c>
      <c r="D43" s="19">
        <f t="shared" si="5"/>
        <v>1.8827249209542971</v>
      </c>
      <c r="E43" s="19">
        <f t="shared" si="6"/>
        <v>14.15525114155251</v>
      </c>
      <c r="F43" s="24">
        <f t="shared" si="7"/>
        <v>3.7835792659856224</v>
      </c>
      <c r="G43" s="19">
        <f t="shared" si="8"/>
        <v>2.0975724723073297</v>
      </c>
      <c r="H43" s="19">
        <f t="shared" si="9"/>
        <v>10.642377756471715</v>
      </c>
      <c r="I43" s="24">
        <f t="shared" si="10"/>
        <v>3.9182853315472199</v>
      </c>
      <c r="J43" s="19">
        <f t="shared" si="11"/>
        <v>1.5469613259668509</v>
      </c>
      <c r="K43" s="19">
        <f t="shared" si="12"/>
        <v>27.67527675276753</v>
      </c>
      <c r="L43" s="20">
        <v>6958</v>
      </c>
      <c r="M43" s="20">
        <v>1314</v>
      </c>
      <c r="N43" s="16">
        <f t="shared" si="13"/>
        <v>131</v>
      </c>
      <c r="O43" s="16">
        <f t="shared" si="3"/>
        <v>186</v>
      </c>
      <c r="P43" s="21">
        <v>4243</v>
      </c>
      <c r="Q43" s="21">
        <v>1043</v>
      </c>
      <c r="R43" s="16">
        <v>89</v>
      </c>
      <c r="S43" s="16">
        <v>111</v>
      </c>
      <c r="T43" s="21">
        <v>2715</v>
      </c>
      <c r="U43" s="21">
        <v>271</v>
      </c>
      <c r="V43" s="16">
        <v>42</v>
      </c>
      <c r="W43" s="16">
        <v>75</v>
      </c>
    </row>
    <row r="44" spans="1:23" ht="12" customHeight="1" x14ac:dyDescent="0.15">
      <c r="A44" s="17" t="s">
        <v>1635</v>
      </c>
      <c r="B44" s="18" t="s">
        <v>1636</v>
      </c>
      <c r="C44" s="24">
        <f t="shared" si="4"/>
        <v>3.2264410781034822</v>
      </c>
      <c r="D44" s="19">
        <f t="shared" si="5"/>
        <v>1.6317016317016315</v>
      </c>
      <c r="E44" s="19">
        <f t="shared" si="6"/>
        <v>11.853720050441362</v>
      </c>
      <c r="F44" s="24">
        <f t="shared" si="7"/>
        <v>3.7735849056603774</v>
      </c>
      <c r="G44" s="19">
        <f t="shared" si="8"/>
        <v>2.0932069510268563</v>
      </c>
      <c r="H44" s="19">
        <f t="shared" si="9"/>
        <v>10.339506172839506</v>
      </c>
      <c r="I44" s="24">
        <f t="shared" si="10"/>
        <v>2.3121387283236992</v>
      </c>
      <c r="J44" s="19">
        <f t="shared" si="11"/>
        <v>0.96700796359499441</v>
      </c>
      <c r="K44" s="19">
        <f t="shared" si="12"/>
        <v>18.620689655172416</v>
      </c>
      <c r="L44" s="20">
        <v>4290</v>
      </c>
      <c r="M44" s="20">
        <v>793</v>
      </c>
      <c r="N44" s="16">
        <f t="shared" si="13"/>
        <v>70</v>
      </c>
      <c r="O44" s="16">
        <f t="shared" si="3"/>
        <v>94</v>
      </c>
      <c r="P44" s="21">
        <v>2532</v>
      </c>
      <c r="Q44" s="21">
        <v>648</v>
      </c>
      <c r="R44" s="16">
        <v>53</v>
      </c>
      <c r="S44" s="16">
        <v>67</v>
      </c>
      <c r="T44" s="21">
        <v>1758</v>
      </c>
      <c r="U44" s="21">
        <v>145</v>
      </c>
      <c r="V44" s="16">
        <v>17</v>
      </c>
      <c r="W44" s="16">
        <v>27</v>
      </c>
    </row>
    <row r="45" spans="1:23" ht="12" customHeight="1" x14ac:dyDescent="0.15">
      <c r="A45" s="17" t="s">
        <v>1637</v>
      </c>
      <c r="B45" s="18" t="s">
        <v>76</v>
      </c>
      <c r="C45" s="24">
        <f t="shared" si="4"/>
        <v>3.6829182742897233</v>
      </c>
      <c r="D45" s="19">
        <f t="shared" si="5"/>
        <v>2.0258725896997802</v>
      </c>
      <c r="E45" s="19">
        <f t="shared" si="6"/>
        <v>7.9127725856697824</v>
      </c>
      <c r="F45" s="24">
        <f t="shared" si="7"/>
        <v>3.7585910652920962</v>
      </c>
      <c r="G45" s="19">
        <f t="shared" si="8"/>
        <v>2.2019502988361119</v>
      </c>
      <c r="H45" s="19">
        <f t="shared" si="9"/>
        <v>7.109004739336493</v>
      </c>
      <c r="I45" s="24">
        <f t="shared" si="10"/>
        <v>3.3460803059273423</v>
      </c>
      <c r="J45" s="19">
        <f t="shared" si="11"/>
        <v>1.4161220043572984</v>
      </c>
      <c r="K45" s="19">
        <f t="shared" si="12"/>
        <v>17.1875</v>
      </c>
      <c r="L45" s="20">
        <v>4097</v>
      </c>
      <c r="M45" s="20">
        <v>1605</v>
      </c>
      <c r="N45" s="16">
        <f t="shared" si="13"/>
        <v>83</v>
      </c>
      <c r="O45" s="16">
        <f t="shared" si="3"/>
        <v>127</v>
      </c>
      <c r="P45" s="21">
        <v>3179</v>
      </c>
      <c r="Q45" s="21">
        <v>1477</v>
      </c>
      <c r="R45" s="16">
        <v>70</v>
      </c>
      <c r="S45" s="16">
        <v>105</v>
      </c>
      <c r="T45" s="21">
        <v>918</v>
      </c>
      <c r="U45" s="21">
        <v>128</v>
      </c>
      <c r="V45" s="16">
        <v>13</v>
      </c>
      <c r="W45" s="16">
        <v>22</v>
      </c>
    </row>
    <row r="46" spans="1:23" ht="12" customHeight="1" x14ac:dyDescent="0.15">
      <c r="A46" s="17" t="s">
        <v>1638</v>
      </c>
      <c r="B46" s="18" t="s">
        <v>1639</v>
      </c>
      <c r="C46" s="24">
        <f t="shared" si="4"/>
        <v>2.3262839879154078</v>
      </c>
      <c r="D46" s="19">
        <f t="shared" si="5"/>
        <v>1.4740846409890631</v>
      </c>
      <c r="E46" s="19">
        <f t="shared" si="6"/>
        <v>3.8111019055509532</v>
      </c>
      <c r="F46" s="24">
        <f t="shared" si="7"/>
        <v>2.5102880658436213</v>
      </c>
      <c r="G46" s="19">
        <f t="shared" si="8"/>
        <v>1.8768768768768769</v>
      </c>
      <c r="H46" s="19">
        <f t="shared" si="9"/>
        <v>3.278688524590164</v>
      </c>
      <c r="I46" s="24">
        <f t="shared" si="10"/>
        <v>1.8181818181818181</v>
      </c>
      <c r="J46" s="19">
        <f t="shared" si="11"/>
        <v>0.77821011673151752</v>
      </c>
      <c r="K46" s="19">
        <f t="shared" si="12"/>
        <v>9.1743119266055047</v>
      </c>
      <c r="L46" s="20">
        <v>2103</v>
      </c>
      <c r="M46" s="20">
        <v>1207</v>
      </c>
      <c r="N46" s="16">
        <f t="shared" si="13"/>
        <v>31</v>
      </c>
      <c r="O46" s="16">
        <f t="shared" si="3"/>
        <v>46</v>
      </c>
      <c r="P46" s="21">
        <v>1332</v>
      </c>
      <c r="Q46" s="21">
        <v>1098</v>
      </c>
      <c r="R46" s="16">
        <v>25</v>
      </c>
      <c r="S46" s="16">
        <v>36</v>
      </c>
      <c r="T46" s="21">
        <v>771</v>
      </c>
      <c r="U46" s="21">
        <v>109</v>
      </c>
      <c r="V46" s="16">
        <v>6</v>
      </c>
      <c r="W46" s="16">
        <v>10</v>
      </c>
    </row>
    <row r="47" spans="1:23" ht="12" customHeight="1" x14ac:dyDescent="0.15">
      <c r="A47" s="17" t="s">
        <v>1640</v>
      </c>
      <c r="B47" s="18" t="s">
        <v>78</v>
      </c>
      <c r="C47" s="24">
        <f t="shared" si="4"/>
        <v>3.1083244397011738</v>
      </c>
      <c r="D47" s="19">
        <f t="shared" si="5"/>
        <v>1.428141912206855</v>
      </c>
      <c r="E47" s="19">
        <f t="shared" si="6"/>
        <v>16.350710900473935</v>
      </c>
      <c r="F47" s="24">
        <f t="shared" si="7"/>
        <v>3.4534534534534531</v>
      </c>
      <c r="G47" s="19">
        <f t="shared" si="8"/>
        <v>1.9068845963348193</v>
      </c>
      <c r="H47" s="19">
        <f t="shared" si="9"/>
        <v>13.461538461538462</v>
      </c>
      <c r="I47" s="24">
        <f t="shared" si="10"/>
        <v>2.5405786873676783</v>
      </c>
      <c r="J47" s="19">
        <f t="shared" si="11"/>
        <v>0.68859984697781174</v>
      </c>
      <c r="K47" s="19">
        <f t="shared" si="12"/>
        <v>24.545454545454547</v>
      </c>
      <c r="L47" s="20">
        <v>6652</v>
      </c>
      <c r="M47" s="20">
        <v>844</v>
      </c>
      <c r="N47" s="16">
        <f t="shared" si="13"/>
        <v>95</v>
      </c>
      <c r="O47" s="16">
        <f t="shared" si="3"/>
        <v>138</v>
      </c>
      <c r="P47" s="21">
        <v>4038</v>
      </c>
      <c r="Q47" s="21">
        <v>624</v>
      </c>
      <c r="R47" s="16">
        <v>77</v>
      </c>
      <c r="S47" s="16">
        <v>84</v>
      </c>
      <c r="T47" s="21">
        <v>2614</v>
      </c>
      <c r="U47" s="21">
        <v>220</v>
      </c>
      <c r="V47" s="16">
        <v>18</v>
      </c>
      <c r="W47" s="16">
        <v>54</v>
      </c>
    </row>
    <row r="48" spans="1:23" ht="12" customHeight="1" x14ac:dyDescent="0.15">
      <c r="A48" s="17" t="s">
        <v>1641</v>
      </c>
      <c r="B48" s="18" t="s">
        <v>1642</v>
      </c>
      <c r="C48" s="24">
        <f t="shared" si="4"/>
        <v>4.752911551778408</v>
      </c>
      <c r="D48" s="19">
        <f t="shared" si="5"/>
        <v>2.0011117287381879</v>
      </c>
      <c r="E48" s="19">
        <f t="shared" si="6"/>
        <v>20.27168234064786</v>
      </c>
      <c r="F48" s="24">
        <f t="shared" si="7"/>
        <v>4.9361702127659575</v>
      </c>
      <c r="G48" s="19">
        <f t="shared" si="8"/>
        <v>2.282947077135939</v>
      </c>
      <c r="H48" s="19">
        <f t="shared" si="9"/>
        <v>17.034700315457414</v>
      </c>
      <c r="I48" s="24">
        <f t="shared" si="10"/>
        <v>4.5245669848002832</v>
      </c>
      <c r="J48" s="19">
        <f t="shared" si="11"/>
        <v>1.6759776536312849</v>
      </c>
      <c r="K48" s="19">
        <f t="shared" si="12"/>
        <v>26.625386996904027</v>
      </c>
      <c r="L48" s="20">
        <v>5397</v>
      </c>
      <c r="M48" s="20">
        <v>957</v>
      </c>
      <c r="N48" s="16">
        <f t="shared" si="13"/>
        <v>108</v>
      </c>
      <c r="O48" s="16">
        <f t="shared" si="3"/>
        <v>194</v>
      </c>
      <c r="P48" s="21">
        <v>2891</v>
      </c>
      <c r="Q48" s="21">
        <v>634</v>
      </c>
      <c r="R48" s="16">
        <v>66</v>
      </c>
      <c r="S48" s="16">
        <v>108</v>
      </c>
      <c r="T48" s="21">
        <v>2506</v>
      </c>
      <c r="U48" s="21">
        <v>323</v>
      </c>
      <c r="V48" s="16">
        <v>42</v>
      </c>
      <c r="W48" s="16">
        <v>86</v>
      </c>
    </row>
    <row r="49" spans="1:23" ht="12" customHeight="1" x14ac:dyDescent="0.15">
      <c r="A49" s="17" t="s">
        <v>1643</v>
      </c>
      <c r="B49" s="18" t="s">
        <v>1644</v>
      </c>
      <c r="C49" s="24">
        <f t="shared" si="4"/>
        <v>4.0767096852008207</v>
      </c>
      <c r="D49" s="19">
        <f t="shared" si="5"/>
        <v>2.1392560294318028</v>
      </c>
      <c r="E49" s="19">
        <f t="shared" si="6"/>
        <v>19.012605042016805</v>
      </c>
      <c r="F49" s="24">
        <f t="shared" si="7"/>
        <v>4.7934261584113216</v>
      </c>
      <c r="G49" s="19">
        <f t="shared" si="8"/>
        <v>2.7291997880233172</v>
      </c>
      <c r="H49" s="19">
        <f t="shared" si="9"/>
        <v>17.627677100494235</v>
      </c>
      <c r="I49" s="24">
        <f t="shared" si="10"/>
        <v>3.273657289002557</v>
      </c>
      <c r="J49" s="19">
        <f t="shared" si="11"/>
        <v>1.514726507713885</v>
      </c>
      <c r="K49" s="19">
        <f t="shared" si="12"/>
        <v>21.44927536231884</v>
      </c>
      <c r="L49" s="20">
        <v>7339</v>
      </c>
      <c r="M49" s="20">
        <v>952</v>
      </c>
      <c r="N49" s="16">
        <f t="shared" si="13"/>
        <v>157</v>
      </c>
      <c r="O49" s="16">
        <f t="shared" si="3"/>
        <v>181</v>
      </c>
      <c r="P49" s="21">
        <v>3774</v>
      </c>
      <c r="Q49" s="21">
        <v>607</v>
      </c>
      <c r="R49" s="16">
        <v>103</v>
      </c>
      <c r="S49" s="16">
        <v>107</v>
      </c>
      <c r="T49" s="21">
        <v>3565</v>
      </c>
      <c r="U49" s="21">
        <v>345</v>
      </c>
      <c r="V49" s="16">
        <v>54</v>
      </c>
      <c r="W49" s="16">
        <v>74</v>
      </c>
    </row>
    <row r="50" spans="1:23" ht="12" customHeight="1" x14ac:dyDescent="0.15">
      <c r="A50" s="17" t="s">
        <v>1645</v>
      </c>
      <c r="B50" s="18" t="s">
        <v>1646</v>
      </c>
      <c r="C50" s="24">
        <f t="shared" si="4"/>
        <v>3.7525128434219344</v>
      </c>
      <c r="D50" s="19">
        <f t="shared" si="5"/>
        <v>1.9573835480673936</v>
      </c>
      <c r="E50" s="19">
        <f t="shared" si="6"/>
        <v>20.181405895691608</v>
      </c>
      <c r="F50" s="24">
        <f t="shared" si="7"/>
        <v>4.0364583333333339</v>
      </c>
      <c r="G50" s="19">
        <f t="shared" si="8"/>
        <v>2.0457866536775451</v>
      </c>
      <c r="H50" s="19">
        <f t="shared" si="9"/>
        <v>20.318725099601593</v>
      </c>
      <c r="I50" s="24">
        <f t="shared" si="10"/>
        <v>3.4514496088357114</v>
      </c>
      <c r="J50" s="19">
        <f t="shared" si="11"/>
        <v>1.8658598083711546</v>
      </c>
      <c r="K50" s="19">
        <f t="shared" si="12"/>
        <v>20</v>
      </c>
      <c r="L50" s="20">
        <v>4036</v>
      </c>
      <c r="M50" s="20">
        <v>441</v>
      </c>
      <c r="N50" s="16">
        <f t="shared" si="13"/>
        <v>79</v>
      </c>
      <c r="O50" s="16">
        <f t="shared" si="3"/>
        <v>89</v>
      </c>
      <c r="P50" s="21">
        <v>2053</v>
      </c>
      <c r="Q50" s="21">
        <v>251</v>
      </c>
      <c r="R50" s="16">
        <v>42</v>
      </c>
      <c r="S50" s="16">
        <v>51</v>
      </c>
      <c r="T50" s="21">
        <v>1983</v>
      </c>
      <c r="U50" s="21">
        <v>190</v>
      </c>
      <c r="V50" s="16">
        <v>37</v>
      </c>
      <c r="W50" s="16">
        <v>38</v>
      </c>
    </row>
    <row r="51" spans="1:23" ht="12" customHeight="1" x14ac:dyDescent="0.15">
      <c r="A51" s="17" t="s">
        <v>1647</v>
      </c>
      <c r="B51" s="18" t="s">
        <v>1648</v>
      </c>
      <c r="C51" s="24">
        <f t="shared" si="4"/>
        <v>3.5962724767029797</v>
      </c>
      <c r="D51" s="19">
        <f t="shared" si="5"/>
        <v>1.8208302986161691</v>
      </c>
      <c r="E51" s="19">
        <f t="shared" si="6"/>
        <v>19.761273209549071</v>
      </c>
      <c r="F51" s="24">
        <f t="shared" si="7"/>
        <v>3.8106462384600275</v>
      </c>
      <c r="G51" s="19">
        <f t="shared" si="8"/>
        <v>2.2717247463608294</v>
      </c>
      <c r="H51" s="19">
        <f t="shared" si="9"/>
        <v>16.337522441651707</v>
      </c>
      <c r="I51" s="24">
        <f t="shared" si="10"/>
        <v>3.1645569620253164</v>
      </c>
      <c r="J51" s="19">
        <f t="shared" si="11"/>
        <v>0.94380094380094381</v>
      </c>
      <c r="K51" s="19">
        <f t="shared" si="12"/>
        <v>29.441624365482234</v>
      </c>
      <c r="L51" s="20">
        <v>6865</v>
      </c>
      <c r="M51" s="20">
        <v>754</v>
      </c>
      <c r="N51" s="16">
        <f t="shared" si="13"/>
        <v>125</v>
      </c>
      <c r="O51" s="16">
        <f t="shared" si="3"/>
        <v>149</v>
      </c>
      <c r="P51" s="21">
        <v>4534</v>
      </c>
      <c r="Q51" s="21">
        <v>557</v>
      </c>
      <c r="R51" s="16">
        <v>103</v>
      </c>
      <c r="S51" s="16">
        <v>91</v>
      </c>
      <c r="T51" s="21">
        <v>2331</v>
      </c>
      <c r="U51" s="21">
        <v>197</v>
      </c>
      <c r="V51" s="16">
        <v>22</v>
      </c>
      <c r="W51" s="16">
        <v>58</v>
      </c>
    </row>
    <row r="52" spans="1:23" ht="12" customHeight="1" x14ac:dyDescent="0.15">
      <c r="A52" s="17" t="s">
        <v>1649</v>
      </c>
      <c r="B52" s="18" t="s">
        <v>82</v>
      </c>
      <c r="C52" s="24">
        <f t="shared" si="4"/>
        <v>2.8327338129496402</v>
      </c>
      <c r="D52" s="19">
        <f t="shared" si="5"/>
        <v>1.2420330119300538</v>
      </c>
      <c r="E52" s="19">
        <f t="shared" si="6"/>
        <v>20.433996383363471</v>
      </c>
      <c r="F52" s="24">
        <f t="shared" si="7"/>
        <v>3.8812785388127851</v>
      </c>
      <c r="G52" s="19">
        <f t="shared" si="8"/>
        <v>1.906857352401907</v>
      </c>
      <c r="H52" s="19">
        <f t="shared" si="9"/>
        <v>19.764011799410032</v>
      </c>
      <c r="I52" s="24">
        <f t="shared" si="10"/>
        <v>1.9412090959511925</v>
      </c>
      <c r="J52" s="19">
        <f t="shared" si="11"/>
        <v>0.70754716981132082</v>
      </c>
      <c r="K52" s="19">
        <f t="shared" si="12"/>
        <v>21.495327102803738</v>
      </c>
      <c r="L52" s="20">
        <v>6119</v>
      </c>
      <c r="M52" s="20">
        <v>553</v>
      </c>
      <c r="N52" s="16">
        <f t="shared" si="13"/>
        <v>76</v>
      </c>
      <c r="O52" s="16">
        <f t="shared" si="3"/>
        <v>113</v>
      </c>
      <c r="P52" s="21">
        <v>2727</v>
      </c>
      <c r="Q52" s="21">
        <v>339</v>
      </c>
      <c r="R52" s="16">
        <v>52</v>
      </c>
      <c r="S52" s="16">
        <v>67</v>
      </c>
      <c r="T52" s="21">
        <v>3392</v>
      </c>
      <c r="U52" s="21">
        <v>214</v>
      </c>
      <c r="V52" s="16">
        <v>24</v>
      </c>
      <c r="W52" s="16">
        <v>46</v>
      </c>
    </row>
    <row r="53" spans="1:23" ht="12" customHeight="1" x14ac:dyDescent="0.15">
      <c r="A53" s="17" t="s">
        <v>1650</v>
      </c>
      <c r="B53" s="18" t="s">
        <v>84</v>
      </c>
      <c r="C53" s="24">
        <f t="shared" si="4"/>
        <v>3.9289289289289293</v>
      </c>
      <c r="D53" s="19">
        <f t="shared" si="5"/>
        <v>1.9398369412426204</v>
      </c>
      <c r="E53" s="19">
        <f t="shared" si="6"/>
        <v>20.045558086560362</v>
      </c>
      <c r="F53" s="24">
        <f t="shared" si="7"/>
        <v>4.0723981900452486</v>
      </c>
      <c r="G53" s="19">
        <f t="shared" si="8"/>
        <v>2.4187637429758122</v>
      </c>
      <c r="H53" s="19">
        <f t="shared" si="9"/>
        <v>16.423357664233578</v>
      </c>
      <c r="I53" s="24">
        <f t="shared" si="10"/>
        <v>3.7302297821545807</v>
      </c>
      <c r="J53" s="19">
        <f t="shared" si="11"/>
        <v>1.2909632571996028</v>
      </c>
      <c r="K53" s="19">
        <f t="shared" si="12"/>
        <v>26.060606060606062</v>
      </c>
      <c r="L53" s="20">
        <v>7114</v>
      </c>
      <c r="M53" s="20">
        <v>878</v>
      </c>
      <c r="N53" s="16">
        <f t="shared" si="13"/>
        <v>138</v>
      </c>
      <c r="O53" s="16">
        <f t="shared" si="3"/>
        <v>176</v>
      </c>
      <c r="P53" s="21">
        <v>4093</v>
      </c>
      <c r="Q53" s="21">
        <v>548</v>
      </c>
      <c r="R53" s="16">
        <v>99</v>
      </c>
      <c r="S53" s="16">
        <v>90</v>
      </c>
      <c r="T53" s="21">
        <v>3021</v>
      </c>
      <c r="U53" s="21">
        <v>330</v>
      </c>
      <c r="V53" s="16">
        <v>39</v>
      </c>
      <c r="W53" s="16">
        <v>86</v>
      </c>
    </row>
    <row r="54" spans="1:23" ht="12" customHeight="1" x14ac:dyDescent="0.15">
      <c r="A54" s="17" t="s">
        <v>1651</v>
      </c>
      <c r="B54" s="18" t="s">
        <v>1652</v>
      </c>
      <c r="C54" s="24">
        <f t="shared" si="4"/>
        <v>7.5297460486592085</v>
      </c>
      <c r="D54" s="19">
        <f t="shared" si="5"/>
        <v>3.1228784792939579</v>
      </c>
      <c r="E54" s="19">
        <f t="shared" si="6"/>
        <v>23.597359735973598</v>
      </c>
      <c r="F54" s="24">
        <f t="shared" si="7"/>
        <v>8.9005235602094235</v>
      </c>
      <c r="G54" s="19">
        <f t="shared" si="8"/>
        <v>4.395604395604396</v>
      </c>
      <c r="H54" s="19">
        <f t="shared" si="9"/>
        <v>20.998864926220204</v>
      </c>
      <c r="I54" s="24">
        <f t="shared" si="10"/>
        <v>5.6627516778523495</v>
      </c>
      <c r="J54" s="19">
        <f t="shared" si="11"/>
        <v>1.6561130053580126</v>
      </c>
      <c r="K54" s="19">
        <f t="shared" si="12"/>
        <v>30.513595166163142</v>
      </c>
      <c r="L54" s="20">
        <v>4419</v>
      </c>
      <c r="M54" s="20">
        <v>1212</v>
      </c>
      <c r="N54" s="16">
        <f t="shared" si="13"/>
        <v>138</v>
      </c>
      <c r="O54" s="16">
        <f t="shared" si="3"/>
        <v>286</v>
      </c>
      <c r="P54" s="21">
        <v>2366</v>
      </c>
      <c r="Q54" s="21">
        <v>881</v>
      </c>
      <c r="R54" s="16">
        <v>104</v>
      </c>
      <c r="S54" s="16">
        <v>185</v>
      </c>
      <c r="T54" s="21">
        <v>2053</v>
      </c>
      <c r="U54" s="21">
        <v>331</v>
      </c>
      <c r="V54" s="16">
        <v>34</v>
      </c>
      <c r="W54" s="16">
        <v>101</v>
      </c>
    </row>
    <row r="55" spans="1:23" ht="12" customHeight="1" x14ac:dyDescent="0.15">
      <c r="A55" s="17" t="s">
        <v>1653</v>
      </c>
      <c r="B55" s="18" t="s">
        <v>86</v>
      </c>
      <c r="C55" s="24">
        <f t="shared" si="4"/>
        <v>4.5058982788628885</v>
      </c>
      <c r="D55" s="19">
        <f t="shared" si="5"/>
        <v>1.9095697980684814</v>
      </c>
      <c r="E55" s="19">
        <f t="shared" si="6"/>
        <v>23.739837398373982</v>
      </c>
      <c r="F55" s="24">
        <f t="shared" si="7"/>
        <v>4.97581202487906</v>
      </c>
      <c r="G55" s="19">
        <f t="shared" si="8"/>
        <v>2.5620170801138675</v>
      </c>
      <c r="H55" s="19">
        <f t="shared" si="9"/>
        <v>18.620689655172416</v>
      </c>
      <c r="I55" s="24">
        <f t="shared" si="10"/>
        <v>3.9086517347386911</v>
      </c>
      <c r="J55" s="19">
        <f t="shared" si="11"/>
        <v>1.144492131616595</v>
      </c>
      <c r="K55" s="19">
        <f t="shared" si="12"/>
        <v>36.111111111111107</v>
      </c>
      <c r="L55" s="20">
        <v>4556</v>
      </c>
      <c r="M55" s="20">
        <v>615</v>
      </c>
      <c r="N55" s="16">
        <f t="shared" si="13"/>
        <v>87</v>
      </c>
      <c r="O55" s="16">
        <f t="shared" si="3"/>
        <v>146</v>
      </c>
      <c r="P55" s="21">
        <v>2459</v>
      </c>
      <c r="Q55" s="21">
        <v>435</v>
      </c>
      <c r="R55" s="16">
        <v>63</v>
      </c>
      <c r="S55" s="16">
        <v>81</v>
      </c>
      <c r="T55" s="21">
        <v>2097</v>
      </c>
      <c r="U55" s="21">
        <v>180</v>
      </c>
      <c r="V55" s="16">
        <v>24</v>
      </c>
      <c r="W55" s="16">
        <v>65</v>
      </c>
    </row>
    <row r="56" spans="1:23" ht="12" customHeight="1" x14ac:dyDescent="0.15">
      <c r="A56" s="17" t="s">
        <v>1654</v>
      </c>
      <c r="B56" s="18" t="s">
        <v>88</v>
      </c>
      <c r="C56" s="24">
        <f t="shared" si="4"/>
        <v>6.4148767478737216</v>
      </c>
      <c r="D56" s="19">
        <f t="shared" si="5"/>
        <v>2.2306108442004118</v>
      </c>
      <c r="E56" s="19">
        <f t="shared" si="6"/>
        <v>28.40396753832281</v>
      </c>
      <c r="F56" s="24">
        <f t="shared" si="7"/>
        <v>6.4925730713943457</v>
      </c>
      <c r="G56" s="19">
        <f t="shared" si="8"/>
        <v>2.7433628318584069</v>
      </c>
      <c r="H56" s="19">
        <f t="shared" si="9"/>
        <v>22.704081632653061</v>
      </c>
      <c r="I56" s="24">
        <f t="shared" si="10"/>
        <v>6.2975027144408253</v>
      </c>
      <c r="J56" s="19">
        <f t="shared" si="11"/>
        <v>1.5176374077112387</v>
      </c>
      <c r="K56" s="19">
        <f t="shared" si="12"/>
        <v>42.153846153846153</v>
      </c>
      <c r="L56" s="20">
        <v>5828</v>
      </c>
      <c r="M56" s="20">
        <v>1109</v>
      </c>
      <c r="N56" s="16">
        <f t="shared" si="13"/>
        <v>130</v>
      </c>
      <c r="O56" s="16">
        <f t="shared" si="3"/>
        <v>315</v>
      </c>
      <c r="P56" s="21">
        <v>3390</v>
      </c>
      <c r="Q56" s="21">
        <v>784</v>
      </c>
      <c r="R56" s="16">
        <v>93</v>
      </c>
      <c r="S56" s="16">
        <v>178</v>
      </c>
      <c r="T56" s="21">
        <v>2438</v>
      </c>
      <c r="U56" s="21">
        <v>325</v>
      </c>
      <c r="V56" s="16">
        <v>37</v>
      </c>
      <c r="W56" s="16">
        <v>137</v>
      </c>
    </row>
    <row r="57" spans="1:23" ht="12" customHeight="1" x14ac:dyDescent="0.15">
      <c r="A57" s="17" t="s">
        <v>1655</v>
      </c>
      <c r="B57" s="18" t="s">
        <v>1656</v>
      </c>
      <c r="C57" s="24">
        <f t="shared" si="4"/>
        <v>5.382830626450116</v>
      </c>
      <c r="D57" s="19">
        <f t="shared" si="5"/>
        <v>2.9036635006784257</v>
      </c>
      <c r="E57" s="19">
        <f t="shared" si="6"/>
        <v>20</v>
      </c>
      <c r="F57" s="24">
        <f t="shared" si="7"/>
        <v>6.1538461538461542</v>
      </c>
      <c r="G57" s="19">
        <f t="shared" si="8"/>
        <v>3.7084398976982098</v>
      </c>
      <c r="H57" s="19">
        <f t="shared" si="9"/>
        <v>18.930957683741649</v>
      </c>
      <c r="I57" s="24">
        <f t="shared" si="10"/>
        <v>3.9603960396039604</v>
      </c>
      <c r="J57" s="19">
        <f t="shared" si="11"/>
        <v>1.4936519790888723</v>
      </c>
      <c r="K57" s="19">
        <f t="shared" si="12"/>
        <v>22.727272727272727</v>
      </c>
      <c r="L57" s="20">
        <v>3685</v>
      </c>
      <c r="M57" s="20">
        <v>625</v>
      </c>
      <c r="N57" s="16">
        <f t="shared" si="13"/>
        <v>107</v>
      </c>
      <c r="O57" s="16">
        <f t="shared" si="3"/>
        <v>125</v>
      </c>
      <c r="P57" s="21">
        <v>2346</v>
      </c>
      <c r="Q57" s="21">
        <v>449</v>
      </c>
      <c r="R57" s="16">
        <v>87</v>
      </c>
      <c r="S57" s="16">
        <v>85</v>
      </c>
      <c r="T57" s="21">
        <v>1339</v>
      </c>
      <c r="U57" s="21">
        <v>176</v>
      </c>
      <c r="V57" s="16">
        <v>20</v>
      </c>
      <c r="W57" s="16">
        <v>40</v>
      </c>
    </row>
    <row r="58" spans="1:23" ht="12" customHeight="1" x14ac:dyDescent="0.15">
      <c r="A58" s="17" t="s">
        <v>1657</v>
      </c>
      <c r="B58" s="18" t="s">
        <v>90</v>
      </c>
      <c r="C58" s="24">
        <f t="shared" si="4"/>
        <v>3.9163916391639164</v>
      </c>
      <c r="D58" s="19">
        <f t="shared" si="5"/>
        <v>1.8814432989690721</v>
      </c>
      <c r="E58" s="19">
        <f t="shared" si="6"/>
        <v>15.789473684210526</v>
      </c>
      <c r="F58" s="24">
        <f t="shared" si="7"/>
        <v>4.288939051918736</v>
      </c>
      <c r="G58" s="19">
        <f t="shared" si="8"/>
        <v>2.0242914979757085</v>
      </c>
      <c r="H58" s="19">
        <f t="shared" si="9"/>
        <v>15.862068965517242</v>
      </c>
      <c r="I58" s="24">
        <f t="shared" si="10"/>
        <v>3.3916269210386858</v>
      </c>
      <c r="J58" s="19">
        <f t="shared" si="11"/>
        <v>1.6898008449004225</v>
      </c>
      <c r="K58" s="19">
        <f t="shared" si="12"/>
        <v>15.65217391304348</v>
      </c>
      <c r="L58" s="20">
        <v>3880</v>
      </c>
      <c r="M58" s="20">
        <v>665</v>
      </c>
      <c r="N58" s="16">
        <f t="shared" si="13"/>
        <v>73</v>
      </c>
      <c r="O58" s="16">
        <f t="shared" si="3"/>
        <v>105</v>
      </c>
      <c r="P58" s="21">
        <v>2223</v>
      </c>
      <c r="Q58" s="21">
        <v>435</v>
      </c>
      <c r="R58" s="16">
        <v>45</v>
      </c>
      <c r="S58" s="16">
        <v>69</v>
      </c>
      <c r="T58" s="21">
        <v>1657</v>
      </c>
      <c r="U58" s="21">
        <v>230</v>
      </c>
      <c r="V58" s="16">
        <v>28</v>
      </c>
      <c r="W58" s="16">
        <v>36</v>
      </c>
    </row>
    <row r="59" spans="1:23" ht="12" customHeight="1" x14ac:dyDescent="0.15">
      <c r="A59" s="17" t="s">
        <v>1658</v>
      </c>
      <c r="B59" s="18" t="s">
        <v>1659</v>
      </c>
      <c r="C59" s="24">
        <f t="shared" si="4"/>
        <v>5.5260773909667407</v>
      </c>
      <c r="D59" s="19">
        <f t="shared" si="5"/>
        <v>2.4953212726138494</v>
      </c>
      <c r="E59" s="19">
        <f t="shared" si="6"/>
        <v>20.304182509505704</v>
      </c>
      <c r="F59" s="24">
        <f t="shared" si="7"/>
        <v>5.8772311710927294</v>
      </c>
      <c r="G59" s="19">
        <f t="shared" si="8"/>
        <v>2.8150134048257374</v>
      </c>
      <c r="H59" s="19">
        <f t="shared" si="9"/>
        <v>19.097222222222221</v>
      </c>
      <c r="I59" s="24">
        <f t="shared" si="10"/>
        <v>5.0111714012128949</v>
      </c>
      <c r="J59" s="19">
        <f t="shared" si="11"/>
        <v>2.0507084265473527</v>
      </c>
      <c r="K59" s="19">
        <f t="shared" si="12"/>
        <v>22.616407982261642</v>
      </c>
      <c r="L59" s="20">
        <v>6412</v>
      </c>
      <c r="M59" s="20">
        <v>1315</v>
      </c>
      <c r="N59" s="16">
        <f t="shared" si="13"/>
        <v>160</v>
      </c>
      <c r="O59" s="16">
        <f t="shared" si="3"/>
        <v>267</v>
      </c>
      <c r="P59" s="21">
        <v>3730</v>
      </c>
      <c r="Q59" s="21">
        <v>864</v>
      </c>
      <c r="R59" s="16">
        <v>105</v>
      </c>
      <c r="S59" s="16">
        <v>165</v>
      </c>
      <c r="T59" s="21">
        <v>2682</v>
      </c>
      <c r="U59" s="21">
        <v>451</v>
      </c>
      <c r="V59" s="16">
        <v>55</v>
      </c>
      <c r="W59" s="16">
        <v>102</v>
      </c>
    </row>
    <row r="60" spans="1:23" ht="12" customHeight="1" x14ac:dyDescent="0.15">
      <c r="A60" s="17" t="s">
        <v>1660</v>
      </c>
      <c r="B60" s="18" t="s">
        <v>92</v>
      </c>
      <c r="C60" s="24">
        <f t="shared" si="4"/>
        <v>6.1564876134412554</v>
      </c>
      <c r="D60" s="19">
        <f t="shared" si="5"/>
        <v>2.4919378481383756</v>
      </c>
      <c r="E60" s="19">
        <f t="shared" si="6"/>
        <v>24.924924924924923</v>
      </c>
      <c r="F60" s="24">
        <f t="shared" si="7"/>
        <v>6.3554335033346412</v>
      </c>
      <c r="G60" s="19">
        <f t="shared" si="8"/>
        <v>3.0186871106851942</v>
      </c>
      <c r="H60" s="19">
        <f t="shared" si="9"/>
        <v>21.428571428571427</v>
      </c>
      <c r="I60" s="24">
        <f t="shared" si="10"/>
        <v>5.8246073298429319</v>
      </c>
      <c r="J60" s="19">
        <f t="shared" si="11"/>
        <v>1.6616314199395772</v>
      </c>
      <c r="K60" s="19">
        <f t="shared" si="12"/>
        <v>32.843137254901961</v>
      </c>
      <c r="L60" s="20">
        <v>3411</v>
      </c>
      <c r="M60" s="20">
        <v>666</v>
      </c>
      <c r="N60" s="16">
        <f t="shared" si="13"/>
        <v>85</v>
      </c>
      <c r="O60" s="16">
        <f t="shared" si="3"/>
        <v>166</v>
      </c>
      <c r="P60" s="21">
        <v>2087</v>
      </c>
      <c r="Q60" s="21">
        <v>462</v>
      </c>
      <c r="R60" s="16">
        <v>63</v>
      </c>
      <c r="S60" s="16">
        <v>99</v>
      </c>
      <c r="T60" s="21">
        <v>1324</v>
      </c>
      <c r="U60" s="21">
        <v>204</v>
      </c>
      <c r="V60" s="16">
        <v>22</v>
      </c>
      <c r="W60" s="16">
        <v>67</v>
      </c>
    </row>
    <row r="61" spans="1:23" ht="12" customHeight="1" x14ac:dyDescent="0.15">
      <c r="A61" s="17" t="s">
        <v>1661</v>
      </c>
      <c r="B61" s="18" t="s">
        <v>1662</v>
      </c>
      <c r="C61" s="24">
        <f t="shared" si="4"/>
        <v>0.94707520891364905</v>
      </c>
      <c r="D61" s="19">
        <f t="shared" si="5"/>
        <v>0.61016949152542377</v>
      </c>
      <c r="E61" s="19">
        <f t="shared" si="6"/>
        <v>2.5</v>
      </c>
      <c r="F61" s="24">
        <f t="shared" si="7"/>
        <v>1.1169024571854058</v>
      </c>
      <c r="G61" s="19">
        <f t="shared" si="8"/>
        <v>0.85308056872037907</v>
      </c>
      <c r="H61" s="19">
        <f t="shared" si="9"/>
        <v>2.083333333333333</v>
      </c>
      <c r="I61" s="24">
        <f t="shared" si="10"/>
        <v>0.44247787610619471</v>
      </c>
      <c r="J61" s="19">
        <f t="shared" si="11"/>
        <v>0</v>
      </c>
      <c r="K61" s="19">
        <f t="shared" si="12"/>
        <v>6.25</v>
      </c>
      <c r="L61" s="20">
        <v>1475</v>
      </c>
      <c r="M61" s="20">
        <v>320</v>
      </c>
      <c r="N61" s="16">
        <f t="shared" si="13"/>
        <v>9</v>
      </c>
      <c r="O61" s="16">
        <f t="shared" si="3"/>
        <v>8</v>
      </c>
      <c r="P61" s="21">
        <v>1055</v>
      </c>
      <c r="Q61" s="21">
        <v>288</v>
      </c>
      <c r="R61" s="16">
        <v>9</v>
      </c>
      <c r="S61" s="16">
        <v>6</v>
      </c>
      <c r="T61" s="21">
        <v>420</v>
      </c>
      <c r="U61" s="21">
        <v>32</v>
      </c>
      <c r="V61" s="16">
        <v>0</v>
      </c>
      <c r="W61" s="16">
        <v>2</v>
      </c>
    </row>
    <row r="62" spans="1:23" ht="12" customHeight="1" x14ac:dyDescent="0.15">
      <c r="A62" s="17" t="s">
        <v>1663</v>
      </c>
      <c r="B62" s="18" t="s">
        <v>96</v>
      </c>
      <c r="C62" s="24">
        <f t="shared" si="4"/>
        <v>3.3177284754732339</v>
      </c>
      <c r="D62" s="19">
        <f t="shared" si="5"/>
        <v>1.4751368070425885</v>
      </c>
      <c r="E62" s="19">
        <f t="shared" si="6"/>
        <v>14.225352112676056</v>
      </c>
      <c r="F62" s="24">
        <f t="shared" si="7"/>
        <v>3.3898305084745761</v>
      </c>
      <c r="G62" s="19">
        <f t="shared" si="8"/>
        <v>1.6359206404455273</v>
      </c>
      <c r="H62" s="19">
        <f t="shared" si="9"/>
        <v>12.568306010928962</v>
      </c>
      <c r="I62" s="24">
        <f t="shared" si="10"/>
        <v>3.1522468142186453</v>
      </c>
      <c r="J62" s="19">
        <f t="shared" si="11"/>
        <v>1.1278195488721803</v>
      </c>
      <c r="K62" s="19">
        <f t="shared" si="12"/>
        <v>19.875776397515526</v>
      </c>
      <c r="L62" s="20">
        <v>4203</v>
      </c>
      <c r="M62" s="20">
        <v>710</v>
      </c>
      <c r="N62" s="16">
        <f t="shared" si="13"/>
        <v>62</v>
      </c>
      <c r="O62" s="16">
        <f t="shared" si="3"/>
        <v>101</v>
      </c>
      <c r="P62" s="21">
        <v>2873</v>
      </c>
      <c r="Q62" s="21">
        <v>549</v>
      </c>
      <c r="R62" s="16">
        <v>47</v>
      </c>
      <c r="S62" s="16">
        <v>69</v>
      </c>
      <c r="T62" s="21">
        <v>1330</v>
      </c>
      <c r="U62" s="21">
        <v>161</v>
      </c>
      <c r="V62" s="16">
        <v>15</v>
      </c>
      <c r="W62" s="16">
        <v>32</v>
      </c>
    </row>
    <row r="63" spans="1:23" ht="12" customHeight="1" x14ac:dyDescent="0.15">
      <c r="A63" s="17" t="s">
        <v>1664</v>
      </c>
      <c r="B63" s="18" t="s">
        <v>98</v>
      </c>
      <c r="C63" s="24">
        <f t="shared" si="4"/>
        <v>2.2627416520210897</v>
      </c>
      <c r="D63" s="19">
        <f t="shared" si="5"/>
        <v>0.75168811313543127</v>
      </c>
      <c r="E63" s="19">
        <f t="shared" si="6"/>
        <v>11.713147410358566</v>
      </c>
      <c r="F63" s="24">
        <f t="shared" si="7"/>
        <v>2.440861835166491</v>
      </c>
      <c r="G63" s="19">
        <f t="shared" si="8"/>
        <v>0.87593850554165187</v>
      </c>
      <c r="H63" s="19">
        <f t="shared" si="9"/>
        <v>10.834132310642378</v>
      </c>
      <c r="I63" s="24">
        <f t="shared" si="10"/>
        <v>1.7835427644912849</v>
      </c>
      <c r="J63" s="19">
        <f t="shared" si="11"/>
        <v>0.44345898004434592</v>
      </c>
      <c r="K63" s="19">
        <f t="shared" si="12"/>
        <v>16.037735849056602</v>
      </c>
      <c r="L63" s="20">
        <v>7849</v>
      </c>
      <c r="M63" s="20">
        <v>1255</v>
      </c>
      <c r="N63" s="16">
        <f t="shared" si="13"/>
        <v>59</v>
      </c>
      <c r="O63" s="16">
        <f t="shared" si="3"/>
        <v>147</v>
      </c>
      <c r="P63" s="21">
        <v>5594</v>
      </c>
      <c r="Q63" s="21">
        <v>1043</v>
      </c>
      <c r="R63" s="16">
        <v>49</v>
      </c>
      <c r="S63" s="16">
        <v>113</v>
      </c>
      <c r="T63" s="21">
        <v>2255</v>
      </c>
      <c r="U63" s="21">
        <v>212</v>
      </c>
      <c r="V63" s="16">
        <v>10</v>
      </c>
      <c r="W63" s="16">
        <v>34</v>
      </c>
    </row>
    <row r="64" spans="1:23" ht="12" customHeight="1" x14ac:dyDescent="0.15">
      <c r="A64" s="17" t="s">
        <v>1665</v>
      </c>
      <c r="B64" s="18" t="s">
        <v>100</v>
      </c>
      <c r="C64" s="24">
        <f t="shared" si="4"/>
        <v>2.6290630975143401</v>
      </c>
      <c r="D64" s="19">
        <f t="shared" si="5"/>
        <v>1.1530858774434438</v>
      </c>
      <c r="E64" s="19">
        <f t="shared" si="6"/>
        <v>12.55539143279173</v>
      </c>
      <c r="F64" s="24">
        <f t="shared" si="7"/>
        <v>2.6426917313717477</v>
      </c>
      <c r="G64" s="19">
        <f t="shared" si="8"/>
        <v>1.3069811922218681</v>
      </c>
      <c r="H64" s="19">
        <f t="shared" si="9"/>
        <v>10.496719775070289</v>
      </c>
      <c r="I64" s="24">
        <f t="shared" si="10"/>
        <v>2.5969862135299775</v>
      </c>
      <c r="J64" s="19">
        <f t="shared" si="11"/>
        <v>0.81214689265536721</v>
      </c>
      <c r="K64" s="19">
        <f t="shared" si="12"/>
        <v>20.209059233449477</v>
      </c>
      <c r="L64" s="20">
        <v>9106</v>
      </c>
      <c r="M64" s="20">
        <v>1354</v>
      </c>
      <c r="N64" s="16">
        <f t="shared" si="13"/>
        <v>105</v>
      </c>
      <c r="O64" s="16">
        <f t="shared" si="3"/>
        <v>170</v>
      </c>
      <c r="P64" s="21">
        <v>6274</v>
      </c>
      <c r="Q64" s="21">
        <v>1067</v>
      </c>
      <c r="R64" s="16">
        <v>82</v>
      </c>
      <c r="S64" s="16">
        <v>112</v>
      </c>
      <c r="T64" s="21">
        <v>2832</v>
      </c>
      <c r="U64" s="21">
        <v>287</v>
      </c>
      <c r="V64" s="16">
        <v>23</v>
      </c>
      <c r="W64" s="16">
        <v>58</v>
      </c>
    </row>
    <row r="65" spans="1:23" ht="12" customHeight="1" x14ac:dyDescent="0.15">
      <c r="A65" s="17" t="s">
        <v>1666</v>
      </c>
      <c r="B65" s="18" t="s">
        <v>102</v>
      </c>
      <c r="C65" s="24">
        <f t="shared" si="4"/>
        <v>2.9809440974144068</v>
      </c>
      <c r="D65" s="19">
        <f t="shared" si="5"/>
        <v>1.1892689222826589</v>
      </c>
      <c r="E65" s="19">
        <f t="shared" si="6"/>
        <v>13.777777777777779</v>
      </c>
      <c r="F65" s="24">
        <f t="shared" si="7"/>
        <v>3.1742556917688263</v>
      </c>
      <c r="G65" s="19">
        <f t="shared" si="8"/>
        <v>1.3808233320428442</v>
      </c>
      <c r="H65" s="19">
        <f t="shared" si="9"/>
        <v>13.193943763518384</v>
      </c>
      <c r="I65" s="24">
        <f t="shared" si="10"/>
        <v>2.4779265166619195</v>
      </c>
      <c r="J65" s="19">
        <f t="shared" si="11"/>
        <v>0.71013557133634608</v>
      </c>
      <c r="K65" s="19">
        <f t="shared" si="12"/>
        <v>15.738498789346247</v>
      </c>
      <c r="L65" s="20">
        <v>10847</v>
      </c>
      <c r="M65" s="20">
        <v>1800</v>
      </c>
      <c r="N65" s="16">
        <f t="shared" si="13"/>
        <v>129</v>
      </c>
      <c r="O65" s="16">
        <f t="shared" si="3"/>
        <v>248</v>
      </c>
      <c r="P65" s="21">
        <v>7749</v>
      </c>
      <c r="Q65" s="21">
        <v>1387</v>
      </c>
      <c r="R65" s="16">
        <v>107</v>
      </c>
      <c r="S65" s="16">
        <v>183</v>
      </c>
      <c r="T65" s="21">
        <v>3098</v>
      </c>
      <c r="U65" s="21">
        <v>413</v>
      </c>
      <c r="V65" s="16">
        <v>22</v>
      </c>
      <c r="W65" s="16">
        <v>65</v>
      </c>
    </row>
    <row r="66" spans="1:23" ht="12" customHeight="1" x14ac:dyDescent="0.15">
      <c r="A66" s="17" t="s">
        <v>1667</v>
      </c>
      <c r="B66" s="18" t="s">
        <v>1668</v>
      </c>
      <c r="C66" s="24">
        <f t="shared" si="4"/>
        <v>4.141759180187873</v>
      </c>
      <c r="D66" s="19">
        <f t="shared" si="5"/>
        <v>2.0101323745710085</v>
      </c>
      <c r="E66" s="19">
        <f t="shared" si="6"/>
        <v>18.522601984564499</v>
      </c>
      <c r="F66" s="24">
        <f t="shared" si="7"/>
        <v>3.6491810076715736</v>
      </c>
      <c r="G66" s="19">
        <f t="shared" si="8"/>
        <v>2.0284955324800773</v>
      </c>
      <c r="H66" s="19">
        <f t="shared" si="9"/>
        <v>13.48973607038123</v>
      </c>
      <c r="I66" s="24">
        <f t="shared" si="10"/>
        <v>5.2201543349977308</v>
      </c>
      <c r="J66" s="19">
        <f t="shared" si="11"/>
        <v>1.9716885743174923</v>
      </c>
      <c r="K66" s="19">
        <f t="shared" si="12"/>
        <v>33.777777777777779</v>
      </c>
      <c r="L66" s="20">
        <v>6119</v>
      </c>
      <c r="M66" s="20">
        <v>907</v>
      </c>
      <c r="N66" s="16">
        <f t="shared" si="13"/>
        <v>123</v>
      </c>
      <c r="O66" s="16">
        <f t="shared" si="3"/>
        <v>168</v>
      </c>
      <c r="P66" s="21">
        <v>4141</v>
      </c>
      <c r="Q66" s="21">
        <v>682</v>
      </c>
      <c r="R66" s="16">
        <v>84</v>
      </c>
      <c r="S66" s="16">
        <v>92</v>
      </c>
      <c r="T66" s="21">
        <v>1978</v>
      </c>
      <c r="U66" s="21">
        <v>225</v>
      </c>
      <c r="V66" s="16">
        <v>39</v>
      </c>
      <c r="W66" s="16">
        <v>76</v>
      </c>
    </row>
    <row r="67" spans="1:23" ht="12" customHeight="1" x14ac:dyDescent="0.15">
      <c r="A67" s="17" t="s">
        <v>1669</v>
      </c>
      <c r="B67" s="18" t="s">
        <v>1670</v>
      </c>
      <c r="C67" s="24">
        <f t="shared" si="4"/>
        <v>2.9391424619640385</v>
      </c>
      <c r="D67" s="19">
        <f t="shared" si="5"/>
        <v>1.1532343584305409</v>
      </c>
      <c r="E67" s="19">
        <f t="shared" si="6"/>
        <v>14.840989399293287</v>
      </c>
      <c r="F67" s="24">
        <f t="shared" si="7"/>
        <v>2.9241754505270316</v>
      </c>
      <c r="G67" s="19">
        <f t="shared" si="8"/>
        <v>1.1166500498504488</v>
      </c>
      <c r="H67" s="19">
        <f t="shared" si="9"/>
        <v>13.379469434832755</v>
      </c>
      <c r="I67" s="24">
        <f t="shared" si="10"/>
        <v>2.9706513958482463</v>
      </c>
      <c r="J67" s="19">
        <f t="shared" si="11"/>
        <v>1.2257809410834322</v>
      </c>
      <c r="K67" s="19">
        <f t="shared" si="12"/>
        <v>19.622641509433965</v>
      </c>
      <c r="L67" s="20">
        <v>7544</v>
      </c>
      <c r="M67" s="20">
        <v>1132</v>
      </c>
      <c r="N67" s="16">
        <f t="shared" si="13"/>
        <v>87</v>
      </c>
      <c r="O67" s="16">
        <f t="shared" si="3"/>
        <v>168</v>
      </c>
      <c r="P67" s="21">
        <v>5015</v>
      </c>
      <c r="Q67" s="21">
        <v>867</v>
      </c>
      <c r="R67" s="16">
        <v>56</v>
      </c>
      <c r="S67" s="16">
        <v>116</v>
      </c>
      <c r="T67" s="21">
        <v>2529</v>
      </c>
      <c r="U67" s="21">
        <v>265</v>
      </c>
      <c r="V67" s="16">
        <v>31</v>
      </c>
      <c r="W67" s="16">
        <v>52</v>
      </c>
    </row>
    <row r="68" spans="1:23" ht="12" customHeight="1" x14ac:dyDescent="0.15">
      <c r="A68" s="17" t="s">
        <v>1671</v>
      </c>
      <c r="B68" s="18" t="s">
        <v>106</v>
      </c>
      <c r="C68" s="24">
        <f t="shared" si="4"/>
        <v>4.9820955939592091</v>
      </c>
      <c r="D68" s="19">
        <f t="shared" si="5"/>
        <v>2.5988286969253296</v>
      </c>
      <c r="E68" s="19">
        <f t="shared" si="6"/>
        <v>18.561001042752867</v>
      </c>
      <c r="F68" s="24">
        <f t="shared" si="7"/>
        <v>5.0780216873842896</v>
      </c>
      <c r="G68" s="19">
        <f t="shared" si="8"/>
        <v>2.8135288835677943</v>
      </c>
      <c r="H68" s="19">
        <f t="shared" si="9"/>
        <v>22.272727272727273</v>
      </c>
      <c r="I68" s="24">
        <f t="shared" si="10"/>
        <v>4.8448145344436035</v>
      </c>
      <c r="J68" s="19">
        <f t="shared" si="11"/>
        <v>2.2609514837494111</v>
      </c>
      <c r="K68" s="19">
        <f t="shared" si="12"/>
        <v>15.414258188824661</v>
      </c>
      <c r="L68" s="20">
        <v>5464</v>
      </c>
      <c r="M68" s="20">
        <v>959</v>
      </c>
      <c r="N68" s="16">
        <f t="shared" si="13"/>
        <v>142</v>
      </c>
      <c r="O68" s="16">
        <f t="shared" si="3"/>
        <v>178</v>
      </c>
      <c r="P68" s="21">
        <v>3341</v>
      </c>
      <c r="Q68" s="21">
        <v>440</v>
      </c>
      <c r="R68" s="16">
        <v>94</v>
      </c>
      <c r="S68" s="16">
        <v>98</v>
      </c>
      <c r="T68" s="21">
        <v>2123</v>
      </c>
      <c r="U68" s="21">
        <v>519</v>
      </c>
      <c r="V68" s="16">
        <v>48</v>
      </c>
      <c r="W68" s="16">
        <v>80</v>
      </c>
    </row>
    <row r="69" spans="1:23" ht="12" customHeight="1" x14ac:dyDescent="0.15">
      <c r="A69" s="17" t="s">
        <v>1672</v>
      </c>
      <c r="B69" s="18" t="s">
        <v>108</v>
      </c>
      <c r="C69" s="24">
        <f t="shared" si="4"/>
        <v>3.9994425863991081</v>
      </c>
      <c r="D69" s="19">
        <f t="shared" si="5"/>
        <v>1.8997445721583652</v>
      </c>
      <c r="E69" s="19">
        <f t="shared" si="6"/>
        <v>18.421052631578945</v>
      </c>
      <c r="F69" s="24">
        <f t="shared" si="7"/>
        <v>4.1297935103244834</v>
      </c>
      <c r="G69" s="19">
        <f t="shared" si="8"/>
        <v>2.077988712160082</v>
      </c>
      <c r="H69" s="19">
        <f t="shared" si="9"/>
        <v>19.842829076620824</v>
      </c>
      <c r="I69" s="24">
        <f t="shared" si="10"/>
        <v>3.7919826652221018</v>
      </c>
      <c r="J69" s="19">
        <f t="shared" si="11"/>
        <v>1.6060862214708367</v>
      </c>
      <c r="K69" s="19">
        <f t="shared" si="12"/>
        <v>16.625310173697269</v>
      </c>
      <c r="L69" s="20">
        <v>6264</v>
      </c>
      <c r="M69" s="20">
        <v>912</v>
      </c>
      <c r="N69" s="16">
        <f t="shared" si="13"/>
        <v>119</v>
      </c>
      <c r="O69" s="16">
        <f t="shared" si="3"/>
        <v>168</v>
      </c>
      <c r="P69" s="21">
        <v>3898</v>
      </c>
      <c r="Q69" s="21">
        <v>509</v>
      </c>
      <c r="R69" s="16">
        <v>81</v>
      </c>
      <c r="S69" s="16">
        <v>101</v>
      </c>
      <c r="T69" s="21">
        <v>2366</v>
      </c>
      <c r="U69" s="21">
        <v>403</v>
      </c>
      <c r="V69" s="16">
        <v>38</v>
      </c>
      <c r="W69" s="16">
        <v>67</v>
      </c>
    </row>
    <row r="70" spans="1:23" ht="12" customHeight="1" x14ac:dyDescent="0.15">
      <c r="A70" s="17" t="s">
        <v>1673</v>
      </c>
      <c r="B70" s="18" t="s">
        <v>1674</v>
      </c>
      <c r="C70" s="24">
        <f t="shared" si="4"/>
        <v>5.8985667034178606</v>
      </c>
      <c r="D70" s="19">
        <f t="shared" si="5"/>
        <v>1.9659239842726082</v>
      </c>
      <c r="E70" s="19">
        <f t="shared" si="6"/>
        <v>26.736111111111111</v>
      </c>
      <c r="F70" s="24">
        <f t="shared" si="7"/>
        <v>5.9689288634505315</v>
      </c>
      <c r="G70" s="19">
        <f t="shared" si="8"/>
        <v>2.1348859776807378</v>
      </c>
      <c r="H70" s="19">
        <f t="shared" si="9"/>
        <v>26.493506493506491</v>
      </c>
      <c r="I70" s="24">
        <f t="shared" si="10"/>
        <v>5.7529610829103213</v>
      </c>
      <c r="J70" s="19">
        <f t="shared" si="11"/>
        <v>1.6145307769929365</v>
      </c>
      <c r="K70" s="19">
        <f t="shared" si="12"/>
        <v>27.225130890052355</v>
      </c>
      <c r="L70" s="20">
        <v>3052</v>
      </c>
      <c r="M70" s="20">
        <v>576</v>
      </c>
      <c r="N70" s="16">
        <f t="shared" si="13"/>
        <v>60</v>
      </c>
      <c r="O70" s="16">
        <f t="shared" ref="O70:O134" si="14">SUM(S70+W70)</f>
        <v>154</v>
      </c>
      <c r="P70" s="21">
        <v>2061</v>
      </c>
      <c r="Q70" s="21">
        <v>385</v>
      </c>
      <c r="R70" s="16">
        <v>44</v>
      </c>
      <c r="S70" s="16">
        <v>102</v>
      </c>
      <c r="T70" s="21">
        <v>991</v>
      </c>
      <c r="U70" s="21">
        <v>191</v>
      </c>
      <c r="V70" s="16">
        <v>16</v>
      </c>
      <c r="W70" s="16">
        <v>52</v>
      </c>
    </row>
    <row r="71" spans="1:23" ht="12" customHeight="1" x14ac:dyDescent="0.15">
      <c r="A71" s="17" t="s">
        <v>1675</v>
      </c>
      <c r="B71" s="18" t="s">
        <v>1676</v>
      </c>
      <c r="C71" s="24">
        <f t="shared" ref="C71:C134" si="15">IF(N71+O71=0,0,(N71+O71)/(L71+M71)*100)</f>
        <v>3.9224076451290828</v>
      </c>
      <c r="D71" s="19">
        <f t="shared" ref="D71:D135" si="16">IF(N71=0,0,N71/L71*100)</f>
        <v>1.9543973941368076</v>
      </c>
      <c r="E71" s="19">
        <f t="shared" ref="E71:E135" si="17">IF(O71=0,0,O71/M71*100)</f>
        <v>17.795637198622273</v>
      </c>
      <c r="F71" s="24">
        <f t="shared" ref="F71:F134" si="18">IF(R71+S71=0,0,(R71+S71)/(P71+Q71)*100)</f>
        <v>3.9981511439796629</v>
      </c>
      <c r="G71" s="19">
        <f t="shared" ref="G71:G135" si="19">IF(R71=0,0,R71/P71*100)</f>
        <v>2.1641594088149909</v>
      </c>
      <c r="H71" s="19">
        <f t="shared" ref="H71:H135" si="20">IF(S71=0,0,S71/Q71*100)</f>
        <v>16.914498141263941</v>
      </c>
      <c r="I71" s="24">
        <f t="shared" ref="I71:I134" si="21">IF(V71+W71=0,0,(V71+W71)/(T71+U71)*100)</f>
        <v>3.8002980625931446</v>
      </c>
      <c r="J71" s="19">
        <f t="shared" ref="J71:J135" si="22">IF(V71=0,0,V71/T71*100)</f>
        <v>1.6163334751169716</v>
      </c>
      <c r="K71" s="19">
        <f t="shared" ref="K71:K135" si="23">IF(W71=0,0,W71/U71*100)</f>
        <v>19.219219219219219</v>
      </c>
      <c r="L71" s="20">
        <v>6140</v>
      </c>
      <c r="M71" s="20">
        <v>871</v>
      </c>
      <c r="N71" s="16">
        <f t="shared" ref="N71:N135" si="24">SUM(R71+V71)</f>
        <v>120</v>
      </c>
      <c r="O71" s="16">
        <f t="shared" si="14"/>
        <v>155</v>
      </c>
      <c r="P71" s="21">
        <v>3789</v>
      </c>
      <c r="Q71" s="21">
        <v>538</v>
      </c>
      <c r="R71" s="16">
        <v>82</v>
      </c>
      <c r="S71" s="16">
        <v>91</v>
      </c>
      <c r="T71" s="21">
        <v>2351</v>
      </c>
      <c r="U71" s="21">
        <v>333</v>
      </c>
      <c r="V71" s="16">
        <v>38</v>
      </c>
      <c r="W71" s="16">
        <v>64</v>
      </c>
    </row>
    <row r="72" spans="1:23" ht="12" customHeight="1" x14ac:dyDescent="0.15">
      <c r="A72" s="17" t="s">
        <v>1677</v>
      </c>
      <c r="B72" s="18" t="s">
        <v>1678</v>
      </c>
      <c r="C72" s="24">
        <f t="shared" si="15"/>
        <v>3.8858530661809354</v>
      </c>
      <c r="D72" s="19">
        <f t="shared" si="16"/>
        <v>2.0854877628403998</v>
      </c>
      <c r="E72" s="19">
        <f t="shared" si="17"/>
        <v>17.175572519083971</v>
      </c>
      <c r="F72" s="24">
        <f t="shared" si="18"/>
        <v>4.6024151287309181</v>
      </c>
      <c r="G72" s="19">
        <f t="shared" si="19"/>
        <v>2.717533315913248</v>
      </c>
      <c r="H72" s="19">
        <f t="shared" si="20"/>
        <v>17.437722419928825</v>
      </c>
      <c r="I72" s="24">
        <f t="shared" si="21"/>
        <v>2.4556616643929061</v>
      </c>
      <c r="J72" s="19">
        <f t="shared" si="22"/>
        <v>0.86075949367088611</v>
      </c>
      <c r="K72" s="19">
        <f t="shared" si="23"/>
        <v>16.517857142857142</v>
      </c>
      <c r="L72" s="20">
        <v>5802</v>
      </c>
      <c r="M72" s="20">
        <v>786</v>
      </c>
      <c r="N72" s="16">
        <f t="shared" si="24"/>
        <v>121</v>
      </c>
      <c r="O72" s="16">
        <f t="shared" si="14"/>
        <v>135</v>
      </c>
      <c r="P72" s="21">
        <v>3827</v>
      </c>
      <c r="Q72" s="21">
        <v>562</v>
      </c>
      <c r="R72" s="16">
        <v>104</v>
      </c>
      <c r="S72" s="16">
        <v>98</v>
      </c>
      <c r="T72" s="21">
        <v>1975</v>
      </c>
      <c r="U72" s="21">
        <v>224</v>
      </c>
      <c r="V72" s="16">
        <v>17</v>
      </c>
      <c r="W72" s="16">
        <v>37</v>
      </c>
    </row>
    <row r="73" spans="1:23" ht="12" customHeight="1" x14ac:dyDescent="0.15">
      <c r="A73" s="17" t="s">
        <v>1679</v>
      </c>
      <c r="B73" s="18" t="s">
        <v>112</v>
      </c>
      <c r="C73" s="24">
        <f t="shared" si="15"/>
        <v>2.872260015117158</v>
      </c>
      <c r="D73" s="19">
        <f t="shared" si="16"/>
        <v>1.3305915084069191</v>
      </c>
      <c r="E73" s="19">
        <f t="shared" si="17"/>
        <v>15.694164989939638</v>
      </c>
      <c r="F73" s="24">
        <f t="shared" si="18"/>
        <v>3.0125667068342228</v>
      </c>
      <c r="G73" s="19">
        <f t="shared" si="19"/>
        <v>1.6</v>
      </c>
      <c r="H73" s="19">
        <f t="shared" si="20"/>
        <v>16.279069767441861</v>
      </c>
      <c r="I73" s="24">
        <f t="shared" si="21"/>
        <v>2.6361529548088067</v>
      </c>
      <c r="J73" s="19">
        <f t="shared" si="22"/>
        <v>0.86178322837255561</v>
      </c>
      <c r="K73" s="19">
        <f t="shared" si="23"/>
        <v>14.942528735632186</v>
      </c>
      <c r="L73" s="20">
        <v>8267</v>
      </c>
      <c r="M73" s="20">
        <v>994</v>
      </c>
      <c r="N73" s="16">
        <f t="shared" si="24"/>
        <v>110</v>
      </c>
      <c r="O73" s="16">
        <f t="shared" si="14"/>
        <v>156</v>
      </c>
      <c r="P73" s="21">
        <v>5250</v>
      </c>
      <c r="Q73" s="21">
        <v>559</v>
      </c>
      <c r="R73" s="16">
        <v>84</v>
      </c>
      <c r="S73" s="16">
        <v>91</v>
      </c>
      <c r="T73" s="21">
        <v>3017</v>
      </c>
      <c r="U73" s="21">
        <v>435</v>
      </c>
      <c r="V73" s="16">
        <v>26</v>
      </c>
      <c r="W73" s="16">
        <v>65</v>
      </c>
    </row>
    <row r="74" spans="1:23" ht="12" customHeight="1" x14ac:dyDescent="0.15">
      <c r="A74" s="17" t="s">
        <v>1680</v>
      </c>
      <c r="B74" s="18" t="s">
        <v>114</v>
      </c>
      <c r="C74" s="24">
        <f t="shared" si="15"/>
        <v>1.7536620590055705</v>
      </c>
      <c r="D74" s="19">
        <f t="shared" si="16"/>
        <v>1.322418136020151</v>
      </c>
      <c r="E74" s="19">
        <f t="shared" si="17"/>
        <v>2.5733093955715143</v>
      </c>
      <c r="F74" s="24">
        <f t="shared" si="18"/>
        <v>1.8465539661898571</v>
      </c>
      <c r="G74" s="19">
        <f t="shared" si="19"/>
        <v>1.6614279299506061</v>
      </c>
      <c r="H74" s="19">
        <f t="shared" si="20"/>
        <v>2.1013597033374536</v>
      </c>
      <c r="I74" s="24">
        <f t="shared" si="21"/>
        <v>1.3972055888223553</v>
      </c>
      <c r="J74" s="19">
        <f t="shared" si="22"/>
        <v>0.52687038988408852</v>
      </c>
      <c r="K74" s="19">
        <f t="shared" si="23"/>
        <v>16.981132075471699</v>
      </c>
      <c r="L74" s="20">
        <v>3176</v>
      </c>
      <c r="M74" s="20">
        <v>1671</v>
      </c>
      <c r="N74" s="16">
        <f t="shared" si="24"/>
        <v>42</v>
      </c>
      <c r="O74" s="16">
        <f t="shared" si="14"/>
        <v>43</v>
      </c>
      <c r="P74" s="21">
        <v>2227</v>
      </c>
      <c r="Q74" s="21">
        <v>1618</v>
      </c>
      <c r="R74" s="16">
        <v>37</v>
      </c>
      <c r="S74" s="16">
        <v>34</v>
      </c>
      <c r="T74" s="21">
        <v>949</v>
      </c>
      <c r="U74" s="21">
        <v>53</v>
      </c>
      <c r="V74" s="16">
        <v>5</v>
      </c>
      <c r="W74" s="16">
        <v>9</v>
      </c>
    </row>
    <row r="75" spans="1:23" ht="12" customHeight="1" x14ac:dyDescent="0.15">
      <c r="A75" s="17" t="s">
        <v>1681</v>
      </c>
      <c r="B75" s="18" t="s">
        <v>116</v>
      </c>
      <c r="C75" s="24">
        <f t="shared" si="15"/>
        <v>1.5636634400595681</v>
      </c>
      <c r="D75" s="19">
        <f t="shared" si="16"/>
        <v>0.99082568807339444</v>
      </c>
      <c r="E75" s="19">
        <f t="shared" si="17"/>
        <v>4.0316205533596845</v>
      </c>
      <c r="F75" s="24">
        <f t="shared" si="18"/>
        <v>1.6808346213292118</v>
      </c>
      <c r="G75" s="19">
        <f t="shared" si="19"/>
        <v>1.2364370426444613</v>
      </c>
      <c r="H75" s="19">
        <f t="shared" si="20"/>
        <v>3.1327287716405605</v>
      </c>
      <c r="I75" s="24">
        <f t="shared" si="21"/>
        <v>1.1695906432748537</v>
      </c>
      <c r="J75" s="19">
        <f t="shared" si="22"/>
        <v>0.33624747814391392</v>
      </c>
      <c r="K75" s="19">
        <f t="shared" si="23"/>
        <v>25</v>
      </c>
      <c r="L75" s="20">
        <v>5450</v>
      </c>
      <c r="M75" s="20">
        <v>1265</v>
      </c>
      <c r="N75" s="16">
        <f t="shared" si="24"/>
        <v>54</v>
      </c>
      <c r="O75" s="16">
        <f t="shared" si="14"/>
        <v>51</v>
      </c>
      <c r="P75" s="21">
        <v>3963</v>
      </c>
      <c r="Q75" s="21">
        <v>1213</v>
      </c>
      <c r="R75" s="16">
        <v>49</v>
      </c>
      <c r="S75" s="16">
        <v>38</v>
      </c>
      <c r="T75" s="21">
        <v>1487</v>
      </c>
      <c r="U75" s="21">
        <v>52</v>
      </c>
      <c r="V75" s="16">
        <v>5</v>
      </c>
      <c r="W75" s="16">
        <v>13</v>
      </c>
    </row>
    <row r="76" spans="1:23" ht="12" customHeight="1" x14ac:dyDescent="0.15">
      <c r="A76" s="17" t="s">
        <v>1682</v>
      </c>
      <c r="B76" s="18" t="s">
        <v>118</v>
      </c>
      <c r="C76" s="24">
        <f t="shared" si="15"/>
        <v>1.3302608149156803</v>
      </c>
      <c r="D76" s="19">
        <f t="shared" si="16"/>
        <v>0.93662571463325639</v>
      </c>
      <c r="E76" s="19">
        <f t="shared" si="17"/>
        <v>3.7707390648567118</v>
      </c>
      <c r="F76" s="24">
        <f t="shared" si="18"/>
        <v>1.3533236035557914</v>
      </c>
      <c r="G76" s="19">
        <f t="shared" si="19"/>
        <v>1.0538080791952738</v>
      </c>
      <c r="H76" s="19">
        <f t="shared" si="20"/>
        <v>2.8257456828885403</v>
      </c>
      <c r="I76" s="24">
        <f t="shared" si="21"/>
        <v>1.2437810945273633</v>
      </c>
      <c r="J76" s="19">
        <f t="shared" si="22"/>
        <v>0.5617977528089888</v>
      </c>
      <c r="K76" s="19">
        <f t="shared" si="23"/>
        <v>26.923076923076923</v>
      </c>
      <c r="L76" s="20">
        <v>8221</v>
      </c>
      <c r="M76" s="20">
        <v>1326</v>
      </c>
      <c r="N76" s="16">
        <f t="shared" si="24"/>
        <v>77</v>
      </c>
      <c r="O76" s="16">
        <f t="shared" si="14"/>
        <v>50</v>
      </c>
      <c r="P76" s="21">
        <v>6263</v>
      </c>
      <c r="Q76" s="21">
        <v>1274</v>
      </c>
      <c r="R76" s="16">
        <v>66</v>
      </c>
      <c r="S76" s="16">
        <v>36</v>
      </c>
      <c r="T76" s="21">
        <v>1958</v>
      </c>
      <c r="U76" s="21">
        <v>52</v>
      </c>
      <c r="V76" s="16">
        <v>11</v>
      </c>
      <c r="W76" s="16">
        <v>14</v>
      </c>
    </row>
    <row r="77" spans="1:23" ht="12" customHeight="1" x14ac:dyDescent="0.15">
      <c r="A77" s="17" t="s">
        <v>1683</v>
      </c>
      <c r="B77" s="18" t="s">
        <v>120</v>
      </c>
      <c r="C77" s="24">
        <f t="shared" si="15"/>
        <v>2.4951847312204518</v>
      </c>
      <c r="D77" s="19">
        <f t="shared" si="16"/>
        <v>1.3252470799640612</v>
      </c>
      <c r="E77" s="19">
        <f t="shared" si="17"/>
        <v>6.6322478157267675</v>
      </c>
      <c r="F77" s="24">
        <f t="shared" si="18"/>
        <v>2.5730994152046787</v>
      </c>
      <c r="G77" s="19">
        <f t="shared" si="19"/>
        <v>1.6180620884289745</v>
      </c>
      <c r="H77" s="19">
        <f t="shared" si="20"/>
        <v>4.7058823529411766</v>
      </c>
      <c r="I77" s="24">
        <f t="shared" si="21"/>
        <v>2.3343171451569629</v>
      </c>
      <c r="J77" s="19">
        <f t="shared" si="22"/>
        <v>0.89161326274728347</v>
      </c>
      <c r="K77" s="19">
        <f t="shared" si="23"/>
        <v>39.855072463768117</v>
      </c>
      <c r="L77" s="20">
        <v>8904</v>
      </c>
      <c r="M77" s="20">
        <v>2518</v>
      </c>
      <c r="N77" s="16">
        <f t="shared" si="24"/>
        <v>118</v>
      </c>
      <c r="O77" s="16">
        <f t="shared" si="14"/>
        <v>167</v>
      </c>
      <c r="P77" s="21">
        <v>5315</v>
      </c>
      <c r="Q77" s="21">
        <v>2380</v>
      </c>
      <c r="R77" s="16">
        <v>86</v>
      </c>
      <c r="S77" s="16">
        <v>112</v>
      </c>
      <c r="T77" s="21">
        <v>3589</v>
      </c>
      <c r="U77" s="21">
        <v>138</v>
      </c>
      <c r="V77" s="16">
        <v>32</v>
      </c>
      <c r="W77" s="16">
        <v>55</v>
      </c>
    </row>
    <row r="78" spans="1:23" ht="12" customHeight="1" x14ac:dyDescent="0.15">
      <c r="A78" s="17" t="s">
        <v>1684</v>
      </c>
      <c r="B78" s="18" t="s">
        <v>122</v>
      </c>
      <c r="C78" s="24">
        <f t="shared" si="15"/>
        <v>1.3858424725822531</v>
      </c>
      <c r="D78" s="19">
        <f t="shared" si="16"/>
        <v>0.89926010244735333</v>
      </c>
      <c r="E78" s="19">
        <f t="shared" si="17"/>
        <v>4.8192771084337354</v>
      </c>
      <c r="F78" s="24">
        <f t="shared" si="18"/>
        <v>1.7162629757785468</v>
      </c>
      <c r="G78" s="19">
        <f t="shared" si="19"/>
        <v>1.1776413999004811</v>
      </c>
      <c r="H78" s="19">
        <f t="shared" si="20"/>
        <v>4.4314381270903009</v>
      </c>
      <c r="I78" s="24">
        <f t="shared" si="21"/>
        <v>0.53475935828876997</v>
      </c>
      <c r="J78" s="19">
        <f t="shared" si="22"/>
        <v>0.29027576197387517</v>
      </c>
      <c r="K78" s="19">
        <f t="shared" si="23"/>
        <v>14.285714285714285</v>
      </c>
      <c r="L78" s="20">
        <v>8785</v>
      </c>
      <c r="M78" s="20">
        <v>1245</v>
      </c>
      <c r="N78" s="16">
        <f t="shared" si="24"/>
        <v>79</v>
      </c>
      <c r="O78" s="16">
        <f t="shared" si="14"/>
        <v>60</v>
      </c>
      <c r="P78" s="21">
        <v>6029</v>
      </c>
      <c r="Q78" s="21">
        <v>1196</v>
      </c>
      <c r="R78" s="16">
        <v>71</v>
      </c>
      <c r="S78" s="16">
        <v>53</v>
      </c>
      <c r="T78" s="21">
        <v>2756</v>
      </c>
      <c r="U78" s="21">
        <v>49</v>
      </c>
      <c r="V78" s="16">
        <v>8</v>
      </c>
      <c r="W78" s="16">
        <v>7</v>
      </c>
    </row>
    <row r="79" spans="1:23" ht="12" customHeight="1" x14ac:dyDescent="0.15">
      <c r="A79" s="17" t="s">
        <v>1685</v>
      </c>
      <c r="B79" s="18" t="s">
        <v>126</v>
      </c>
      <c r="C79" s="24">
        <f t="shared" si="15"/>
        <v>0.98253275109170313</v>
      </c>
      <c r="D79" s="19">
        <f t="shared" si="16"/>
        <v>0.67264573991031396</v>
      </c>
      <c r="E79" s="19">
        <f t="shared" si="17"/>
        <v>12.5</v>
      </c>
      <c r="F79" s="24">
        <f t="shared" si="18"/>
        <v>1.9851116625310175</v>
      </c>
      <c r="G79" s="19">
        <f t="shared" si="19"/>
        <v>1.3089005235602094</v>
      </c>
      <c r="H79" s="19">
        <f t="shared" si="20"/>
        <v>14.285714285714285</v>
      </c>
      <c r="I79" s="24">
        <f t="shared" si="21"/>
        <v>0.19493177387914229</v>
      </c>
      <c r="J79" s="19">
        <f t="shared" si="22"/>
        <v>0.19607843137254902</v>
      </c>
      <c r="K79" s="19">
        <f t="shared" si="23"/>
        <v>0</v>
      </c>
      <c r="L79" s="20">
        <v>892</v>
      </c>
      <c r="M79" s="20">
        <v>24</v>
      </c>
      <c r="N79" s="16">
        <f t="shared" si="24"/>
        <v>6</v>
      </c>
      <c r="O79" s="16">
        <f t="shared" si="14"/>
        <v>3</v>
      </c>
      <c r="P79" s="21">
        <v>382</v>
      </c>
      <c r="Q79" s="21">
        <v>21</v>
      </c>
      <c r="R79" s="16">
        <v>5</v>
      </c>
      <c r="S79" s="16">
        <v>3</v>
      </c>
      <c r="T79" s="21">
        <v>510</v>
      </c>
      <c r="U79" s="21">
        <v>3</v>
      </c>
      <c r="V79" s="16">
        <v>1</v>
      </c>
      <c r="W79" s="16">
        <v>0</v>
      </c>
    </row>
    <row r="80" spans="1:23" ht="12" customHeight="1" x14ac:dyDescent="0.15">
      <c r="A80" s="17" t="s">
        <v>1686</v>
      </c>
      <c r="B80" s="18" t="s">
        <v>126</v>
      </c>
      <c r="C80" s="24">
        <f t="shared" si="15"/>
        <v>1.3822568484543856</v>
      </c>
      <c r="D80" s="19">
        <f t="shared" si="16"/>
        <v>0.83434261875925175</v>
      </c>
      <c r="E80" s="19">
        <f t="shared" si="17"/>
        <v>9.1081593927893731</v>
      </c>
      <c r="F80" s="24">
        <f t="shared" si="18"/>
        <v>1.6290068313189701</v>
      </c>
      <c r="G80" s="19">
        <f t="shared" si="19"/>
        <v>1.0904916778266693</v>
      </c>
      <c r="H80" s="19">
        <f t="shared" si="20"/>
        <v>7.4688796680497926</v>
      </c>
      <c r="I80" s="24">
        <f t="shared" si="21"/>
        <v>0.75589150733659405</v>
      </c>
      <c r="J80" s="19">
        <f t="shared" si="22"/>
        <v>0.22686025408348459</v>
      </c>
      <c r="K80" s="19">
        <f t="shared" si="23"/>
        <v>26.666666666666668</v>
      </c>
      <c r="L80" s="20">
        <v>7431</v>
      </c>
      <c r="M80" s="20">
        <v>527</v>
      </c>
      <c r="N80" s="16">
        <f t="shared" si="24"/>
        <v>62</v>
      </c>
      <c r="O80" s="16">
        <f t="shared" si="14"/>
        <v>48</v>
      </c>
      <c r="P80" s="21">
        <v>5227</v>
      </c>
      <c r="Q80" s="21">
        <v>482</v>
      </c>
      <c r="R80" s="16">
        <v>57</v>
      </c>
      <c r="S80" s="16">
        <v>36</v>
      </c>
      <c r="T80" s="21">
        <v>2204</v>
      </c>
      <c r="U80" s="21">
        <v>45</v>
      </c>
      <c r="V80" s="16">
        <v>5</v>
      </c>
      <c r="W80" s="16">
        <v>12</v>
      </c>
    </row>
    <row r="81" spans="1:23" ht="12" customHeight="1" x14ac:dyDescent="0.15">
      <c r="A81" s="17" t="s">
        <v>1687</v>
      </c>
      <c r="B81" s="18" t="s">
        <v>1688</v>
      </c>
      <c r="C81" s="24">
        <f t="shared" si="15"/>
        <v>1.3021762397431322</v>
      </c>
      <c r="D81" s="19">
        <f t="shared" si="16"/>
        <v>0.70477682067345337</v>
      </c>
      <c r="E81" s="19">
        <f t="shared" si="17"/>
        <v>7.4297188755020072</v>
      </c>
      <c r="F81" s="24">
        <f t="shared" si="18"/>
        <v>1.2717045732452923</v>
      </c>
      <c r="G81" s="19">
        <f t="shared" si="19"/>
        <v>0.77028885832187066</v>
      </c>
      <c r="H81" s="19">
        <f t="shared" si="20"/>
        <v>5.286343612334802</v>
      </c>
      <c r="I81" s="24">
        <f t="shared" si="21"/>
        <v>1.3843111404087014</v>
      </c>
      <c r="J81" s="19">
        <f t="shared" si="22"/>
        <v>0.54310930074677521</v>
      </c>
      <c r="K81" s="19">
        <f t="shared" si="23"/>
        <v>29.545454545454547</v>
      </c>
      <c r="L81" s="20">
        <v>5108</v>
      </c>
      <c r="M81" s="20">
        <v>498</v>
      </c>
      <c r="N81" s="16">
        <f t="shared" si="24"/>
        <v>36</v>
      </c>
      <c r="O81" s="16">
        <f t="shared" si="14"/>
        <v>37</v>
      </c>
      <c r="P81" s="21">
        <v>3635</v>
      </c>
      <c r="Q81" s="21">
        <v>454</v>
      </c>
      <c r="R81" s="16">
        <v>28</v>
      </c>
      <c r="S81" s="16">
        <v>24</v>
      </c>
      <c r="T81" s="21">
        <v>1473</v>
      </c>
      <c r="U81" s="21">
        <v>44</v>
      </c>
      <c r="V81" s="16">
        <v>8</v>
      </c>
      <c r="W81" s="16">
        <v>13</v>
      </c>
    </row>
    <row r="82" spans="1:23" ht="12" customHeight="1" x14ac:dyDescent="0.15">
      <c r="A82" s="17" t="s">
        <v>1689</v>
      </c>
      <c r="B82" s="18" t="s">
        <v>128</v>
      </c>
      <c r="C82" s="24">
        <f t="shared" si="15"/>
        <v>1.2272834552749587</v>
      </c>
      <c r="D82" s="19">
        <f t="shared" si="16"/>
        <v>0.75654222993922859</v>
      </c>
      <c r="E82" s="19">
        <f t="shared" si="17"/>
        <v>10.46228710462287</v>
      </c>
      <c r="F82" s="24">
        <f t="shared" si="18"/>
        <v>1.4539063748202588</v>
      </c>
      <c r="G82" s="19">
        <f t="shared" si="19"/>
        <v>0.93426193307287242</v>
      </c>
      <c r="H82" s="19">
        <f t="shared" si="20"/>
        <v>9.67741935483871</v>
      </c>
      <c r="I82" s="24">
        <f t="shared" si="21"/>
        <v>0.58690744920993221</v>
      </c>
      <c r="J82" s="19">
        <f t="shared" si="22"/>
        <v>0.27573529411764708</v>
      </c>
      <c r="K82" s="19">
        <f t="shared" si="23"/>
        <v>17.948717948717949</v>
      </c>
      <c r="L82" s="20">
        <v>8063</v>
      </c>
      <c r="M82" s="20">
        <v>411</v>
      </c>
      <c r="N82" s="16">
        <f t="shared" si="24"/>
        <v>61</v>
      </c>
      <c r="O82" s="16">
        <f t="shared" si="14"/>
        <v>43</v>
      </c>
      <c r="P82" s="21">
        <v>5887</v>
      </c>
      <c r="Q82" s="21">
        <v>372</v>
      </c>
      <c r="R82" s="16">
        <v>55</v>
      </c>
      <c r="S82" s="16">
        <v>36</v>
      </c>
      <c r="T82" s="21">
        <v>2176</v>
      </c>
      <c r="U82" s="21">
        <v>39</v>
      </c>
      <c r="V82" s="16">
        <v>6</v>
      </c>
      <c r="W82" s="16">
        <v>7</v>
      </c>
    </row>
    <row r="83" spans="1:23" ht="12" customHeight="1" x14ac:dyDescent="0.15">
      <c r="A83" s="17" t="s">
        <v>1690</v>
      </c>
      <c r="B83" s="18" t="s">
        <v>1691</v>
      </c>
      <c r="C83" s="24">
        <f t="shared" si="15"/>
        <v>2.0141655599822927</v>
      </c>
      <c r="D83" s="19">
        <f t="shared" si="16"/>
        <v>1.3020833333333335</v>
      </c>
      <c r="E83" s="19">
        <f t="shared" si="17"/>
        <v>12.244897959183673</v>
      </c>
      <c r="F83" s="24">
        <f t="shared" si="18"/>
        <v>2.0136215575954992</v>
      </c>
      <c r="G83" s="19">
        <f t="shared" si="19"/>
        <v>1.4748316768194933</v>
      </c>
      <c r="H83" s="19">
        <f t="shared" si="20"/>
        <v>8.5271317829457356</v>
      </c>
      <c r="I83" s="24">
        <f t="shared" si="21"/>
        <v>2.0157756354075373</v>
      </c>
      <c r="J83" s="19">
        <f t="shared" si="22"/>
        <v>0.81447963800904988</v>
      </c>
      <c r="K83" s="19">
        <f t="shared" si="23"/>
        <v>38.888888888888893</v>
      </c>
      <c r="L83" s="20">
        <v>4224</v>
      </c>
      <c r="M83" s="20">
        <v>294</v>
      </c>
      <c r="N83" s="16">
        <f t="shared" si="24"/>
        <v>55</v>
      </c>
      <c r="O83" s="16">
        <f t="shared" si="14"/>
        <v>36</v>
      </c>
      <c r="P83" s="21">
        <v>3119</v>
      </c>
      <c r="Q83" s="21">
        <v>258</v>
      </c>
      <c r="R83" s="16">
        <v>46</v>
      </c>
      <c r="S83" s="16">
        <v>22</v>
      </c>
      <c r="T83" s="21">
        <v>1105</v>
      </c>
      <c r="U83" s="21">
        <v>36</v>
      </c>
      <c r="V83" s="16">
        <v>9</v>
      </c>
      <c r="W83" s="16">
        <v>14</v>
      </c>
    </row>
    <row r="84" spans="1:23" ht="12" customHeight="1" x14ac:dyDescent="0.15">
      <c r="A84" s="17" t="s">
        <v>1692</v>
      </c>
      <c r="B84" s="18" t="s">
        <v>1693</v>
      </c>
      <c r="C84" s="24">
        <f t="shared" si="15"/>
        <v>1.2673150604185086</v>
      </c>
      <c r="D84" s="19">
        <f t="shared" si="16"/>
        <v>0.72784810126582278</v>
      </c>
      <c r="E84" s="19">
        <f t="shared" si="17"/>
        <v>8.5836909871244629</v>
      </c>
      <c r="F84" s="24">
        <f t="shared" si="18"/>
        <v>1.5094339622641511</v>
      </c>
      <c r="G84" s="19">
        <f t="shared" si="19"/>
        <v>0.91827364554637281</v>
      </c>
      <c r="H84" s="19">
        <f t="shared" si="20"/>
        <v>7.7294685990338161</v>
      </c>
      <c r="I84" s="24">
        <f t="shared" si="21"/>
        <v>0.69444444444444442</v>
      </c>
      <c r="J84" s="19">
        <f t="shared" si="22"/>
        <v>0.30549898167006106</v>
      </c>
      <c r="K84" s="19">
        <f t="shared" si="23"/>
        <v>15.384615384615385</v>
      </c>
      <c r="L84" s="20">
        <v>3160</v>
      </c>
      <c r="M84" s="20">
        <v>233</v>
      </c>
      <c r="N84" s="16">
        <f t="shared" si="24"/>
        <v>23</v>
      </c>
      <c r="O84" s="16">
        <f t="shared" si="14"/>
        <v>20</v>
      </c>
      <c r="P84" s="21">
        <v>2178</v>
      </c>
      <c r="Q84" s="21">
        <v>207</v>
      </c>
      <c r="R84" s="16">
        <v>20</v>
      </c>
      <c r="S84" s="16">
        <v>16</v>
      </c>
      <c r="T84" s="21">
        <v>982</v>
      </c>
      <c r="U84" s="21">
        <v>26</v>
      </c>
      <c r="V84" s="16">
        <v>3</v>
      </c>
      <c r="W84" s="16">
        <v>4</v>
      </c>
    </row>
    <row r="85" spans="1:23" ht="12" customHeight="1" x14ac:dyDescent="0.15">
      <c r="A85" s="17" t="s">
        <v>1694</v>
      </c>
      <c r="B85" s="18" t="s">
        <v>1695</v>
      </c>
      <c r="C85" s="24">
        <f t="shared" si="15"/>
        <v>1.6381236038719285</v>
      </c>
      <c r="D85" s="19">
        <f t="shared" si="16"/>
        <v>1.0648442466624286</v>
      </c>
      <c r="E85" s="19">
        <f t="shared" si="17"/>
        <v>10.16548463356974</v>
      </c>
      <c r="F85" s="24">
        <f t="shared" si="18"/>
        <v>1.7473684210526315</v>
      </c>
      <c r="G85" s="19">
        <f t="shared" si="19"/>
        <v>1.2608895002292526</v>
      </c>
      <c r="H85" s="19">
        <f t="shared" si="20"/>
        <v>7.216494845360824</v>
      </c>
      <c r="I85" s="24">
        <f t="shared" si="21"/>
        <v>1.3740458015267176</v>
      </c>
      <c r="J85" s="19">
        <f t="shared" si="22"/>
        <v>0.62176165803108807</v>
      </c>
      <c r="K85" s="19">
        <f t="shared" si="23"/>
        <v>42.857142857142854</v>
      </c>
      <c r="L85" s="20">
        <v>6292</v>
      </c>
      <c r="M85" s="20">
        <v>423</v>
      </c>
      <c r="N85" s="16">
        <f t="shared" si="24"/>
        <v>67</v>
      </c>
      <c r="O85" s="16">
        <f t="shared" si="14"/>
        <v>43</v>
      </c>
      <c r="P85" s="21">
        <v>4362</v>
      </c>
      <c r="Q85" s="21">
        <v>388</v>
      </c>
      <c r="R85" s="16">
        <v>55</v>
      </c>
      <c r="S85" s="16">
        <v>28</v>
      </c>
      <c r="T85" s="21">
        <v>1930</v>
      </c>
      <c r="U85" s="21">
        <v>35</v>
      </c>
      <c r="V85" s="16">
        <v>12</v>
      </c>
      <c r="W85" s="16">
        <v>15</v>
      </c>
    </row>
    <row r="86" spans="1:23" ht="12" customHeight="1" x14ac:dyDescent="0.15">
      <c r="A86" s="17" t="s">
        <v>1696</v>
      </c>
      <c r="B86" s="18" t="s">
        <v>130</v>
      </c>
      <c r="C86" s="24">
        <f t="shared" si="15"/>
        <v>1.2097304404996714</v>
      </c>
      <c r="D86" s="19">
        <f t="shared" si="16"/>
        <v>0.85199945032293534</v>
      </c>
      <c r="E86" s="19">
        <f t="shared" si="17"/>
        <v>9.1463414634146343</v>
      </c>
      <c r="F86" s="24">
        <f t="shared" si="18"/>
        <v>1.2290284822473665</v>
      </c>
      <c r="G86" s="19">
        <f t="shared" si="19"/>
        <v>0.93013642000826791</v>
      </c>
      <c r="H86" s="19">
        <f t="shared" si="20"/>
        <v>6.25</v>
      </c>
      <c r="I86" s="24">
        <f t="shared" si="21"/>
        <v>1.1698265429608712</v>
      </c>
      <c r="J86" s="19">
        <f t="shared" si="22"/>
        <v>0.69700697006970069</v>
      </c>
      <c r="K86" s="19">
        <f t="shared" si="23"/>
        <v>30</v>
      </c>
      <c r="L86" s="20">
        <v>7277</v>
      </c>
      <c r="M86" s="20">
        <v>328</v>
      </c>
      <c r="N86" s="16">
        <f t="shared" si="24"/>
        <v>62</v>
      </c>
      <c r="O86" s="16">
        <f t="shared" si="14"/>
        <v>30</v>
      </c>
      <c r="P86" s="21">
        <v>4838</v>
      </c>
      <c r="Q86" s="21">
        <v>288</v>
      </c>
      <c r="R86" s="16">
        <v>45</v>
      </c>
      <c r="S86" s="16">
        <v>18</v>
      </c>
      <c r="T86" s="21">
        <v>2439</v>
      </c>
      <c r="U86" s="21">
        <v>40</v>
      </c>
      <c r="V86" s="16">
        <v>17</v>
      </c>
      <c r="W86" s="16">
        <v>12</v>
      </c>
    </row>
    <row r="87" spans="1:23" ht="12" customHeight="1" x14ac:dyDescent="0.15">
      <c r="A87" s="17" t="s">
        <v>1697</v>
      </c>
      <c r="B87" s="18" t="s">
        <v>132</v>
      </c>
      <c r="C87" s="24">
        <f t="shared" si="15"/>
        <v>0.92304270462633453</v>
      </c>
      <c r="D87" s="19">
        <f t="shared" si="16"/>
        <v>0.59014117102522567</v>
      </c>
      <c r="E87" s="19">
        <f t="shared" si="17"/>
        <v>9.1428571428571423</v>
      </c>
      <c r="F87" s="24">
        <f t="shared" si="18"/>
        <v>1.148124191461837</v>
      </c>
      <c r="G87" s="19">
        <f t="shared" si="19"/>
        <v>0.8</v>
      </c>
      <c r="H87" s="19">
        <f t="shared" si="20"/>
        <v>7.7669902912621351</v>
      </c>
      <c r="I87" s="24">
        <f t="shared" si="21"/>
        <v>0.42735042735042739</v>
      </c>
      <c r="J87" s="19">
        <f t="shared" si="22"/>
        <v>0.14456089627755692</v>
      </c>
      <c r="K87" s="19">
        <f t="shared" si="23"/>
        <v>19.512195121951219</v>
      </c>
      <c r="L87" s="20">
        <v>8642</v>
      </c>
      <c r="M87" s="20">
        <v>350</v>
      </c>
      <c r="N87" s="16">
        <f t="shared" si="24"/>
        <v>51</v>
      </c>
      <c r="O87" s="16">
        <f t="shared" si="14"/>
        <v>32</v>
      </c>
      <c r="P87" s="21">
        <v>5875</v>
      </c>
      <c r="Q87" s="21">
        <v>309</v>
      </c>
      <c r="R87" s="16">
        <v>47</v>
      </c>
      <c r="S87" s="16">
        <v>24</v>
      </c>
      <c r="T87" s="21">
        <v>2767</v>
      </c>
      <c r="U87" s="21">
        <v>41</v>
      </c>
      <c r="V87" s="16">
        <v>4</v>
      </c>
      <c r="W87" s="16">
        <v>8</v>
      </c>
    </row>
    <row r="88" spans="1:23" ht="12" customHeight="1" x14ac:dyDescent="0.15">
      <c r="A88" s="17" t="s">
        <v>1698</v>
      </c>
      <c r="B88" s="18" t="s">
        <v>1699</v>
      </c>
      <c r="C88" s="24">
        <f t="shared" si="15"/>
        <v>0.7546779696061201</v>
      </c>
      <c r="D88" s="19">
        <f t="shared" si="16"/>
        <v>0.51042571676802773</v>
      </c>
      <c r="E88" s="19">
        <f t="shared" si="17"/>
        <v>5.591397849462366</v>
      </c>
      <c r="F88" s="24">
        <f t="shared" si="18"/>
        <v>0.88445078459343796</v>
      </c>
      <c r="G88" s="19">
        <f t="shared" si="19"/>
        <v>0.68306010928961747</v>
      </c>
      <c r="H88" s="19">
        <f t="shared" si="20"/>
        <v>4.028436018957346</v>
      </c>
      <c r="I88" s="24">
        <f t="shared" si="21"/>
        <v>0.41306796845662785</v>
      </c>
      <c r="J88" s="19">
        <f t="shared" si="22"/>
        <v>7.6335877862595422E-2</v>
      </c>
      <c r="K88" s="19">
        <f t="shared" si="23"/>
        <v>20.930232558139537</v>
      </c>
      <c r="L88" s="20">
        <v>9208</v>
      </c>
      <c r="M88" s="20">
        <v>465</v>
      </c>
      <c r="N88" s="16">
        <f t="shared" si="24"/>
        <v>47</v>
      </c>
      <c r="O88" s="16">
        <f t="shared" si="14"/>
        <v>26</v>
      </c>
      <c r="P88" s="21">
        <v>6588</v>
      </c>
      <c r="Q88" s="21">
        <v>422</v>
      </c>
      <c r="R88" s="16">
        <v>45</v>
      </c>
      <c r="S88" s="16">
        <v>17</v>
      </c>
      <c r="T88" s="21">
        <v>2620</v>
      </c>
      <c r="U88" s="21">
        <v>43</v>
      </c>
      <c r="V88" s="16">
        <v>2</v>
      </c>
      <c r="W88" s="16">
        <v>9</v>
      </c>
    </row>
    <row r="89" spans="1:23" ht="12" customHeight="1" x14ac:dyDescent="0.15">
      <c r="A89" s="17" t="s">
        <v>1700</v>
      </c>
      <c r="B89" s="18" t="s">
        <v>134</v>
      </c>
      <c r="C89" s="24">
        <f t="shared" si="15"/>
        <v>1.0915441711541261</v>
      </c>
      <c r="D89" s="19">
        <f t="shared" si="16"/>
        <v>0.58368827890834518</v>
      </c>
      <c r="E89" s="19">
        <f t="shared" si="17"/>
        <v>7.1428571428571423</v>
      </c>
      <c r="F89" s="24">
        <f t="shared" si="18"/>
        <v>1.3372956909361069</v>
      </c>
      <c r="G89" s="19">
        <f t="shared" si="19"/>
        <v>0.78180525941719969</v>
      </c>
      <c r="H89" s="19">
        <f t="shared" si="20"/>
        <v>6.1224489795918364</v>
      </c>
      <c r="I89" s="24">
        <f t="shared" si="21"/>
        <v>0.55555555555555558</v>
      </c>
      <c r="J89" s="19">
        <f t="shared" si="22"/>
        <v>0.18885741265344666</v>
      </c>
      <c r="K89" s="19">
        <f t="shared" si="23"/>
        <v>19.047619047619047</v>
      </c>
      <c r="L89" s="20">
        <v>6339</v>
      </c>
      <c r="M89" s="20">
        <v>532</v>
      </c>
      <c r="N89" s="16">
        <f t="shared" si="24"/>
        <v>37</v>
      </c>
      <c r="O89" s="16">
        <f t="shared" si="14"/>
        <v>38</v>
      </c>
      <c r="P89" s="21">
        <v>4221</v>
      </c>
      <c r="Q89" s="21">
        <v>490</v>
      </c>
      <c r="R89" s="16">
        <v>33</v>
      </c>
      <c r="S89" s="16">
        <v>30</v>
      </c>
      <c r="T89" s="21">
        <v>2118</v>
      </c>
      <c r="U89" s="21">
        <v>42</v>
      </c>
      <c r="V89" s="16">
        <v>4</v>
      </c>
      <c r="W89" s="16">
        <v>8</v>
      </c>
    </row>
    <row r="90" spans="1:23" ht="12" customHeight="1" x14ac:dyDescent="0.15">
      <c r="A90" s="17" t="s">
        <v>1701</v>
      </c>
      <c r="B90" s="18" t="s">
        <v>136</v>
      </c>
      <c r="C90" s="24">
        <f t="shared" si="15"/>
        <v>1.7673437087839621</v>
      </c>
      <c r="D90" s="19">
        <f t="shared" si="16"/>
        <v>1.5058389674247081</v>
      </c>
      <c r="E90" s="19">
        <f t="shared" si="17"/>
        <v>3.3519553072625698</v>
      </c>
      <c r="F90" s="24">
        <f t="shared" si="18"/>
        <v>1.9732847601700059</v>
      </c>
      <c r="G90" s="19">
        <f t="shared" si="19"/>
        <v>1.7259978425026967</v>
      </c>
      <c r="H90" s="19">
        <f t="shared" si="20"/>
        <v>3.3138401559454191</v>
      </c>
      <c r="I90" s="24">
        <f t="shared" si="21"/>
        <v>0.4024144869215292</v>
      </c>
      <c r="J90" s="19">
        <f t="shared" si="22"/>
        <v>0.21141649048625794</v>
      </c>
      <c r="K90" s="19">
        <f t="shared" si="23"/>
        <v>4.1666666666666661</v>
      </c>
      <c r="L90" s="20">
        <v>3254</v>
      </c>
      <c r="M90" s="20">
        <v>537</v>
      </c>
      <c r="N90" s="16">
        <f t="shared" si="24"/>
        <v>49</v>
      </c>
      <c r="O90" s="16">
        <f t="shared" si="14"/>
        <v>18</v>
      </c>
      <c r="P90" s="21">
        <v>2781</v>
      </c>
      <c r="Q90" s="21">
        <v>513</v>
      </c>
      <c r="R90" s="16">
        <v>48</v>
      </c>
      <c r="S90" s="16">
        <v>17</v>
      </c>
      <c r="T90" s="21">
        <v>473</v>
      </c>
      <c r="U90" s="21">
        <v>24</v>
      </c>
      <c r="V90" s="16">
        <v>1</v>
      </c>
      <c r="W90" s="16">
        <v>1</v>
      </c>
    </row>
    <row r="91" spans="1:23" ht="12" customHeight="1" x14ac:dyDescent="0.15">
      <c r="A91" s="17" t="s">
        <v>1702</v>
      </c>
      <c r="B91" s="18" t="s">
        <v>138</v>
      </c>
      <c r="C91" s="24">
        <f t="shared" si="15"/>
        <v>1.9163292847503375</v>
      </c>
      <c r="D91" s="19">
        <f t="shared" si="16"/>
        <v>1.6852039096730707</v>
      </c>
      <c r="E91" s="19">
        <f t="shared" si="17"/>
        <v>2.8455284552845526</v>
      </c>
      <c r="F91" s="24">
        <f t="shared" si="18"/>
        <v>2.0326455189405608</v>
      </c>
      <c r="G91" s="19">
        <f t="shared" si="19"/>
        <v>1.8261214767764984</v>
      </c>
      <c r="H91" s="19">
        <f t="shared" si="20"/>
        <v>2.7472527472527473</v>
      </c>
      <c r="I91" s="24">
        <f t="shared" si="21"/>
        <v>1.0917030567685588</v>
      </c>
      <c r="J91" s="19">
        <f t="shared" si="22"/>
        <v>0.89285714285714279</v>
      </c>
      <c r="K91" s="19">
        <f t="shared" si="23"/>
        <v>10</v>
      </c>
      <c r="L91" s="20">
        <v>2967</v>
      </c>
      <c r="M91" s="20">
        <v>738</v>
      </c>
      <c r="N91" s="16">
        <f t="shared" si="24"/>
        <v>50</v>
      </c>
      <c r="O91" s="16">
        <f t="shared" si="14"/>
        <v>21</v>
      </c>
      <c r="P91" s="21">
        <v>2519</v>
      </c>
      <c r="Q91" s="21">
        <v>728</v>
      </c>
      <c r="R91" s="16">
        <v>46</v>
      </c>
      <c r="S91" s="16">
        <v>20</v>
      </c>
      <c r="T91" s="21">
        <v>448</v>
      </c>
      <c r="U91" s="21">
        <v>10</v>
      </c>
      <c r="V91" s="16">
        <v>4</v>
      </c>
      <c r="W91" s="16">
        <v>1</v>
      </c>
    </row>
    <row r="92" spans="1:23" ht="12" customHeight="1" x14ac:dyDescent="0.15">
      <c r="A92" s="17" t="s">
        <v>1703</v>
      </c>
      <c r="B92" s="18" t="s">
        <v>1704</v>
      </c>
      <c r="C92" s="24">
        <f t="shared" si="15"/>
        <v>1.9644880997355496</v>
      </c>
      <c r="D92" s="19">
        <f t="shared" si="16"/>
        <v>1.9956850053937432</v>
      </c>
      <c r="E92" s="19">
        <f t="shared" si="17"/>
        <v>1.8915510718789406</v>
      </c>
      <c r="F92" s="24">
        <f t="shared" si="18"/>
        <v>2.447058823529412</v>
      </c>
      <c r="G92" s="19">
        <f t="shared" si="19"/>
        <v>2.7468448403860433</v>
      </c>
      <c r="H92" s="19">
        <f t="shared" si="20"/>
        <v>1.9280205655526992</v>
      </c>
      <c r="I92" s="24">
        <f t="shared" si="21"/>
        <v>0</v>
      </c>
      <c r="J92" s="19">
        <f t="shared" si="22"/>
        <v>0</v>
      </c>
      <c r="K92" s="19">
        <f t="shared" si="23"/>
        <v>0</v>
      </c>
      <c r="L92" s="20">
        <v>1854</v>
      </c>
      <c r="M92" s="20">
        <v>793</v>
      </c>
      <c r="N92" s="16">
        <f t="shared" si="24"/>
        <v>37</v>
      </c>
      <c r="O92" s="16">
        <f t="shared" si="14"/>
        <v>15</v>
      </c>
      <c r="P92" s="21">
        <v>1347</v>
      </c>
      <c r="Q92" s="21">
        <v>778</v>
      </c>
      <c r="R92" s="16">
        <v>37</v>
      </c>
      <c r="S92" s="16">
        <v>15</v>
      </c>
      <c r="T92" s="21">
        <v>507</v>
      </c>
      <c r="U92" s="21">
        <v>15</v>
      </c>
      <c r="V92" s="16">
        <v>0</v>
      </c>
      <c r="W92" s="16">
        <v>0</v>
      </c>
    </row>
    <row r="93" spans="1:23" ht="12" customHeight="1" x14ac:dyDescent="0.15">
      <c r="A93" s="17" t="s">
        <v>1705</v>
      </c>
      <c r="B93" s="18" t="s">
        <v>1706</v>
      </c>
      <c r="C93" s="24">
        <f t="shared" si="15"/>
        <v>2.5930572982015896</v>
      </c>
      <c r="D93" s="19">
        <f t="shared" si="16"/>
        <v>2.7812370278123706</v>
      </c>
      <c r="E93" s="19">
        <f t="shared" si="17"/>
        <v>2.2080679405520169</v>
      </c>
      <c r="F93" s="24">
        <f t="shared" si="18"/>
        <v>2.7936507936507935</v>
      </c>
      <c r="G93" s="19">
        <f t="shared" si="19"/>
        <v>3.2753842277651803</v>
      </c>
      <c r="H93" s="19">
        <f t="shared" si="20"/>
        <v>1.9734019734019732</v>
      </c>
      <c r="I93" s="24">
        <f t="shared" si="21"/>
        <v>1.1454753722794959</v>
      </c>
      <c r="J93" s="19">
        <f t="shared" si="22"/>
        <v>0.47114252061248524</v>
      </c>
      <c r="K93" s="19">
        <f t="shared" si="23"/>
        <v>25</v>
      </c>
      <c r="L93" s="20">
        <v>4818</v>
      </c>
      <c r="M93" s="20">
        <v>2355</v>
      </c>
      <c r="N93" s="16">
        <f t="shared" si="24"/>
        <v>134</v>
      </c>
      <c r="O93" s="16">
        <f t="shared" si="14"/>
        <v>52</v>
      </c>
      <c r="P93" s="21">
        <v>3969</v>
      </c>
      <c r="Q93" s="21">
        <v>2331</v>
      </c>
      <c r="R93" s="16">
        <v>130</v>
      </c>
      <c r="S93" s="16">
        <v>46</v>
      </c>
      <c r="T93" s="21">
        <v>849</v>
      </c>
      <c r="U93" s="21">
        <v>24</v>
      </c>
      <c r="V93" s="16">
        <v>4</v>
      </c>
      <c r="W93" s="16">
        <v>6</v>
      </c>
    </row>
    <row r="94" spans="1:23" ht="12" customHeight="1" x14ac:dyDescent="0.15">
      <c r="A94" s="17" t="s">
        <v>1707</v>
      </c>
      <c r="B94" s="18" t="s">
        <v>144</v>
      </c>
      <c r="C94" s="24">
        <f t="shared" si="15"/>
        <v>0.33879164313946925</v>
      </c>
      <c r="D94" s="19">
        <f t="shared" si="16"/>
        <v>0.32786885245901637</v>
      </c>
      <c r="E94" s="19">
        <f t="shared" si="17"/>
        <v>0.36297640653357532</v>
      </c>
      <c r="F94" s="24">
        <f t="shared" si="18"/>
        <v>0.29673590504451042</v>
      </c>
      <c r="G94" s="19">
        <f t="shared" si="19"/>
        <v>0.26362038664323373</v>
      </c>
      <c r="H94" s="19">
        <f t="shared" si="20"/>
        <v>0.3656307129798903</v>
      </c>
      <c r="I94" s="24">
        <f t="shared" si="21"/>
        <v>1.1627906976744187</v>
      </c>
      <c r="J94" s="19">
        <f t="shared" si="22"/>
        <v>1.2195121951219512</v>
      </c>
      <c r="K94" s="19">
        <f t="shared" si="23"/>
        <v>0</v>
      </c>
      <c r="L94" s="20">
        <v>1220</v>
      </c>
      <c r="M94" s="20">
        <v>551</v>
      </c>
      <c r="N94" s="16">
        <f t="shared" si="24"/>
        <v>4</v>
      </c>
      <c r="O94" s="16">
        <f t="shared" si="14"/>
        <v>2</v>
      </c>
      <c r="P94" s="21">
        <v>1138</v>
      </c>
      <c r="Q94" s="21">
        <v>547</v>
      </c>
      <c r="R94" s="16">
        <v>3</v>
      </c>
      <c r="S94" s="16">
        <v>2</v>
      </c>
      <c r="T94" s="21">
        <v>82</v>
      </c>
      <c r="U94" s="21">
        <v>4</v>
      </c>
      <c r="V94" s="16">
        <v>1</v>
      </c>
      <c r="W94" s="16">
        <v>0</v>
      </c>
    </row>
    <row r="95" spans="1:23" ht="12" customHeight="1" x14ac:dyDescent="0.15">
      <c r="A95" s="17" t="s">
        <v>1708</v>
      </c>
      <c r="B95" s="18" t="s">
        <v>1709</v>
      </c>
      <c r="C95" s="24">
        <f t="shared" si="15"/>
        <v>1.1656952539550374</v>
      </c>
      <c r="D95" s="19">
        <f t="shared" si="16"/>
        <v>0.97790655559579864</v>
      </c>
      <c r="E95" s="19">
        <f t="shared" si="17"/>
        <v>1.7814726840855106</v>
      </c>
      <c r="F95" s="24">
        <f t="shared" si="18"/>
        <v>1.1636927851047323</v>
      </c>
      <c r="G95" s="19">
        <f t="shared" si="19"/>
        <v>0.99937539038101186</v>
      </c>
      <c r="H95" s="19">
        <f t="shared" si="20"/>
        <v>1.6443361753958587</v>
      </c>
      <c r="I95" s="24">
        <f t="shared" si="21"/>
        <v>1.1826544021024967</v>
      </c>
      <c r="J95" s="19">
        <f t="shared" si="22"/>
        <v>0.83449235048678716</v>
      </c>
      <c r="K95" s="19">
        <f t="shared" si="23"/>
        <v>7.1428571428571423</v>
      </c>
      <c r="L95" s="20">
        <v>5522</v>
      </c>
      <c r="M95" s="20">
        <v>1684</v>
      </c>
      <c r="N95" s="16">
        <f t="shared" si="24"/>
        <v>54</v>
      </c>
      <c r="O95" s="16">
        <f t="shared" si="14"/>
        <v>30</v>
      </c>
      <c r="P95" s="21">
        <v>4803</v>
      </c>
      <c r="Q95" s="21">
        <v>1642</v>
      </c>
      <c r="R95" s="16">
        <v>48</v>
      </c>
      <c r="S95" s="16">
        <v>27</v>
      </c>
      <c r="T95" s="21">
        <v>719</v>
      </c>
      <c r="U95" s="21">
        <v>42</v>
      </c>
      <c r="V95" s="16">
        <v>6</v>
      </c>
      <c r="W95" s="16">
        <v>3</v>
      </c>
    </row>
    <row r="96" spans="1:23" ht="12" customHeight="1" x14ac:dyDescent="0.15">
      <c r="A96" s="17" t="s">
        <v>1710</v>
      </c>
      <c r="B96" s="18" t="s">
        <v>1711</v>
      </c>
      <c r="C96" s="24">
        <f t="shared" si="15"/>
        <v>2.0695040999609526</v>
      </c>
      <c r="D96" s="19">
        <f t="shared" si="16"/>
        <v>1.8249075215782986</v>
      </c>
      <c r="E96" s="19">
        <f t="shared" si="17"/>
        <v>2.999062792877226</v>
      </c>
      <c r="F96" s="24">
        <f t="shared" si="18"/>
        <v>2.2602739726027399</v>
      </c>
      <c r="G96" s="19">
        <f t="shared" si="19"/>
        <v>2.0945541591861163</v>
      </c>
      <c r="H96" s="19">
        <f t="shared" si="20"/>
        <v>2.7938342967244703</v>
      </c>
      <c r="I96" s="24">
        <f t="shared" si="21"/>
        <v>0.94339622641509435</v>
      </c>
      <c r="J96" s="19">
        <f t="shared" si="22"/>
        <v>0.56100981767180924</v>
      </c>
      <c r="K96" s="19">
        <f t="shared" si="23"/>
        <v>10.344827586206897</v>
      </c>
      <c r="L96" s="20">
        <v>4055</v>
      </c>
      <c r="M96" s="20">
        <v>1067</v>
      </c>
      <c r="N96" s="16">
        <f t="shared" si="24"/>
        <v>74</v>
      </c>
      <c r="O96" s="16">
        <f t="shared" si="14"/>
        <v>32</v>
      </c>
      <c r="P96" s="21">
        <v>3342</v>
      </c>
      <c r="Q96" s="21">
        <v>1038</v>
      </c>
      <c r="R96" s="16">
        <v>70</v>
      </c>
      <c r="S96" s="16">
        <v>29</v>
      </c>
      <c r="T96" s="21">
        <v>713</v>
      </c>
      <c r="U96" s="21">
        <v>29</v>
      </c>
      <c r="V96" s="16">
        <v>4</v>
      </c>
      <c r="W96" s="16">
        <v>3</v>
      </c>
    </row>
    <row r="97" spans="1:23" ht="12" customHeight="1" x14ac:dyDescent="0.15">
      <c r="A97" s="17" t="s">
        <v>1712</v>
      </c>
      <c r="B97" s="18" t="s">
        <v>148</v>
      </c>
      <c r="C97" s="24">
        <f t="shared" si="15"/>
        <v>1.1911266528248279</v>
      </c>
      <c r="D97" s="19">
        <f t="shared" si="16"/>
        <v>0.86278875591427784</v>
      </c>
      <c r="E97" s="19">
        <f t="shared" si="17"/>
        <v>2.391857506361323</v>
      </c>
      <c r="F97" s="24">
        <f t="shared" si="18"/>
        <v>1.2152144853566655</v>
      </c>
      <c r="G97" s="19">
        <f t="shared" si="19"/>
        <v>0.93665661216066043</v>
      </c>
      <c r="H97" s="19">
        <f t="shared" si="20"/>
        <v>2.1243523316062176</v>
      </c>
      <c r="I97" s="24">
        <f t="shared" si="21"/>
        <v>0.97613882863340562</v>
      </c>
      <c r="J97" s="19">
        <f t="shared" si="22"/>
        <v>0.33821871476888388</v>
      </c>
      <c r="K97" s="19">
        <f t="shared" si="23"/>
        <v>17.142857142857142</v>
      </c>
      <c r="L97" s="20">
        <v>7186</v>
      </c>
      <c r="M97" s="20">
        <v>1965</v>
      </c>
      <c r="N97" s="16">
        <f t="shared" si="24"/>
        <v>62</v>
      </c>
      <c r="O97" s="16">
        <f t="shared" si="14"/>
        <v>47</v>
      </c>
      <c r="P97" s="21">
        <v>6299</v>
      </c>
      <c r="Q97" s="21">
        <v>1930</v>
      </c>
      <c r="R97" s="16">
        <v>59</v>
      </c>
      <c r="S97" s="16">
        <v>41</v>
      </c>
      <c r="T97" s="21">
        <v>887</v>
      </c>
      <c r="U97" s="21">
        <v>35</v>
      </c>
      <c r="V97" s="16">
        <v>3</v>
      </c>
      <c r="W97" s="16">
        <v>6</v>
      </c>
    </row>
    <row r="98" spans="1:23" ht="12" customHeight="1" x14ac:dyDescent="0.15">
      <c r="A98" s="17" t="s">
        <v>1713</v>
      </c>
      <c r="B98" s="18" t="s">
        <v>1714</v>
      </c>
      <c r="C98" s="24">
        <f t="shared" si="15"/>
        <v>1.0908228598529761</v>
      </c>
      <c r="D98" s="19">
        <f t="shared" si="16"/>
        <v>0.79926221948970178</v>
      </c>
      <c r="E98" s="19">
        <f t="shared" si="17"/>
        <v>2.0746887966804977</v>
      </c>
      <c r="F98" s="24">
        <f t="shared" si="18"/>
        <v>1.0875063227111785</v>
      </c>
      <c r="G98" s="19">
        <f t="shared" si="19"/>
        <v>0.83166999334664005</v>
      </c>
      <c r="H98" s="19">
        <f t="shared" si="20"/>
        <v>1.89873417721519</v>
      </c>
      <c r="I98" s="24">
        <f t="shared" si="21"/>
        <v>1.1406844106463878</v>
      </c>
      <c r="J98" s="19">
        <f t="shared" si="22"/>
        <v>0.40485829959514169</v>
      </c>
      <c r="K98" s="19">
        <f t="shared" si="23"/>
        <v>12.5</v>
      </c>
      <c r="L98" s="20">
        <v>3253</v>
      </c>
      <c r="M98" s="20">
        <v>964</v>
      </c>
      <c r="N98" s="16">
        <f t="shared" si="24"/>
        <v>26</v>
      </c>
      <c r="O98" s="16">
        <f t="shared" si="14"/>
        <v>20</v>
      </c>
      <c r="P98" s="21">
        <v>3006</v>
      </c>
      <c r="Q98" s="21">
        <v>948</v>
      </c>
      <c r="R98" s="16">
        <v>25</v>
      </c>
      <c r="S98" s="16">
        <v>18</v>
      </c>
      <c r="T98" s="21">
        <v>247</v>
      </c>
      <c r="U98" s="21">
        <v>16</v>
      </c>
      <c r="V98" s="16">
        <v>1</v>
      </c>
      <c r="W98" s="16">
        <v>2</v>
      </c>
    </row>
    <row r="99" spans="1:23" ht="12" customHeight="1" x14ac:dyDescent="0.15">
      <c r="A99" s="17" t="s">
        <v>1715</v>
      </c>
      <c r="B99" s="18" t="s">
        <v>1716</v>
      </c>
      <c r="C99" s="24">
        <f t="shared" si="15"/>
        <v>1.1581186480737413</v>
      </c>
      <c r="D99" s="19">
        <f t="shared" si="16"/>
        <v>0.86366440468846395</v>
      </c>
      <c r="E99" s="19">
        <f t="shared" si="17"/>
        <v>2.1233569261880687</v>
      </c>
      <c r="F99" s="24">
        <f t="shared" si="18"/>
        <v>1.2173012173012172</v>
      </c>
      <c r="G99" s="19">
        <f t="shared" si="19"/>
        <v>0.96751900483759512</v>
      </c>
      <c r="H99" s="19">
        <f t="shared" si="20"/>
        <v>1.9648397104446742</v>
      </c>
      <c r="I99" s="24">
        <f t="shared" si="21"/>
        <v>0.54054054054054057</v>
      </c>
      <c r="J99" s="19">
        <f t="shared" si="22"/>
        <v>0</v>
      </c>
      <c r="K99" s="19">
        <f t="shared" si="23"/>
        <v>9.0909090909090917</v>
      </c>
      <c r="L99" s="20">
        <v>3242</v>
      </c>
      <c r="M99" s="20">
        <v>989</v>
      </c>
      <c r="N99" s="16">
        <f t="shared" si="24"/>
        <v>28</v>
      </c>
      <c r="O99" s="16">
        <f t="shared" si="14"/>
        <v>21</v>
      </c>
      <c r="P99" s="21">
        <v>2894</v>
      </c>
      <c r="Q99" s="21">
        <v>967</v>
      </c>
      <c r="R99" s="16">
        <v>28</v>
      </c>
      <c r="S99" s="16">
        <v>19</v>
      </c>
      <c r="T99" s="21">
        <v>348</v>
      </c>
      <c r="U99" s="21">
        <v>22</v>
      </c>
      <c r="V99" s="16">
        <v>0</v>
      </c>
      <c r="W99" s="16">
        <v>2</v>
      </c>
    </row>
    <row r="100" spans="1:23" ht="12" customHeight="1" x14ac:dyDescent="0.15">
      <c r="A100" s="17" t="s">
        <v>1717</v>
      </c>
      <c r="B100" s="18" t="s">
        <v>1718</v>
      </c>
      <c r="C100" s="24">
        <f t="shared" si="15"/>
        <v>1.6697877652933832</v>
      </c>
      <c r="D100" s="19">
        <f t="shared" si="16"/>
        <v>1.0575554199715274</v>
      </c>
      <c r="E100" s="19">
        <f t="shared" si="17"/>
        <v>3.6887994634473511</v>
      </c>
      <c r="F100" s="24">
        <f t="shared" si="18"/>
        <v>1.6591251885369533</v>
      </c>
      <c r="G100" s="19">
        <f t="shared" si="19"/>
        <v>1.1088933244621866</v>
      </c>
      <c r="H100" s="19">
        <f t="shared" si="20"/>
        <v>3.3607681755829906</v>
      </c>
      <c r="I100" s="24">
        <f t="shared" si="21"/>
        <v>1.8140589569160999</v>
      </c>
      <c r="J100" s="19">
        <f t="shared" si="22"/>
        <v>0.49019607843137253</v>
      </c>
      <c r="K100" s="19">
        <f t="shared" si="23"/>
        <v>18.181818181818183</v>
      </c>
      <c r="L100" s="20">
        <v>4917</v>
      </c>
      <c r="M100" s="20">
        <v>1491</v>
      </c>
      <c r="N100" s="16">
        <f t="shared" si="24"/>
        <v>52</v>
      </c>
      <c r="O100" s="16">
        <f t="shared" si="14"/>
        <v>55</v>
      </c>
      <c r="P100" s="21">
        <v>4509</v>
      </c>
      <c r="Q100" s="21">
        <v>1458</v>
      </c>
      <c r="R100" s="16">
        <v>50</v>
      </c>
      <c r="S100" s="16">
        <v>49</v>
      </c>
      <c r="T100" s="21">
        <v>408</v>
      </c>
      <c r="U100" s="21">
        <v>33</v>
      </c>
      <c r="V100" s="16">
        <v>2</v>
      </c>
      <c r="W100" s="16">
        <v>6</v>
      </c>
    </row>
    <row r="101" spans="1:23" ht="12" customHeight="1" x14ac:dyDescent="0.15">
      <c r="A101" s="17" t="s">
        <v>1719</v>
      </c>
      <c r="B101" s="18" t="s">
        <v>1720</v>
      </c>
      <c r="C101" s="24">
        <f t="shared" si="15"/>
        <v>1.5824915824915826</v>
      </c>
      <c r="D101" s="19">
        <f t="shared" si="16"/>
        <v>1.1789772727272727</v>
      </c>
      <c r="E101" s="19">
        <f t="shared" si="17"/>
        <v>3.1016042780748663</v>
      </c>
      <c r="F101" s="24">
        <f t="shared" si="18"/>
        <v>1.6988121088261592</v>
      </c>
      <c r="G101" s="19">
        <f t="shared" si="19"/>
        <v>1.3538358682934983</v>
      </c>
      <c r="H101" s="19">
        <f t="shared" si="20"/>
        <v>2.8169014084507045</v>
      </c>
      <c r="I101" s="24">
        <f t="shared" si="21"/>
        <v>0.74005550416281229</v>
      </c>
      <c r="J101" s="19">
        <f t="shared" si="22"/>
        <v>0.1892147587511826</v>
      </c>
      <c r="K101" s="19">
        <f t="shared" si="23"/>
        <v>25</v>
      </c>
      <c r="L101" s="20">
        <v>7040</v>
      </c>
      <c r="M101" s="20">
        <v>1870</v>
      </c>
      <c r="N101" s="16">
        <f t="shared" si="24"/>
        <v>83</v>
      </c>
      <c r="O101" s="16">
        <f t="shared" si="14"/>
        <v>58</v>
      </c>
      <c r="P101" s="21">
        <v>5983</v>
      </c>
      <c r="Q101" s="21">
        <v>1846</v>
      </c>
      <c r="R101" s="16">
        <v>81</v>
      </c>
      <c r="S101" s="16">
        <v>52</v>
      </c>
      <c r="T101" s="21">
        <v>1057</v>
      </c>
      <c r="U101" s="21">
        <v>24</v>
      </c>
      <c r="V101" s="16">
        <v>2</v>
      </c>
      <c r="W101" s="16">
        <v>6</v>
      </c>
    </row>
    <row r="102" spans="1:23" ht="12" customHeight="1" x14ac:dyDescent="0.15">
      <c r="A102" s="17" t="s">
        <v>1721</v>
      </c>
      <c r="B102" s="18" t="s">
        <v>1722</v>
      </c>
      <c r="C102" s="24">
        <f t="shared" si="15"/>
        <v>0.37054191755442334</v>
      </c>
      <c r="D102" s="19">
        <f t="shared" si="16"/>
        <v>0.36912751677852351</v>
      </c>
      <c r="E102" s="19">
        <f t="shared" si="17"/>
        <v>0.37369207772795215</v>
      </c>
      <c r="F102" s="24">
        <f t="shared" si="18"/>
        <v>0.38694074969770254</v>
      </c>
      <c r="G102" s="19">
        <f t="shared" si="19"/>
        <v>0.39131981501245106</v>
      </c>
      <c r="H102" s="19">
        <f t="shared" si="20"/>
        <v>0.37764350453172207</v>
      </c>
      <c r="I102" s="24">
        <f t="shared" si="21"/>
        <v>0</v>
      </c>
      <c r="J102" s="19">
        <f t="shared" si="22"/>
        <v>0</v>
      </c>
      <c r="K102" s="19">
        <f t="shared" si="23"/>
        <v>0</v>
      </c>
      <c r="L102" s="20">
        <v>2980</v>
      </c>
      <c r="M102" s="20">
        <v>1338</v>
      </c>
      <c r="N102" s="16">
        <f t="shared" si="24"/>
        <v>11</v>
      </c>
      <c r="O102" s="16">
        <f t="shared" si="14"/>
        <v>5</v>
      </c>
      <c r="P102" s="21">
        <v>2811</v>
      </c>
      <c r="Q102" s="21">
        <v>1324</v>
      </c>
      <c r="R102" s="16">
        <v>11</v>
      </c>
      <c r="S102" s="16">
        <v>5</v>
      </c>
      <c r="T102" s="21">
        <v>169</v>
      </c>
      <c r="U102" s="21">
        <v>14</v>
      </c>
      <c r="V102" s="16">
        <v>0</v>
      </c>
      <c r="W102" s="16">
        <v>0</v>
      </c>
    </row>
    <row r="103" spans="1:23" ht="12" customHeight="1" x14ac:dyDescent="0.15">
      <c r="A103" s="17" t="s">
        <v>1723</v>
      </c>
      <c r="B103" s="18" t="s">
        <v>1724</v>
      </c>
      <c r="C103" s="24">
        <f t="shared" si="15"/>
        <v>0.87059754649782339</v>
      </c>
      <c r="D103" s="19">
        <f t="shared" si="16"/>
        <v>0.75963103635377105</v>
      </c>
      <c r="E103" s="19">
        <f t="shared" si="17"/>
        <v>1.1695906432748537</v>
      </c>
      <c r="F103" s="24">
        <f t="shared" si="18"/>
        <v>0.82372322899505768</v>
      </c>
      <c r="G103" s="19">
        <f t="shared" si="19"/>
        <v>0.79817559863169896</v>
      </c>
      <c r="H103" s="19">
        <f t="shared" si="20"/>
        <v>0.89020771513353114</v>
      </c>
      <c r="I103" s="24">
        <f t="shared" si="21"/>
        <v>2.0202020202020203</v>
      </c>
      <c r="J103" s="19">
        <f t="shared" si="22"/>
        <v>0</v>
      </c>
      <c r="K103" s="19">
        <f t="shared" si="23"/>
        <v>20</v>
      </c>
      <c r="L103" s="20">
        <v>1843</v>
      </c>
      <c r="M103" s="20">
        <v>684</v>
      </c>
      <c r="N103" s="16">
        <f t="shared" si="24"/>
        <v>14</v>
      </c>
      <c r="O103" s="16">
        <f t="shared" si="14"/>
        <v>8</v>
      </c>
      <c r="P103" s="21">
        <v>1754</v>
      </c>
      <c r="Q103" s="21">
        <v>674</v>
      </c>
      <c r="R103" s="16">
        <v>14</v>
      </c>
      <c r="S103" s="16">
        <v>6</v>
      </c>
      <c r="T103" s="21">
        <v>89</v>
      </c>
      <c r="U103" s="21">
        <v>10</v>
      </c>
      <c r="V103" s="16">
        <v>0</v>
      </c>
      <c r="W103" s="16">
        <v>2</v>
      </c>
    </row>
    <row r="104" spans="1:23" ht="12" customHeight="1" x14ac:dyDescent="0.15">
      <c r="A104" s="17" t="s">
        <v>1725</v>
      </c>
      <c r="B104" s="18" t="s">
        <v>1726</v>
      </c>
      <c r="C104" s="24">
        <f t="shared" si="15"/>
        <v>0.7630878438331854</v>
      </c>
      <c r="D104" s="19">
        <f t="shared" si="16"/>
        <v>0.92918131592164743</v>
      </c>
      <c r="E104" s="19">
        <f t="shared" si="17"/>
        <v>0.36297640653357532</v>
      </c>
      <c r="F104" s="24">
        <f t="shared" si="18"/>
        <v>0.73732718894009219</v>
      </c>
      <c r="G104" s="19">
        <f t="shared" si="19"/>
        <v>0.92592592592592582</v>
      </c>
      <c r="H104" s="19">
        <f t="shared" si="20"/>
        <v>0.303951367781155</v>
      </c>
      <c r="I104" s="24">
        <f t="shared" si="21"/>
        <v>1.4285714285714286</v>
      </c>
      <c r="J104" s="19">
        <f t="shared" si="22"/>
        <v>0.99009900990099009</v>
      </c>
      <c r="K104" s="19">
        <f t="shared" si="23"/>
        <v>12.5</v>
      </c>
      <c r="L104" s="20">
        <v>3982</v>
      </c>
      <c r="M104" s="20">
        <v>1653</v>
      </c>
      <c r="N104" s="16">
        <f t="shared" si="24"/>
        <v>37</v>
      </c>
      <c r="O104" s="16">
        <f t="shared" si="14"/>
        <v>6</v>
      </c>
      <c r="P104" s="21">
        <v>3780</v>
      </c>
      <c r="Q104" s="21">
        <v>1645</v>
      </c>
      <c r="R104" s="16">
        <v>35</v>
      </c>
      <c r="S104" s="16">
        <v>5</v>
      </c>
      <c r="T104" s="21">
        <v>202</v>
      </c>
      <c r="U104" s="21">
        <v>8</v>
      </c>
      <c r="V104" s="16">
        <v>2</v>
      </c>
      <c r="W104" s="16">
        <v>1</v>
      </c>
    </row>
    <row r="105" spans="1:23" ht="12" customHeight="1" x14ac:dyDescent="0.15">
      <c r="A105" s="17" t="s">
        <v>1727</v>
      </c>
      <c r="B105" s="18" t="s">
        <v>1728</v>
      </c>
      <c r="C105" s="24">
        <f t="shared" si="15"/>
        <v>2.5</v>
      </c>
      <c r="D105" s="19">
        <f t="shared" si="16"/>
        <v>0</v>
      </c>
      <c r="E105" s="19">
        <f t="shared" si="17"/>
        <v>7.6923076923076925</v>
      </c>
      <c r="F105" s="24">
        <f t="shared" si="18"/>
        <v>2.6315789473684208</v>
      </c>
      <c r="G105" s="19">
        <f t="shared" si="19"/>
        <v>0</v>
      </c>
      <c r="H105" s="19">
        <f t="shared" si="20"/>
        <v>7.6923076923076925</v>
      </c>
      <c r="I105" s="24">
        <f t="shared" si="21"/>
        <v>0</v>
      </c>
      <c r="J105" s="19">
        <f t="shared" si="22"/>
        <v>0</v>
      </c>
      <c r="K105" s="19">
        <f t="shared" si="23"/>
        <v>0</v>
      </c>
      <c r="L105" s="20">
        <v>27</v>
      </c>
      <c r="M105" s="20">
        <v>13</v>
      </c>
      <c r="N105" s="16">
        <f t="shared" si="24"/>
        <v>0</v>
      </c>
      <c r="O105" s="16">
        <f t="shared" si="14"/>
        <v>1</v>
      </c>
      <c r="P105" s="21">
        <v>25</v>
      </c>
      <c r="Q105" s="21">
        <v>13</v>
      </c>
      <c r="R105" s="16">
        <v>0</v>
      </c>
      <c r="S105" s="16">
        <v>1</v>
      </c>
      <c r="T105" s="21">
        <v>2</v>
      </c>
      <c r="U105" s="21">
        <v>0</v>
      </c>
      <c r="V105" s="16">
        <v>0</v>
      </c>
      <c r="W105" s="16">
        <v>0</v>
      </c>
    </row>
    <row r="106" spans="1:23" ht="12" customHeight="1" x14ac:dyDescent="0.15">
      <c r="A106" s="17" t="s">
        <v>1729</v>
      </c>
      <c r="B106" s="18" t="s">
        <v>158</v>
      </c>
      <c r="C106" s="24">
        <f t="shared" si="15"/>
        <v>0.9518054086720048</v>
      </c>
      <c r="D106" s="19">
        <f t="shared" si="16"/>
        <v>0.69637883008356549</v>
      </c>
      <c r="E106" s="19">
        <f t="shared" si="17"/>
        <v>1.7576898932831135</v>
      </c>
      <c r="F106" s="24">
        <f t="shared" si="18"/>
        <v>1.0433244916003537</v>
      </c>
      <c r="G106" s="19">
        <f t="shared" si="19"/>
        <v>0.85490962383976554</v>
      </c>
      <c r="H106" s="19">
        <f t="shared" si="20"/>
        <v>1.5374759769378605</v>
      </c>
      <c r="I106" s="24">
        <f t="shared" si="21"/>
        <v>0.41493775933609961</v>
      </c>
      <c r="J106" s="19">
        <f t="shared" si="22"/>
        <v>0</v>
      </c>
      <c r="K106" s="19">
        <f t="shared" si="23"/>
        <v>12.5</v>
      </c>
      <c r="L106" s="20">
        <v>5026</v>
      </c>
      <c r="M106" s="20">
        <v>1593</v>
      </c>
      <c r="N106" s="16">
        <f t="shared" si="24"/>
        <v>35</v>
      </c>
      <c r="O106" s="16">
        <f t="shared" si="14"/>
        <v>28</v>
      </c>
      <c r="P106" s="21">
        <v>4094</v>
      </c>
      <c r="Q106" s="21">
        <v>1561</v>
      </c>
      <c r="R106" s="16">
        <v>35</v>
      </c>
      <c r="S106" s="16">
        <v>24</v>
      </c>
      <c r="T106" s="21">
        <v>932</v>
      </c>
      <c r="U106" s="21">
        <v>32</v>
      </c>
      <c r="V106" s="16">
        <v>0</v>
      </c>
      <c r="W106" s="16">
        <v>4</v>
      </c>
    </row>
    <row r="107" spans="1:23" ht="12" customHeight="1" x14ac:dyDescent="0.15">
      <c r="A107" s="17" t="s">
        <v>1730</v>
      </c>
      <c r="B107" s="18" t="s">
        <v>160</v>
      </c>
      <c r="C107" s="24">
        <f t="shared" si="15"/>
        <v>0.30895983522142123</v>
      </c>
      <c r="D107" s="19">
        <f t="shared" si="16"/>
        <v>0.32467532467532467</v>
      </c>
      <c r="E107" s="19">
        <f t="shared" si="17"/>
        <v>0.28169014084507044</v>
      </c>
      <c r="F107" s="24">
        <f t="shared" si="18"/>
        <v>0.31545741324921134</v>
      </c>
      <c r="G107" s="19">
        <f t="shared" si="19"/>
        <v>0.33557046979865773</v>
      </c>
      <c r="H107" s="19">
        <f t="shared" si="20"/>
        <v>0.28169014084507044</v>
      </c>
      <c r="I107" s="24">
        <f t="shared" si="21"/>
        <v>0</v>
      </c>
      <c r="J107" s="19">
        <f t="shared" si="22"/>
        <v>0</v>
      </c>
      <c r="K107" s="19">
        <f t="shared" si="23"/>
        <v>0</v>
      </c>
      <c r="L107" s="20">
        <v>616</v>
      </c>
      <c r="M107" s="20">
        <v>355</v>
      </c>
      <c r="N107" s="16">
        <f t="shared" si="24"/>
        <v>2</v>
      </c>
      <c r="O107" s="16">
        <f t="shared" si="14"/>
        <v>1</v>
      </c>
      <c r="P107" s="21">
        <v>596</v>
      </c>
      <c r="Q107" s="21">
        <v>355</v>
      </c>
      <c r="R107" s="16">
        <v>2</v>
      </c>
      <c r="S107" s="16">
        <v>1</v>
      </c>
      <c r="T107" s="21">
        <v>20</v>
      </c>
      <c r="U107" s="21">
        <v>0</v>
      </c>
      <c r="V107" s="16">
        <v>0</v>
      </c>
      <c r="W107" s="16">
        <v>0</v>
      </c>
    </row>
    <row r="108" spans="1:23" ht="12" customHeight="1" x14ac:dyDescent="0.15">
      <c r="A108" s="17" t="s">
        <v>1731</v>
      </c>
      <c r="B108" s="18" t="s">
        <v>162</v>
      </c>
      <c r="C108" s="24">
        <f t="shared" si="15"/>
        <v>0.82815734989648038</v>
      </c>
      <c r="D108" s="19">
        <f t="shared" si="16"/>
        <v>0.48590864917395532</v>
      </c>
      <c r="E108" s="19">
        <f t="shared" si="17"/>
        <v>2.1879021879021878</v>
      </c>
      <c r="F108" s="24">
        <f t="shared" si="18"/>
        <v>0.79118395026843735</v>
      </c>
      <c r="G108" s="19">
        <f t="shared" si="19"/>
        <v>0.46494992846924177</v>
      </c>
      <c r="H108" s="19">
        <f t="shared" si="20"/>
        <v>2.0188425302826376</v>
      </c>
      <c r="I108" s="24">
        <f t="shared" si="21"/>
        <v>1.2307692307692308</v>
      </c>
      <c r="J108" s="19">
        <f t="shared" si="22"/>
        <v>0.6872852233676976</v>
      </c>
      <c r="K108" s="19">
        <f t="shared" si="23"/>
        <v>5.8823529411764701</v>
      </c>
      <c r="L108" s="20">
        <v>3087</v>
      </c>
      <c r="M108" s="20">
        <v>777</v>
      </c>
      <c r="N108" s="16">
        <f t="shared" si="24"/>
        <v>15</v>
      </c>
      <c r="O108" s="16">
        <f t="shared" si="14"/>
        <v>17</v>
      </c>
      <c r="P108" s="21">
        <v>2796</v>
      </c>
      <c r="Q108" s="21">
        <v>743</v>
      </c>
      <c r="R108" s="16">
        <v>13</v>
      </c>
      <c r="S108" s="16">
        <v>15</v>
      </c>
      <c r="T108" s="21">
        <v>291</v>
      </c>
      <c r="U108" s="21">
        <v>34</v>
      </c>
      <c r="V108" s="16">
        <v>2</v>
      </c>
      <c r="W108" s="16">
        <v>2</v>
      </c>
    </row>
    <row r="109" spans="1:23" ht="12" customHeight="1" x14ac:dyDescent="0.15">
      <c r="A109" s="17" t="s">
        <v>1732</v>
      </c>
      <c r="B109" s="18" t="s">
        <v>164</v>
      </c>
      <c r="C109" s="24">
        <f t="shared" si="15"/>
        <v>1.084949215143121</v>
      </c>
      <c r="D109" s="19">
        <f t="shared" si="16"/>
        <v>0.70888468809073724</v>
      </c>
      <c r="E109" s="19">
        <f t="shared" si="17"/>
        <v>2.1157167530224523</v>
      </c>
      <c r="F109" s="24">
        <f t="shared" si="18"/>
        <v>1.1163865007057616</v>
      </c>
      <c r="G109" s="19">
        <f t="shared" si="19"/>
        <v>0.79724587787642687</v>
      </c>
      <c r="H109" s="19">
        <f t="shared" si="20"/>
        <v>1.8909410729991205</v>
      </c>
      <c r="I109" s="24">
        <f t="shared" si="21"/>
        <v>0.80367393800229625</v>
      </c>
      <c r="J109" s="19">
        <f t="shared" si="22"/>
        <v>0.12062726176115801</v>
      </c>
      <c r="K109" s="19">
        <f t="shared" si="23"/>
        <v>14.285714285714285</v>
      </c>
      <c r="L109" s="20">
        <v>6348</v>
      </c>
      <c r="M109" s="20">
        <v>2316</v>
      </c>
      <c r="N109" s="16">
        <f t="shared" si="24"/>
        <v>45</v>
      </c>
      <c r="O109" s="16">
        <f t="shared" si="14"/>
        <v>49</v>
      </c>
      <c r="P109" s="21">
        <v>5519</v>
      </c>
      <c r="Q109" s="21">
        <v>2274</v>
      </c>
      <c r="R109" s="16">
        <v>44</v>
      </c>
      <c r="S109" s="16">
        <v>43</v>
      </c>
      <c r="T109" s="21">
        <v>829</v>
      </c>
      <c r="U109" s="21">
        <v>42</v>
      </c>
      <c r="V109" s="16">
        <v>1</v>
      </c>
      <c r="W109" s="16">
        <v>6</v>
      </c>
    </row>
    <row r="110" spans="1:23" ht="12" customHeight="1" x14ac:dyDescent="0.15">
      <c r="A110" s="17" t="s">
        <v>1733</v>
      </c>
      <c r="B110" s="18" t="s">
        <v>166</v>
      </c>
      <c r="C110" s="24">
        <f t="shared" si="15"/>
        <v>2.5122121423586883</v>
      </c>
      <c r="D110" s="19">
        <f t="shared" si="16"/>
        <v>2.3501199040767387</v>
      </c>
      <c r="E110" s="19">
        <f t="shared" si="17"/>
        <v>2.9449423815620999</v>
      </c>
      <c r="F110" s="24">
        <f t="shared" si="18"/>
        <v>2.7301092043681749</v>
      </c>
      <c r="G110" s="19">
        <f t="shared" si="19"/>
        <v>2.671118530884808</v>
      </c>
      <c r="H110" s="19">
        <f t="shared" si="20"/>
        <v>2.8683181225554106</v>
      </c>
      <c r="I110" s="24">
        <f t="shared" si="21"/>
        <v>0.66225165562913912</v>
      </c>
      <c r="J110" s="19">
        <f t="shared" si="22"/>
        <v>0.34722222222222221</v>
      </c>
      <c r="K110" s="19">
        <f t="shared" si="23"/>
        <v>7.1428571428571423</v>
      </c>
      <c r="L110" s="20">
        <v>2085</v>
      </c>
      <c r="M110" s="20">
        <v>781</v>
      </c>
      <c r="N110" s="16">
        <f t="shared" si="24"/>
        <v>49</v>
      </c>
      <c r="O110" s="16">
        <f t="shared" si="14"/>
        <v>23</v>
      </c>
      <c r="P110" s="21">
        <v>1797</v>
      </c>
      <c r="Q110" s="21">
        <v>767</v>
      </c>
      <c r="R110" s="16">
        <v>48</v>
      </c>
      <c r="S110" s="16">
        <v>22</v>
      </c>
      <c r="T110" s="21">
        <v>288</v>
      </c>
      <c r="U110" s="21">
        <v>14</v>
      </c>
      <c r="V110" s="16">
        <v>1</v>
      </c>
      <c r="W110" s="16">
        <v>1</v>
      </c>
    </row>
    <row r="111" spans="1:23" ht="12" customHeight="1" x14ac:dyDescent="0.15">
      <c r="A111" s="17" t="s">
        <v>1734</v>
      </c>
      <c r="B111" s="18" t="s">
        <v>1735</v>
      </c>
      <c r="C111" s="24">
        <f t="shared" si="15"/>
        <v>1.3015908332406274</v>
      </c>
      <c r="D111" s="19">
        <f t="shared" si="16"/>
        <v>0.82357482949427363</v>
      </c>
      <c r="E111" s="19">
        <f t="shared" si="17"/>
        <v>4.3513957307060753</v>
      </c>
      <c r="F111" s="24">
        <f t="shared" si="18"/>
        <v>1.4158836401081221</v>
      </c>
      <c r="G111" s="19">
        <f t="shared" si="19"/>
        <v>0.92536407766990281</v>
      </c>
      <c r="H111" s="19">
        <f t="shared" si="20"/>
        <v>4.1631265930331356</v>
      </c>
      <c r="I111" s="24">
        <f t="shared" si="21"/>
        <v>0.57377049180327866</v>
      </c>
      <c r="J111" s="19">
        <f t="shared" si="22"/>
        <v>0.2544529262086514</v>
      </c>
      <c r="K111" s="19">
        <f t="shared" si="23"/>
        <v>9.7560975609756095</v>
      </c>
      <c r="L111" s="20">
        <v>7771</v>
      </c>
      <c r="M111" s="20">
        <v>1218</v>
      </c>
      <c r="N111" s="16">
        <f t="shared" si="24"/>
        <v>64</v>
      </c>
      <c r="O111" s="16">
        <f t="shared" si="14"/>
        <v>53</v>
      </c>
      <c r="P111" s="21">
        <v>6592</v>
      </c>
      <c r="Q111" s="21">
        <v>1177</v>
      </c>
      <c r="R111" s="16">
        <v>61</v>
      </c>
      <c r="S111" s="16">
        <v>49</v>
      </c>
      <c r="T111" s="21">
        <v>1179</v>
      </c>
      <c r="U111" s="21">
        <v>41</v>
      </c>
      <c r="V111" s="16">
        <v>3</v>
      </c>
      <c r="W111" s="16">
        <v>4</v>
      </c>
    </row>
    <row r="112" spans="1:23" ht="12" customHeight="1" x14ac:dyDescent="0.15">
      <c r="A112" s="17" t="s">
        <v>1736</v>
      </c>
      <c r="B112" s="18" t="s">
        <v>1737</v>
      </c>
      <c r="C112" s="24">
        <f t="shared" si="15"/>
        <v>0.83507306889352806</v>
      </c>
      <c r="D112" s="19">
        <f t="shared" si="16"/>
        <v>1.0125361620057858</v>
      </c>
      <c r="E112" s="19">
        <f t="shared" si="17"/>
        <v>0.375</v>
      </c>
      <c r="F112" s="24">
        <f t="shared" si="18"/>
        <v>0.87286527514231493</v>
      </c>
      <c r="G112" s="19">
        <f t="shared" si="19"/>
        <v>1.0822510822510822</v>
      </c>
      <c r="H112" s="19">
        <f t="shared" si="20"/>
        <v>0.38119440914866581</v>
      </c>
      <c r="I112" s="24">
        <f t="shared" si="21"/>
        <v>0.41841004184100417</v>
      </c>
      <c r="J112" s="19">
        <f t="shared" si="22"/>
        <v>0.44247787610619471</v>
      </c>
      <c r="K112" s="19">
        <f t="shared" si="23"/>
        <v>0</v>
      </c>
      <c r="L112" s="20">
        <v>2074</v>
      </c>
      <c r="M112" s="20">
        <v>800</v>
      </c>
      <c r="N112" s="16">
        <f t="shared" si="24"/>
        <v>21</v>
      </c>
      <c r="O112" s="16">
        <f t="shared" si="14"/>
        <v>3</v>
      </c>
      <c r="P112" s="21">
        <v>1848</v>
      </c>
      <c r="Q112" s="21">
        <v>787</v>
      </c>
      <c r="R112" s="16">
        <v>20</v>
      </c>
      <c r="S112" s="16">
        <v>3</v>
      </c>
      <c r="T112" s="21">
        <v>226</v>
      </c>
      <c r="U112" s="21">
        <v>13</v>
      </c>
      <c r="V112" s="16">
        <v>1</v>
      </c>
      <c r="W112" s="16">
        <v>0</v>
      </c>
    </row>
    <row r="113" spans="1:23" ht="12" customHeight="1" x14ac:dyDescent="0.15">
      <c r="A113" s="17" t="s">
        <v>1738</v>
      </c>
      <c r="B113" s="18" t="s">
        <v>1739</v>
      </c>
      <c r="C113" s="24">
        <f t="shared" si="15"/>
        <v>1.5362629510539478</v>
      </c>
      <c r="D113" s="19">
        <f t="shared" si="16"/>
        <v>0.96436058700209648</v>
      </c>
      <c r="E113" s="19">
        <f t="shared" si="17"/>
        <v>4.8309178743961354</v>
      </c>
      <c r="F113" s="24">
        <f t="shared" si="18"/>
        <v>1.5789473684210527</v>
      </c>
      <c r="G113" s="19">
        <f t="shared" si="19"/>
        <v>1.1369378473976757</v>
      </c>
      <c r="H113" s="19">
        <f t="shared" si="20"/>
        <v>3.7878787878787881</v>
      </c>
      <c r="I113" s="24">
        <f t="shared" si="21"/>
        <v>1.2971698113207548</v>
      </c>
      <c r="J113" s="19">
        <f t="shared" si="22"/>
        <v>0.12315270935960591</v>
      </c>
      <c r="K113" s="19">
        <f t="shared" si="23"/>
        <v>27.777777777777779</v>
      </c>
      <c r="L113" s="20">
        <v>4770</v>
      </c>
      <c r="M113" s="20">
        <v>828</v>
      </c>
      <c r="N113" s="16">
        <f t="shared" si="24"/>
        <v>46</v>
      </c>
      <c r="O113" s="16">
        <f t="shared" si="14"/>
        <v>40</v>
      </c>
      <c r="P113" s="21">
        <v>3958</v>
      </c>
      <c r="Q113" s="21">
        <v>792</v>
      </c>
      <c r="R113" s="16">
        <v>45</v>
      </c>
      <c r="S113" s="16">
        <v>30</v>
      </c>
      <c r="T113" s="21">
        <v>812</v>
      </c>
      <c r="U113" s="21">
        <v>36</v>
      </c>
      <c r="V113" s="16">
        <v>1</v>
      </c>
      <c r="W113" s="16">
        <v>10</v>
      </c>
    </row>
    <row r="114" spans="1:23" ht="12" customHeight="1" x14ac:dyDescent="0.15">
      <c r="A114" s="17" t="s">
        <v>1740</v>
      </c>
      <c r="B114" s="18" t="s">
        <v>1741</v>
      </c>
      <c r="C114" s="24">
        <f t="shared" si="15"/>
        <v>1.4104824491104344</v>
      </c>
      <c r="D114" s="19">
        <f t="shared" si="16"/>
        <v>0.99244875943905064</v>
      </c>
      <c r="E114" s="19">
        <f t="shared" si="17"/>
        <v>2.6184538653366585</v>
      </c>
      <c r="F114" s="24">
        <f t="shared" si="18"/>
        <v>1.4333158538717008</v>
      </c>
      <c r="G114" s="19">
        <f t="shared" si="19"/>
        <v>1.0866940352571841</v>
      </c>
      <c r="H114" s="19">
        <f t="shared" si="20"/>
        <v>2.3417721518987342</v>
      </c>
      <c r="I114" s="24">
        <f t="shared" si="21"/>
        <v>1.1583011583011582</v>
      </c>
      <c r="J114" s="19">
        <f t="shared" si="22"/>
        <v>0.20242914979757085</v>
      </c>
      <c r="K114" s="19">
        <f t="shared" si="23"/>
        <v>20.833333333333336</v>
      </c>
      <c r="L114" s="20">
        <v>4635</v>
      </c>
      <c r="M114" s="20">
        <v>1604</v>
      </c>
      <c r="N114" s="16">
        <f t="shared" si="24"/>
        <v>46</v>
      </c>
      <c r="O114" s="16">
        <f t="shared" si="14"/>
        <v>42</v>
      </c>
      <c r="P114" s="21">
        <v>4141</v>
      </c>
      <c r="Q114" s="21">
        <v>1580</v>
      </c>
      <c r="R114" s="16">
        <v>45</v>
      </c>
      <c r="S114" s="16">
        <v>37</v>
      </c>
      <c r="T114" s="21">
        <v>494</v>
      </c>
      <c r="U114" s="21">
        <v>24</v>
      </c>
      <c r="V114" s="16">
        <v>1</v>
      </c>
      <c r="W114" s="16">
        <v>5</v>
      </c>
    </row>
    <row r="115" spans="1:23" ht="12" customHeight="1" x14ac:dyDescent="0.15">
      <c r="A115" s="17" t="s">
        <v>1742</v>
      </c>
      <c r="B115" s="18" t="s">
        <v>1743</v>
      </c>
      <c r="C115" s="24">
        <f t="shared" si="15"/>
        <v>1.1217688180783612</v>
      </c>
      <c r="D115" s="19">
        <f t="shared" si="16"/>
        <v>1.0079193664506838</v>
      </c>
      <c r="E115" s="19">
        <f t="shared" si="17"/>
        <v>1.3608870967741935</v>
      </c>
      <c r="F115" s="24">
        <f t="shared" si="18"/>
        <v>1.1395511921458625</v>
      </c>
      <c r="G115" s="19">
        <f t="shared" si="19"/>
        <v>1.0683760683760684</v>
      </c>
      <c r="H115" s="19">
        <f t="shared" si="20"/>
        <v>1.2755102040816326</v>
      </c>
      <c r="I115" s="24">
        <f t="shared" si="21"/>
        <v>0.89485458612975388</v>
      </c>
      <c r="J115" s="19">
        <f t="shared" si="22"/>
        <v>0.4728132387706856</v>
      </c>
      <c r="K115" s="19">
        <f t="shared" si="23"/>
        <v>8.3333333333333321</v>
      </c>
      <c r="L115" s="20">
        <v>4167</v>
      </c>
      <c r="M115" s="20">
        <v>1984</v>
      </c>
      <c r="N115" s="16">
        <f t="shared" si="24"/>
        <v>42</v>
      </c>
      <c r="O115" s="16">
        <f t="shared" si="14"/>
        <v>27</v>
      </c>
      <c r="P115" s="21">
        <v>3744</v>
      </c>
      <c r="Q115" s="21">
        <v>1960</v>
      </c>
      <c r="R115" s="16">
        <v>40</v>
      </c>
      <c r="S115" s="16">
        <v>25</v>
      </c>
      <c r="T115" s="21">
        <v>423</v>
      </c>
      <c r="U115" s="21">
        <v>24</v>
      </c>
      <c r="V115" s="16">
        <v>2</v>
      </c>
      <c r="W115" s="16">
        <v>2</v>
      </c>
    </row>
    <row r="116" spans="1:23" ht="12" customHeight="1" x14ac:dyDescent="0.15">
      <c r="A116" s="17" t="s">
        <v>1744</v>
      </c>
      <c r="B116" s="18" t="s">
        <v>1745</v>
      </c>
      <c r="C116" s="24">
        <f t="shared" si="15"/>
        <v>1.3831507095383511</v>
      </c>
      <c r="D116" s="19">
        <f t="shared" si="16"/>
        <v>1.2200736648250461</v>
      </c>
      <c r="E116" s="19">
        <f t="shared" si="17"/>
        <v>1.9623875715453802</v>
      </c>
      <c r="F116" s="24">
        <f t="shared" si="18"/>
        <v>1.5263938944244222</v>
      </c>
      <c r="G116" s="19">
        <f t="shared" si="19"/>
        <v>1.4240956992309883</v>
      </c>
      <c r="H116" s="19">
        <f t="shared" si="20"/>
        <v>1.8242122719734661</v>
      </c>
      <c r="I116" s="24">
        <f t="shared" si="21"/>
        <v>0.58823529411764708</v>
      </c>
      <c r="J116" s="19">
        <f t="shared" si="22"/>
        <v>0.36014405762304924</v>
      </c>
      <c r="K116" s="19">
        <f t="shared" si="23"/>
        <v>11.76470588235294</v>
      </c>
      <c r="L116" s="20">
        <v>4344</v>
      </c>
      <c r="M116" s="20">
        <v>1223</v>
      </c>
      <c r="N116" s="16">
        <f t="shared" si="24"/>
        <v>53</v>
      </c>
      <c r="O116" s="16">
        <f t="shared" si="14"/>
        <v>24</v>
      </c>
      <c r="P116" s="21">
        <v>3511</v>
      </c>
      <c r="Q116" s="21">
        <v>1206</v>
      </c>
      <c r="R116" s="16">
        <v>50</v>
      </c>
      <c r="S116" s="16">
        <v>22</v>
      </c>
      <c r="T116" s="21">
        <v>833</v>
      </c>
      <c r="U116" s="21">
        <v>17</v>
      </c>
      <c r="V116" s="16">
        <v>3</v>
      </c>
      <c r="W116" s="16">
        <v>2</v>
      </c>
    </row>
    <row r="117" spans="1:23" ht="12" customHeight="1" x14ac:dyDescent="0.15">
      <c r="A117" s="17" t="s">
        <v>1746</v>
      </c>
      <c r="B117" s="18" t="s">
        <v>1747</v>
      </c>
      <c r="C117" s="24">
        <f t="shared" si="15"/>
        <v>1.2244897959183674</v>
      </c>
      <c r="D117" s="19">
        <f t="shared" si="16"/>
        <v>0.81553973902728349</v>
      </c>
      <c r="E117" s="19">
        <f t="shared" si="17"/>
        <v>3.2811334824757643</v>
      </c>
      <c r="F117" s="24">
        <f t="shared" si="18"/>
        <v>1.3784836679652384</v>
      </c>
      <c r="G117" s="19">
        <f t="shared" si="19"/>
        <v>0.94830792116028262</v>
      </c>
      <c r="H117" s="19">
        <f t="shared" si="20"/>
        <v>3.1635802469135803</v>
      </c>
      <c r="I117" s="24">
        <f t="shared" si="21"/>
        <v>0.49610205527994328</v>
      </c>
      <c r="J117" s="19">
        <f t="shared" si="22"/>
        <v>0.29282576866764276</v>
      </c>
      <c r="K117" s="19">
        <f t="shared" si="23"/>
        <v>6.666666666666667</v>
      </c>
      <c r="L117" s="20">
        <v>6744</v>
      </c>
      <c r="M117" s="20">
        <v>1341</v>
      </c>
      <c r="N117" s="16">
        <f t="shared" si="24"/>
        <v>55</v>
      </c>
      <c r="O117" s="16">
        <f t="shared" si="14"/>
        <v>44</v>
      </c>
      <c r="P117" s="21">
        <v>5378</v>
      </c>
      <c r="Q117" s="21">
        <v>1296</v>
      </c>
      <c r="R117" s="16">
        <v>51</v>
      </c>
      <c r="S117" s="16">
        <v>41</v>
      </c>
      <c r="T117" s="21">
        <v>1366</v>
      </c>
      <c r="U117" s="21">
        <v>45</v>
      </c>
      <c r="V117" s="16">
        <v>4</v>
      </c>
      <c r="W117" s="16">
        <v>3</v>
      </c>
    </row>
    <row r="118" spans="1:23" ht="12" customHeight="1" x14ac:dyDescent="0.15">
      <c r="A118" s="17" t="s">
        <v>1748</v>
      </c>
      <c r="B118" s="18" t="s">
        <v>1749</v>
      </c>
      <c r="C118" s="24">
        <f t="shared" si="15"/>
        <v>1.0391493475108748</v>
      </c>
      <c r="D118" s="19">
        <f t="shared" si="16"/>
        <v>0.66485343003928676</v>
      </c>
      <c r="E118" s="19">
        <f t="shared" si="17"/>
        <v>2.5331724969843186</v>
      </c>
      <c r="F118" s="24">
        <f t="shared" si="18"/>
        <v>1.2198750371913121</v>
      </c>
      <c r="G118" s="19">
        <f t="shared" si="19"/>
        <v>0.8637612877895563</v>
      </c>
      <c r="H118" s="19">
        <f t="shared" si="20"/>
        <v>2.3341523341523338</v>
      </c>
      <c r="I118" s="24">
        <f t="shared" si="21"/>
        <v>0.2574002574002574</v>
      </c>
      <c r="J118" s="19">
        <f t="shared" si="22"/>
        <v>0</v>
      </c>
      <c r="K118" s="19">
        <f t="shared" si="23"/>
        <v>13.333333333333334</v>
      </c>
      <c r="L118" s="20">
        <v>3309</v>
      </c>
      <c r="M118" s="20">
        <v>829</v>
      </c>
      <c r="N118" s="16">
        <f t="shared" si="24"/>
        <v>22</v>
      </c>
      <c r="O118" s="16">
        <f t="shared" si="14"/>
        <v>21</v>
      </c>
      <c r="P118" s="21">
        <v>2547</v>
      </c>
      <c r="Q118" s="21">
        <v>814</v>
      </c>
      <c r="R118" s="16">
        <v>22</v>
      </c>
      <c r="S118" s="16">
        <v>19</v>
      </c>
      <c r="T118" s="21">
        <v>762</v>
      </c>
      <c r="U118" s="21">
        <v>15</v>
      </c>
      <c r="V118" s="16">
        <v>0</v>
      </c>
      <c r="W118" s="16">
        <v>2</v>
      </c>
    </row>
    <row r="119" spans="1:23" ht="12" customHeight="1" x14ac:dyDescent="0.15">
      <c r="A119" s="17" t="s">
        <v>1750</v>
      </c>
      <c r="B119" s="18" t="s">
        <v>1751</v>
      </c>
      <c r="C119" s="24">
        <f t="shared" si="15"/>
        <v>2.0582439238011823</v>
      </c>
      <c r="D119" s="19">
        <f t="shared" si="16"/>
        <v>1.3631090487238979</v>
      </c>
      <c r="E119" s="19">
        <f t="shared" si="17"/>
        <v>4.2001787310098297</v>
      </c>
      <c r="F119" s="24">
        <f t="shared" si="18"/>
        <v>2.0761245674740483</v>
      </c>
      <c r="G119" s="19">
        <f t="shared" si="19"/>
        <v>1.5192437542201216</v>
      </c>
      <c r="H119" s="19">
        <f t="shared" si="20"/>
        <v>3.5977859778597785</v>
      </c>
      <c r="I119" s="24">
        <f t="shared" si="21"/>
        <v>1.9193857965451053</v>
      </c>
      <c r="J119" s="19">
        <f t="shared" si="22"/>
        <v>0.41152263374485598</v>
      </c>
      <c r="K119" s="19">
        <f t="shared" si="23"/>
        <v>22.857142857142858</v>
      </c>
      <c r="L119" s="20">
        <v>3448</v>
      </c>
      <c r="M119" s="20">
        <v>1119</v>
      </c>
      <c r="N119" s="16">
        <f t="shared" si="24"/>
        <v>47</v>
      </c>
      <c r="O119" s="16">
        <f t="shared" si="14"/>
        <v>47</v>
      </c>
      <c r="P119" s="21">
        <v>2962</v>
      </c>
      <c r="Q119" s="21">
        <v>1084</v>
      </c>
      <c r="R119" s="16">
        <v>45</v>
      </c>
      <c r="S119" s="16">
        <v>39</v>
      </c>
      <c r="T119" s="21">
        <v>486</v>
      </c>
      <c r="U119" s="21">
        <v>35</v>
      </c>
      <c r="V119" s="16">
        <v>2</v>
      </c>
      <c r="W119" s="16">
        <v>8</v>
      </c>
    </row>
    <row r="120" spans="1:23" ht="12" customHeight="1" x14ac:dyDescent="0.15">
      <c r="A120" s="17" t="s">
        <v>1752</v>
      </c>
      <c r="B120" s="18" t="s">
        <v>1753</v>
      </c>
      <c r="C120" s="24">
        <f t="shared" si="15"/>
        <v>1.7070979335130279</v>
      </c>
      <c r="D120" s="19">
        <f t="shared" si="16"/>
        <v>1.1470773098680074</v>
      </c>
      <c r="E120" s="19">
        <f t="shared" si="17"/>
        <v>4.204625087596356</v>
      </c>
      <c r="F120" s="24">
        <f t="shared" si="18"/>
        <v>1.7762498209425583</v>
      </c>
      <c r="G120" s="19">
        <f t="shared" si="19"/>
        <v>1.2367807850869332</v>
      </c>
      <c r="H120" s="19">
        <f t="shared" si="20"/>
        <v>3.9229671897289582</v>
      </c>
      <c r="I120" s="24">
        <f t="shared" si="21"/>
        <v>1.1111111111111112</v>
      </c>
      <c r="J120" s="19">
        <f t="shared" si="22"/>
        <v>0.50955414012738853</v>
      </c>
      <c r="K120" s="19">
        <f t="shared" si="23"/>
        <v>20</v>
      </c>
      <c r="L120" s="20">
        <v>6364</v>
      </c>
      <c r="M120" s="20">
        <v>1427</v>
      </c>
      <c r="N120" s="16">
        <f t="shared" si="24"/>
        <v>73</v>
      </c>
      <c r="O120" s="16">
        <f t="shared" si="14"/>
        <v>60</v>
      </c>
      <c r="P120" s="21">
        <v>5579</v>
      </c>
      <c r="Q120" s="21">
        <v>1402</v>
      </c>
      <c r="R120" s="16">
        <v>69</v>
      </c>
      <c r="S120" s="16">
        <v>55</v>
      </c>
      <c r="T120" s="21">
        <v>785</v>
      </c>
      <c r="U120" s="21">
        <v>25</v>
      </c>
      <c r="V120" s="16">
        <v>4</v>
      </c>
      <c r="W120" s="16">
        <v>5</v>
      </c>
    </row>
    <row r="121" spans="1:23" ht="12" customHeight="1" x14ac:dyDescent="0.15">
      <c r="A121" s="17" t="s">
        <v>2362</v>
      </c>
      <c r="B121" s="18" t="s">
        <v>2363</v>
      </c>
      <c r="C121" s="24">
        <f t="shared" si="15"/>
        <v>0</v>
      </c>
      <c r="D121" s="19">
        <f t="shared" ref="D121" si="25">IF(N121=0,0,N121/L121*100)</f>
        <v>0</v>
      </c>
      <c r="E121" s="19">
        <f t="shared" ref="E121" si="26">IF(O121=0,0,O121/M121*100)</f>
        <v>0</v>
      </c>
      <c r="F121" s="24">
        <f t="shared" si="18"/>
        <v>0</v>
      </c>
      <c r="G121" s="19">
        <f t="shared" ref="G121" si="27">IF(R121=0,0,R121/P121*100)</f>
        <v>0</v>
      </c>
      <c r="H121" s="19">
        <f t="shared" ref="H121" si="28">IF(S121=0,0,S121/Q121*100)</f>
        <v>0</v>
      </c>
      <c r="I121" s="24">
        <f t="shared" si="21"/>
        <v>0</v>
      </c>
      <c r="J121" s="19">
        <f t="shared" ref="J121" si="29">IF(V121=0,0,V121/T121*100)</f>
        <v>0</v>
      </c>
      <c r="K121" s="19">
        <f t="shared" ref="K121" si="30">IF(W121=0,0,W121/U121*100)</f>
        <v>0</v>
      </c>
      <c r="L121" s="20">
        <v>0</v>
      </c>
      <c r="M121" s="20">
        <v>0</v>
      </c>
      <c r="N121" s="16">
        <v>0</v>
      </c>
      <c r="O121" s="16">
        <v>0</v>
      </c>
      <c r="P121" s="21">
        <v>0</v>
      </c>
      <c r="Q121" s="21">
        <v>0</v>
      </c>
      <c r="R121" s="16">
        <v>0</v>
      </c>
      <c r="S121" s="16">
        <v>0</v>
      </c>
      <c r="T121" s="21">
        <v>0</v>
      </c>
      <c r="U121" s="21">
        <v>0</v>
      </c>
      <c r="V121" s="16">
        <v>0</v>
      </c>
      <c r="W121" s="16">
        <v>0</v>
      </c>
    </row>
    <row r="122" spans="1:23" ht="12" customHeight="1" x14ac:dyDescent="0.15">
      <c r="A122" s="17" t="s">
        <v>1754</v>
      </c>
      <c r="B122" s="18" t="s">
        <v>1755</v>
      </c>
      <c r="C122" s="24">
        <f t="shared" si="15"/>
        <v>1.6356107660455488</v>
      </c>
      <c r="D122" s="19">
        <f t="shared" si="16"/>
        <v>1.1217948717948718</v>
      </c>
      <c r="E122" s="19">
        <f t="shared" si="17"/>
        <v>3.4069981583793743</v>
      </c>
      <c r="F122" s="24">
        <f t="shared" si="18"/>
        <v>1.8770066683131637</v>
      </c>
      <c r="G122" s="19">
        <f t="shared" si="19"/>
        <v>1.3413816230717639</v>
      </c>
      <c r="H122" s="19">
        <f t="shared" si="20"/>
        <v>3.3739456419868792</v>
      </c>
      <c r="I122" s="24">
        <f t="shared" si="21"/>
        <v>0.38412291933418691</v>
      </c>
      <c r="J122" s="19">
        <f t="shared" si="22"/>
        <v>0.26246719160104987</v>
      </c>
      <c r="K122" s="19">
        <f t="shared" si="23"/>
        <v>5.2631578947368416</v>
      </c>
      <c r="L122" s="20">
        <v>3744</v>
      </c>
      <c r="M122" s="20">
        <v>1086</v>
      </c>
      <c r="N122" s="16">
        <f t="shared" si="24"/>
        <v>42</v>
      </c>
      <c r="O122" s="16">
        <f t="shared" si="14"/>
        <v>37</v>
      </c>
      <c r="P122" s="21">
        <v>2982</v>
      </c>
      <c r="Q122" s="21">
        <v>1067</v>
      </c>
      <c r="R122" s="16">
        <v>40</v>
      </c>
      <c r="S122" s="16">
        <v>36</v>
      </c>
      <c r="T122" s="21">
        <v>762</v>
      </c>
      <c r="U122" s="21">
        <v>19</v>
      </c>
      <c r="V122" s="16">
        <v>2</v>
      </c>
      <c r="W122" s="16">
        <v>1</v>
      </c>
    </row>
    <row r="123" spans="1:23" ht="12" customHeight="1" x14ac:dyDescent="0.15">
      <c r="A123" s="17" t="s">
        <v>1756</v>
      </c>
      <c r="B123" s="18" t="s">
        <v>174</v>
      </c>
      <c r="C123" s="24">
        <f t="shared" si="15"/>
        <v>2.0698372570706272</v>
      </c>
      <c r="D123" s="19">
        <f t="shared" si="16"/>
        <v>1.8945634266886324</v>
      </c>
      <c r="E123" s="19">
        <f t="shared" si="17"/>
        <v>2.6476578411405294</v>
      </c>
      <c r="F123" s="24">
        <f t="shared" si="18"/>
        <v>2.1922731356693621</v>
      </c>
      <c r="G123" s="19">
        <f t="shared" si="19"/>
        <v>2.064108790675085</v>
      </c>
      <c r="H123" s="19">
        <f t="shared" si="20"/>
        <v>2.5570145127850727</v>
      </c>
      <c r="I123" s="24">
        <f t="shared" si="21"/>
        <v>1.1780104712041886</v>
      </c>
      <c r="J123" s="19">
        <f t="shared" si="22"/>
        <v>0.94850948509485089</v>
      </c>
      <c r="K123" s="19">
        <f t="shared" si="23"/>
        <v>7.6923076923076925</v>
      </c>
      <c r="L123" s="20">
        <v>4856</v>
      </c>
      <c r="M123" s="20">
        <v>1473</v>
      </c>
      <c r="N123" s="16">
        <f t="shared" si="24"/>
        <v>92</v>
      </c>
      <c r="O123" s="16">
        <f t="shared" si="14"/>
        <v>39</v>
      </c>
      <c r="P123" s="21">
        <v>4118</v>
      </c>
      <c r="Q123" s="21">
        <v>1447</v>
      </c>
      <c r="R123" s="16">
        <v>85</v>
      </c>
      <c r="S123" s="16">
        <v>37</v>
      </c>
      <c r="T123" s="21">
        <v>738</v>
      </c>
      <c r="U123" s="21">
        <v>26</v>
      </c>
      <c r="V123" s="16">
        <v>7</v>
      </c>
      <c r="W123" s="16">
        <v>2</v>
      </c>
    </row>
    <row r="124" spans="1:23" ht="12" customHeight="1" x14ac:dyDescent="0.15">
      <c r="A124" s="17" t="s">
        <v>1757</v>
      </c>
      <c r="B124" s="18" t="s">
        <v>176</v>
      </c>
      <c r="C124" s="24">
        <f t="shared" si="15"/>
        <v>1.6664682775860016</v>
      </c>
      <c r="D124" s="19">
        <f t="shared" si="16"/>
        <v>1.261744966442953</v>
      </c>
      <c r="E124" s="19">
        <f t="shared" si="17"/>
        <v>4.8370136698212409</v>
      </c>
      <c r="F124" s="24">
        <f t="shared" si="18"/>
        <v>1.8969380134428677</v>
      </c>
      <c r="G124" s="19">
        <f t="shared" si="19"/>
        <v>1.489435400069276</v>
      </c>
      <c r="H124" s="19">
        <f t="shared" si="20"/>
        <v>4.451682953311618</v>
      </c>
      <c r="I124" s="24">
        <f t="shared" si="21"/>
        <v>0.7620164126611958</v>
      </c>
      <c r="J124" s="19">
        <f t="shared" si="22"/>
        <v>0.47732696897374705</v>
      </c>
      <c r="K124" s="19">
        <f t="shared" si="23"/>
        <v>16.666666666666664</v>
      </c>
      <c r="L124" s="20">
        <v>7450</v>
      </c>
      <c r="M124" s="20">
        <v>951</v>
      </c>
      <c r="N124" s="16">
        <f t="shared" si="24"/>
        <v>94</v>
      </c>
      <c r="O124" s="16">
        <f t="shared" si="14"/>
        <v>46</v>
      </c>
      <c r="P124" s="21">
        <v>5774</v>
      </c>
      <c r="Q124" s="21">
        <v>921</v>
      </c>
      <c r="R124" s="16">
        <v>86</v>
      </c>
      <c r="S124" s="16">
        <v>41</v>
      </c>
      <c r="T124" s="21">
        <v>1676</v>
      </c>
      <c r="U124" s="21">
        <v>30</v>
      </c>
      <c r="V124" s="16">
        <v>8</v>
      </c>
      <c r="W124" s="16">
        <v>5</v>
      </c>
    </row>
    <row r="125" spans="1:23" ht="12" customHeight="1" x14ac:dyDescent="0.15">
      <c r="A125" s="17" t="s">
        <v>1758</v>
      </c>
      <c r="B125" s="18" t="s">
        <v>178</v>
      </c>
      <c r="C125" s="24">
        <f t="shared" si="15"/>
        <v>1.933649289099526</v>
      </c>
      <c r="D125" s="19">
        <f t="shared" si="16"/>
        <v>1.3077409829149969</v>
      </c>
      <c r="E125" s="19">
        <f t="shared" si="17"/>
        <v>7.4906367041198507</v>
      </c>
      <c r="F125" s="24">
        <f t="shared" si="18"/>
        <v>2.3250296559905101</v>
      </c>
      <c r="G125" s="19">
        <f t="shared" si="19"/>
        <v>1.6150740242261103</v>
      </c>
      <c r="H125" s="19">
        <f t="shared" si="20"/>
        <v>7.6</v>
      </c>
      <c r="I125" s="24">
        <f t="shared" si="21"/>
        <v>0.37735849056603776</v>
      </c>
      <c r="J125" s="19">
        <f t="shared" si="22"/>
        <v>0.19493177387914229</v>
      </c>
      <c r="K125" s="19">
        <f t="shared" si="23"/>
        <v>5.8823529411764701</v>
      </c>
      <c r="L125" s="20">
        <v>4741</v>
      </c>
      <c r="M125" s="20">
        <v>534</v>
      </c>
      <c r="N125" s="16">
        <f t="shared" si="24"/>
        <v>62</v>
      </c>
      <c r="O125" s="16">
        <f t="shared" si="14"/>
        <v>40</v>
      </c>
      <c r="P125" s="21">
        <v>3715</v>
      </c>
      <c r="Q125" s="21">
        <v>500</v>
      </c>
      <c r="R125" s="16">
        <v>60</v>
      </c>
      <c r="S125" s="16">
        <v>38</v>
      </c>
      <c r="T125" s="21">
        <v>1026</v>
      </c>
      <c r="U125" s="21">
        <v>34</v>
      </c>
      <c r="V125" s="16">
        <v>2</v>
      </c>
      <c r="W125" s="16">
        <v>2</v>
      </c>
    </row>
    <row r="126" spans="1:23" ht="12" customHeight="1" x14ac:dyDescent="0.15">
      <c r="A126" s="17" t="s">
        <v>1759</v>
      </c>
      <c r="B126" s="18" t="s">
        <v>1760</v>
      </c>
      <c r="C126" s="24">
        <f t="shared" si="15"/>
        <v>1.4178912090745037</v>
      </c>
      <c r="D126" s="19">
        <f t="shared" si="16"/>
        <v>1.0221205186880244</v>
      </c>
      <c r="E126" s="19">
        <f t="shared" si="17"/>
        <v>3.5743973399833746</v>
      </c>
      <c r="F126" s="24">
        <f t="shared" si="18"/>
        <v>1.4433302947432392</v>
      </c>
      <c r="G126" s="19">
        <f t="shared" si="19"/>
        <v>1.1437004242759639</v>
      </c>
      <c r="H126" s="19">
        <f t="shared" si="20"/>
        <v>2.842377260981912</v>
      </c>
      <c r="I126" s="24">
        <f t="shared" si="21"/>
        <v>1.2755102040816326</v>
      </c>
      <c r="J126" s="19">
        <f t="shared" si="22"/>
        <v>0.44091710758377423</v>
      </c>
      <c r="K126" s="19">
        <f t="shared" si="23"/>
        <v>23.809523809523807</v>
      </c>
      <c r="L126" s="20">
        <v>6555</v>
      </c>
      <c r="M126" s="20">
        <v>1203</v>
      </c>
      <c r="N126" s="16">
        <f t="shared" si="24"/>
        <v>67</v>
      </c>
      <c r="O126" s="16">
        <f t="shared" si="14"/>
        <v>43</v>
      </c>
      <c r="P126" s="21">
        <v>5421</v>
      </c>
      <c r="Q126" s="21">
        <v>1161</v>
      </c>
      <c r="R126" s="16">
        <v>62</v>
      </c>
      <c r="S126" s="16">
        <v>33</v>
      </c>
      <c r="T126" s="21">
        <v>1134</v>
      </c>
      <c r="U126" s="21">
        <v>42</v>
      </c>
      <c r="V126" s="16">
        <v>5</v>
      </c>
      <c r="W126" s="16">
        <v>10</v>
      </c>
    </row>
    <row r="127" spans="1:23" ht="12" customHeight="1" x14ac:dyDescent="0.15">
      <c r="A127" s="17" t="s">
        <v>1761</v>
      </c>
      <c r="B127" s="18" t="s">
        <v>1762</v>
      </c>
      <c r="C127" s="24">
        <f t="shared" si="15"/>
        <v>2.139839171323429</v>
      </c>
      <c r="D127" s="19">
        <f t="shared" si="16"/>
        <v>1.6996120450766674</v>
      </c>
      <c r="E127" s="19">
        <f t="shared" si="17"/>
        <v>3.3783783783783785</v>
      </c>
      <c r="F127" s="24">
        <f t="shared" si="18"/>
        <v>2.2179671294080103</v>
      </c>
      <c r="G127" s="19">
        <f t="shared" si="19"/>
        <v>1.9164955509924708</v>
      </c>
      <c r="H127" s="19">
        <f t="shared" si="20"/>
        <v>2.9193205944798302</v>
      </c>
      <c r="I127" s="24">
        <f t="shared" si="21"/>
        <v>1.6822429906542056</v>
      </c>
      <c r="J127" s="19">
        <f t="shared" si="22"/>
        <v>0.77669902912621358</v>
      </c>
      <c r="K127" s="19">
        <f t="shared" si="23"/>
        <v>25</v>
      </c>
      <c r="L127" s="20">
        <v>5413</v>
      </c>
      <c r="M127" s="20">
        <v>1924</v>
      </c>
      <c r="N127" s="16">
        <f t="shared" si="24"/>
        <v>92</v>
      </c>
      <c r="O127" s="16">
        <f t="shared" si="14"/>
        <v>65</v>
      </c>
      <c r="P127" s="21">
        <v>4383</v>
      </c>
      <c r="Q127" s="21">
        <v>1884</v>
      </c>
      <c r="R127" s="16">
        <v>84</v>
      </c>
      <c r="S127" s="16">
        <v>55</v>
      </c>
      <c r="T127" s="21">
        <v>1030</v>
      </c>
      <c r="U127" s="21">
        <v>40</v>
      </c>
      <c r="V127" s="16">
        <v>8</v>
      </c>
      <c r="W127" s="16">
        <v>10</v>
      </c>
    </row>
    <row r="128" spans="1:23" ht="12" customHeight="1" x14ac:dyDescent="0.15">
      <c r="A128" s="17" t="s">
        <v>1763</v>
      </c>
      <c r="B128" s="18" t="s">
        <v>186</v>
      </c>
      <c r="C128" s="24">
        <f t="shared" si="15"/>
        <v>1.2520325203252032</v>
      </c>
      <c r="D128" s="19">
        <f t="shared" si="16"/>
        <v>0.9914375844975214</v>
      </c>
      <c r="E128" s="19">
        <f t="shared" si="17"/>
        <v>1.9275700934579438</v>
      </c>
      <c r="F128" s="24">
        <f t="shared" si="18"/>
        <v>1.2441399206635413</v>
      </c>
      <c r="G128" s="19">
        <f t="shared" si="19"/>
        <v>1.0635538261997406</v>
      </c>
      <c r="H128" s="19">
        <f t="shared" si="20"/>
        <v>1.6558249556475459</v>
      </c>
      <c r="I128" s="24">
        <f t="shared" si="21"/>
        <v>1.3245033112582782</v>
      </c>
      <c r="J128" s="19">
        <f t="shared" si="22"/>
        <v>0.51457975986277882</v>
      </c>
      <c r="K128" s="19">
        <f t="shared" si="23"/>
        <v>23.809523809523807</v>
      </c>
      <c r="L128" s="20">
        <v>4438</v>
      </c>
      <c r="M128" s="20">
        <v>1712</v>
      </c>
      <c r="N128" s="16">
        <f t="shared" si="24"/>
        <v>44</v>
      </c>
      <c r="O128" s="16">
        <f t="shared" si="14"/>
        <v>33</v>
      </c>
      <c r="P128" s="21">
        <v>3855</v>
      </c>
      <c r="Q128" s="21">
        <v>1691</v>
      </c>
      <c r="R128" s="16">
        <v>41</v>
      </c>
      <c r="S128" s="16">
        <v>28</v>
      </c>
      <c r="T128" s="21">
        <v>583</v>
      </c>
      <c r="U128" s="21">
        <v>21</v>
      </c>
      <c r="V128" s="16">
        <v>3</v>
      </c>
      <c r="W128" s="16">
        <v>5</v>
      </c>
    </row>
    <row r="129" spans="1:23" ht="12" customHeight="1" x14ac:dyDescent="0.15">
      <c r="A129" s="17" t="s">
        <v>1764</v>
      </c>
      <c r="B129" s="18" t="s">
        <v>1765</v>
      </c>
      <c r="C129" s="24">
        <f t="shared" si="15"/>
        <v>1.465544122232616</v>
      </c>
      <c r="D129" s="19">
        <f t="shared" si="16"/>
        <v>0.85015940488841657</v>
      </c>
      <c r="E129" s="19">
        <f t="shared" si="17"/>
        <v>5.9895833333333339</v>
      </c>
      <c r="F129" s="24">
        <f t="shared" si="18"/>
        <v>1.6597510373443984</v>
      </c>
      <c r="G129" s="19">
        <f t="shared" si="19"/>
        <v>1.0773751224289911</v>
      </c>
      <c r="H129" s="19">
        <f t="shared" si="20"/>
        <v>4.8913043478260869</v>
      </c>
      <c r="I129" s="24">
        <f t="shared" si="21"/>
        <v>0.87829360100376408</v>
      </c>
      <c r="J129" s="19">
        <f t="shared" si="22"/>
        <v>0.25608194622279129</v>
      </c>
      <c r="K129" s="19">
        <f t="shared" si="23"/>
        <v>31.25</v>
      </c>
      <c r="L129" s="20">
        <v>2823</v>
      </c>
      <c r="M129" s="20">
        <v>384</v>
      </c>
      <c r="N129" s="16">
        <f t="shared" si="24"/>
        <v>24</v>
      </c>
      <c r="O129" s="16">
        <f t="shared" si="14"/>
        <v>23</v>
      </c>
      <c r="P129" s="21">
        <v>2042</v>
      </c>
      <c r="Q129" s="21">
        <v>368</v>
      </c>
      <c r="R129" s="16">
        <v>22</v>
      </c>
      <c r="S129" s="16">
        <v>18</v>
      </c>
      <c r="T129" s="21">
        <v>781</v>
      </c>
      <c r="U129" s="21">
        <v>16</v>
      </c>
      <c r="V129" s="16">
        <v>2</v>
      </c>
      <c r="W129" s="16">
        <v>5</v>
      </c>
    </row>
    <row r="130" spans="1:23" ht="12" customHeight="1" x14ac:dyDescent="0.15">
      <c r="A130" s="17" t="s">
        <v>1766</v>
      </c>
      <c r="B130" s="18" t="s">
        <v>1767</v>
      </c>
      <c r="C130" s="24">
        <f t="shared" si="15"/>
        <v>1.116297950071037</v>
      </c>
      <c r="D130" s="19">
        <f t="shared" si="16"/>
        <v>0.72083879423328967</v>
      </c>
      <c r="E130" s="19">
        <f t="shared" si="17"/>
        <v>6.303724928366762</v>
      </c>
      <c r="F130" s="24">
        <f t="shared" si="18"/>
        <v>1.2658227848101267</v>
      </c>
      <c r="G130" s="19">
        <f t="shared" si="19"/>
        <v>0.86580086580086579</v>
      </c>
      <c r="H130" s="19">
        <f t="shared" si="20"/>
        <v>5.5045871559633035</v>
      </c>
      <c r="I130" s="24">
        <f t="shared" si="21"/>
        <v>0.61674008810572689</v>
      </c>
      <c r="J130" s="19">
        <f t="shared" si="22"/>
        <v>0.26954177897574128</v>
      </c>
      <c r="K130" s="19">
        <f t="shared" si="23"/>
        <v>18.181818181818183</v>
      </c>
      <c r="L130" s="20">
        <v>4578</v>
      </c>
      <c r="M130" s="20">
        <v>349</v>
      </c>
      <c r="N130" s="16">
        <f t="shared" si="24"/>
        <v>33</v>
      </c>
      <c r="O130" s="16">
        <f t="shared" si="14"/>
        <v>22</v>
      </c>
      <c r="P130" s="21">
        <v>3465</v>
      </c>
      <c r="Q130" s="21">
        <v>327</v>
      </c>
      <c r="R130" s="16">
        <v>30</v>
      </c>
      <c r="S130" s="16">
        <v>18</v>
      </c>
      <c r="T130" s="21">
        <v>1113</v>
      </c>
      <c r="U130" s="21">
        <v>22</v>
      </c>
      <c r="V130" s="16">
        <v>3</v>
      </c>
      <c r="W130" s="16">
        <v>4</v>
      </c>
    </row>
    <row r="131" spans="1:23" ht="12" customHeight="1" x14ac:dyDescent="0.15">
      <c r="A131" s="17" t="s">
        <v>1768</v>
      </c>
      <c r="B131" s="18" t="s">
        <v>188</v>
      </c>
      <c r="C131" s="24">
        <f t="shared" si="15"/>
        <v>0.90514120202751636</v>
      </c>
      <c r="D131" s="19">
        <f t="shared" si="16"/>
        <v>0.4358161648177496</v>
      </c>
      <c r="E131" s="19">
        <f t="shared" si="17"/>
        <v>5.8823529411764701</v>
      </c>
      <c r="F131" s="24">
        <f t="shared" si="18"/>
        <v>1.1407766990291262</v>
      </c>
      <c r="G131" s="19">
        <f t="shared" si="19"/>
        <v>0.59815116911364874</v>
      </c>
      <c r="H131" s="19">
        <f t="shared" si="20"/>
        <v>5.6561085972850682</v>
      </c>
      <c r="I131" s="24">
        <f t="shared" si="21"/>
        <v>0.21367521367521369</v>
      </c>
      <c r="J131" s="19">
        <f t="shared" si="22"/>
        <v>0</v>
      </c>
      <c r="K131" s="19">
        <f t="shared" si="23"/>
        <v>8.8235294117647065</v>
      </c>
      <c r="L131" s="20">
        <v>5048</v>
      </c>
      <c r="M131" s="20">
        <v>476</v>
      </c>
      <c r="N131" s="16">
        <f t="shared" si="24"/>
        <v>22</v>
      </c>
      <c r="O131" s="16">
        <f t="shared" si="14"/>
        <v>28</v>
      </c>
      <c r="P131" s="21">
        <v>3678</v>
      </c>
      <c r="Q131" s="21">
        <v>442</v>
      </c>
      <c r="R131" s="16">
        <v>22</v>
      </c>
      <c r="S131" s="16">
        <v>25</v>
      </c>
      <c r="T131" s="21">
        <v>1370</v>
      </c>
      <c r="U131" s="21">
        <v>34</v>
      </c>
      <c r="V131" s="16">
        <v>0</v>
      </c>
      <c r="W131" s="16">
        <v>3</v>
      </c>
    </row>
    <row r="132" spans="1:23" ht="12" customHeight="1" x14ac:dyDescent="0.15">
      <c r="A132" s="17" t="s">
        <v>1769</v>
      </c>
      <c r="B132" s="18" t="s">
        <v>190</v>
      </c>
      <c r="C132" s="24">
        <f t="shared" si="15"/>
        <v>1.0710699542563873</v>
      </c>
      <c r="D132" s="19">
        <f t="shared" si="16"/>
        <v>0.69138157110501852</v>
      </c>
      <c r="E132" s="19">
        <f t="shared" si="17"/>
        <v>6.6202090592334493</v>
      </c>
      <c r="F132" s="24">
        <f t="shared" si="18"/>
        <v>1.3910355486862442</v>
      </c>
      <c r="G132" s="19">
        <f t="shared" si="19"/>
        <v>0.95653633159926166</v>
      </c>
      <c r="H132" s="19">
        <f t="shared" si="20"/>
        <v>6.4579256360078272</v>
      </c>
      <c r="I132" s="24">
        <f t="shared" si="21"/>
        <v>0.24067388688327318</v>
      </c>
      <c r="J132" s="19">
        <f t="shared" si="22"/>
        <v>4.1152263374485597E-2</v>
      </c>
      <c r="K132" s="19">
        <f t="shared" si="23"/>
        <v>7.9365079365079358</v>
      </c>
      <c r="L132" s="20">
        <v>8389</v>
      </c>
      <c r="M132" s="20">
        <v>574</v>
      </c>
      <c r="N132" s="16">
        <f t="shared" si="24"/>
        <v>58</v>
      </c>
      <c r="O132" s="16">
        <f t="shared" si="14"/>
        <v>38</v>
      </c>
      <c r="P132" s="21">
        <v>5959</v>
      </c>
      <c r="Q132" s="21">
        <v>511</v>
      </c>
      <c r="R132" s="16">
        <v>57</v>
      </c>
      <c r="S132" s="16">
        <v>33</v>
      </c>
      <c r="T132" s="21">
        <v>2430</v>
      </c>
      <c r="U132" s="21">
        <v>63</v>
      </c>
      <c r="V132" s="16">
        <v>1</v>
      </c>
      <c r="W132" s="16">
        <v>5</v>
      </c>
    </row>
    <row r="133" spans="1:23" ht="12" customHeight="1" x14ac:dyDescent="0.15">
      <c r="A133" s="17" t="s">
        <v>1770</v>
      </c>
      <c r="B133" s="18" t="s">
        <v>1771</v>
      </c>
      <c r="C133" s="24">
        <f t="shared" si="15"/>
        <v>1.2454334108269678</v>
      </c>
      <c r="D133" s="19">
        <f t="shared" si="16"/>
        <v>0.7289719626168224</v>
      </c>
      <c r="E133" s="19">
        <f t="shared" si="17"/>
        <v>5.3571428571428568</v>
      </c>
      <c r="F133" s="24">
        <f t="shared" si="18"/>
        <v>1.3903518011375606</v>
      </c>
      <c r="G133" s="19">
        <f t="shared" si="19"/>
        <v>0.80370189965903549</v>
      </c>
      <c r="H133" s="19">
        <f t="shared" si="20"/>
        <v>5.1482059282371297</v>
      </c>
      <c r="I133" s="24">
        <f t="shared" si="21"/>
        <v>0.70588235294117652</v>
      </c>
      <c r="J133" s="19">
        <f t="shared" si="22"/>
        <v>0.48231511254019299</v>
      </c>
      <c r="K133" s="19">
        <f t="shared" si="23"/>
        <v>9.67741935483871</v>
      </c>
      <c r="L133" s="20">
        <v>5350</v>
      </c>
      <c r="M133" s="20">
        <v>672</v>
      </c>
      <c r="N133" s="16">
        <f t="shared" si="24"/>
        <v>39</v>
      </c>
      <c r="O133" s="16">
        <f t="shared" si="14"/>
        <v>36</v>
      </c>
      <c r="P133" s="21">
        <v>4106</v>
      </c>
      <c r="Q133" s="21">
        <v>641</v>
      </c>
      <c r="R133" s="16">
        <v>33</v>
      </c>
      <c r="S133" s="16">
        <v>33</v>
      </c>
      <c r="T133" s="21">
        <v>1244</v>
      </c>
      <c r="U133" s="21">
        <v>31</v>
      </c>
      <c r="V133" s="16">
        <v>6</v>
      </c>
      <c r="W133" s="16">
        <v>3</v>
      </c>
    </row>
    <row r="134" spans="1:23" ht="12" customHeight="1" x14ac:dyDescent="0.15">
      <c r="A134" s="17" t="s">
        <v>1772</v>
      </c>
      <c r="B134" s="18" t="s">
        <v>192</v>
      </c>
      <c r="C134" s="24">
        <f t="shared" si="15"/>
        <v>1.1241145672928858</v>
      </c>
      <c r="D134" s="19">
        <f t="shared" si="16"/>
        <v>0.56828272065352514</v>
      </c>
      <c r="E134" s="19">
        <f t="shared" si="17"/>
        <v>4.750869061413673</v>
      </c>
      <c r="F134" s="24">
        <f t="shared" si="18"/>
        <v>1.2967200610221206</v>
      </c>
      <c r="G134" s="19">
        <f t="shared" si="19"/>
        <v>0.72480181200452998</v>
      </c>
      <c r="H134" s="19">
        <f t="shared" si="20"/>
        <v>4.3425814234016888</v>
      </c>
      <c r="I134" s="24">
        <f t="shared" si="21"/>
        <v>0.4</v>
      </c>
      <c r="J134" s="19">
        <f t="shared" si="22"/>
        <v>0</v>
      </c>
      <c r="K134" s="19">
        <f t="shared" si="23"/>
        <v>14.705882352941178</v>
      </c>
      <c r="L134" s="20">
        <v>5631</v>
      </c>
      <c r="M134" s="20">
        <v>863</v>
      </c>
      <c r="N134" s="16">
        <f t="shared" si="24"/>
        <v>32</v>
      </c>
      <c r="O134" s="16">
        <f t="shared" si="14"/>
        <v>41</v>
      </c>
      <c r="P134" s="21">
        <v>4415</v>
      </c>
      <c r="Q134" s="21">
        <v>829</v>
      </c>
      <c r="R134" s="16">
        <v>32</v>
      </c>
      <c r="S134" s="16">
        <v>36</v>
      </c>
      <c r="T134" s="21">
        <v>1216</v>
      </c>
      <c r="U134" s="21">
        <v>34</v>
      </c>
      <c r="V134" s="16">
        <v>0</v>
      </c>
      <c r="W134" s="16">
        <v>5</v>
      </c>
    </row>
    <row r="135" spans="1:23" ht="12" customHeight="1" x14ac:dyDescent="0.15">
      <c r="A135" s="17" t="s">
        <v>1773</v>
      </c>
      <c r="B135" s="18" t="s">
        <v>1774</v>
      </c>
      <c r="C135" s="24">
        <f t="shared" ref="C135:C198" si="31">IF(N135+O135=0,0,(N135+O135)/(L135+M135)*100)</f>
        <v>1.9277108433734942</v>
      </c>
      <c r="D135" s="19">
        <f t="shared" si="16"/>
        <v>1.1560693641618496</v>
      </c>
      <c r="E135" s="19">
        <f t="shared" si="17"/>
        <v>5.7971014492753623</v>
      </c>
      <c r="F135" s="24">
        <f t="shared" ref="F135:F198" si="32">IF(R135+S135=0,0,(R135+S135)/(P135+Q135)*100)</f>
        <v>2.1271881231996455</v>
      </c>
      <c r="G135" s="19">
        <f t="shared" si="19"/>
        <v>1.3835085777531821</v>
      </c>
      <c r="H135" s="19">
        <f t="shared" si="20"/>
        <v>5.1167964404894333</v>
      </c>
      <c r="I135" s="24">
        <f t="shared" ref="I135:I198" si="33">IF(V135+W135=0,0,(V135+W135)/(T135+U135)*100)</f>
        <v>1.101422670949977</v>
      </c>
      <c r="J135" s="19">
        <f t="shared" si="22"/>
        <v>0.3784295175023652</v>
      </c>
      <c r="K135" s="19">
        <f t="shared" si="23"/>
        <v>24.615384615384617</v>
      </c>
      <c r="L135" s="20">
        <v>9342</v>
      </c>
      <c r="M135" s="20">
        <v>1863</v>
      </c>
      <c r="N135" s="16">
        <f t="shared" si="24"/>
        <v>108</v>
      </c>
      <c r="O135" s="16">
        <f t="shared" ref="O135:O198" si="34">SUM(S135+W135)</f>
        <v>108</v>
      </c>
      <c r="P135" s="21">
        <v>7228</v>
      </c>
      <c r="Q135" s="21">
        <v>1798</v>
      </c>
      <c r="R135" s="16">
        <v>100</v>
      </c>
      <c r="S135" s="16">
        <v>92</v>
      </c>
      <c r="T135" s="21">
        <v>2114</v>
      </c>
      <c r="U135" s="21">
        <v>65</v>
      </c>
      <c r="V135" s="16">
        <v>8</v>
      </c>
      <c r="W135" s="16">
        <v>16</v>
      </c>
    </row>
    <row r="136" spans="1:23" ht="12" customHeight="1" x14ac:dyDescent="0.15">
      <c r="A136" s="17" t="s">
        <v>1775</v>
      </c>
      <c r="B136" s="18" t="s">
        <v>1776</v>
      </c>
      <c r="C136" s="24">
        <f t="shared" si="31"/>
        <v>1.3446421183285064</v>
      </c>
      <c r="D136" s="19">
        <f t="shared" ref="D136:D199" si="35">IF(N136=0,0,N136/L136*100)</f>
        <v>0.65746219592373445</v>
      </c>
      <c r="E136" s="19">
        <f t="shared" ref="E136:E199" si="36">IF(O136=0,0,O136/M136*100)</f>
        <v>12.915129151291513</v>
      </c>
      <c r="F136" s="24">
        <f t="shared" si="32"/>
        <v>1.565613435809849</v>
      </c>
      <c r="G136" s="19">
        <f t="shared" ref="G136:G199" si="37">IF(R136=0,0,R136/P136*100)</f>
        <v>0.82720588235294124</v>
      </c>
      <c r="H136" s="19">
        <f t="shared" ref="H136:H199" si="38">IF(S136=0,0,S136/Q136*100)</f>
        <v>11.244979919678714</v>
      </c>
      <c r="I136" s="24">
        <f t="shared" si="33"/>
        <v>0.75700227100681305</v>
      </c>
      <c r="J136" s="19">
        <f t="shared" ref="J136:J199" si="39">IF(V136=0,0,V136/T136*100)</f>
        <v>0.23094688221709006</v>
      </c>
      <c r="K136" s="19">
        <f t="shared" ref="K136:K199" si="40">IF(W136=0,0,W136/U136*100)</f>
        <v>31.818181818181817</v>
      </c>
      <c r="L136" s="20">
        <v>4563</v>
      </c>
      <c r="M136" s="20">
        <v>271</v>
      </c>
      <c r="N136" s="16">
        <f t="shared" ref="N136:N199" si="41">SUM(R136+V136)</f>
        <v>30</v>
      </c>
      <c r="O136" s="16">
        <f t="shared" si="34"/>
        <v>35</v>
      </c>
      <c r="P136" s="21">
        <v>3264</v>
      </c>
      <c r="Q136" s="21">
        <v>249</v>
      </c>
      <c r="R136" s="16">
        <v>27</v>
      </c>
      <c r="S136" s="16">
        <v>28</v>
      </c>
      <c r="T136" s="21">
        <v>1299</v>
      </c>
      <c r="U136" s="21">
        <v>22</v>
      </c>
      <c r="V136" s="16">
        <v>3</v>
      </c>
      <c r="W136" s="16">
        <v>7</v>
      </c>
    </row>
    <row r="137" spans="1:23" ht="12" customHeight="1" x14ac:dyDescent="0.15">
      <c r="A137" s="17" t="s">
        <v>1777</v>
      </c>
      <c r="B137" s="18" t="s">
        <v>196</v>
      </c>
      <c r="C137" s="24">
        <f t="shared" si="31"/>
        <v>1.5841843414506416</v>
      </c>
      <c r="D137" s="19">
        <f t="shared" si="35"/>
        <v>1.0360547036883547</v>
      </c>
      <c r="E137" s="19">
        <f t="shared" si="36"/>
        <v>11.528822055137844</v>
      </c>
      <c r="F137" s="24">
        <f t="shared" si="32"/>
        <v>1.83031132398221</v>
      </c>
      <c r="G137" s="19">
        <f t="shared" si="37"/>
        <v>1.2372634643377001</v>
      </c>
      <c r="H137" s="19">
        <f t="shared" si="38"/>
        <v>11.142857142857142</v>
      </c>
      <c r="I137" s="24">
        <f t="shared" si="33"/>
        <v>0.78125</v>
      </c>
      <c r="J137" s="19">
        <f t="shared" si="39"/>
        <v>0.40160642570281119</v>
      </c>
      <c r="K137" s="19">
        <f t="shared" si="40"/>
        <v>14.285714285714285</v>
      </c>
      <c r="L137" s="20">
        <v>7239</v>
      </c>
      <c r="M137" s="20">
        <v>399</v>
      </c>
      <c r="N137" s="16">
        <f t="shared" si="41"/>
        <v>75</v>
      </c>
      <c r="O137" s="16">
        <f t="shared" si="34"/>
        <v>46</v>
      </c>
      <c r="P137" s="21">
        <v>5496</v>
      </c>
      <c r="Q137" s="21">
        <v>350</v>
      </c>
      <c r="R137" s="16">
        <v>68</v>
      </c>
      <c r="S137" s="16">
        <v>39</v>
      </c>
      <c r="T137" s="21">
        <v>1743</v>
      </c>
      <c r="U137" s="21">
        <v>49</v>
      </c>
      <c r="V137" s="16">
        <v>7</v>
      </c>
      <c r="W137" s="16">
        <v>7</v>
      </c>
    </row>
    <row r="138" spans="1:23" ht="12" customHeight="1" x14ac:dyDescent="0.15">
      <c r="A138" s="17" t="s">
        <v>1778</v>
      </c>
      <c r="B138" s="18" t="s">
        <v>1779</v>
      </c>
      <c r="C138" s="24">
        <f t="shared" si="31"/>
        <v>1.099434114793856</v>
      </c>
      <c r="D138" s="19">
        <f t="shared" si="35"/>
        <v>0.75303782303611155</v>
      </c>
      <c r="E138" s="19">
        <f t="shared" si="36"/>
        <v>7.0175438596491224</v>
      </c>
      <c r="F138" s="24">
        <f t="shared" si="32"/>
        <v>1.2950571983595942</v>
      </c>
      <c r="G138" s="19">
        <f t="shared" si="37"/>
        <v>0.94513600737667125</v>
      </c>
      <c r="H138" s="19">
        <f t="shared" si="38"/>
        <v>6.4406779661016946</v>
      </c>
      <c r="I138" s="24">
        <f t="shared" si="33"/>
        <v>0.51546391752577314</v>
      </c>
      <c r="J138" s="19">
        <f t="shared" si="39"/>
        <v>0.19933554817275745</v>
      </c>
      <c r="K138" s="19">
        <f t="shared" si="40"/>
        <v>10.638297872340425</v>
      </c>
      <c r="L138" s="20">
        <v>5843</v>
      </c>
      <c r="M138" s="20">
        <v>342</v>
      </c>
      <c r="N138" s="16">
        <f t="shared" si="41"/>
        <v>44</v>
      </c>
      <c r="O138" s="16">
        <f t="shared" si="34"/>
        <v>24</v>
      </c>
      <c r="P138" s="21">
        <v>4338</v>
      </c>
      <c r="Q138" s="21">
        <v>295</v>
      </c>
      <c r="R138" s="16">
        <v>41</v>
      </c>
      <c r="S138" s="16">
        <v>19</v>
      </c>
      <c r="T138" s="21">
        <v>1505</v>
      </c>
      <c r="U138" s="21">
        <v>47</v>
      </c>
      <c r="V138" s="16">
        <v>3</v>
      </c>
      <c r="W138" s="16">
        <v>5</v>
      </c>
    </row>
    <row r="139" spans="1:23" ht="12" customHeight="1" x14ac:dyDescent="0.15">
      <c r="A139" s="17" t="s">
        <v>1780</v>
      </c>
      <c r="B139" s="18" t="s">
        <v>1781</v>
      </c>
      <c r="C139" s="24">
        <f t="shared" si="31"/>
        <v>2.083096186681844</v>
      </c>
      <c r="D139" s="19">
        <f t="shared" si="35"/>
        <v>1.9905400078833266</v>
      </c>
      <c r="E139" s="19">
        <f t="shared" si="36"/>
        <v>2.2096469954190243</v>
      </c>
      <c r="F139" s="24">
        <f t="shared" si="32"/>
        <v>2.1669031342706049</v>
      </c>
      <c r="G139" s="19">
        <f t="shared" si="37"/>
        <v>2.3727984344422701</v>
      </c>
      <c r="H139" s="19">
        <f t="shared" si="38"/>
        <v>1.9372442019099589</v>
      </c>
      <c r="I139" s="24">
        <f t="shared" si="33"/>
        <v>1.4534883720930232</v>
      </c>
      <c r="J139" s="19">
        <f t="shared" si="39"/>
        <v>0.40567951318458417</v>
      </c>
      <c r="K139" s="19">
        <f t="shared" si="40"/>
        <v>23.913043478260871</v>
      </c>
      <c r="L139" s="20">
        <v>5074</v>
      </c>
      <c r="M139" s="20">
        <v>3711</v>
      </c>
      <c r="N139" s="16">
        <f t="shared" si="41"/>
        <v>101</v>
      </c>
      <c r="O139" s="16">
        <f t="shared" si="34"/>
        <v>82</v>
      </c>
      <c r="P139" s="21">
        <v>4088</v>
      </c>
      <c r="Q139" s="21">
        <v>3665</v>
      </c>
      <c r="R139" s="16">
        <v>97</v>
      </c>
      <c r="S139" s="16">
        <v>71</v>
      </c>
      <c r="T139" s="21">
        <v>986</v>
      </c>
      <c r="U139" s="21">
        <v>46</v>
      </c>
      <c r="V139" s="16">
        <v>4</v>
      </c>
      <c r="W139" s="16">
        <v>11</v>
      </c>
    </row>
    <row r="140" spans="1:23" ht="12" customHeight="1" x14ac:dyDescent="0.15">
      <c r="A140" s="17" t="s">
        <v>1782</v>
      </c>
      <c r="B140" s="18" t="s">
        <v>200</v>
      </c>
      <c r="C140" s="24">
        <f t="shared" si="31"/>
        <v>1.8791105543376134</v>
      </c>
      <c r="D140" s="19">
        <f t="shared" si="35"/>
        <v>1.4962593516209477</v>
      </c>
      <c r="E140" s="19">
        <f t="shared" si="36"/>
        <v>3.0495552731893265</v>
      </c>
      <c r="F140" s="24">
        <f t="shared" si="32"/>
        <v>2.3663038334122102</v>
      </c>
      <c r="G140" s="19">
        <f t="shared" si="37"/>
        <v>2.3668639053254439</v>
      </c>
      <c r="H140" s="19">
        <f t="shared" si="38"/>
        <v>2.3653088042049935</v>
      </c>
      <c r="I140" s="24">
        <f t="shared" si="33"/>
        <v>0.92592592592592582</v>
      </c>
      <c r="J140" s="19">
        <f t="shared" si="39"/>
        <v>0.37950664136622392</v>
      </c>
      <c r="K140" s="19">
        <f t="shared" si="40"/>
        <v>23.076923076923077</v>
      </c>
      <c r="L140" s="20">
        <v>2406</v>
      </c>
      <c r="M140" s="20">
        <v>787</v>
      </c>
      <c r="N140" s="16">
        <f t="shared" si="41"/>
        <v>36</v>
      </c>
      <c r="O140" s="16">
        <f t="shared" si="34"/>
        <v>24</v>
      </c>
      <c r="P140" s="21">
        <v>1352</v>
      </c>
      <c r="Q140" s="21">
        <v>761</v>
      </c>
      <c r="R140" s="16">
        <v>32</v>
      </c>
      <c r="S140" s="16">
        <v>18</v>
      </c>
      <c r="T140" s="21">
        <v>1054</v>
      </c>
      <c r="U140" s="21">
        <v>26</v>
      </c>
      <c r="V140" s="16">
        <v>4</v>
      </c>
      <c r="W140" s="16">
        <v>6</v>
      </c>
    </row>
    <row r="141" spans="1:23" ht="12" customHeight="1" x14ac:dyDescent="0.15">
      <c r="A141" s="17" t="s">
        <v>1783</v>
      </c>
      <c r="B141" s="18" t="s">
        <v>202</v>
      </c>
      <c r="C141" s="24">
        <f t="shared" si="31"/>
        <v>1.9977595220313666</v>
      </c>
      <c r="D141" s="19">
        <f t="shared" si="35"/>
        <v>1.2322472848788637</v>
      </c>
      <c r="E141" s="19">
        <f t="shared" si="36"/>
        <v>8.4507042253521121</v>
      </c>
      <c r="F141" s="24">
        <f t="shared" si="32"/>
        <v>2.2898903775883066</v>
      </c>
      <c r="G141" s="19">
        <f t="shared" si="37"/>
        <v>1.5625</v>
      </c>
      <c r="H141" s="19">
        <f t="shared" si="38"/>
        <v>7.2936660268714011</v>
      </c>
      <c r="I141" s="24">
        <f t="shared" si="33"/>
        <v>1.0391686650679457</v>
      </c>
      <c r="J141" s="19">
        <f t="shared" si="39"/>
        <v>0.24916943521594684</v>
      </c>
      <c r="K141" s="19">
        <f t="shared" si="40"/>
        <v>21.276595744680851</v>
      </c>
      <c r="L141" s="20">
        <v>4788</v>
      </c>
      <c r="M141" s="20">
        <v>568</v>
      </c>
      <c r="N141" s="16">
        <f t="shared" si="41"/>
        <v>59</v>
      </c>
      <c r="O141" s="16">
        <f t="shared" si="34"/>
        <v>48</v>
      </c>
      <c r="P141" s="21">
        <v>3584</v>
      </c>
      <c r="Q141" s="21">
        <v>521</v>
      </c>
      <c r="R141" s="16">
        <v>56</v>
      </c>
      <c r="S141" s="16">
        <v>38</v>
      </c>
      <c r="T141" s="21">
        <v>1204</v>
      </c>
      <c r="U141" s="21">
        <v>47</v>
      </c>
      <c r="V141" s="16">
        <v>3</v>
      </c>
      <c r="W141" s="16">
        <v>10</v>
      </c>
    </row>
    <row r="142" spans="1:23" ht="12" customHeight="1" x14ac:dyDescent="0.15">
      <c r="A142" s="17" t="s">
        <v>1784</v>
      </c>
      <c r="B142" s="18" t="s">
        <v>1785</v>
      </c>
      <c r="C142" s="24">
        <f t="shared" si="31"/>
        <v>1.5789473684210527</v>
      </c>
      <c r="D142" s="19">
        <f t="shared" si="35"/>
        <v>1.0583610523132749</v>
      </c>
      <c r="E142" s="19">
        <f t="shared" si="36"/>
        <v>5.0709939148073024</v>
      </c>
      <c r="F142" s="24">
        <f t="shared" si="32"/>
        <v>1.8565708045140152</v>
      </c>
      <c r="G142" s="19">
        <f t="shared" si="37"/>
        <v>1.4492753623188406</v>
      </c>
      <c r="H142" s="19">
        <f t="shared" si="38"/>
        <v>3.8297872340425529</v>
      </c>
      <c r="I142" s="24">
        <f t="shared" si="33"/>
        <v>0.85470085470085477</v>
      </c>
      <c r="J142" s="19">
        <f t="shared" si="39"/>
        <v>0.1941747572815534</v>
      </c>
      <c r="K142" s="19">
        <f t="shared" si="40"/>
        <v>30.434782608695656</v>
      </c>
      <c r="L142" s="20">
        <v>3307</v>
      </c>
      <c r="M142" s="20">
        <v>493</v>
      </c>
      <c r="N142" s="16">
        <f t="shared" si="41"/>
        <v>35</v>
      </c>
      <c r="O142" s="16">
        <f t="shared" si="34"/>
        <v>25</v>
      </c>
      <c r="P142" s="21">
        <v>2277</v>
      </c>
      <c r="Q142" s="21">
        <v>470</v>
      </c>
      <c r="R142" s="16">
        <v>33</v>
      </c>
      <c r="S142" s="16">
        <v>18</v>
      </c>
      <c r="T142" s="21">
        <v>1030</v>
      </c>
      <c r="U142" s="21">
        <v>23</v>
      </c>
      <c r="V142" s="16">
        <v>2</v>
      </c>
      <c r="W142" s="16">
        <v>7</v>
      </c>
    </row>
    <row r="143" spans="1:23" ht="12" customHeight="1" x14ac:dyDescent="0.15">
      <c r="A143" s="17" t="s">
        <v>1786</v>
      </c>
      <c r="B143" s="18" t="s">
        <v>1787</v>
      </c>
      <c r="C143" s="24">
        <f t="shared" si="31"/>
        <v>0.61963775023832224</v>
      </c>
      <c r="D143" s="19">
        <f t="shared" si="35"/>
        <v>0.37373198077949815</v>
      </c>
      <c r="E143" s="19">
        <f t="shared" si="36"/>
        <v>2.666666666666667</v>
      </c>
      <c r="F143" s="24">
        <f t="shared" si="32"/>
        <v>0.60679611650485432</v>
      </c>
      <c r="G143" s="19">
        <f t="shared" si="37"/>
        <v>0.4178272980501393</v>
      </c>
      <c r="H143" s="19">
        <f t="shared" si="38"/>
        <v>1.8867924528301887</v>
      </c>
      <c r="I143" s="24">
        <f t="shared" si="33"/>
        <v>0.66666666666666674</v>
      </c>
      <c r="J143" s="19">
        <f t="shared" si="39"/>
        <v>0.2288329519450801</v>
      </c>
      <c r="K143" s="19">
        <f t="shared" si="40"/>
        <v>15.384615384615385</v>
      </c>
      <c r="L143" s="20">
        <v>1873</v>
      </c>
      <c r="M143" s="20">
        <v>225</v>
      </c>
      <c r="N143" s="16">
        <f t="shared" si="41"/>
        <v>7</v>
      </c>
      <c r="O143" s="16">
        <f t="shared" si="34"/>
        <v>6</v>
      </c>
      <c r="P143" s="21">
        <v>1436</v>
      </c>
      <c r="Q143" s="21">
        <v>212</v>
      </c>
      <c r="R143" s="16">
        <v>6</v>
      </c>
      <c r="S143" s="16">
        <v>4</v>
      </c>
      <c r="T143" s="21">
        <v>437</v>
      </c>
      <c r="U143" s="21">
        <v>13</v>
      </c>
      <c r="V143" s="16">
        <v>1</v>
      </c>
      <c r="W143" s="16">
        <v>2</v>
      </c>
    </row>
    <row r="144" spans="1:23" ht="12" customHeight="1" x14ac:dyDescent="0.15">
      <c r="A144" s="17" t="s">
        <v>1788</v>
      </c>
      <c r="B144" s="18" t="s">
        <v>208</v>
      </c>
      <c r="C144" s="24">
        <f t="shared" si="31"/>
        <v>0.92849519743863385</v>
      </c>
      <c r="D144" s="19">
        <f t="shared" si="35"/>
        <v>0.53384825079509313</v>
      </c>
      <c r="E144" s="19">
        <f t="shared" si="36"/>
        <v>7.0671378091872796</v>
      </c>
      <c r="F144" s="24">
        <f t="shared" si="32"/>
        <v>1.0929779907171733</v>
      </c>
      <c r="G144" s="19">
        <f t="shared" si="37"/>
        <v>0.67972163780547012</v>
      </c>
      <c r="H144" s="19">
        <f t="shared" si="38"/>
        <v>6.2</v>
      </c>
      <c r="I144" s="24">
        <f t="shared" si="33"/>
        <v>0.52025269416573761</v>
      </c>
      <c r="J144" s="19">
        <f t="shared" si="39"/>
        <v>0.19047619047619047</v>
      </c>
      <c r="K144" s="19">
        <f t="shared" si="40"/>
        <v>13.636363636363635</v>
      </c>
      <c r="L144" s="20">
        <v>8804</v>
      </c>
      <c r="M144" s="20">
        <v>566</v>
      </c>
      <c r="N144" s="16">
        <f t="shared" si="41"/>
        <v>47</v>
      </c>
      <c r="O144" s="16">
        <f t="shared" si="34"/>
        <v>40</v>
      </c>
      <c r="P144" s="21">
        <v>6179</v>
      </c>
      <c r="Q144" s="21">
        <v>500</v>
      </c>
      <c r="R144" s="16">
        <v>42</v>
      </c>
      <c r="S144" s="16">
        <v>31</v>
      </c>
      <c r="T144" s="21">
        <v>2625</v>
      </c>
      <c r="U144" s="21">
        <v>66</v>
      </c>
      <c r="V144" s="16">
        <v>5</v>
      </c>
      <c r="W144" s="16">
        <v>9</v>
      </c>
    </row>
    <row r="145" spans="1:23" ht="12" customHeight="1" x14ac:dyDescent="0.15">
      <c r="A145" s="17" t="s">
        <v>1789</v>
      </c>
      <c r="B145" s="18" t="s">
        <v>1790</v>
      </c>
      <c r="C145" s="24">
        <f t="shared" si="31"/>
        <v>1.1664722546242294</v>
      </c>
      <c r="D145" s="19">
        <f t="shared" si="35"/>
        <v>0.48815765684324713</v>
      </c>
      <c r="E145" s="19">
        <f t="shared" si="36"/>
        <v>9.1489361702127656</v>
      </c>
      <c r="F145" s="24">
        <f t="shared" si="32"/>
        <v>1.4059753954305798</v>
      </c>
      <c r="G145" s="19">
        <f t="shared" si="37"/>
        <v>0.60226451457480124</v>
      </c>
      <c r="H145" s="19">
        <f t="shared" si="38"/>
        <v>9.7256857855361591</v>
      </c>
      <c r="I145" s="24">
        <f t="shared" si="33"/>
        <v>0.41407867494824019</v>
      </c>
      <c r="J145" s="19">
        <f t="shared" si="39"/>
        <v>0.14492753623188406</v>
      </c>
      <c r="K145" s="19">
        <f t="shared" si="40"/>
        <v>5.7971014492753623</v>
      </c>
      <c r="L145" s="20">
        <v>5531</v>
      </c>
      <c r="M145" s="20">
        <v>470</v>
      </c>
      <c r="N145" s="16">
        <f t="shared" si="41"/>
        <v>27</v>
      </c>
      <c r="O145" s="16">
        <f t="shared" si="34"/>
        <v>43</v>
      </c>
      <c r="P145" s="21">
        <v>4151</v>
      </c>
      <c r="Q145" s="21">
        <v>401</v>
      </c>
      <c r="R145" s="16">
        <v>25</v>
      </c>
      <c r="S145" s="16">
        <v>39</v>
      </c>
      <c r="T145" s="21">
        <v>1380</v>
      </c>
      <c r="U145" s="21">
        <v>69</v>
      </c>
      <c r="V145" s="16">
        <v>2</v>
      </c>
      <c r="W145" s="16">
        <v>4</v>
      </c>
    </row>
    <row r="146" spans="1:23" ht="12" customHeight="1" x14ac:dyDescent="0.15">
      <c r="A146" s="17" t="s">
        <v>1791</v>
      </c>
      <c r="B146" s="18" t="s">
        <v>210</v>
      </c>
      <c r="C146" s="24">
        <f t="shared" si="31"/>
        <v>0.90517241379310354</v>
      </c>
      <c r="D146" s="19">
        <f t="shared" si="35"/>
        <v>0.44171004890361254</v>
      </c>
      <c r="E146" s="19">
        <f t="shared" si="36"/>
        <v>5.636070853462158</v>
      </c>
      <c r="F146" s="24">
        <f t="shared" si="32"/>
        <v>1.1115602263540825</v>
      </c>
      <c r="G146" s="19">
        <f t="shared" si="37"/>
        <v>0.61573546180159633</v>
      </c>
      <c r="H146" s="19">
        <f t="shared" si="38"/>
        <v>4.9733570159857905</v>
      </c>
      <c r="I146" s="24">
        <f t="shared" si="33"/>
        <v>0.39761431411530812</v>
      </c>
      <c r="J146" s="19">
        <f t="shared" si="39"/>
        <v>5.1177072671443197E-2</v>
      </c>
      <c r="K146" s="19">
        <f t="shared" si="40"/>
        <v>12.068965517241379</v>
      </c>
      <c r="L146" s="20">
        <v>6339</v>
      </c>
      <c r="M146" s="20">
        <v>621</v>
      </c>
      <c r="N146" s="16">
        <f t="shared" si="41"/>
        <v>28</v>
      </c>
      <c r="O146" s="16">
        <f t="shared" si="34"/>
        <v>35</v>
      </c>
      <c r="P146" s="21">
        <v>4385</v>
      </c>
      <c r="Q146" s="21">
        <v>563</v>
      </c>
      <c r="R146" s="16">
        <v>27</v>
      </c>
      <c r="S146" s="16">
        <v>28</v>
      </c>
      <c r="T146" s="21">
        <v>1954</v>
      </c>
      <c r="U146" s="21">
        <v>58</v>
      </c>
      <c r="V146" s="16">
        <v>1</v>
      </c>
      <c r="W146" s="16">
        <v>7</v>
      </c>
    </row>
    <row r="147" spans="1:23" ht="12" customHeight="1" x14ac:dyDescent="0.15">
      <c r="A147" s="17" t="s">
        <v>1792</v>
      </c>
      <c r="B147" s="18" t="s">
        <v>212</v>
      </c>
      <c r="C147" s="24">
        <f t="shared" si="31"/>
        <v>3.0843552582683018</v>
      </c>
      <c r="D147" s="19">
        <f t="shared" si="35"/>
        <v>2.1897810218978102</v>
      </c>
      <c r="E147" s="19">
        <f t="shared" si="36"/>
        <v>5.9748427672955975</v>
      </c>
      <c r="F147" s="24">
        <f t="shared" si="32"/>
        <v>3.5231660231660231</v>
      </c>
      <c r="G147" s="19">
        <f t="shared" si="37"/>
        <v>2.8198074277854195</v>
      </c>
      <c r="H147" s="19">
        <f t="shared" si="38"/>
        <v>5.1779935275080913</v>
      </c>
      <c r="I147" s="24">
        <f t="shared" si="33"/>
        <v>1.615508885298869</v>
      </c>
      <c r="J147" s="19">
        <f t="shared" si="39"/>
        <v>0.66555740432612309</v>
      </c>
      <c r="K147" s="19">
        <f t="shared" si="40"/>
        <v>33.333333333333329</v>
      </c>
      <c r="L147" s="20">
        <v>2055</v>
      </c>
      <c r="M147" s="20">
        <v>636</v>
      </c>
      <c r="N147" s="16">
        <f t="shared" si="41"/>
        <v>45</v>
      </c>
      <c r="O147" s="16">
        <f t="shared" si="34"/>
        <v>38</v>
      </c>
      <c r="P147" s="21">
        <v>1454</v>
      </c>
      <c r="Q147" s="21">
        <v>618</v>
      </c>
      <c r="R147" s="16">
        <v>41</v>
      </c>
      <c r="S147" s="16">
        <v>32</v>
      </c>
      <c r="T147" s="21">
        <v>601</v>
      </c>
      <c r="U147" s="21">
        <v>18</v>
      </c>
      <c r="V147" s="16">
        <v>4</v>
      </c>
      <c r="W147" s="16">
        <v>6</v>
      </c>
    </row>
    <row r="148" spans="1:23" ht="12" customHeight="1" x14ac:dyDescent="0.15">
      <c r="A148" s="17" t="s">
        <v>1793</v>
      </c>
      <c r="B148" s="18" t="s">
        <v>1794</v>
      </c>
      <c r="C148" s="24">
        <f t="shared" si="31"/>
        <v>0.91489979668893406</v>
      </c>
      <c r="D148" s="19">
        <f t="shared" si="35"/>
        <v>0.44968212125910989</v>
      </c>
      <c r="E148" s="19">
        <f t="shared" si="36"/>
        <v>7.7803203661327229</v>
      </c>
      <c r="F148" s="24">
        <f t="shared" si="32"/>
        <v>1.1035818005808324</v>
      </c>
      <c r="G148" s="19">
        <f t="shared" si="37"/>
        <v>0.56556346878927533</v>
      </c>
      <c r="H148" s="19">
        <f t="shared" si="38"/>
        <v>7.6726342710997448</v>
      </c>
      <c r="I148" s="24">
        <f t="shared" si="33"/>
        <v>0.34863451481696689</v>
      </c>
      <c r="J148" s="19">
        <f t="shared" si="39"/>
        <v>0.11940298507462686</v>
      </c>
      <c r="K148" s="19">
        <f t="shared" si="40"/>
        <v>8.695652173913043</v>
      </c>
      <c r="L148" s="20">
        <v>6449</v>
      </c>
      <c r="M148" s="20">
        <v>437</v>
      </c>
      <c r="N148" s="16">
        <f t="shared" si="41"/>
        <v>29</v>
      </c>
      <c r="O148" s="16">
        <f t="shared" si="34"/>
        <v>34</v>
      </c>
      <c r="P148" s="21">
        <v>4774</v>
      </c>
      <c r="Q148" s="21">
        <v>391</v>
      </c>
      <c r="R148" s="16">
        <v>27</v>
      </c>
      <c r="S148" s="16">
        <v>30</v>
      </c>
      <c r="T148" s="21">
        <v>1675</v>
      </c>
      <c r="U148" s="21">
        <v>46</v>
      </c>
      <c r="V148" s="16">
        <v>2</v>
      </c>
      <c r="W148" s="16">
        <v>4</v>
      </c>
    </row>
    <row r="149" spans="1:23" ht="12" customHeight="1" x14ac:dyDescent="0.15">
      <c r="A149" s="17" t="s">
        <v>1795</v>
      </c>
      <c r="B149" s="18" t="s">
        <v>1796</v>
      </c>
      <c r="C149" s="24">
        <f t="shared" si="31"/>
        <v>1.171401642655177</v>
      </c>
      <c r="D149" s="19">
        <f t="shared" si="35"/>
        <v>0.72430964237211404</v>
      </c>
      <c r="E149" s="19">
        <f t="shared" si="36"/>
        <v>4.875</v>
      </c>
      <c r="F149" s="24">
        <f t="shared" si="32"/>
        <v>1.4160243771285175</v>
      </c>
      <c r="G149" s="19">
        <f t="shared" si="37"/>
        <v>0.95159288374017381</v>
      </c>
      <c r="H149" s="19">
        <f t="shared" si="38"/>
        <v>4.4295302013422821</v>
      </c>
      <c r="I149" s="24">
        <f t="shared" si="33"/>
        <v>0.4329004329004329</v>
      </c>
      <c r="J149" s="19">
        <f t="shared" si="39"/>
        <v>0.11154489682097045</v>
      </c>
      <c r="K149" s="19">
        <f t="shared" si="40"/>
        <v>10.909090909090908</v>
      </c>
      <c r="L149" s="20">
        <v>6627</v>
      </c>
      <c r="M149" s="20">
        <v>800</v>
      </c>
      <c r="N149" s="16">
        <f t="shared" si="41"/>
        <v>48</v>
      </c>
      <c r="O149" s="16">
        <f t="shared" si="34"/>
        <v>39</v>
      </c>
      <c r="P149" s="21">
        <v>4834</v>
      </c>
      <c r="Q149" s="21">
        <v>745</v>
      </c>
      <c r="R149" s="16">
        <v>46</v>
      </c>
      <c r="S149" s="16">
        <v>33</v>
      </c>
      <c r="T149" s="21">
        <v>1793</v>
      </c>
      <c r="U149" s="21">
        <v>55</v>
      </c>
      <c r="V149" s="16">
        <v>2</v>
      </c>
      <c r="W149" s="16">
        <v>6</v>
      </c>
    </row>
    <row r="150" spans="1:23" ht="12" customHeight="1" x14ac:dyDescent="0.15">
      <c r="A150" s="17" t="s">
        <v>1797</v>
      </c>
      <c r="B150" s="18" t="s">
        <v>216</v>
      </c>
      <c r="C150" s="24">
        <f t="shared" si="31"/>
        <v>1.357819673732539</v>
      </c>
      <c r="D150" s="19">
        <f t="shared" si="35"/>
        <v>0.90968161143599735</v>
      </c>
      <c r="E150" s="19">
        <f t="shared" si="36"/>
        <v>5.483549351944168</v>
      </c>
      <c r="F150" s="24">
        <f t="shared" si="32"/>
        <v>1.522032650055235</v>
      </c>
      <c r="G150" s="19">
        <f t="shared" si="37"/>
        <v>1.0815307820299502</v>
      </c>
      <c r="H150" s="19">
        <f t="shared" si="38"/>
        <v>4.9197860962566846</v>
      </c>
      <c r="I150" s="24">
        <f t="shared" si="33"/>
        <v>0.71770334928229662</v>
      </c>
      <c r="J150" s="19">
        <f t="shared" si="39"/>
        <v>0.29673590504451042</v>
      </c>
      <c r="K150" s="19">
        <f t="shared" si="40"/>
        <v>13.23529411764706</v>
      </c>
      <c r="L150" s="20">
        <v>9234</v>
      </c>
      <c r="M150" s="20">
        <v>1003</v>
      </c>
      <c r="N150" s="16">
        <f t="shared" si="41"/>
        <v>84</v>
      </c>
      <c r="O150" s="16">
        <f t="shared" si="34"/>
        <v>55</v>
      </c>
      <c r="P150" s="21">
        <v>7212</v>
      </c>
      <c r="Q150" s="21">
        <v>935</v>
      </c>
      <c r="R150" s="16">
        <v>78</v>
      </c>
      <c r="S150" s="16">
        <v>46</v>
      </c>
      <c r="T150" s="21">
        <v>2022</v>
      </c>
      <c r="U150" s="21">
        <v>68</v>
      </c>
      <c r="V150" s="16">
        <v>6</v>
      </c>
      <c r="W150" s="16">
        <v>9</v>
      </c>
    </row>
    <row r="151" spans="1:23" ht="12" customHeight="1" x14ac:dyDescent="0.15">
      <c r="A151" s="17" t="s">
        <v>1798</v>
      </c>
      <c r="B151" s="18" t="s">
        <v>1799</v>
      </c>
      <c r="C151" s="24">
        <f t="shared" si="31"/>
        <v>4.1481787225260556</v>
      </c>
      <c r="D151" s="19">
        <f t="shared" si="35"/>
        <v>1.8778689664765615</v>
      </c>
      <c r="E151" s="19">
        <f t="shared" si="36"/>
        <v>10.67146282973621</v>
      </c>
      <c r="F151" s="24">
        <f t="shared" si="32"/>
        <v>4.7078164698849196</v>
      </c>
      <c r="G151" s="19">
        <f t="shared" si="37"/>
        <v>2.3198750836493423</v>
      </c>
      <c r="H151" s="19">
        <f t="shared" si="38"/>
        <v>9.5561594202898537</v>
      </c>
      <c r="I151" s="24">
        <f t="shared" si="33"/>
        <v>2.9000000000000004</v>
      </c>
      <c r="J151" s="19">
        <f t="shared" si="39"/>
        <v>1.1456023651145602</v>
      </c>
      <c r="K151" s="19">
        <f t="shared" si="40"/>
        <v>19.047619047619047</v>
      </c>
      <c r="L151" s="20">
        <v>7189</v>
      </c>
      <c r="M151" s="20">
        <v>2502</v>
      </c>
      <c r="N151" s="16">
        <f t="shared" si="41"/>
        <v>135</v>
      </c>
      <c r="O151" s="16">
        <f t="shared" si="34"/>
        <v>267</v>
      </c>
      <c r="P151" s="21">
        <v>4483</v>
      </c>
      <c r="Q151" s="21">
        <v>2208</v>
      </c>
      <c r="R151" s="16">
        <v>104</v>
      </c>
      <c r="S151" s="16">
        <v>211</v>
      </c>
      <c r="T151" s="21">
        <v>2706</v>
      </c>
      <c r="U151" s="21">
        <v>294</v>
      </c>
      <c r="V151" s="16">
        <v>31</v>
      </c>
      <c r="W151" s="16">
        <v>56</v>
      </c>
    </row>
    <row r="152" spans="1:23" ht="12" customHeight="1" x14ac:dyDescent="0.15">
      <c r="A152" s="17" t="s">
        <v>1800</v>
      </c>
      <c r="B152" s="18" t="s">
        <v>222</v>
      </c>
      <c r="C152" s="24">
        <f t="shared" si="31"/>
        <v>5.3256336220725053</v>
      </c>
      <c r="D152" s="19">
        <f t="shared" si="35"/>
        <v>1.9389978213507626</v>
      </c>
      <c r="E152" s="19">
        <f t="shared" si="36"/>
        <v>14.78102189781022</v>
      </c>
      <c r="F152" s="24">
        <f t="shared" si="32"/>
        <v>4.9807561693457094</v>
      </c>
      <c r="G152" s="19">
        <f t="shared" si="37"/>
        <v>2.2445561139028474</v>
      </c>
      <c r="H152" s="19">
        <f t="shared" si="38"/>
        <v>10.684357541899441</v>
      </c>
      <c r="I152" s="24">
        <f t="shared" si="33"/>
        <v>6.1640066042927906</v>
      </c>
      <c r="J152" s="19">
        <f t="shared" si="39"/>
        <v>1.3707165109034267</v>
      </c>
      <c r="K152" s="19">
        <f t="shared" si="40"/>
        <v>42.452830188679243</v>
      </c>
      <c r="L152" s="20">
        <v>4590</v>
      </c>
      <c r="M152" s="20">
        <v>1644</v>
      </c>
      <c r="N152" s="16">
        <f t="shared" si="41"/>
        <v>89</v>
      </c>
      <c r="O152" s="16">
        <f t="shared" si="34"/>
        <v>243</v>
      </c>
      <c r="P152" s="21">
        <v>2985</v>
      </c>
      <c r="Q152" s="21">
        <v>1432</v>
      </c>
      <c r="R152" s="16">
        <v>67</v>
      </c>
      <c r="S152" s="16">
        <v>153</v>
      </c>
      <c r="T152" s="21">
        <v>1605</v>
      </c>
      <c r="U152" s="21">
        <v>212</v>
      </c>
      <c r="V152" s="16">
        <v>22</v>
      </c>
      <c r="W152" s="16">
        <v>90</v>
      </c>
    </row>
    <row r="153" spans="1:23" ht="12" customHeight="1" x14ac:dyDescent="0.15">
      <c r="A153" s="17" t="s">
        <v>1801</v>
      </c>
      <c r="B153" s="18" t="s">
        <v>224</v>
      </c>
      <c r="C153" s="24">
        <f t="shared" si="31"/>
        <v>0.57471264367816088</v>
      </c>
      <c r="D153" s="19">
        <f t="shared" si="35"/>
        <v>0.12254901960784313</v>
      </c>
      <c r="E153" s="19">
        <f t="shared" si="36"/>
        <v>1.4925373134328357</v>
      </c>
      <c r="F153" s="24">
        <f t="shared" si="32"/>
        <v>0.28929604628736744</v>
      </c>
      <c r="G153" s="19">
        <f t="shared" si="37"/>
        <v>0</v>
      </c>
      <c r="H153" s="19">
        <f t="shared" si="38"/>
        <v>0.77922077922077926</v>
      </c>
      <c r="I153" s="24">
        <f t="shared" si="33"/>
        <v>2.2099447513812152</v>
      </c>
      <c r="J153" s="19">
        <f t="shared" si="39"/>
        <v>0.6097560975609756</v>
      </c>
      <c r="K153" s="19">
        <f t="shared" si="40"/>
        <v>17.647058823529413</v>
      </c>
      <c r="L153" s="20">
        <v>816</v>
      </c>
      <c r="M153" s="20">
        <v>402</v>
      </c>
      <c r="N153" s="16">
        <f t="shared" si="41"/>
        <v>1</v>
      </c>
      <c r="O153" s="16">
        <f t="shared" si="34"/>
        <v>6</v>
      </c>
      <c r="P153" s="21">
        <v>652</v>
      </c>
      <c r="Q153" s="21">
        <v>385</v>
      </c>
      <c r="R153" s="16">
        <v>0</v>
      </c>
      <c r="S153" s="16">
        <v>3</v>
      </c>
      <c r="T153" s="21">
        <v>164</v>
      </c>
      <c r="U153" s="21">
        <v>17</v>
      </c>
      <c r="V153" s="16">
        <v>1</v>
      </c>
      <c r="W153" s="16">
        <v>3</v>
      </c>
    </row>
    <row r="154" spans="1:23" ht="12" customHeight="1" x14ac:dyDescent="0.15">
      <c r="A154" s="17" t="s">
        <v>1802</v>
      </c>
      <c r="B154" s="18" t="s">
        <v>228</v>
      </c>
      <c r="C154" s="24">
        <f t="shared" si="31"/>
        <v>2.3172193367958451</v>
      </c>
      <c r="D154" s="19">
        <f t="shared" si="35"/>
        <v>1.757066462948816</v>
      </c>
      <c r="E154" s="19">
        <f t="shared" si="36"/>
        <v>2.9313232830820772</v>
      </c>
      <c r="F154" s="24">
        <f t="shared" si="32"/>
        <v>2.5373134328358207</v>
      </c>
      <c r="G154" s="19">
        <f t="shared" si="37"/>
        <v>2.3014959723820483</v>
      </c>
      <c r="H154" s="19">
        <f t="shared" si="38"/>
        <v>2.7169149868536371</v>
      </c>
      <c r="I154" s="24">
        <f t="shared" si="33"/>
        <v>1.4198782961460445</v>
      </c>
      <c r="J154" s="19">
        <f t="shared" si="39"/>
        <v>0.68181818181818177</v>
      </c>
      <c r="K154" s="19">
        <f t="shared" si="40"/>
        <v>7.5471698113207548</v>
      </c>
      <c r="L154" s="20">
        <v>1309</v>
      </c>
      <c r="M154" s="20">
        <v>1194</v>
      </c>
      <c r="N154" s="16">
        <f t="shared" si="41"/>
        <v>23</v>
      </c>
      <c r="O154" s="16">
        <f t="shared" si="34"/>
        <v>35</v>
      </c>
      <c r="P154" s="21">
        <v>869</v>
      </c>
      <c r="Q154" s="21">
        <v>1141</v>
      </c>
      <c r="R154" s="16">
        <v>20</v>
      </c>
      <c r="S154" s="16">
        <v>31</v>
      </c>
      <c r="T154" s="21">
        <v>440</v>
      </c>
      <c r="U154" s="21">
        <v>53</v>
      </c>
      <c r="V154" s="16">
        <v>3</v>
      </c>
      <c r="W154" s="16">
        <v>4</v>
      </c>
    </row>
    <row r="155" spans="1:23" ht="12" customHeight="1" x14ac:dyDescent="0.15">
      <c r="A155" s="17" t="s">
        <v>1803</v>
      </c>
      <c r="B155" s="18" t="s">
        <v>230</v>
      </c>
      <c r="C155" s="24">
        <f t="shared" si="31"/>
        <v>1.3078000934142924</v>
      </c>
      <c r="D155" s="19">
        <f t="shared" si="35"/>
        <v>0.74324324324324331</v>
      </c>
      <c r="E155" s="19">
        <f t="shared" si="36"/>
        <v>2.5718608169440245</v>
      </c>
      <c r="F155" s="24">
        <f t="shared" si="32"/>
        <v>1.534963047185901</v>
      </c>
      <c r="G155" s="19">
        <f t="shared" si="37"/>
        <v>0.97087378640776689</v>
      </c>
      <c r="H155" s="19">
        <f t="shared" si="38"/>
        <v>2.5559105431309903</v>
      </c>
      <c r="I155" s="24">
        <f t="shared" si="33"/>
        <v>0.26178010471204188</v>
      </c>
      <c r="J155" s="19">
        <f t="shared" si="39"/>
        <v>0</v>
      </c>
      <c r="K155" s="19">
        <f t="shared" si="40"/>
        <v>2.8571428571428572</v>
      </c>
      <c r="L155" s="20">
        <v>1480</v>
      </c>
      <c r="M155" s="20">
        <v>661</v>
      </c>
      <c r="N155" s="16">
        <f t="shared" si="41"/>
        <v>11</v>
      </c>
      <c r="O155" s="16">
        <f t="shared" si="34"/>
        <v>17</v>
      </c>
      <c r="P155" s="21">
        <v>1133</v>
      </c>
      <c r="Q155" s="21">
        <v>626</v>
      </c>
      <c r="R155" s="16">
        <v>11</v>
      </c>
      <c r="S155" s="16">
        <v>16</v>
      </c>
      <c r="T155" s="21">
        <v>347</v>
      </c>
      <c r="U155" s="21">
        <v>35</v>
      </c>
      <c r="V155" s="16">
        <v>0</v>
      </c>
      <c r="W155" s="16">
        <v>1</v>
      </c>
    </row>
    <row r="156" spans="1:23" ht="12" customHeight="1" x14ac:dyDescent="0.15">
      <c r="A156" s="17" t="s">
        <v>1804</v>
      </c>
      <c r="B156" s="18" t="s">
        <v>232</v>
      </c>
      <c r="C156" s="24">
        <f t="shared" si="31"/>
        <v>1.6745384285100904</v>
      </c>
      <c r="D156" s="19">
        <f t="shared" si="35"/>
        <v>1.5594541910331383</v>
      </c>
      <c r="E156" s="19">
        <f t="shared" si="36"/>
        <v>1.89873417721519</v>
      </c>
      <c r="F156" s="24">
        <f t="shared" si="32"/>
        <v>1.6831683168316833</v>
      </c>
      <c r="G156" s="19">
        <f t="shared" si="37"/>
        <v>1.6457680250783697</v>
      </c>
      <c r="H156" s="19">
        <f t="shared" si="38"/>
        <v>1.747311827956989</v>
      </c>
      <c r="I156" s="24">
        <f t="shared" si="33"/>
        <v>1.6181229773462782</v>
      </c>
      <c r="J156" s="19">
        <f t="shared" si="39"/>
        <v>1.1406844106463878</v>
      </c>
      <c r="K156" s="19">
        <f t="shared" si="40"/>
        <v>4.3478260869565215</v>
      </c>
      <c r="L156" s="20">
        <v>1539</v>
      </c>
      <c r="M156" s="20">
        <v>790</v>
      </c>
      <c r="N156" s="16">
        <f t="shared" si="41"/>
        <v>24</v>
      </c>
      <c r="O156" s="16">
        <f t="shared" si="34"/>
        <v>15</v>
      </c>
      <c r="P156" s="21">
        <v>1276</v>
      </c>
      <c r="Q156" s="21">
        <v>744</v>
      </c>
      <c r="R156" s="16">
        <v>21</v>
      </c>
      <c r="S156" s="16">
        <v>13</v>
      </c>
      <c r="T156" s="21">
        <v>263</v>
      </c>
      <c r="U156" s="21">
        <v>46</v>
      </c>
      <c r="V156" s="16">
        <v>3</v>
      </c>
      <c r="W156" s="16">
        <v>2</v>
      </c>
    </row>
    <row r="157" spans="1:23" ht="12" customHeight="1" x14ac:dyDescent="0.15">
      <c r="A157" s="17" t="s">
        <v>1805</v>
      </c>
      <c r="B157" s="18" t="s">
        <v>234</v>
      </c>
      <c r="C157" s="24">
        <f t="shared" si="31"/>
        <v>0.35074045206547155</v>
      </c>
      <c r="D157" s="19">
        <f t="shared" si="35"/>
        <v>0.21130480718436345</v>
      </c>
      <c r="E157" s="19">
        <f t="shared" si="36"/>
        <v>0.74294205052005935</v>
      </c>
      <c r="F157" s="24">
        <f t="shared" si="32"/>
        <v>0.49696300386526782</v>
      </c>
      <c r="G157" s="19">
        <f t="shared" si="37"/>
        <v>0.34393809114359414</v>
      </c>
      <c r="H157" s="19">
        <f t="shared" si="38"/>
        <v>0.77160493827160492</v>
      </c>
      <c r="I157" s="24">
        <f t="shared" si="33"/>
        <v>0</v>
      </c>
      <c r="J157" s="19">
        <f t="shared" si="39"/>
        <v>0</v>
      </c>
      <c r="K157" s="19">
        <f t="shared" si="40"/>
        <v>0</v>
      </c>
      <c r="L157" s="20">
        <v>1893</v>
      </c>
      <c r="M157" s="20">
        <v>673</v>
      </c>
      <c r="N157" s="16">
        <f t="shared" si="41"/>
        <v>4</v>
      </c>
      <c r="O157" s="16">
        <f t="shared" si="34"/>
        <v>5</v>
      </c>
      <c r="P157" s="21">
        <v>1163</v>
      </c>
      <c r="Q157" s="21">
        <v>648</v>
      </c>
      <c r="R157" s="16">
        <v>4</v>
      </c>
      <c r="S157" s="16">
        <v>5</v>
      </c>
      <c r="T157" s="21">
        <v>730</v>
      </c>
      <c r="U157" s="21">
        <v>25</v>
      </c>
      <c r="V157" s="16">
        <v>0</v>
      </c>
      <c r="W157" s="16">
        <v>0</v>
      </c>
    </row>
    <row r="158" spans="1:23" ht="12" customHeight="1" x14ac:dyDescent="0.15">
      <c r="A158" s="17" t="s">
        <v>1806</v>
      </c>
      <c r="B158" s="18" t="s">
        <v>240</v>
      </c>
      <c r="C158" s="24">
        <f t="shared" si="31"/>
        <v>2.3313115996967402</v>
      </c>
      <c r="D158" s="19">
        <f t="shared" si="35"/>
        <v>1.3690975132718637</v>
      </c>
      <c r="E158" s="19">
        <f t="shared" si="36"/>
        <v>4.3606364172068357</v>
      </c>
      <c r="F158" s="24">
        <f t="shared" si="32"/>
        <v>2.4289531212047608</v>
      </c>
      <c r="G158" s="19">
        <f t="shared" si="37"/>
        <v>1.8131651556957036</v>
      </c>
      <c r="H158" s="19">
        <f t="shared" si="38"/>
        <v>3.4177215189873418</v>
      </c>
      <c r="I158" s="24">
        <f t="shared" si="33"/>
        <v>1.984469370146678</v>
      </c>
      <c r="J158" s="19">
        <f t="shared" si="39"/>
        <v>0.28790786948176583</v>
      </c>
      <c r="K158" s="19">
        <f t="shared" si="40"/>
        <v>17.094017094017094</v>
      </c>
      <c r="L158" s="20">
        <v>3579</v>
      </c>
      <c r="M158" s="20">
        <v>1697</v>
      </c>
      <c r="N158" s="16">
        <f t="shared" si="41"/>
        <v>49</v>
      </c>
      <c r="O158" s="16">
        <f t="shared" si="34"/>
        <v>74</v>
      </c>
      <c r="P158" s="21">
        <v>2537</v>
      </c>
      <c r="Q158" s="21">
        <v>1580</v>
      </c>
      <c r="R158" s="16">
        <v>46</v>
      </c>
      <c r="S158" s="16">
        <v>54</v>
      </c>
      <c r="T158" s="21">
        <v>1042</v>
      </c>
      <c r="U158" s="21">
        <v>117</v>
      </c>
      <c r="V158" s="16">
        <v>3</v>
      </c>
      <c r="W158" s="16">
        <v>20</v>
      </c>
    </row>
    <row r="159" spans="1:23" ht="12" customHeight="1" x14ac:dyDescent="0.15">
      <c r="A159" s="17" t="s">
        <v>1807</v>
      </c>
      <c r="B159" s="18" t="s">
        <v>1808</v>
      </c>
      <c r="C159" s="24">
        <f t="shared" si="31"/>
        <v>1.3157894736842104</v>
      </c>
      <c r="D159" s="19">
        <f t="shared" si="35"/>
        <v>0.67027584428976539</v>
      </c>
      <c r="E159" s="19">
        <f t="shared" si="36"/>
        <v>2.5378233284529039</v>
      </c>
      <c r="F159" s="24">
        <f t="shared" si="32"/>
        <v>1.357733175914994</v>
      </c>
      <c r="G159" s="19">
        <f t="shared" si="37"/>
        <v>0.73201782304264795</v>
      </c>
      <c r="H159" s="19">
        <f t="shared" si="38"/>
        <v>2.3711340206185567</v>
      </c>
      <c r="I159" s="24">
        <f t="shared" si="33"/>
        <v>1.0638297872340425</v>
      </c>
      <c r="J159" s="19">
        <f t="shared" si="39"/>
        <v>0.40705563093622793</v>
      </c>
      <c r="K159" s="19">
        <f t="shared" si="40"/>
        <v>5.5045871559633035</v>
      </c>
      <c r="L159" s="20">
        <v>3879</v>
      </c>
      <c r="M159" s="20">
        <v>2049</v>
      </c>
      <c r="N159" s="16">
        <f t="shared" si="41"/>
        <v>26</v>
      </c>
      <c r="O159" s="16">
        <f t="shared" si="34"/>
        <v>52</v>
      </c>
      <c r="P159" s="21">
        <v>3142</v>
      </c>
      <c r="Q159" s="21">
        <v>1940</v>
      </c>
      <c r="R159" s="16">
        <v>23</v>
      </c>
      <c r="S159" s="16">
        <v>46</v>
      </c>
      <c r="T159" s="21">
        <v>737</v>
      </c>
      <c r="U159" s="21">
        <v>109</v>
      </c>
      <c r="V159" s="16">
        <v>3</v>
      </c>
      <c r="W159" s="16">
        <v>6</v>
      </c>
    </row>
    <row r="160" spans="1:23" ht="12" customHeight="1" x14ac:dyDescent="0.15">
      <c r="A160" s="17" t="s">
        <v>1809</v>
      </c>
      <c r="B160" s="18" t="s">
        <v>1810</v>
      </c>
      <c r="C160" s="24">
        <f t="shared" si="31"/>
        <v>2.3082763857251329</v>
      </c>
      <c r="D160" s="19">
        <f t="shared" si="35"/>
        <v>0.81225342306799719</v>
      </c>
      <c r="E160" s="19">
        <f t="shared" si="36"/>
        <v>5.1405975395430579</v>
      </c>
      <c r="F160" s="24">
        <f t="shared" si="32"/>
        <v>2.1830716200689393</v>
      </c>
      <c r="G160" s="19">
        <f t="shared" si="37"/>
        <v>0.85905186127903277</v>
      </c>
      <c r="H160" s="19">
        <f t="shared" si="38"/>
        <v>4.1847041847041844</v>
      </c>
      <c r="I160" s="24">
        <f t="shared" si="33"/>
        <v>2.7879677182685256</v>
      </c>
      <c r="J160" s="19">
        <f t="shared" si="39"/>
        <v>0.68610634648370494</v>
      </c>
      <c r="K160" s="19">
        <f t="shared" si="40"/>
        <v>15.228426395939088</v>
      </c>
      <c r="L160" s="20">
        <v>4309</v>
      </c>
      <c r="M160" s="20">
        <v>2276</v>
      </c>
      <c r="N160" s="16">
        <f t="shared" si="41"/>
        <v>35</v>
      </c>
      <c r="O160" s="16">
        <f t="shared" si="34"/>
        <v>117</v>
      </c>
      <c r="P160" s="21">
        <v>3143</v>
      </c>
      <c r="Q160" s="21">
        <v>2079</v>
      </c>
      <c r="R160" s="16">
        <v>27</v>
      </c>
      <c r="S160" s="16">
        <v>87</v>
      </c>
      <c r="T160" s="21">
        <v>1166</v>
      </c>
      <c r="U160" s="21">
        <v>197</v>
      </c>
      <c r="V160" s="16">
        <v>8</v>
      </c>
      <c r="W160" s="16">
        <v>30</v>
      </c>
    </row>
    <row r="161" spans="1:23" ht="12" customHeight="1" x14ac:dyDescent="0.15">
      <c r="A161" s="17" t="s">
        <v>1811</v>
      </c>
      <c r="B161" s="18" t="s">
        <v>242</v>
      </c>
      <c r="C161" s="24">
        <f t="shared" si="31"/>
        <v>2.5043313907702003</v>
      </c>
      <c r="D161" s="19">
        <f t="shared" si="35"/>
        <v>1.0403662089055348</v>
      </c>
      <c r="E161" s="19">
        <f t="shared" si="36"/>
        <v>7.0641607258587173</v>
      </c>
      <c r="F161" s="24">
        <f t="shared" si="32"/>
        <v>2.5015505478602438</v>
      </c>
      <c r="G161" s="19">
        <f t="shared" si="37"/>
        <v>1.2184508268059182</v>
      </c>
      <c r="H161" s="19">
        <f t="shared" si="38"/>
        <v>5.6834532374100721</v>
      </c>
      <c r="I161" s="24">
        <f t="shared" si="33"/>
        <v>2.513227513227513</v>
      </c>
      <c r="J161" s="19">
        <f t="shared" si="39"/>
        <v>0.58866813833701248</v>
      </c>
      <c r="K161" s="19">
        <f t="shared" si="40"/>
        <v>19.607843137254903</v>
      </c>
      <c r="L161" s="20">
        <v>4806</v>
      </c>
      <c r="M161" s="20">
        <v>1543</v>
      </c>
      <c r="N161" s="16">
        <f t="shared" si="41"/>
        <v>50</v>
      </c>
      <c r="O161" s="16">
        <f t="shared" si="34"/>
        <v>109</v>
      </c>
      <c r="P161" s="21">
        <v>3447</v>
      </c>
      <c r="Q161" s="21">
        <v>1390</v>
      </c>
      <c r="R161" s="16">
        <v>42</v>
      </c>
      <c r="S161" s="16">
        <v>79</v>
      </c>
      <c r="T161" s="21">
        <v>1359</v>
      </c>
      <c r="U161" s="21">
        <v>153</v>
      </c>
      <c r="V161" s="16">
        <v>8</v>
      </c>
      <c r="W161" s="16">
        <v>30</v>
      </c>
    </row>
    <row r="162" spans="1:23" ht="12" customHeight="1" x14ac:dyDescent="0.15">
      <c r="A162" s="17" t="s">
        <v>1812</v>
      </c>
      <c r="B162" s="18" t="s">
        <v>246</v>
      </c>
      <c r="C162" s="24">
        <f t="shared" si="31"/>
        <v>6.881720430107527</v>
      </c>
      <c r="D162" s="19">
        <f t="shared" si="35"/>
        <v>2.9947389720760822</v>
      </c>
      <c r="E162" s="19">
        <f t="shared" si="36"/>
        <v>19.132653061224488</v>
      </c>
      <c r="F162" s="24">
        <f t="shared" si="32"/>
        <v>8.3926754832146493</v>
      </c>
      <c r="G162" s="19">
        <f t="shared" si="37"/>
        <v>4.7220106626047222</v>
      </c>
      <c r="H162" s="19">
        <f t="shared" si="38"/>
        <v>15.773353751914243</v>
      </c>
      <c r="I162" s="24">
        <f t="shared" si="33"/>
        <v>4.5771916214119477</v>
      </c>
      <c r="J162" s="19">
        <f t="shared" si="39"/>
        <v>1.0362694300518136</v>
      </c>
      <c r="K162" s="19">
        <f t="shared" si="40"/>
        <v>35.877862595419849</v>
      </c>
      <c r="L162" s="20">
        <v>2471</v>
      </c>
      <c r="M162" s="20">
        <v>784</v>
      </c>
      <c r="N162" s="16">
        <f t="shared" si="41"/>
        <v>74</v>
      </c>
      <c r="O162" s="16">
        <f t="shared" si="34"/>
        <v>150</v>
      </c>
      <c r="P162" s="21">
        <v>1313</v>
      </c>
      <c r="Q162" s="21">
        <v>653</v>
      </c>
      <c r="R162" s="16">
        <v>62</v>
      </c>
      <c r="S162" s="16">
        <v>103</v>
      </c>
      <c r="T162" s="21">
        <v>1158</v>
      </c>
      <c r="U162" s="21">
        <v>131</v>
      </c>
      <c r="V162" s="16">
        <v>12</v>
      </c>
      <c r="W162" s="16">
        <v>47</v>
      </c>
    </row>
    <row r="163" spans="1:23" ht="12" customHeight="1" x14ac:dyDescent="0.15">
      <c r="A163" s="17" t="s">
        <v>1813</v>
      </c>
      <c r="B163" s="18" t="s">
        <v>248</v>
      </c>
      <c r="C163" s="24">
        <f t="shared" si="31"/>
        <v>4.6733428707677636</v>
      </c>
      <c r="D163" s="19">
        <f t="shared" si="35"/>
        <v>1.7469879518072291</v>
      </c>
      <c r="E163" s="19">
        <f t="shared" si="36"/>
        <v>15.789473684210526</v>
      </c>
      <c r="F163" s="24">
        <f t="shared" si="32"/>
        <v>4.7049180327868854</v>
      </c>
      <c r="G163" s="19">
        <f t="shared" si="37"/>
        <v>2.0676691729323307</v>
      </c>
      <c r="H163" s="19">
        <f t="shared" si="38"/>
        <v>14.329268292682926</v>
      </c>
      <c r="I163" s="24">
        <f t="shared" si="33"/>
        <v>4.5891608391608392</v>
      </c>
      <c r="J163" s="19">
        <f t="shared" si="39"/>
        <v>0.91792656587473009</v>
      </c>
      <c r="K163" s="19">
        <f t="shared" si="40"/>
        <v>20.183486238532112</v>
      </c>
      <c r="L163" s="20">
        <v>6640</v>
      </c>
      <c r="M163" s="20">
        <v>1748</v>
      </c>
      <c r="N163" s="16">
        <f t="shared" si="41"/>
        <v>116</v>
      </c>
      <c r="O163" s="16">
        <f t="shared" si="34"/>
        <v>276</v>
      </c>
      <c r="P163" s="21">
        <v>4788</v>
      </c>
      <c r="Q163" s="21">
        <v>1312</v>
      </c>
      <c r="R163" s="16">
        <v>99</v>
      </c>
      <c r="S163" s="16">
        <v>188</v>
      </c>
      <c r="T163" s="21">
        <v>1852</v>
      </c>
      <c r="U163" s="21">
        <v>436</v>
      </c>
      <c r="V163" s="16">
        <v>17</v>
      </c>
      <c r="W163" s="16">
        <v>88</v>
      </c>
    </row>
    <row r="164" spans="1:23" ht="12" customHeight="1" x14ac:dyDescent="0.15">
      <c r="A164" s="17" t="s">
        <v>1814</v>
      </c>
      <c r="B164" s="18" t="s">
        <v>250</v>
      </c>
      <c r="C164" s="24">
        <f t="shared" si="31"/>
        <v>2.8052805280528053</v>
      </c>
      <c r="D164" s="19">
        <f t="shared" si="35"/>
        <v>0.79353628625018036</v>
      </c>
      <c r="E164" s="19">
        <f t="shared" si="36"/>
        <v>9.263547938860583</v>
      </c>
      <c r="F164" s="24">
        <f t="shared" si="32"/>
        <v>2.9503990877993158</v>
      </c>
      <c r="G164" s="19">
        <f t="shared" si="37"/>
        <v>0.89372449970856815</v>
      </c>
      <c r="H164" s="19">
        <f t="shared" si="38"/>
        <v>8.6142322097378283</v>
      </c>
      <c r="I164" s="24">
        <f t="shared" si="33"/>
        <v>2.3143683702989395</v>
      </c>
      <c r="J164" s="19">
        <f t="shared" si="39"/>
        <v>0.50448430493273544</v>
      </c>
      <c r="K164" s="19">
        <f t="shared" si="40"/>
        <v>13.448275862068964</v>
      </c>
      <c r="L164" s="20">
        <v>6931</v>
      </c>
      <c r="M164" s="20">
        <v>2159</v>
      </c>
      <c r="N164" s="16">
        <f t="shared" si="41"/>
        <v>55</v>
      </c>
      <c r="O164" s="16">
        <f t="shared" si="34"/>
        <v>200</v>
      </c>
      <c r="P164" s="21">
        <v>5147</v>
      </c>
      <c r="Q164" s="21">
        <v>1869</v>
      </c>
      <c r="R164" s="16">
        <v>46</v>
      </c>
      <c r="S164" s="16">
        <v>161</v>
      </c>
      <c r="T164" s="21">
        <v>1784</v>
      </c>
      <c r="U164" s="21">
        <v>290</v>
      </c>
      <c r="V164" s="16">
        <v>9</v>
      </c>
      <c r="W164" s="16">
        <v>39</v>
      </c>
    </row>
    <row r="165" spans="1:23" ht="12" customHeight="1" x14ac:dyDescent="0.15">
      <c r="A165" s="17" t="s">
        <v>1815</v>
      </c>
      <c r="B165" s="18" t="s">
        <v>264</v>
      </c>
      <c r="C165" s="24">
        <f t="shared" si="31"/>
        <v>3.6094567767550982</v>
      </c>
      <c r="D165" s="19">
        <f t="shared" si="35"/>
        <v>0.94562647754137119</v>
      </c>
      <c r="E165" s="19">
        <f t="shared" si="36"/>
        <v>9.4579008073817761</v>
      </c>
      <c r="F165" s="24">
        <f t="shared" si="32"/>
        <v>2.7432590855803052</v>
      </c>
      <c r="G165" s="19">
        <f t="shared" si="37"/>
        <v>0.93659942363112392</v>
      </c>
      <c r="H165" s="19">
        <f t="shared" si="38"/>
        <v>6.1114842175957014</v>
      </c>
      <c r="I165" s="24">
        <f t="shared" si="33"/>
        <v>6.5047021943573675</v>
      </c>
      <c r="J165" s="19">
        <f t="shared" si="39"/>
        <v>0.96993210475266745</v>
      </c>
      <c r="K165" s="19">
        <f t="shared" si="40"/>
        <v>29.795918367346943</v>
      </c>
      <c r="L165" s="20">
        <v>3807</v>
      </c>
      <c r="M165" s="20">
        <v>1734</v>
      </c>
      <c r="N165" s="16">
        <f t="shared" si="41"/>
        <v>36</v>
      </c>
      <c r="O165" s="16">
        <f t="shared" si="34"/>
        <v>164</v>
      </c>
      <c r="P165" s="21">
        <v>2776</v>
      </c>
      <c r="Q165" s="21">
        <v>1489</v>
      </c>
      <c r="R165" s="16">
        <v>26</v>
      </c>
      <c r="S165" s="16">
        <v>91</v>
      </c>
      <c r="T165" s="21">
        <v>1031</v>
      </c>
      <c r="U165" s="21">
        <v>245</v>
      </c>
      <c r="V165" s="16">
        <v>10</v>
      </c>
      <c r="W165" s="16">
        <v>73</v>
      </c>
    </row>
    <row r="166" spans="1:23" ht="12" customHeight="1" x14ac:dyDescent="0.15">
      <c r="A166" s="17" t="s">
        <v>1816</v>
      </c>
      <c r="B166" s="18" t="s">
        <v>266</v>
      </c>
      <c r="C166" s="24">
        <f t="shared" si="31"/>
        <v>2.1425750394944707</v>
      </c>
      <c r="D166" s="19">
        <f t="shared" si="35"/>
        <v>0.70386485794727416</v>
      </c>
      <c r="E166" s="19">
        <f t="shared" si="36"/>
        <v>7.0008643042350913</v>
      </c>
      <c r="F166" s="24">
        <f t="shared" si="32"/>
        <v>2.2938786210512516</v>
      </c>
      <c r="G166" s="19">
        <f t="shared" si="37"/>
        <v>0.83615015121864433</v>
      </c>
      <c r="H166" s="19">
        <f t="shared" si="38"/>
        <v>6.3745019920318722</v>
      </c>
      <c r="I166" s="24">
        <f t="shared" si="33"/>
        <v>1.680672268907563</v>
      </c>
      <c r="J166" s="19">
        <f t="shared" si="39"/>
        <v>0.36479708162334701</v>
      </c>
      <c r="K166" s="19">
        <f t="shared" si="40"/>
        <v>11.111111111111111</v>
      </c>
      <c r="L166" s="20">
        <v>7814</v>
      </c>
      <c r="M166" s="20">
        <v>2314</v>
      </c>
      <c r="N166" s="16">
        <f t="shared" si="41"/>
        <v>55</v>
      </c>
      <c r="O166" s="16">
        <f t="shared" si="34"/>
        <v>162</v>
      </c>
      <c r="P166" s="21">
        <v>5621</v>
      </c>
      <c r="Q166" s="21">
        <v>2008</v>
      </c>
      <c r="R166" s="16">
        <v>47</v>
      </c>
      <c r="S166" s="16">
        <v>128</v>
      </c>
      <c r="T166" s="21">
        <v>2193</v>
      </c>
      <c r="U166" s="21">
        <v>306</v>
      </c>
      <c r="V166" s="16">
        <v>8</v>
      </c>
      <c r="W166" s="16">
        <v>34</v>
      </c>
    </row>
    <row r="167" spans="1:23" ht="12" customHeight="1" x14ac:dyDescent="0.15">
      <c r="A167" s="17" t="s">
        <v>1817</v>
      </c>
      <c r="B167" s="18" t="s">
        <v>252</v>
      </c>
      <c r="C167" s="24">
        <f t="shared" si="31"/>
        <v>3.9123630672926448</v>
      </c>
      <c r="D167" s="19">
        <f t="shared" si="35"/>
        <v>1.5464684014869887</v>
      </c>
      <c r="E167" s="19">
        <f t="shared" si="36"/>
        <v>13.969658659924148</v>
      </c>
      <c r="F167" s="24">
        <f t="shared" si="32"/>
        <v>4.00067521944632</v>
      </c>
      <c r="G167" s="19">
        <f t="shared" si="37"/>
        <v>1.8045112781954888</v>
      </c>
      <c r="H167" s="19">
        <f t="shared" si="38"/>
        <v>12.056737588652481</v>
      </c>
      <c r="I167" s="24">
        <f t="shared" si="33"/>
        <v>3.6928241712127572</v>
      </c>
      <c r="J167" s="19">
        <f t="shared" si="39"/>
        <v>0.96618357487922701</v>
      </c>
      <c r="K167" s="19">
        <f t="shared" si="40"/>
        <v>21.725239616613418</v>
      </c>
      <c r="L167" s="20">
        <v>6725</v>
      </c>
      <c r="M167" s="20">
        <v>1582</v>
      </c>
      <c r="N167" s="16">
        <f t="shared" si="41"/>
        <v>104</v>
      </c>
      <c r="O167" s="16">
        <f t="shared" si="34"/>
        <v>221</v>
      </c>
      <c r="P167" s="21">
        <v>4655</v>
      </c>
      <c r="Q167" s="21">
        <v>1269</v>
      </c>
      <c r="R167" s="16">
        <v>84</v>
      </c>
      <c r="S167" s="16">
        <v>153</v>
      </c>
      <c r="T167" s="21">
        <v>2070</v>
      </c>
      <c r="U167" s="21">
        <v>313</v>
      </c>
      <c r="V167" s="16">
        <v>20</v>
      </c>
      <c r="W167" s="16">
        <v>68</v>
      </c>
    </row>
    <row r="168" spans="1:23" ht="12" customHeight="1" x14ac:dyDescent="0.15">
      <c r="A168" s="17" t="s">
        <v>1818</v>
      </c>
      <c r="B168" s="18" t="s">
        <v>254</v>
      </c>
      <c r="C168" s="24">
        <f t="shared" si="31"/>
        <v>3.6261079774375502</v>
      </c>
      <c r="D168" s="19">
        <f t="shared" si="35"/>
        <v>1.8742293464858202</v>
      </c>
      <c r="E168" s="19">
        <f t="shared" si="36"/>
        <v>11.441144114411442</v>
      </c>
      <c r="F168" s="24">
        <f t="shared" si="32"/>
        <v>3.7365070578466648</v>
      </c>
      <c r="G168" s="19">
        <f t="shared" si="37"/>
        <v>2.0979020979020979</v>
      </c>
      <c r="H168" s="19">
        <f t="shared" si="38"/>
        <v>9.9601593625498008</v>
      </c>
      <c r="I168" s="24">
        <f t="shared" si="33"/>
        <v>3.3308660251665434</v>
      </c>
      <c r="J168" s="19">
        <f t="shared" si="39"/>
        <v>1.3389121338912133</v>
      </c>
      <c r="K168" s="19">
        <f t="shared" si="40"/>
        <v>18.589743589743591</v>
      </c>
      <c r="L168" s="20">
        <v>4055</v>
      </c>
      <c r="M168" s="20">
        <v>909</v>
      </c>
      <c r="N168" s="16">
        <f t="shared" si="41"/>
        <v>76</v>
      </c>
      <c r="O168" s="16">
        <f t="shared" si="34"/>
        <v>104</v>
      </c>
      <c r="P168" s="21">
        <v>2860</v>
      </c>
      <c r="Q168" s="21">
        <v>753</v>
      </c>
      <c r="R168" s="16">
        <v>60</v>
      </c>
      <c r="S168" s="16">
        <v>75</v>
      </c>
      <c r="T168" s="21">
        <v>1195</v>
      </c>
      <c r="U168" s="21">
        <v>156</v>
      </c>
      <c r="V168" s="16">
        <v>16</v>
      </c>
      <c r="W168" s="16">
        <v>29</v>
      </c>
    </row>
    <row r="169" spans="1:23" ht="12" customHeight="1" x14ac:dyDescent="0.15">
      <c r="A169" s="17" t="s">
        <v>1819</v>
      </c>
      <c r="B169" s="18" t="s">
        <v>256</v>
      </c>
      <c r="C169" s="24">
        <f t="shared" si="31"/>
        <v>3.4455234801117465</v>
      </c>
      <c r="D169" s="19">
        <f t="shared" si="35"/>
        <v>1.1720158672917418</v>
      </c>
      <c r="E169" s="19">
        <f t="shared" si="36"/>
        <v>9.8427194317605267</v>
      </c>
      <c r="F169" s="24">
        <f t="shared" si="32"/>
        <v>3.2398190045248869</v>
      </c>
      <c r="G169" s="19">
        <f t="shared" si="37"/>
        <v>1.3877978528410577</v>
      </c>
      <c r="H169" s="19">
        <f t="shared" si="38"/>
        <v>7.3856975381008203</v>
      </c>
      <c r="I169" s="24">
        <f t="shared" si="33"/>
        <v>4.0160642570281126</v>
      </c>
      <c r="J169" s="19">
        <f t="shared" si="39"/>
        <v>0.69484655471916623</v>
      </c>
      <c r="K169" s="19">
        <f t="shared" si="40"/>
        <v>25.660377358490567</v>
      </c>
      <c r="L169" s="20">
        <v>5546</v>
      </c>
      <c r="M169" s="20">
        <v>1971</v>
      </c>
      <c r="N169" s="16">
        <f t="shared" si="41"/>
        <v>65</v>
      </c>
      <c r="O169" s="16">
        <f t="shared" si="34"/>
        <v>194</v>
      </c>
      <c r="P169" s="21">
        <v>3819</v>
      </c>
      <c r="Q169" s="21">
        <v>1706</v>
      </c>
      <c r="R169" s="16">
        <v>53</v>
      </c>
      <c r="S169" s="16">
        <v>126</v>
      </c>
      <c r="T169" s="21">
        <v>1727</v>
      </c>
      <c r="U169" s="21">
        <v>265</v>
      </c>
      <c r="V169" s="16">
        <v>12</v>
      </c>
      <c r="W169" s="16">
        <v>68</v>
      </c>
    </row>
    <row r="170" spans="1:23" ht="12" customHeight="1" x14ac:dyDescent="0.15">
      <c r="A170" s="17" t="s">
        <v>1820</v>
      </c>
      <c r="B170" s="18" t="s">
        <v>258</v>
      </c>
      <c r="C170" s="24">
        <f t="shared" si="31"/>
        <v>3.5594358629952985</v>
      </c>
      <c r="D170" s="19">
        <f t="shared" si="35"/>
        <v>1.3389441469013008</v>
      </c>
      <c r="E170" s="19">
        <f t="shared" si="36"/>
        <v>19.505494505494507</v>
      </c>
      <c r="F170" s="24">
        <f t="shared" si="32"/>
        <v>4.114780725500812</v>
      </c>
      <c r="G170" s="19">
        <f t="shared" si="37"/>
        <v>1.7960230917254651</v>
      </c>
      <c r="H170" s="19">
        <f t="shared" si="38"/>
        <v>16.666666666666664</v>
      </c>
      <c r="I170" s="24">
        <f t="shared" si="33"/>
        <v>2.6525198938992043</v>
      </c>
      <c r="J170" s="19">
        <f t="shared" si="39"/>
        <v>0.6635071090047393</v>
      </c>
      <c r="K170" s="19">
        <f t="shared" si="40"/>
        <v>30.263157894736842</v>
      </c>
      <c r="L170" s="20">
        <v>2614</v>
      </c>
      <c r="M170" s="20">
        <v>364</v>
      </c>
      <c r="N170" s="16">
        <f t="shared" si="41"/>
        <v>35</v>
      </c>
      <c r="O170" s="16">
        <f t="shared" si="34"/>
        <v>71</v>
      </c>
      <c r="P170" s="21">
        <v>1559</v>
      </c>
      <c r="Q170" s="21">
        <v>288</v>
      </c>
      <c r="R170" s="16">
        <v>28</v>
      </c>
      <c r="S170" s="16">
        <v>48</v>
      </c>
      <c r="T170" s="21">
        <v>1055</v>
      </c>
      <c r="U170" s="21">
        <v>76</v>
      </c>
      <c r="V170" s="16">
        <v>7</v>
      </c>
      <c r="W170" s="16">
        <v>23</v>
      </c>
    </row>
    <row r="171" spans="1:23" ht="12" customHeight="1" x14ac:dyDescent="0.15">
      <c r="A171" s="17" t="s">
        <v>1821</v>
      </c>
      <c r="B171" s="18" t="s">
        <v>260</v>
      </c>
      <c r="C171" s="24">
        <f t="shared" si="31"/>
        <v>4.6463321307532519</v>
      </c>
      <c r="D171" s="19">
        <f t="shared" si="35"/>
        <v>1.2309920347574221</v>
      </c>
      <c r="E171" s="19">
        <f t="shared" si="36"/>
        <v>15.165031222123105</v>
      </c>
      <c r="F171" s="24">
        <f t="shared" si="32"/>
        <v>4.860898807704066</v>
      </c>
      <c r="G171" s="19">
        <f t="shared" si="37"/>
        <v>1.4526810510574664</v>
      </c>
      <c r="H171" s="19">
        <f t="shared" si="38"/>
        <v>13.433637829124127</v>
      </c>
      <c r="I171" s="24">
        <f t="shared" si="33"/>
        <v>4.1074856046065262</v>
      </c>
      <c r="J171" s="19">
        <f t="shared" si="39"/>
        <v>0.76438848920863312</v>
      </c>
      <c r="K171" s="19">
        <f t="shared" si="40"/>
        <v>23.622047244094489</v>
      </c>
      <c r="L171" s="20">
        <v>6905</v>
      </c>
      <c r="M171" s="20">
        <v>2242</v>
      </c>
      <c r="N171" s="16">
        <f t="shared" si="41"/>
        <v>85</v>
      </c>
      <c r="O171" s="16">
        <f t="shared" si="34"/>
        <v>340</v>
      </c>
      <c r="P171" s="21">
        <v>4681</v>
      </c>
      <c r="Q171" s="21">
        <v>1861</v>
      </c>
      <c r="R171" s="16">
        <v>68</v>
      </c>
      <c r="S171" s="16">
        <v>250</v>
      </c>
      <c r="T171" s="21">
        <v>2224</v>
      </c>
      <c r="U171" s="21">
        <v>381</v>
      </c>
      <c r="V171" s="16">
        <v>17</v>
      </c>
      <c r="W171" s="16">
        <v>90</v>
      </c>
    </row>
    <row r="172" spans="1:23" ht="12" customHeight="1" x14ac:dyDescent="0.15">
      <c r="A172" s="17" t="s">
        <v>1822</v>
      </c>
      <c r="B172" s="18" t="s">
        <v>262</v>
      </c>
      <c r="C172" s="24">
        <f t="shared" si="31"/>
        <v>4.742547425474255</v>
      </c>
      <c r="D172" s="19">
        <f t="shared" si="35"/>
        <v>1.2868172719473836</v>
      </c>
      <c r="E172" s="19">
        <f t="shared" si="36"/>
        <v>17.722878625134264</v>
      </c>
      <c r="F172" s="24">
        <f t="shared" si="32"/>
        <v>4.0397124272509419</v>
      </c>
      <c r="G172" s="19">
        <f t="shared" si="37"/>
        <v>1.5433499773036767</v>
      </c>
      <c r="H172" s="19">
        <f t="shared" si="38"/>
        <v>11.699164345403899</v>
      </c>
      <c r="I172" s="24">
        <f t="shared" si="33"/>
        <v>6.1048440610484409</v>
      </c>
      <c r="J172" s="19">
        <f t="shared" si="39"/>
        <v>0.85007727975270475</v>
      </c>
      <c r="K172" s="19">
        <f t="shared" si="40"/>
        <v>38.028169014084504</v>
      </c>
      <c r="L172" s="20">
        <v>3497</v>
      </c>
      <c r="M172" s="20">
        <v>931</v>
      </c>
      <c r="N172" s="16">
        <f t="shared" si="41"/>
        <v>45</v>
      </c>
      <c r="O172" s="16">
        <f t="shared" si="34"/>
        <v>165</v>
      </c>
      <c r="P172" s="21">
        <v>2203</v>
      </c>
      <c r="Q172" s="21">
        <v>718</v>
      </c>
      <c r="R172" s="16">
        <v>34</v>
      </c>
      <c r="S172" s="16">
        <v>84</v>
      </c>
      <c r="T172" s="21">
        <v>1294</v>
      </c>
      <c r="U172" s="21">
        <v>213</v>
      </c>
      <c r="V172" s="16">
        <v>11</v>
      </c>
      <c r="W172" s="16">
        <v>81</v>
      </c>
    </row>
    <row r="173" spans="1:23" ht="12" customHeight="1" x14ac:dyDescent="0.15">
      <c r="A173" s="17" t="s">
        <v>1823</v>
      </c>
      <c r="B173" s="18" t="s">
        <v>270</v>
      </c>
      <c r="C173" s="24">
        <f t="shared" si="31"/>
        <v>3.2941850472643939</v>
      </c>
      <c r="D173" s="19">
        <f t="shared" si="35"/>
        <v>1.0422906433449144</v>
      </c>
      <c r="E173" s="19">
        <f t="shared" si="36"/>
        <v>12.13546566321731</v>
      </c>
      <c r="F173" s="24">
        <f t="shared" si="32"/>
        <v>3.874566561133725</v>
      </c>
      <c r="G173" s="19">
        <f t="shared" si="37"/>
        <v>1.4257028112449799</v>
      </c>
      <c r="H173" s="19">
        <f t="shared" si="38"/>
        <v>11.252268602540836</v>
      </c>
      <c r="I173" s="24">
        <f t="shared" si="33"/>
        <v>2.2916666666666665</v>
      </c>
      <c r="J173" s="19">
        <f t="shared" si="39"/>
        <v>0.47520047520047515</v>
      </c>
      <c r="K173" s="19">
        <f t="shared" si="40"/>
        <v>15.221987315010571</v>
      </c>
      <c r="L173" s="20">
        <v>8347</v>
      </c>
      <c r="M173" s="20">
        <v>2126</v>
      </c>
      <c r="N173" s="16">
        <f t="shared" si="41"/>
        <v>87</v>
      </c>
      <c r="O173" s="16">
        <f t="shared" si="34"/>
        <v>258</v>
      </c>
      <c r="P173" s="21">
        <v>4980</v>
      </c>
      <c r="Q173" s="21">
        <v>1653</v>
      </c>
      <c r="R173" s="16">
        <v>71</v>
      </c>
      <c r="S173" s="16">
        <v>186</v>
      </c>
      <c r="T173" s="21">
        <v>3367</v>
      </c>
      <c r="U173" s="21">
        <v>473</v>
      </c>
      <c r="V173" s="16">
        <v>16</v>
      </c>
      <c r="W173" s="16">
        <v>72</v>
      </c>
    </row>
    <row r="174" spans="1:23" ht="12" customHeight="1" x14ac:dyDescent="0.15">
      <c r="A174" s="17" t="s">
        <v>1824</v>
      </c>
      <c r="B174" s="18" t="s">
        <v>272</v>
      </c>
      <c r="C174" s="24">
        <f t="shared" si="31"/>
        <v>2.3640372366487017</v>
      </c>
      <c r="D174" s="19">
        <f t="shared" si="35"/>
        <v>0.75489881143591386</v>
      </c>
      <c r="E174" s="19">
        <f t="shared" si="36"/>
        <v>7.5335397316821471</v>
      </c>
      <c r="F174" s="24">
        <f t="shared" si="32"/>
        <v>2.6079447322970637</v>
      </c>
      <c r="G174" s="19">
        <f t="shared" si="37"/>
        <v>0.91170825335892514</v>
      </c>
      <c r="H174" s="19">
        <f t="shared" si="38"/>
        <v>6.9667077681874234</v>
      </c>
      <c r="I174" s="24">
        <f t="shared" si="33"/>
        <v>1.7691659646166806</v>
      </c>
      <c r="J174" s="19">
        <f t="shared" si="39"/>
        <v>0.43731778425655976</v>
      </c>
      <c r="K174" s="19">
        <f t="shared" si="40"/>
        <v>10.443037974683545</v>
      </c>
      <c r="L174" s="20">
        <v>6226</v>
      </c>
      <c r="M174" s="20">
        <v>1938</v>
      </c>
      <c r="N174" s="16">
        <f t="shared" si="41"/>
        <v>47</v>
      </c>
      <c r="O174" s="16">
        <f t="shared" si="34"/>
        <v>146</v>
      </c>
      <c r="P174" s="21">
        <v>4168</v>
      </c>
      <c r="Q174" s="21">
        <v>1622</v>
      </c>
      <c r="R174" s="16">
        <v>38</v>
      </c>
      <c r="S174" s="16">
        <v>113</v>
      </c>
      <c r="T174" s="21">
        <v>2058</v>
      </c>
      <c r="U174" s="21">
        <v>316</v>
      </c>
      <c r="V174" s="16">
        <v>9</v>
      </c>
      <c r="W174" s="16">
        <v>33</v>
      </c>
    </row>
    <row r="175" spans="1:23" ht="12" customHeight="1" x14ac:dyDescent="0.15">
      <c r="A175" s="17" t="s">
        <v>1825</v>
      </c>
      <c r="B175" s="18" t="s">
        <v>282</v>
      </c>
      <c r="C175" s="24">
        <f t="shared" si="31"/>
        <v>0.93457943925233633</v>
      </c>
      <c r="D175" s="19">
        <f t="shared" si="35"/>
        <v>0</v>
      </c>
      <c r="E175" s="19">
        <f t="shared" si="36"/>
        <v>9.0909090909090917</v>
      </c>
      <c r="F175" s="24">
        <f t="shared" si="32"/>
        <v>2.5</v>
      </c>
      <c r="G175" s="19">
        <f t="shared" si="37"/>
        <v>0</v>
      </c>
      <c r="H175" s="19">
        <f t="shared" si="38"/>
        <v>10</v>
      </c>
      <c r="I175" s="24">
        <f t="shared" si="33"/>
        <v>0</v>
      </c>
      <c r="J175" s="19">
        <f t="shared" si="39"/>
        <v>0</v>
      </c>
      <c r="K175" s="19">
        <f t="shared" si="40"/>
        <v>0</v>
      </c>
      <c r="L175" s="20">
        <v>96</v>
      </c>
      <c r="M175" s="20">
        <v>11</v>
      </c>
      <c r="N175" s="16">
        <f t="shared" si="41"/>
        <v>0</v>
      </c>
      <c r="O175" s="16">
        <f t="shared" si="34"/>
        <v>1</v>
      </c>
      <c r="P175" s="21">
        <v>30</v>
      </c>
      <c r="Q175" s="21">
        <v>10</v>
      </c>
      <c r="R175" s="16">
        <v>0</v>
      </c>
      <c r="S175" s="16">
        <v>1</v>
      </c>
      <c r="T175" s="21">
        <v>66</v>
      </c>
      <c r="U175" s="21">
        <v>1</v>
      </c>
      <c r="V175" s="16">
        <v>0</v>
      </c>
      <c r="W175" s="16">
        <v>0</v>
      </c>
    </row>
    <row r="176" spans="1:23" ht="12" customHeight="1" x14ac:dyDescent="0.15">
      <c r="A176" s="17" t="s">
        <v>1826</v>
      </c>
      <c r="B176" s="18" t="s">
        <v>284</v>
      </c>
      <c r="C176" s="24">
        <f t="shared" si="31"/>
        <v>2.7187571395933285</v>
      </c>
      <c r="D176" s="19">
        <f t="shared" si="35"/>
        <v>1.2272089761570828</v>
      </c>
      <c r="E176" s="19">
        <f t="shared" si="36"/>
        <v>5.5081967213114762</v>
      </c>
      <c r="F176" s="24">
        <f t="shared" si="32"/>
        <v>3.0709600477042338</v>
      </c>
      <c r="G176" s="19">
        <f t="shared" si="37"/>
        <v>1.4795918367346939</v>
      </c>
      <c r="H176" s="19">
        <f t="shared" si="38"/>
        <v>5.308464849354376</v>
      </c>
      <c r="I176" s="24">
        <f t="shared" si="33"/>
        <v>1.5640273704789833</v>
      </c>
      <c r="J176" s="19">
        <f t="shared" si="39"/>
        <v>0.67264573991031396</v>
      </c>
      <c r="K176" s="19">
        <f t="shared" si="40"/>
        <v>7.6335877862595423</v>
      </c>
      <c r="L176" s="20">
        <v>2852</v>
      </c>
      <c r="M176" s="20">
        <v>1525</v>
      </c>
      <c r="N176" s="16">
        <f t="shared" si="41"/>
        <v>35</v>
      </c>
      <c r="O176" s="16">
        <f t="shared" si="34"/>
        <v>84</v>
      </c>
      <c r="P176" s="21">
        <v>1960</v>
      </c>
      <c r="Q176" s="21">
        <v>1394</v>
      </c>
      <c r="R176" s="16">
        <v>29</v>
      </c>
      <c r="S176" s="16">
        <v>74</v>
      </c>
      <c r="T176" s="21">
        <v>892</v>
      </c>
      <c r="U176" s="21">
        <v>131</v>
      </c>
      <c r="V176" s="16">
        <v>6</v>
      </c>
      <c r="W176" s="16">
        <v>10</v>
      </c>
    </row>
    <row r="177" spans="1:23" ht="12" customHeight="1" x14ac:dyDescent="0.15">
      <c r="A177" s="17" t="s">
        <v>1827</v>
      </c>
      <c r="B177" s="18" t="s">
        <v>286</v>
      </c>
      <c r="C177" s="24">
        <f t="shared" si="31"/>
        <v>2.4468680089485462</v>
      </c>
      <c r="D177" s="19">
        <f t="shared" si="35"/>
        <v>0.85836909871244638</v>
      </c>
      <c r="E177" s="19">
        <f t="shared" si="36"/>
        <v>6.4659427443237911</v>
      </c>
      <c r="F177" s="24">
        <f t="shared" si="32"/>
        <v>2.4671348820457411</v>
      </c>
      <c r="G177" s="19">
        <f t="shared" si="37"/>
        <v>0.88709677419354838</v>
      </c>
      <c r="H177" s="19">
        <f t="shared" si="38"/>
        <v>5.6737588652482271</v>
      </c>
      <c r="I177" s="24">
        <f t="shared" si="33"/>
        <v>2.3764853033145719</v>
      </c>
      <c r="J177" s="19">
        <f t="shared" si="39"/>
        <v>0.78236130867709808</v>
      </c>
      <c r="K177" s="19">
        <f t="shared" si="40"/>
        <v>13.989637305699482</v>
      </c>
      <c r="L177" s="20">
        <v>5126</v>
      </c>
      <c r="M177" s="20">
        <v>2026</v>
      </c>
      <c r="N177" s="16">
        <f t="shared" si="41"/>
        <v>44</v>
      </c>
      <c r="O177" s="16">
        <f t="shared" si="34"/>
        <v>131</v>
      </c>
      <c r="P177" s="21">
        <v>3720</v>
      </c>
      <c r="Q177" s="21">
        <v>1833</v>
      </c>
      <c r="R177" s="16">
        <v>33</v>
      </c>
      <c r="S177" s="16">
        <v>104</v>
      </c>
      <c r="T177" s="21">
        <v>1406</v>
      </c>
      <c r="U177" s="21">
        <v>193</v>
      </c>
      <c r="V177" s="16">
        <v>11</v>
      </c>
      <c r="W177" s="16">
        <v>27</v>
      </c>
    </row>
    <row r="178" spans="1:23" ht="12" customHeight="1" x14ac:dyDescent="0.15">
      <c r="A178" s="17" t="s">
        <v>1828</v>
      </c>
      <c r="B178" s="18" t="s">
        <v>288</v>
      </c>
      <c r="C178" s="24">
        <f t="shared" si="31"/>
        <v>2.5908739365815934</v>
      </c>
      <c r="D178" s="19">
        <f t="shared" si="35"/>
        <v>2.6200873362445414</v>
      </c>
      <c r="E178" s="19">
        <f t="shared" si="36"/>
        <v>2.5432349949135302</v>
      </c>
      <c r="F178" s="24">
        <f t="shared" si="32"/>
        <v>2.7290448343079921</v>
      </c>
      <c r="G178" s="19">
        <f t="shared" si="37"/>
        <v>3.1061259706643658</v>
      </c>
      <c r="H178" s="19">
        <f t="shared" si="38"/>
        <v>2.2396416573348263</v>
      </c>
      <c r="I178" s="24">
        <f t="shared" si="33"/>
        <v>2.0599250936329585</v>
      </c>
      <c r="J178" s="19">
        <f t="shared" si="39"/>
        <v>1.3513513513513513</v>
      </c>
      <c r="K178" s="19">
        <f t="shared" si="40"/>
        <v>5.5555555555555554</v>
      </c>
      <c r="L178" s="20">
        <v>1603</v>
      </c>
      <c r="M178" s="20">
        <v>983</v>
      </c>
      <c r="N178" s="16">
        <f t="shared" si="41"/>
        <v>42</v>
      </c>
      <c r="O178" s="16">
        <f t="shared" si="34"/>
        <v>25</v>
      </c>
      <c r="P178" s="21">
        <v>1159</v>
      </c>
      <c r="Q178" s="21">
        <v>893</v>
      </c>
      <c r="R178" s="16">
        <v>36</v>
      </c>
      <c r="S178" s="16">
        <v>20</v>
      </c>
      <c r="T178" s="21">
        <v>444</v>
      </c>
      <c r="U178" s="21">
        <v>90</v>
      </c>
      <c r="V178" s="16">
        <v>6</v>
      </c>
      <c r="W178" s="16">
        <v>5</v>
      </c>
    </row>
    <row r="179" spans="1:23" ht="12" customHeight="1" x14ac:dyDescent="0.15">
      <c r="A179" s="17" t="s">
        <v>1829</v>
      </c>
      <c r="B179" s="18" t="s">
        <v>290</v>
      </c>
      <c r="C179" s="24">
        <f t="shared" si="31"/>
        <v>1.5526647083508183</v>
      </c>
      <c r="D179" s="19">
        <f t="shared" si="35"/>
        <v>1.5796703296703296</v>
      </c>
      <c r="E179" s="19">
        <f t="shared" si="36"/>
        <v>1.5102481121898599</v>
      </c>
      <c r="F179" s="24">
        <f t="shared" si="32"/>
        <v>1.8104366347177849</v>
      </c>
      <c r="G179" s="19">
        <f t="shared" si="37"/>
        <v>1.9011406844106464</v>
      </c>
      <c r="H179" s="19">
        <f t="shared" si="38"/>
        <v>1.6949152542372881</v>
      </c>
      <c r="I179" s="24">
        <f t="shared" si="33"/>
        <v>0.59405940594059403</v>
      </c>
      <c r="J179" s="19">
        <f t="shared" si="39"/>
        <v>0.74257425742574257</v>
      </c>
      <c r="K179" s="19">
        <f t="shared" si="40"/>
        <v>0</v>
      </c>
      <c r="L179" s="20">
        <v>1456</v>
      </c>
      <c r="M179" s="20">
        <v>927</v>
      </c>
      <c r="N179" s="16">
        <f t="shared" si="41"/>
        <v>23</v>
      </c>
      <c r="O179" s="16">
        <f t="shared" si="34"/>
        <v>14</v>
      </c>
      <c r="P179" s="21">
        <v>1052</v>
      </c>
      <c r="Q179" s="21">
        <v>826</v>
      </c>
      <c r="R179" s="16">
        <v>20</v>
      </c>
      <c r="S179" s="16">
        <v>14</v>
      </c>
      <c r="T179" s="21">
        <v>404</v>
      </c>
      <c r="U179" s="21">
        <v>101</v>
      </c>
      <c r="V179" s="16">
        <v>3</v>
      </c>
      <c r="W179" s="16">
        <v>0</v>
      </c>
    </row>
    <row r="180" spans="1:23" ht="12" customHeight="1" x14ac:dyDescent="0.15">
      <c r="A180" s="17" t="s">
        <v>1830</v>
      </c>
      <c r="B180" s="18" t="s">
        <v>1831</v>
      </c>
      <c r="C180" s="24">
        <f t="shared" si="31"/>
        <v>1.7379451354574884</v>
      </c>
      <c r="D180" s="19">
        <f t="shared" si="35"/>
        <v>0.67264573991031396</v>
      </c>
      <c r="E180" s="19">
        <f t="shared" si="36"/>
        <v>4.0431266846361185</v>
      </c>
      <c r="F180" s="24">
        <f t="shared" si="32"/>
        <v>1.6673884798614118</v>
      </c>
      <c r="G180" s="19">
        <f t="shared" si="37"/>
        <v>0.68657741160315822</v>
      </c>
      <c r="H180" s="19">
        <f t="shared" si="38"/>
        <v>3.3431085043988271</v>
      </c>
      <c r="I180" s="24">
        <f t="shared" si="33"/>
        <v>1.9984012789768184</v>
      </c>
      <c r="J180" s="19">
        <f t="shared" si="39"/>
        <v>0.63578564940962767</v>
      </c>
      <c r="K180" s="19">
        <f t="shared" si="40"/>
        <v>12</v>
      </c>
      <c r="L180" s="20">
        <v>4014</v>
      </c>
      <c r="M180" s="20">
        <v>1855</v>
      </c>
      <c r="N180" s="16">
        <f t="shared" si="41"/>
        <v>27</v>
      </c>
      <c r="O180" s="16">
        <f t="shared" si="34"/>
        <v>75</v>
      </c>
      <c r="P180" s="21">
        <v>2913</v>
      </c>
      <c r="Q180" s="21">
        <v>1705</v>
      </c>
      <c r="R180" s="16">
        <v>20</v>
      </c>
      <c r="S180" s="16">
        <v>57</v>
      </c>
      <c r="T180" s="21">
        <v>1101</v>
      </c>
      <c r="U180" s="21">
        <v>150</v>
      </c>
      <c r="V180" s="16">
        <v>7</v>
      </c>
      <c r="W180" s="16">
        <v>18</v>
      </c>
    </row>
    <row r="181" spans="1:23" ht="12" customHeight="1" x14ac:dyDescent="0.15">
      <c r="A181" s="17" t="s">
        <v>1832</v>
      </c>
      <c r="B181" s="18" t="s">
        <v>296</v>
      </c>
      <c r="C181" s="24">
        <f t="shared" si="31"/>
        <v>1.3097072419106317</v>
      </c>
      <c r="D181" s="19">
        <f t="shared" si="35"/>
        <v>1.0582010582010581</v>
      </c>
      <c r="E181" s="19">
        <f t="shared" si="36"/>
        <v>1.6605166051660518</v>
      </c>
      <c r="F181" s="24">
        <f t="shared" si="32"/>
        <v>1.419698314108252</v>
      </c>
      <c r="G181" s="19">
        <f t="shared" si="37"/>
        <v>1.3114754098360655</v>
      </c>
      <c r="H181" s="19">
        <f t="shared" si="38"/>
        <v>1.5473887814313347</v>
      </c>
      <c r="I181" s="24">
        <f t="shared" si="33"/>
        <v>0.58479532163742687</v>
      </c>
      <c r="J181" s="19">
        <f t="shared" si="39"/>
        <v>0</v>
      </c>
      <c r="K181" s="19">
        <f t="shared" si="40"/>
        <v>4</v>
      </c>
      <c r="L181" s="20">
        <v>756</v>
      </c>
      <c r="M181" s="20">
        <v>542</v>
      </c>
      <c r="N181" s="16">
        <f t="shared" si="41"/>
        <v>8</v>
      </c>
      <c r="O181" s="16">
        <f t="shared" si="34"/>
        <v>9</v>
      </c>
      <c r="P181" s="21">
        <v>610</v>
      </c>
      <c r="Q181" s="21">
        <v>517</v>
      </c>
      <c r="R181" s="16">
        <v>8</v>
      </c>
      <c r="S181" s="16">
        <v>8</v>
      </c>
      <c r="T181" s="21">
        <v>146</v>
      </c>
      <c r="U181" s="21">
        <v>25</v>
      </c>
      <c r="V181" s="16">
        <v>0</v>
      </c>
      <c r="W181" s="16">
        <v>1</v>
      </c>
    </row>
    <row r="182" spans="1:23" ht="12" customHeight="1" x14ac:dyDescent="0.15">
      <c r="A182" s="17" t="s">
        <v>1833</v>
      </c>
      <c r="B182" s="18" t="s">
        <v>298</v>
      </c>
      <c r="C182" s="24">
        <f t="shared" si="31"/>
        <v>2.2037633497202913</v>
      </c>
      <c r="D182" s="19">
        <f t="shared" si="35"/>
        <v>0.89780829152363351</v>
      </c>
      <c r="E182" s="19">
        <f t="shared" si="36"/>
        <v>4.5454545454545459</v>
      </c>
      <c r="F182" s="24">
        <f t="shared" si="32"/>
        <v>2.1334899197494619</v>
      </c>
      <c r="G182" s="19">
        <f t="shared" si="37"/>
        <v>0.86788813886210214</v>
      </c>
      <c r="H182" s="19">
        <f t="shared" si="38"/>
        <v>4.1041041041041035</v>
      </c>
      <c r="I182" s="24">
        <f t="shared" si="33"/>
        <v>2.6582278481012658</v>
      </c>
      <c r="J182" s="19">
        <f t="shared" si="39"/>
        <v>1.0355029585798818</v>
      </c>
      <c r="K182" s="19">
        <f t="shared" si="40"/>
        <v>12.280701754385964</v>
      </c>
      <c r="L182" s="20">
        <v>3787</v>
      </c>
      <c r="M182" s="20">
        <v>2112</v>
      </c>
      <c r="N182" s="16">
        <f t="shared" si="41"/>
        <v>34</v>
      </c>
      <c r="O182" s="16">
        <f t="shared" si="34"/>
        <v>96</v>
      </c>
      <c r="P182" s="21">
        <v>3111</v>
      </c>
      <c r="Q182" s="21">
        <v>1998</v>
      </c>
      <c r="R182" s="16">
        <v>27</v>
      </c>
      <c r="S182" s="16">
        <v>82</v>
      </c>
      <c r="T182" s="21">
        <v>676</v>
      </c>
      <c r="U182" s="21">
        <v>114</v>
      </c>
      <c r="V182" s="16">
        <v>7</v>
      </c>
      <c r="W182" s="16">
        <v>14</v>
      </c>
    </row>
    <row r="183" spans="1:23" ht="12" customHeight="1" x14ac:dyDescent="0.15">
      <c r="A183" s="17" t="s">
        <v>1834</v>
      </c>
      <c r="B183" s="18" t="s">
        <v>300</v>
      </c>
      <c r="C183" s="24">
        <f t="shared" si="31"/>
        <v>5.4091539528432726</v>
      </c>
      <c r="D183" s="19">
        <f t="shared" si="35"/>
        <v>2.5</v>
      </c>
      <c r="E183" s="19">
        <f t="shared" si="36"/>
        <v>9.7577854671280271</v>
      </c>
      <c r="F183" s="24">
        <f t="shared" si="32"/>
        <v>4.7749914118859493</v>
      </c>
      <c r="G183" s="19">
        <f t="shared" si="37"/>
        <v>2.2528160200250311</v>
      </c>
      <c r="H183" s="19">
        <f t="shared" si="38"/>
        <v>7.8446306169078452</v>
      </c>
      <c r="I183" s="24">
        <f t="shared" si="33"/>
        <v>8.0691642651296824</v>
      </c>
      <c r="J183" s="19">
        <f t="shared" si="39"/>
        <v>3.2028469750889679</v>
      </c>
      <c r="K183" s="19">
        <f t="shared" si="40"/>
        <v>28.787878787878789</v>
      </c>
      <c r="L183" s="20">
        <v>2160</v>
      </c>
      <c r="M183" s="20">
        <v>1445</v>
      </c>
      <c r="N183" s="16">
        <f t="shared" si="41"/>
        <v>54</v>
      </c>
      <c r="O183" s="16">
        <f t="shared" si="34"/>
        <v>141</v>
      </c>
      <c r="P183" s="21">
        <v>1598</v>
      </c>
      <c r="Q183" s="21">
        <v>1313</v>
      </c>
      <c r="R183" s="16">
        <v>36</v>
      </c>
      <c r="S183" s="16">
        <v>103</v>
      </c>
      <c r="T183" s="21">
        <v>562</v>
      </c>
      <c r="U183" s="21">
        <v>132</v>
      </c>
      <c r="V183" s="16">
        <v>18</v>
      </c>
      <c r="W183" s="16">
        <v>38</v>
      </c>
    </row>
    <row r="184" spans="1:23" ht="12" customHeight="1" x14ac:dyDescent="0.15">
      <c r="A184" s="17" t="s">
        <v>1835</v>
      </c>
      <c r="B184" s="18" t="s">
        <v>302</v>
      </c>
      <c r="C184" s="24">
        <f t="shared" si="31"/>
        <v>2.4683338746346215</v>
      </c>
      <c r="D184" s="19">
        <f t="shared" si="35"/>
        <v>0.85877862595419852</v>
      </c>
      <c r="E184" s="19">
        <f t="shared" si="36"/>
        <v>5.9003051881993898</v>
      </c>
      <c r="F184" s="24">
        <f t="shared" si="32"/>
        <v>2.1986650961915979</v>
      </c>
      <c r="G184" s="19">
        <f t="shared" si="37"/>
        <v>0.66909975669099753</v>
      </c>
      <c r="H184" s="19">
        <f t="shared" si="38"/>
        <v>4.9833887043189371</v>
      </c>
      <c r="I184" s="24">
        <f t="shared" si="33"/>
        <v>3.7593984962406015</v>
      </c>
      <c r="J184" s="19">
        <f t="shared" si="39"/>
        <v>1.5486725663716814</v>
      </c>
      <c r="K184" s="19">
        <f t="shared" si="40"/>
        <v>16.25</v>
      </c>
      <c r="L184" s="20">
        <v>2096</v>
      </c>
      <c r="M184" s="20">
        <v>983</v>
      </c>
      <c r="N184" s="16">
        <f t="shared" si="41"/>
        <v>18</v>
      </c>
      <c r="O184" s="16">
        <f t="shared" si="34"/>
        <v>58</v>
      </c>
      <c r="P184" s="21">
        <v>1644</v>
      </c>
      <c r="Q184" s="21">
        <v>903</v>
      </c>
      <c r="R184" s="16">
        <v>11</v>
      </c>
      <c r="S184" s="16">
        <v>45</v>
      </c>
      <c r="T184" s="21">
        <v>452</v>
      </c>
      <c r="U184" s="21">
        <v>80</v>
      </c>
      <c r="V184" s="16">
        <v>7</v>
      </c>
      <c r="W184" s="16">
        <v>13</v>
      </c>
    </row>
    <row r="185" spans="1:23" ht="12" customHeight="1" x14ac:dyDescent="0.15">
      <c r="A185" s="17" t="s">
        <v>1836</v>
      </c>
      <c r="B185" s="18" t="s">
        <v>304</v>
      </c>
      <c r="C185" s="24">
        <f t="shared" si="31"/>
        <v>2.0080771819609602</v>
      </c>
      <c r="D185" s="19">
        <f t="shared" si="35"/>
        <v>0.88967971530249124</v>
      </c>
      <c r="E185" s="19">
        <f t="shared" si="36"/>
        <v>4.5387994143484631</v>
      </c>
      <c r="F185" s="24">
        <f t="shared" si="32"/>
        <v>2.0127965875766463</v>
      </c>
      <c r="G185" s="19">
        <f t="shared" si="37"/>
        <v>1.0036130068245683</v>
      </c>
      <c r="H185" s="19">
        <f t="shared" si="38"/>
        <v>4.0079365079365079</v>
      </c>
      <c r="I185" s="24">
        <f t="shared" si="33"/>
        <v>1.9830028328611897</v>
      </c>
      <c r="J185" s="19">
        <f t="shared" si="39"/>
        <v>0.41666666666666669</v>
      </c>
      <c r="K185" s="19">
        <f t="shared" si="40"/>
        <v>10.849056603773585</v>
      </c>
      <c r="L185" s="20">
        <v>6182</v>
      </c>
      <c r="M185" s="20">
        <v>2732</v>
      </c>
      <c r="N185" s="16">
        <f t="shared" si="41"/>
        <v>55</v>
      </c>
      <c r="O185" s="16">
        <f t="shared" si="34"/>
        <v>124</v>
      </c>
      <c r="P185" s="21">
        <v>4982</v>
      </c>
      <c r="Q185" s="21">
        <v>2520</v>
      </c>
      <c r="R185" s="16">
        <v>50</v>
      </c>
      <c r="S185" s="16">
        <v>101</v>
      </c>
      <c r="T185" s="21">
        <v>1200</v>
      </c>
      <c r="U185" s="21">
        <v>212</v>
      </c>
      <c r="V185" s="16">
        <v>5</v>
      </c>
      <c r="W185" s="16">
        <v>23</v>
      </c>
    </row>
    <row r="186" spans="1:23" ht="12" customHeight="1" x14ac:dyDescent="0.15">
      <c r="A186" s="17" t="s">
        <v>1837</v>
      </c>
      <c r="B186" s="18" t="s">
        <v>268</v>
      </c>
      <c r="C186" s="24">
        <f t="shared" si="31"/>
        <v>2.4639799540613909</v>
      </c>
      <c r="D186" s="19">
        <f t="shared" si="35"/>
        <v>0.80506037952846476</v>
      </c>
      <c r="E186" s="19">
        <f t="shared" si="36"/>
        <v>6.8649885583524028</v>
      </c>
      <c r="F186" s="24">
        <f t="shared" si="32"/>
        <v>2.5641025641025639</v>
      </c>
      <c r="G186" s="19">
        <f t="shared" si="37"/>
        <v>0.83263946711074099</v>
      </c>
      <c r="H186" s="19">
        <f t="shared" si="38"/>
        <v>6.1900610287707059</v>
      </c>
      <c r="I186" s="24">
        <f t="shared" si="33"/>
        <v>2.1774193548387095</v>
      </c>
      <c r="J186" s="19">
        <f t="shared" si="39"/>
        <v>0.74349442379182151</v>
      </c>
      <c r="K186" s="19">
        <f t="shared" si="40"/>
        <v>11.585365853658537</v>
      </c>
      <c r="L186" s="20">
        <v>3478</v>
      </c>
      <c r="M186" s="20">
        <v>1311</v>
      </c>
      <c r="N186" s="16">
        <f t="shared" si="41"/>
        <v>28</v>
      </c>
      <c r="O186" s="16">
        <f t="shared" si="34"/>
        <v>90</v>
      </c>
      <c r="P186" s="21">
        <v>2402</v>
      </c>
      <c r="Q186" s="21">
        <v>1147</v>
      </c>
      <c r="R186" s="16">
        <v>20</v>
      </c>
      <c r="S186" s="16">
        <v>71</v>
      </c>
      <c r="T186" s="21">
        <v>1076</v>
      </c>
      <c r="U186" s="21">
        <v>164</v>
      </c>
      <c r="V186" s="16">
        <v>8</v>
      </c>
      <c r="W186" s="16">
        <v>19</v>
      </c>
    </row>
    <row r="187" spans="1:23" ht="12" customHeight="1" x14ac:dyDescent="0.15">
      <c r="A187" s="17" t="s">
        <v>1838</v>
      </c>
      <c r="B187" s="18" t="s">
        <v>280</v>
      </c>
      <c r="C187" s="24">
        <f t="shared" si="31"/>
        <v>2.6787057938299474</v>
      </c>
      <c r="D187" s="19">
        <f t="shared" si="35"/>
        <v>0.79183163158991454</v>
      </c>
      <c r="E187" s="19">
        <f t="shared" si="36"/>
        <v>7.5839653304442036</v>
      </c>
      <c r="F187" s="24">
        <f t="shared" si="32"/>
        <v>2.7666399358460305</v>
      </c>
      <c r="G187" s="19">
        <f t="shared" si="37"/>
        <v>1.0469638049655998</v>
      </c>
      <c r="H187" s="19">
        <f t="shared" si="38"/>
        <v>6.2613981762917934</v>
      </c>
      <c r="I187" s="24">
        <f t="shared" si="33"/>
        <v>2.4140012070006036</v>
      </c>
      <c r="J187" s="19">
        <f t="shared" si="39"/>
        <v>0.20604395604395606</v>
      </c>
      <c r="K187" s="19">
        <f t="shared" si="40"/>
        <v>18.407960199004975</v>
      </c>
      <c r="L187" s="20">
        <v>4799</v>
      </c>
      <c r="M187" s="20">
        <v>1846</v>
      </c>
      <c r="N187" s="16">
        <f t="shared" si="41"/>
        <v>38</v>
      </c>
      <c r="O187" s="16">
        <f t="shared" si="34"/>
        <v>140</v>
      </c>
      <c r="P187" s="21">
        <v>3343</v>
      </c>
      <c r="Q187" s="21">
        <v>1645</v>
      </c>
      <c r="R187" s="16">
        <v>35</v>
      </c>
      <c r="S187" s="16">
        <v>103</v>
      </c>
      <c r="T187" s="21">
        <v>1456</v>
      </c>
      <c r="U187" s="21">
        <v>201</v>
      </c>
      <c r="V187" s="16">
        <v>3</v>
      </c>
      <c r="W187" s="16">
        <v>37</v>
      </c>
    </row>
    <row r="188" spans="1:23" ht="12" customHeight="1" x14ac:dyDescent="0.15">
      <c r="A188" s="17" t="s">
        <v>1839</v>
      </c>
      <c r="B188" s="18" t="s">
        <v>1840</v>
      </c>
      <c r="C188" s="24">
        <f t="shared" si="31"/>
        <v>2.6212319790301439</v>
      </c>
      <c r="D188" s="19">
        <f t="shared" si="35"/>
        <v>0.82230244685118326</v>
      </c>
      <c r="E188" s="19">
        <f t="shared" si="36"/>
        <v>7.3896863370547585</v>
      </c>
      <c r="F188" s="24">
        <f t="shared" si="32"/>
        <v>2.8194361127774443</v>
      </c>
      <c r="G188" s="19">
        <f t="shared" si="37"/>
        <v>0.97893800059329572</v>
      </c>
      <c r="H188" s="19">
        <f t="shared" si="38"/>
        <v>6.625766871165645</v>
      </c>
      <c r="I188" s="24">
        <f t="shared" si="33"/>
        <v>2.090032154340836</v>
      </c>
      <c r="J188" s="19">
        <f t="shared" si="39"/>
        <v>0.49535603715170284</v>
      </c>
      <c r="K188" s="19">
        <f t="shared" si="40"/>
        <v>12.350597609561753</v>
      </c>
      <c r="L188" s="20">
        <v>4986</v>
      </c>
      <c r="M188" s="20">
        <v>1881</v>
      </c>
      <c r="N188" s="16">
        <f t="shared" si="41"/>
        <v>41</v>
      </c>
      <c r="O188" s="16">
        <f t="shared" si="34"/>
        <v>139</v>
      </c>
      <c r="P188" s="21">
        <v>3371</v>
      </c>
      <c r="Q188" s="21">
        <v>1630</v>
      </c>
      <c r="R188" s="16">
        <v>33</v>
      </c>
      <c r="S188" s="16">
        <v>108</v>
      </c>
      <c r="T188" s="21">
        <v>1615</v>
      </c>
      <c r="U188" s="21">
        <v>251</v>
      </c>
      <c r="V188" s="16">
        <v>8</v>
      </c>
      <c r="W188" s="16">
        <v>31</v>
      </c>
    </row>
    <row r="189" spans="1:23" ht="12" customHeight="1" x14ac:dyDescent="0.15">
      <c r="A189" s="17" t="s">
        <v>1841</v>
      </c>
      <c r="B189" s="18" t="s">
        <v>306</v>
      </c>
      <c r="C189" s="24">
        <f t="shared" si="31"/>
        <v>2.3503887181341532</v>
      </c>
      <c r="D189" s="19">
        <f t="shared" si="35"/>
        <v>0.67162389062125216</v>
      </c>
      <c r="E189" s="19">
        <f t="shared" si="36"/>
        <v>7.4889867841409687</v>
      </c>
      <c r="F189" s="24">
        <f t="shared" si="32"/>
        <v>2.2644265887509132</v>
      </c>
      <c r="G189" s="19">
        <f t="shared" si="37"/>
        <v>0.6846970215679562</v>
      </c>
      <c r="H189" s="19">
        <f t="shared" si="38"/>
        <v>6.1551433389544687</v>
      </c>
      <c r="I189" s="24">
        <f t="shared" si="33"/>
        <v>2.5983146067415732</v>
      </c>
      <c r="J189" s="19">
        <f t="shared" si="39"/>
        <v>0.64102564102564097</v>
      </c>
      <c r="K189" s="19">
        <f t="shared" si="40"/>
        <v>16.477272727272727</v>
      </c>
      <c r="L189" s="20">
        <v>4169</v>
      </c>
      <c r="M189" s="20">
        <v>1362</v>
      </c>
      <c r="N189" s="16">
        <f t="shared" si="41"/>
        <v>28</v>
      </c>
      <c r="O189" s="16">
        <f t="shared" si="34"/>
        <v>102</v>
      </c>
      <c r="P189" s="21">
        <v>2921</v>
      </c>
      <c r="Q189" s="21">
        <v>1186</v>
      </c>
      <c r="R189" s="16">
        <v>20</v>
      </c>
      <c r="S189" s="16">
        <v>73</v>
      </c>
      <c r="T189" s="21">
        <v>1248</v>
      </c>
      <c r="U189" s="21">
        <v>176</v>
      </c>
      <c r="V189" s="16">
        <v>8</v>
      </c>
      <c r="W189" s="16">
        <v>29</v>
      </c>
    </row>
    <row r="190" spans="1:23" ht="12" customHeight="1" x14ac:dyDescent="0.15">
      <c r="A190" s="17" t="s">
        <v>1842</v>
      </c>
      <c r="B190" s="18" t="s">
        <v>274</v>
      </c>
      <c r="C190" s="24">
        <f t="shared" si="31"/>
        <v>3.1842156671224848</v>
      </c>
      <c r="D190" s="19">
        <f t="shared" si="35"/>
        <v>0.76476793248945152</v>
      </c>
      <c r="E190" s="19">
        <f t="shared" si="36"/>
        <v>10.097965335342879</v>
      </c>
      <c r="F190" s="24">
        <f t="shared" si="32"/>
        <v>3.2172294602499334</v>
      </c>
      <c r="G190" s="19">
        <f t="shared" si="37"/>
        <v>0.8607784431137725</v>
      </c>
      <c r="H190" s="19">
        <f t="shared" si="38"/>
        <v>8.9990817263544542</v>
      </c>
      <c r="I190" s="24">
        <f t="shared" si="33"/>
        <v>3.0927835051546393</v>
      </c>
      <c r="J190" s="19">
        <f t="shared" si="39"/>
        <v>0.5357142857142857</v>
      </c>
      <c r="K190" s="19">
        <f t="shared" si="40"/>
        <v>15.126050420168067</v>
      </c>
      <c r="L190" s="20">
        <v>3792</v>
      </c>
      <c r="M190" s="20">
        <v>1327</v>
      </c>
      <c r="N190" s="16">
        <f t="shared" si="41"/>
        <v>29</v>
      </c>
      <c r="O190" s="16">
        <f t="shared" si="34"/>
        <v>134</v>
      </c>
      <c r="P190" s="21">
        <v>2672</v>
      </c>
      <c r="Q190" s="21">
        <v>1089</v>
      </c>
      <c r="R190" s="16">
        <v>23</v>
      </c>
      <c r="S190" s="16">
        <v>98</v>
      </c>
      <c r="T190" s="21">
        <v>1120</v>
      </c>
      <c r="U190" s="21">
        <v>238</v>
      </c>
      <c r="V190" s="16">
        <v>6</v>
      </c>
      <c r="W190" s="16">
        <v>36</v>
      </c>
    </row>
    <row r="191" spans="1:23" ht="12" customHeight="1" x14ac:dyDescent="0.15">
      <c r="A191" s="17" t="s">
        <v>1843</v>
      </c>
      <c r="B191" s="18" t="s">
        <v>276</v>
      </c>
      <c r="C191" s="24">
        <f t="shared" si="31"/>
        <v>2.8496273564226215</v>
      </c>
      <c r="D191" s="19">
        <f t="shared" si="35"/>
        <v>0.58878215060427641</v>
      </c>
      <c r="E191" s="19">
        <f t="shared" si="36"/>
        <v>8.3146067415730336</v>
      </c>
      <c r="F191" s="24">
        <f t="shared" si="32"/>
        <v>2.7630805408583186</v>
      </c>
      <c r="G191" s="19">
        <f t="shared" si="37"/>
        <v>0.57042562527424312</v>
      </c>
      <c r="H191" s="19">
        <f t="shared" si="38"/>
        <v>7.2128227960819231</v>
      </c>
      <c r="I191" s="24">
        <f t="shared" si="33"/>
        <v>3.103448275862069</v>
      </c>
      <c r="J191" s="19">
        <f t="shared" si="39"/>
        <v>0.63291139240506333</v>
      </c>
      <c r="K191" s="19">
        <f t="shared" si="40"/>
        <v>14.150943396226415</v>
      </c>
      <c r="L191" s="20">
        <v>3227</v>
      </c>
      <c r="M191" s="20">
        <v>1335</v>
      </c>
      <c r="N191" s="16">
        <f t="shared" si="41"/>
        <v>19</v>
      </c>
      <c r="O191" s="16">
        <f t="shared" si="34"/>
        <v>111</v>
      </c>
      <c r="P191" s="21">
        <v>2279</v>
      </c>
      <c r="Q191" s="21">
        <v>1123</v>
      </c>
      <c r="R191" s="16">
        <v>13</v>
      </c>
      <c r="S191" s="16">
        <v>81</v>
      </c>
      <c r="T191" s="21">
        <v>948</v>
      </c>
      <c r="U191" s="21">
        <v>212</v>
      </c>
      <c r="V191" s="16">
        <v>6</v>
      </c>
      <c r="W191" s="16">
        <v>30</v>
      </c>
    </row>
    <row r="192" spans="1:23" ht="12" customHeight="1" x14ac:dyDescent="0.15">
      <c r="A192" s="17" t="s">
        <v>1844</v>
      </c>
      <c r="B192" s="18" t="s">
        <v>278</v>
      </c>
      <c r="C192" s="24">
        <f t="shared" si="31"/>
        <v>2.8062066688676128</v>
      </c>
      <c r="D192" s="19">
        <f t="shared" si="35"/>
        <v>0.664599025254763</v>
      </c>
      <c r="E192" s="19">
        <f t="shared" si="36"/>
        <v>9.0673575129533681</v>
      </c>
      <c r="F192" s="24">
        <f t="shared" si="32"/>
        <v>3.0927835051546393</v>
      </c>
      <c r="G192" s="19">
        <f t="shared" si="37"/>
        <v>0.75642965204236012</v>
      </c>
      <c r="H192" s="19">
        <f t="shared" si="38"/>
        <v>8.090614886731391</v>
      </c>
      <c r="I192" s="24">
        <f t="shared" si="33"/>
        <v>2.2956841138659319</v>
      </c>
      <c r="J192" s="19">
        <f t="shared" si="39"/>
        <v>0.53475935828876997</v>
      </c>
      <c r="K192" s="19">
        <f t="shared" si="40"/>
        <v>12.987012987012985</v>
      </c>
      <c r="L192" s="20">
        <v>2257</v>
      </c>
      <c r="M192" s="20">
        <v>772</v>
      </c>
      <c r="N192" s="16">
        <f t="shared" si="41"/>
        <v>15</v>
      </c>
      <c r="O192" s="16">
        <f t="shared" si="34"/>
        <v>70</v>
      </c>
      <c r="P192" s="21">
        <v>1322</v>
      </c>
      <c r="Q192" s="21">
        <v>618</v>
      </c>
      <c r="R192" s="16">
        <v>10</v>
      </c>
      <c r="S192" s="16">
        <v>50</v>
      </c>
      <c r="T192" s="21">
        <v>935</v>
      </c>
      <c r="U192" s="21">
        <v>154</v>
      </c>
      <c r="V192" s="16">
        <v>5</v>
      </c>
      <c r="W192" s="16">
        <v>20</v>
      </c>
    </row>
    <row r="193" spans="1:23" ht="12" customHeight="1" x14ac:dyDescent="0.15">
      <c r="A193" s="17" t="s">
        <v>1845</v>
      </c>
      <c r="B193" s="18" t="s">
        <v>308</v>
      </c>
      <c r="C193" s="24">
        <f t="shared" si="31"/>
        <v>3.0590717299578061</v>
      </c>
      <c r="D193" s="19">
        <f t="shared" si="35"/>
        <v>0.79435127978817288</v>
      </c>
      <c r="E193" s="19">
        <f t="shared" si="36"/>
        <v>8.7994034302759143</v>
      </c>
      <c r="F193" s="24">
        <f t="shared" si="32"/>
        <v>3.0303030303030303</v>
      </c>
      <c r="G193" s="19">
        <f t="shared" si="37"/>
        <v>0.89647812166488794</v>
      </c>
      <c r="H193" s="19">
        <f t="shared" si="38"/>
        <v>7.356122890523582</v>
      </c>
      <c r="I193" s="24">
        <f t="shared" si="33"/>
        <v>3.1400966183574881</v>
      </c>
      <c r="J193" s="19">
        <f t="shared" si="39"/>
        <v>0.56791292001893046</v>
      </c>
      <c r="K193" s="19">
        <f t="shared" si="40"/>
        <v>17.78975741239892</v>
      </c>
      <c r="L193" s="20">
        <v>6798</v>
      </c>
      <c r="M193" s="20">
        <v>2682</v>
      </c>
      <c r="N193" s="16">
        <f t="shared" si="41"/>
        <v>54</v>
      </c>
      <c r="O193" s="16">
        <f t="shared" si="34"/>
        <v>236</v>
      </c>
      <c r="P193" s="21">
        <v>4685</v>
      </c>
      <c r="Q193" s="21">
        <v>2311</v>
      </c>
      <c r="R193" s="16">
        <v>42</v>
      </c>
      <c r="S193" s="16">
        <v>170</v>
      </c>
      <c r="T193" s="21">
        <v>2113</v>
      </c>
      <c r="U193" s="21">
        <v>371</v>
      </c>
      <c r="V193" s="16">
        <v>12</v>
      </c>
      <c r="W193" s="16">
        <v>66</v>
      </c>
    </row>
    <row r="194" spans="1:23" ht="12" customHeight="1" x14ac:dyDescent="0.15">
      <c r="A194" s="17" t="s">
        <v>1846</v>
      </c>
      <c r="B194" s="18" t="s">
        <v>310</v>
      </c>
      <c r="C194" s="24">
        <f t="shared" si="31"/>
        <v>2.8571428571428572</v>
      </c>
      <c r="D194" s="19">
        <f t="shared" si="35"/>
        <v>1.10062893081761</v>
      </c>
      <c r="E194" s="19">
        <f t="shared" si="36"/>
        <v>6.9343065693430654</v>
      </c>
      <c r="F194" s="24">
        <f t="shared" si="32"/>
        <v>2.9437739181630849</v>
      </c>
      <c r="G194" s="19">
        <f t="shared" si="37"/>
        <v>1.2727272727272727</v>
      </c>
      <c r="H194" s="19">
        <f t="shared" si="38"/>
        <v>6.0150375939849621</v>
      </c>
      <c r="I194" s="24">
        <f t="shared" si="33"/>
        <v>2.6019080659150045</v>
      </c>
      <c r="J194" s="19">
        <f t="shared" si="39"/>
        <v>0.7142857142857143</v>
      </c>
      <c r="K194" s="19">
        <f t="shared" si="40"/>
        <v>13.294797687861271</v>
      </c>
      <c r="L194" s="20">
        <v>3180</v>
      </c>
      <c r="M194" s="20">
        <v>1370</v>
      </c>
      <c r="N194" s="16">
        <f t="shared" si="41"/>
        <v>35</v>
      </c>
      <c r="O194" s="16">
        <f t="shared" si="34"/>
        <v>95</v>
      </c>
      <c r="P194" s="21">
        <v>2200</v>
      </c>
      <c r="Q194" s="21">
        <v>1197</v>
      </c>
      <c r="R194" s="16">
        <v>28</v>
      </c>
      <c r="S194" s="16">
        <v>72</v>
      </c>
      <c r="T194" s="21">
        <v>980</v>
      </c>
      <c r="U194" s="21">
        <v>173</v>
      </c>
      <c r="V194" s="16">
        <v>7</v>
      </c>
      <c r="W194" s="16">
        <v>23</v>
      </c>
    </row>
    <row r="195" spans="1:23" ht="12" customHeight="1" x14ac:dyDescent="0.15">
      <c r="A195" s="17" t="s">
        <v>1847</v>
      </c>
      <c r="B195" s="18" t="s">
        <v>312</v>
      </c>
      <c r="C195" s="24">
        <f t="shared" si="31"/>
        <v>2.8103922058456154</v>
      </c>
      <c r="D195" s="19">
        <f t="shared" si="35"/>
        <v>1.0841056128693829</v>
      </c>
      <c r="E195" s="19">
        <f t="shared" si="36"/>
        <v>7.1272409269785744</v>
      </c>
      <c r="F195" s="24">
        <f t="shared" si="32"/>
        <v>2.8975138615632265</v>
      </c>
      <c r="G195" s="19">
        <f t="shared" si="37"/>
        <v>1.2534059945504086</v>
      </c>
      <c r="H195" s="19">
        <f t="shared" si="38"/>
        <v>6.0385216033315983</v>
      </c>
      <c r="I195" s="24">
        <f t="shared" si="33"/>
        <v>2.6086956521739131</v>
      </c>
      <c r="J195" s="19">
        <f t="shared" si="39"/>
        <v>0.78086871644704736</v>
      </c>
      <c r="K195" s="19">
        <f t="shared" si="40"/>
        <v>12.841530054644808</v>
      </c>
      <c r="L195" s="20">
        <v>5719</v>
      </c>
      <c r="M195" s="20">
        <v>2287</v>
      </c>
      <c r="N195" s="16">
        <f t="shared" si="41"/>
        <v>62</v>
      </c>
      <c r="O195" s="16">
        <f t="shared" si="34"/>
        <v>163</v>
      </c>
      <c r="P195" s="21">
        <v>3670</v>
      </c>
      <c r="Q195" s="21">
        <v>1921</v>
      </c>
      <c r="R195" s="16">
        <v>46</v>
      </c>
      <c r="S195" s="16">
        <v>116</v>
      </c>
      <c r="T195" s="21">
        <v>2049</v>
      </c>
      <c r="U195" s="21">
        <v>366</v>
      </c>
      <c r="V195" s="16">
        <v>16</v>
      </c>
      <c r="W195" s="16">
        <v>47</v>
      </c>
    </row>
    <row r="196" spans="1:23" ht="12" customHeight="1" x14ac:dyDescent="0.15">
      <c r="A196" s="17" t="s">
        <v>1848</v>
      </c>
      <c r="B196" s="18" t="s">
        <v>1003</v>
      </c>
      <c r="C196" s="24">
        <f t="shared" si="31"/>
        <v>2.6736566186107469</v>
      </c>
      <c r="D196" s="19">
        <f t="shared" si="35"/>
        <v>1.1860386309725517</v>
      </c>
      <c r="E196" s="19">
        <f t="shared" si="36"/>
        <v>7.7546296296296298</v>
      </c>
      <c r="F196" s="24">
        <f t="shared" si="32"/>
        <v>2.7709575587513151</v>
      </c>
      <c r="G196" s="19">
        <f t="shared" si="37"/>
        <v>1.3352408202193611</v>
      </c>
      <c r="H196" s="19">
        <f t="shared" si="38"/>
        <v>6.7639257294429713</v>
      </c>
      <c r="I196" s="24">
        <f t="shared" si="33"/>
        <v>2.3858921161825726</v>
      </c>
      <c r="J196" s="19">
        <f t="shared" si="39"/>
        <v>0.81967213114754101</v>
      </c>
      <c r="K196" s="19">
        <f t="shared" si="40"/>
        <v>14.545454545454545</v>
      </c>
      <c r="L196" s="20">
        <v>2951</v>
      </c>
      <c r="M196" s="20">
        <v>864</v>
      </c>
      <c r="N196" s="16">
        <f t="shared" si="41"/>
        <v>35</v>
      </c>
      <c r="O196" s="16">
        <f t="shared" si="34"/>
        <v>67</v>
      </c>
      <c r="P196" s="21">
        <v>2097</v>
      </c>
      <c r="Q196" s="21">
        <v>754</v>
      </c>
      <c r="R196" s="16">
        <v>28</v>
      </c>
      <c r="S196" s="16">
        <v>51</v>
      </c>
      <c r="T196" s="21">
        <v>854</v>
      </c>
      <c r="U196" s="21">
        <v>110</v>
      </c>
      <c r="V196" s="16">
        <v>7</v>
      </c>
      <c r="W196" s="16">
        <v>16</v>
      </c>
    </row>
    <row r="197" spans="1:23" ht="12" customHeight="1" x14ac:dyDescent="0.15">
      <c r="A197" s="17" t="s">
        <v>1849</v>
      </c>
      <c r="B197" s="18" t="s">
        <v>316</v>
      </c>
      <c r="C197" s="24">
        <f t="shared" si="31"/>
        <v>2.7931769722814499</v>
      </c>
      <c r="D197" s="19">
        <f t="shared" si="35"/>
        <v>0.92769440654843116</v>
      </c>
      <c r="E197" s="19">
        <f t="shared" si="36"/>
        <v>9.463414634146341</v>
      </c>
      <c r="F197" s="24">
        <f t="shared" si="32"/>
        <v>2.801600914808462</v>
      </c>
      <c r="G197" s="19">
        <f t="shared" si="37"/>
        <v>1.0200226671703816</v>
      </c>
      <c r="H197" s="19">
        <f t="shared" si="38"/>
        <v>8.3431257344300818</v>
      </c>
      <c r="I197" s="24">
        <f t="shared" si="33"/>
        <v>2.7684563758389262</v>
      </c>
      <c r="J197" s="19">
        <f t="shared" si="39"/>
        <v>0.68762278978389002</v>
      </c>
      <c r="K197" s="19">
        <f t="shared" si="40"/>
        <v>14.942528735632186</v>
      </c>
      <c r="L197" s="20">
        <v>3665</v>
      </c>
      <c r="M197" s="20">
        <v>1025</v>
      </c>
      <c r="N197" s="16">
        <f t="shared" si="41"/>
        <v>34</v>
      </c>
      <c r="O197" s="16">
        <f t="shared" si="34"/>
        <v>97</v>
      </c>
      <c r="P197" s="21">
        <v>2647</v>
      </c>
      <c r="Q197" s="21">
        <v>851</v>
      </c>
      <c r="R197" s="16">
        <v>27</v>
      </c>
      <c r="S197" s="16">
        <v>71</v>
      </c>
      <c r="T197" s="21">
        <v>1018</v>
      </c>
      <c r="U197" s="21">
        <v>174</v>
      </c>
      <c r="V197" s="16">
        <v>7</v>
      </c>
      <c r="W197" s="16">
        <v>26</v>
      </c>
    </row>
    <row r="198" spans="1:23" ht="12" customHeight="1" x14ac:dyDescent="0.15">
      <c r="A198" s="17" t="s">
        <v>1850</v>
      </c>
      <c r="B198" s="18" t="s">
        <v>318</v>
      </c>
      <c r="C198" s="24">
        <f t="shared" si="31"/>
        <v>3.278688524590164</v>
      </c>
      <c r="D198" s="19">
        <f t="shared" si="35"/>
        <v>1.395848246241947</v>
      </c>
      <c r="E198" s="19">
        <f t="shared" si="36"/>
        <v>9.3533487297921472</v>
      </c>
      <c r="F198" s="24">
        <f t="shared" si="32"/>
        <v>3.2727272727272729</v>
      </c>
      <c r="G198" s="19">
        <f t="shared" si="37"/>
        <v>1.7412935323383085</v>
      </c>
      <c r="H198" s="19">
        <f t="shared" si="38"/>
        <v>7.4324324324324325</v>
      </c>
      <c r="I198" s="24">
        <f t="shared" si="33"/>
        <v>3.296703296703297</v>
      </c>
      <c r="J198" s="19">
        <f t="shared" si="39"/>
        <v>0.51020408163265307</v>
      </c>
      <c r="K198" s="19">
        <f t="shared" si="40"/>
        <v>20.634920634920633</v>
      </c>
      <c r="L198" s="20">
        <v>2794</v>
      </c>
      <c r="M198" s="20">
        <v>866</v>
      </c>
      <c r="N198" s="16">
        <f t="shared" si="41"/>
        <v>39</v>
      </c>
      <c r="O198" s="16">
        <f t="shared" si="34"/>
        <v>81</v>
      </c>
      <c r="P198" s="21">
        <v>2010</v>
      </c>
      <c r="Q198" s="21">
        <v>740</v>
      </c>
      <c r="R198" s="16">
        <v>35</v>
      </c>
      <c r="S198" s="16">
        <v>55</v>
      </c>
      <c r="T198" s="21">
        <v>784</v>
      </c>
      <c r="U198" s="21">
        <v>126</v>
      </c>
      <c r="V198" s="16">
        <v>4</v>
      </c>
      <c r="W198" s="16">
        <v>26</v>
      </c>
    </row>
    <row r="199" spans="1:23" ht="12" customHeight="1" x14ac:dyDescent="0.15">
      <c r="A199" s="17" t="s">
        <v>1851</v>
      </c>
      <c r="B199" s="18" t="s">
        <v>320</v>
      </c>
      <c r="C199" s="24">
        <f t="shared" ref="C199:C262" si="42">IF(N199+O199=0,0,(N199+O199)/(L199+M199)*100)</f>
        <v>2.3778385447628105</v>
      </c>
      <c r="D199" s="19">
        <f t="shared" si="35"/>
        <v>0.64494790805358027</v>
      </c>
      <c r="E199" s="19">
        <f t="shared" si="36"/>
        <v>6.8104906937394256</v>
      </c>
      <c r="F199" s="24">
        <f t="shared" ref="F199:F262" si="43">IF(R199+S199=0,0,(R199+S199)/(P199+Q199)*100)</f>
        <v>2.3332289383025366</v>
      </c>
      <c r="G199" s="19">
        <f t="shared" si="37"/>
        <v>0.7481879822305354</v>
      </c>
      <c r="H199" s="19">
        <f t="shared" si="38"/>
        <v>5.5476529160739689</v>
      </c>
      <c r="I199" s="24">
        <f t="shared" ref="I199:I262" si="44">IF(V199+W199=0,0,(V199+W199)/(T199+U199)*100)</f>
        <v>2.5185185185185186</v>
      </c>
      <c r="J199" s="19">
        <f t="shared" si="39"/>
        <v>0.39548022598870053</v>
      </c>
      <c r="K199" s="19">
        <f t="shared" si="40"/>
        <v>17.254901960784313</v>
      </c>
      <c r="L199" s="20">
        <v>6047</v>
      </c>
      <c r="M199" s="20">
        <v>2364</v>
      </c>
      <c r="N199" s="16">
        <f t="shared" si="41"/>
        <v>39</v>
      </c>
      <c r="O199" s="16">
        <f t="shared" ref="O199:O262" si="45">SUM(S199+W199)</f>
        <v>161</v>
      </c>
      <c r="P199" s="21">
        <v>4277</v>
      </c>
      <c r="Q199" s="21">
        <v>2109</v>
      </c>
      <c r="R199" s="16">
        <v>32</v>
      </c>
      <c r="S199" s="16">
        <v>117</v>
      </c>
      <c r="T199" s="21">
        <v>1770</v>
      </c>
      <c r="U199" s="21">
        <v>255</v>
      </c>
      <c r="V199" s="16">
        <v>7</v>
      </c>
      <c r="W199" s="16">
        <v>44</v>
      </c>
    </row>
    <row r="200" spans="1:23" ht="12" customHeight="1" x14ac:dyDescent="0.15">
      <c r="A200" s="17" t="s">
        <v>1852</v>
      </c>
      <c r="B200" s="18" t="s">
        <v>324</v>
      </c>
      <c r="C200" s="24">
        <f t="shared" si="42"/>
        <v>2.6306039273805113</v>
      </c>
      <c r="D200" s="19">
        <f t="shared" ref="D200:D263" si="46">IF(N200=0,0,N200/L200*100)</f>
        <v>0.64724919093851141</v>
      </c>
      <c r="E200" s="19">
        <f t="shared" ref="E200:E263" si="47">IF(O200=0,0,O200/M200*100)</f>
        <v>6.9822485207100593</v>
      </c>
      <c r="F200" s="24">
        <f t="shared" si="43"/>
        <v>2.3980815347721824</v>
      </c>
      <c r="G200" s="19">
        <f t="shared" ref="G200:G263" si="48">IF(R200=0,0,R200/P200*100)</f>
        <v>0.75357950263752826</v>
      </c>
      <c r="H200" s="19">
        <f t="shared" ref="H200:H263" si="49">IF(S200=0,0,S200/Q200*100)</f>
        <v>5.2770448548812663</v>
      </c>
      <c r="I200" s="24">
        <f t="shared" si="44"/>
        <v>3.4201954397394139</v>
      </c>
      <c r="J200" s="19">
        <f t="shared" ref="J200:J263" si="50">IF(V200=0,0,V200/T200*100)</f>
        <v>0.37950664136622392</v>
      </c>
      <c r="K200" s="19">
        <f t="shared" ref="K200:K263" si="51">IF(W200=0,0,W200/U200*100)</f>
        <v>21.839080459770116</v>
      </c>
      <c r="L200" s="20">
        <v>1854</v>
      </c>
      <c r="M200" s="20">
        <v>845</v>
      </c>
      <c r="N200" s="16">
        <f t="shared" ref="N200:N263" si="52">SUM(R200+V200)</f>
        <v>12</v>
      </c>
      <c r="O200" s="16">
        <f t="shared" si="45"/>
        <v>59</v>
      </c>
      <c r="P200" s="21">
        <v>1327</v>
      </c>
      <c r="Q200" s="21">
        <v>758</v>
      </c>
      <c r="R200" s="16">
        <v>10</v>
      </c>
      <c r="S200" s="16">
        <v>40</v>
      </c>
      <c r="T200" s="21">
        <v>527</v>
      </c>
      <c r="U200" s="21">
        <v>87</v>
      </c>
      <c r="V200" s="16">
        <v>2</v>
      </c>
      <c r="W200" s="16">
        <v>19</v>
      </c>
    </row>
    <row r="201" spans="1:23" ht="12" customHeight="1" x14ac:dyDescent="0.15">
      <c r="A201" s="17" t="s">
        <v>1853</v>
      </c>
      <c r="B201" s="18" t="s">
        <v>328</v>
      </c>
      <c r="C201" s="24">
        <f t="shared" si="42"/>
        <v>1.9239942757195101</v>
      </c>
      <c r="D201" s="19">
        <f t="shared" si="46"/>
        <v>0.54495912806539504</v>
      </c>
      <c r="E201" s="19">
        <f t="shared" si="47"/>
        <v>6.2582345191040849</v>
      </c>
      <c r="F201" s="24">
        <f t="shared" si="43"/>
        <v>1.9124605678233437</v>
      </c>
      <c r="G201" s="19">
        <f t="shared" si="48"/>
        <v>0.59459459459459463</v>
      </c>
      <c r="H201" s="19">
        <f t="shared" si="49"/>
        <v>5.4664723032069968</v>
      </c>
      <c r="I201" s="24">
        <f t="shared" si="44"/>
        <v>1.9720624486442069</v>
      </c>
      <c r="J201" s="19">
        <f t="shared" si="50"/>
        <v>0.3734827264239029</v>
      </c>
      <c r="K201" s="19">
        <f t="shared" si="51"/>
        <v>13.698630136986301</v>
      </c>
      <c r="L201" s="20">
        <v>4771</v>
      </c>
      <c r="M201" s="20">
        <v>1518</v>
      </c>
      <c r="N201" s="16">
        <f t="shared" si="52"/>
        <v>26</v>
      </c>
      <c r="O201" s="16">
        <f t="shared" si="45"/>
        <v>95</v>
      </c>
      <c r="P201" s="21">
        <v>3700</v>
      </c>
      <c r="Q201" s="21">
        <v>1372</v>
      </c>
      <c r="R201" s="16">
        <v>22</v>
      </c>
      <c r="S201" s="16">
        <v>75</v>
      </c>
      <c r="T201" s="21">
        <v>1071</v>
      </c>
      <c r="U201" s="21">
        <v>146</v>
      </c>
      <c r="V201" s="16">
        <v>4</v>
      </c>
      <c r="W201" s="16">
        <v>20</v>
      </c>
    </row>
    <row r="202" spans="1:23" ht="12" customHeight="1" x14ac:dyDescent="0.15">
      <c r="A202" s="17" t="s">
        <v>1854</v>
      </c>
      <c r="B202" s="18" t="s">
        <v>322</v>
      </c>
      <c r="C202" s="24">
        <f t="shared" si="42"/>
        <v>3.133903133903134</v>
      </c>
      <c r="D202" s="19">
        <f t="shared" si="46"/>
        <v>1.4646822584455468</v>
      </c>
      <c r="E202" s="19">
        <f t="shared" si="47"/>
        <v>7.2087658592848909</v>
      </c>
      <c r="F202" s="24">
        <f t="shared" si="43"/>
        <v>3.5722463934050834</v>
      </c>
      <c r="G202" s="19">
        <f t="shared" si="48"/>
        <v>2.0293911826452065</v>
      </c>
      <c r="H202" s="19">
        <f t="shared" si="49"/>
        <v>6.4943671305500326</v>
      </c>
      <c r="I202" s="24">
        <f t="shared" si="44"/>
        <v>1.9375</v>
      </c>
      <c r="J202" s="19">
        <f t="shared" si="50"/>
        <v>0.29090909090909089</v>
      </c>
      <c r="K202" s="19">
        <f t="shared" si="51"/>
        <v>12</v>
      </c>
      <c r="L202" s="20">
        <v>4233</v>
      </c>
      <c r="M202" s="20">
        <v>1734</v>
      </c>
      <c r="N202" s="16">
        <f t="shared" si="52"/>
        <v>62</v>
      </c>
      <c r="O202" s="16">
        <f t="shared" si="45"/>
        <v>125</v>
      </c>
      <c r="P202" s="21">
        <v>2858</v>
      </c>
      <c r="Q202" s="21">
        <v>1509</v>
      </c>
      <c r="R202" s="16">
        <v>58</v>
      </c>
      <c r="S202" s="16">
        <v>98</v>
      </c>
      <c r="T202" s="21">
        <v>1375</v>
      </c>
      <c r="U202" s="21">
        <v>225</v>
      </c>
      <c r="V202" s="16">
        <v>4</v>
      </c>
      <c r="W202" s="16">
        <v>27</v>
      </c>
    </row>
    <row r="203" spans="1:23" ht="12" customHeight="1" x14ac:dyDescent="0.15">
      <c r="A203" s="17" t="s">
        <v>1855</v>
      </c>
      <c r="B203" s="18" t="s">
        <v>326</v>
      </c>
      <c r="C203" s="24">
        <f t="shared" si="42"/>
        <v>3.5076530612244894</v>
      </c>
      <c r="D203" s="19">
        <f t="shared" si="46"/>
        <v>1.5026759983532316</v>
      </c>
      <c r="E203" s="19">
        <f t="shared" si="47"/>
        <v>10.396039603960396</v>
      </c>
      <c r="F203" s="24">
        <f t="shared" si="43"/>
        <v>3.5814455231930964</v>
      </c>
      <c r="G203" s="19">
        <f t="shared" si="48"/>
        <v>1.7810218978102188</v>
      </c>
      <c r="H203" s="19">
        <f t="shared" si="49"/>
        <v>8.677685950413224</v>
      </c>
      <c r="I203" s="24">
        <f t="shared" si="44"/>
        <v>3.2987171655467313</v>
      </c>
      <c r="J203" s="19">
        <f t="shared" si="50"/>
        <v>0.83740404745289609</v>
      </c>
      <c r="K203" s="19">
        <f t="shared" si="51"/>
        <v>20.588235294117645</v>
      </c>
      <c r="L203" s="20">
        <v>4858</v>
      </c>
      <c r="M203" s="20">
        <v>1414</v>
      </c>
      <c r="N203" s="16">
        <f t="shared" si="52"/>
        <v>73</v>
      </c>
      <c r="O203" s="16">
        <f t="shared" si="45"/>
        <v>147</v>
      </c>
      <c r="P203" s="21">
        <v>3425</v>
      </c>
      <c r="Q203" s="21">
        <v>1210</v>
      </c>
      <c r="R203" s="16">
        <v>61</v>
      </c>
      <c r="S203" s="16">
        <v>105</v>
      </c>
      <c r="T203" s="21">
        <v>1433</v>
      </c>
      <c r="U203" s="21">
        <v>204</v>
      </c>
      <c r="V203" s="16">
        <v>12</v>
      </c>
      <c r="W203" s="16">
        <v>42</v>
      </c>
    </row>
    <row r="204" spans="1:23" ht="12" customHeight="1" x14ac:dyDescent="0.15">
      <c r="A204" s="17" t="s">
        <v>1856</v>
      </c>
      <c r="B204" s="18" t="s">
        <v>332</v>
      </c>
      <c r="C204" s="24">
        <f t="shared" si="42"/>
        <v>3.1489111241907</v>
      </c>
      <c r="D204" s="19">
        <f t="shared" si="46"/>
        <v>3.917253521126761</v>
      </c>
      <c r="E204" s="19">
        <f t="shared" si="47"/>
        <v>1.5985790408525755</v>
      </c>
      <c r="F204" s="24">
        <f t="shared" si="43"/>
        <v>3.3121019108280256</v>
      </c>
      <c r="G204" s="19">
        <f t="shared" si="48"/>
        <v>4.215686274509804</v>
      </c>
      <c r="H204" s="19">
        <f t="shared" si="49"/>
        <v>1.6363636363636365</v>
      </c>
      <c r="I204" s="24">
        <f t="shared" si="44"/>
        <v>1.1627906976744187</v>
      </c>
      <c r="J204" s="19">
        <f t="shared" si="50"/>
        <v>1.2931034482758621</v>
      </c>
      <c r="K204" s="19">
        <f t="shared" si="51"/>
        <v>0</v>
      </c>
      <c r="L204" s="20">
        <v>2272</v>
      </c>
      <c r="M204" s="20">
        <v>1126</v>
      </c>
      <c r="N204" s="16">
        <f t="shared" si="52"/>
        <v>89</v>
      </c>
      <c r="O204" s="16">
        <f t="shared" si="45"/>
        <v>18</v>
      </c>
      <c r="P204" s="21">
        <v>2040</v>
      </c>
      <c r="Q204" s="21">
        <v>1100</v>
      </c>
      <c r="R204" s="16">
        <v>86</v>
      </c>
      <c r="S204" s="16">
        <v>18</v>
      </c>
      <c r="T204" s="21">
        <v>232</v>
      </c>
      <c r="U204" s="21">
        <v>26</v>
      </c>
      <c r="V204" s="16">
        <v>3</v>
      </c>
      <c r="W204" s="16">
        <v>0</v>
      </c>
    </row>
    <row r="205" spans="1:23" ht="12" customHeight="1" x14ac:dyDescent="0.15">
      <c r="A205" s="17" t="s">
        <v>1857</v>
      </c>
      <c r="B205" s="18" t="s">
        <v>1858</v>
      </c>
      <c r="C205" s="24">
        <f t="shared" si="42"/>
        <v>2.6946914578280787</v>
      </c>
      <c r="D205" s="19">
        <f t="shared" si="46"/>
        <v>1.5474696779590129</v>
      </c>
      <c r="E205" s="19">
        <f t="shared" si="47"/>
        <v>4.7727272727272734</v>
      </c>
      <c r="F205" s="24">
        <f t="shared" si="43"/>
        <v>2.713536848596978</v>
      </c>
      <c r="G205" s="19">
        <f t="shared" si="48"/>
        <v>1.7676767676767675</v>
      </c>
      <c r="H205" s="19">
        <f t="shared" si="49"/>
        <v>4.1963578780680919</v>
      </c>
      <c r="I205" s="24">
        <f t="shared" si="44"/>
        <v>2.5641025641025639</v>
      </c>
      <c r="J205" s="19">
        <f t="shared" si="50"/>
        <v>0.48661800486618007</v>
      </c>
      <c r="K205" s="19">
        <f t="shared" si="51"/>
        <v>17.543859649122805</v>
      </c>
      <c r="L205" s="20">
        <v>2391</v>
      </c>
      <c r="M205" s="20">
        <v>1320</v>
      </c>
      <c r="N205" s="16">
        <f t="shared" si="52"/>
        <v>37</v>
      </c>
      <c r="O205" s="16">
        <f t="shared" si="45"/>
        <v>63</v>
      </c>
      <c r="P205" s="21">
        <v>1980</v>
      </c>
      <c r="Q205" s="21">
        <v>1263</v>
      </c>
      <c r="R205" s="16">
        <v>35</v>
      </c>
      <c r="S205" s="16">
        <v>53</v>
      </c>
      <c r="T205" s="21">
        <v>411</v>
      </c>
      <c r="U205" s="21">
        <v>57</v>
      </c>
      <c r="V205" s="16">
        <v>2</v>
      </c>
      <c r="W205" s="16">
        <v>10</v>
      </c>
    </row>
    <row r="206" spans="1:23" ht="12" customHeight="1" x14ac:dyDescent="0.15">
      <c r="A206" s="17" t="s">
        <v>1859</v>
      </c>
      <c r="B206" s="18" t="s">
        <v>1860</v>
      </c>
      <c r="C206" s="24">
        <f t="shared" si="42"/>
        <v>3.3733923676997679</v>
      </c>
      <c r="D206" s="19">
        <f t="shared" si="46"/>
        <v>2.616580310880829</v>
      </c>
      <c r="E206" s="19">
        <f t="shared" si="47"/>
        <v>6.681766704416761</v>
      </c>
      <c r="F206" s="24">
        <f t="shared" si="43"/>
        <v>4.0652818991097925</v>
      </c>
      <c r="G206" s="19">
        <f t="shared" si="48"/>
        <v>3.3891702376314767</v>
      </c>
      <c r="H206" s="19">
        <f t="shared" si="49"/>
        <v>6.2266500622665006</v>
      </c>
      <c r="I206" s="24">
        <f t="shared" si="44"/>
        <v>1.6751638747268753</v>
      </c>
      <c r="J206" s="19">
        <f t="shared" si="50"/>
        <v>1.082753286929621</v>
      </c>
      <c r="K206" s="19">
        <f t="shared" si="51"/>
        <v>11.25</v>
      </c>
      <c r="L206" s="20">
        <v>3860</v>
      </c>
      <c r="M206" s="20">
        <v>883</v>
      </c>
      <c r="N206" s="16">
        <f t="shared" si="52"/>
        <v>101</v>
      </c>
      <c r="O206" s="16">
        <f t="shared" si="45"/>
        <v>59</v>
      </c>
      <c r="P206" s="21">
        <v>2567</v>
      </c>
      <c r="Q206" s="21">
        <v>803</v>
      </c>
      <c r="R206" s="16">
        <v>87</v>
      </c>
      <c r="S206" s="16">
        <v>50</v>
      </c>
      <c r="T206" s="21">
        <v>1293</v>
      </c>
      <c r="U206" s="21">
        <v>80</v>
      </c>
      <c r="V206" s="16">
        <v>14</v>
      </c>
      <c r="W206" s="16">
        <v>9</v>
      </c>
    </row>
    <row r="207" spans="1:23" ht="12" customHeight="1" x14ac:dyDescent="0.15">
      <c r="A207" s="17" t="s">
        <v>1861</v>
      </c>
      <c r="B207" s="18" t="s">
        <v>1862</v>
      </c>
      <c r="C207" s="24">
        <f t="shared" si="42"/>
        <v>2.2171831695641218</v>
      </c>
      <c r="D207" s="19">
        <f t="shared" si="46"/>
        <v>1.1165387299371947</v>
      </c>
      <c r="E207" s="19">
        <f t="shared" si="47"/>
        <v>5.0770625566636447</v>
      </c>
      <c r="F207" s="24">
        <f t="shared" si="43"/>
        <v>2.1932612841703754</v>
      </c>
      <c r="G207" s="19">
        <f t="shared" si="48"/>
        <v>1.3195098963242224</v>
      </c>
      <c r="H207" s="19">
        <f t="shared" si="49"/>
        <v>4.00390625</v>
      </c>
      <c r="I207" s="24">
        <f t="shared" si="44"/>
        <v>2.3086269744835968</v>
      </c>
      <c r="J207" s="19">
        <f t="shared" si="50"/>
        <v>0.53763440860215062</v>
      </c>
      <c r="K207" s="19">
        <f t="shared" si="51"/>
        <v>18.9873417721519</v>
      </c>
      <c r="L207" s="20">
        <v>2866</v>
      </c>
      <c r="M207" s="20">
        <v>1103</v>
      </c>
      <c r="N207" s="16">
        <f t="shared" si="52"/>
        <v>32</v>
      </c>
      <c r="O207" s="16">
        <f t="shared" si="45"/>
        <v>56</v>
      </c>
      <c r="P207" s="21">
        <v>2122</v>
      </c>
      <c r="Q207" s="21">
        <v>1024</v>
      </c>
      <c r="R207" s="16">
        <v>28</v>
      </c>
      <c r="S207" s="16">
        <v>41</v>
      </c>
      <c r="T207" s="21">
        <v>744</v>
      </c>
      <c r="U207" s="21">
        <v>79</v>
      </c>
      <c r="V207" s="16">
        <v>4</v>
      </c>
      <c r="W207" s="16">
        <v>15</v>
      </c>
    </row>
    <row r="208" spans="1:23" ht="12" customHeight="1" x14ac:dyDescent="0.15">
      <c r="A208" s="17" t="s">
        <v>1863</v>
      </c>
      <c r="B208" s="18" t="s">
        <v>336</v>
      </c>
      <c r="C208" s="24">
        <f t="shared" si="42"/>
        <v>2.8994447871684144</v>
      </c>
      <c r="D208" s="19">
        <f t="shared" si="46"/>
        <v>2.2965440356744704</v>
      </c>
      <c r="E208" s="19">
        <f t="shared" si="47"/>
        <v>4.2521260630315156</v>
      </c>
      <c r="F208" s="24">
        <f t="shared" si="43"/>
        <v>2.6486671223513327</v>
      </c>
      <c r="G208" s="19">
        <f t="shared" si="48"/>
        <v>2.3297037224613826</v>
      </c>
      <c r="H208" s="19">
        <f t="shared" si="49"/>
        <v>3.3105622700998421</v>
      </c>
      <c r="I208" s="24">
        <f t="shared" si="44"/>
        <v>5.2215189873417724</v>
      </c>
      <c r="J208" s="19">
        <f t="shared" si="50"/>
        <v>2.0522388059701493</v>
      </c>
      <c r="K208" s="19">
        <f t="shared" si="51"/>
        <v>22.916666666666664</v>
      </c>
      <c r="L208" s="20">
        <v>4485</v>
      </c>
      <c r="M208" s="20">
        <v>1999</v>
      </c>
      <c r="N208" s="16">
        <f t="shared" si="52"/>
        <v>103</v>
      </c>
      <c r="O208" s="16">
        <f t="shared" si="45"/>
        <v>85</v>
      </c>
      <c r="P208" s="21">
        <v>3949</v>
      </c>
      <c r="Q208" s="21">
        <v>1903</v>
      </c>
      <c r="R208" s="16">
        <v>92</v>
      </c>
      <c r="S208" s="16">
        <v>63</v>
      </c>
      <c r="T208" s="21">
        <v>536</v>
      </c>
      <c r="U208" s="21">
        <v>96</v>
      </c>
      <c r="V208" s="16">
        <v>11</v>
      </c>
      <c r="W208" s="16">
        <v>22</v>
      </c>
    </row>
    <row r="209" spans="1:23" ht="12" customHeight="1" x14ac:dyDescent="0.15">
      <c r="A209" s="17" t="s">
        <v>1864</v>
      </c>
      <c r="B209" s="18" t="s">
        <v>338</v>
      </c>
      <c r="C209" s="24">
        <f t="shared" si="42"/>
        <v>3.5285558384867222</v>
      </c>
      <c r="D209" s="19">
        <f t="shared" si="46"/>
        <v>1.2466124661246614</v>
      </c>
      <c r="E209" s="19">
        <f t="shared" si="47"/>
        <v>8.1858407079646014</v>
      </c>
      <c r="F209" s="24">
        <f t="shared" si="43"/>
        <v>3.7683823529411762</v>
      </c>
      <c r="G209" s="19">
        <f t="shared" si="48"/>
        <v>1.6628873771730914</v>
      </c>
      <c r="H209" s="19">
        <f t="shared" si="49"/>
        <v>7.0339976553341153</v>
      </c>
      <c r="I209" s="24">
        <f t="shared" si="44"/>
        <v>2.6178010471204187</v>
      </c>
      <c r="J209" s="19">
        <f t="shared" si="50"/>
        <v>0.19157088122605362</v>
      </c>
      <c r="K209" s="19">
        <f t="shared" si="51"/>
        <v>27.450980392156865</v>
      </c>
      <c r="L209" s="20">
        <v>1845</v>
      </c>
      <c r="M209" s="20">
        <v>904</v>
      </c>
      <c r="N209" s="16">
        <f t="shared" si="52"/>
        <v>23</v>
      </c>
      <c r="O209" s="16">
        <f t="shared" si="45"/>
        <v>74</v>
      </c>
      <c r="P209" s="21">
        <v>1323</v>
      </c>
      <c r="Q209" s="21">
        <v>853</v>
      </c>
      <c r="R209" s="16">
        <v>22</v>
      </c>
      <c r="S209" s="16">
        <v>60</v>
      </c>
      <c r="T209" s="21">
        <v>522</v>
      </c>
      <c r="U209" s="21">
        <v>51</v>
      </c>
      <c r="V209" s="16">
        <v>1</v>
      </c>
      <c r="W209" s="16">
        <v>14</v>
      </c>
    </row>
    <row r="210" spans="1:23" ht="12" customHeight="1" x14ac:dyDescent="0.15">
      <c r="A210" s="17" t="s">
        <v>1865</v>
      </c>
      <c r="B210" s="18" t="s">
        <v>340</v>
      </c>
      <c r="C210" s="24">
        <f t="shared" si="42"/>
        <v>0.55110220440881763</v>
      </c>
      <c r="D210" s="19">
        <f t="shared" si="46"/>
        <v>0.32258064516129031</v>
      </c>
      <c r="E210" s="19">
        <f t="shared" si="47"/>
        <v>1.3452914798206279</v>
      </c>
      <c r="F210" s="24">
        <f t="shared" si="43"/>
        <v>0.56625141562853909</v>
      </c>
      <c r="G210" s="19">
        <f t="shared" si="48"/>
        <v>0.36954915003695493</v>
      </c>
      <c r="H210" s="19">
        <f t="shared" si="49"/>
        <v>1.2106537530266344</v>
      </c>
      <c r="I210" s="24">
        <f t="shared" si="44"/>
        <v>0.43478260869565216</v>
      </c>
      <c r="J210" s="19">
        <f t="shared" si="50"/>
        <v>0</v>
      </c>
      <c r="K210" s="19">
        <f t="shared" si="51"/>
        <v>3.0303030303030303</v>
      </c>
      <c r="L210" s="20">
        <v>1550</v>
      </c>
      <c r="M210" s="20">
        <v>446</v>
      </c>
      <c r="N210" s="16">
        <f t="shared" si="52"/>
        <v>5</v>
      </c>
      <c r="O210" s="16">
        <f t="shared" si="45"/>
        <v>6</v>
      </c>
      <c r="P210" s="21">
        <v>1353</v>
      </c>
      <c r="Q210" s="21">
        <v>413</v>
      </c>
      <c r="R210" s="16">
        <v>5</v>
      </c>
      <c r="S210" s="16">
        <v>5</v>
      </c>
      <c r="T210" s="21">
        <v>197</v>
      </c>
      <c r="U210" s="21">
        <v>33</v>
      </c>
      <c r="V210" s="16">
        <v>0</v>
      </c>
      <c r="W210" s="16">
        <v>1</v>
      </c>
    </row>
    <row r="211" spans="1:23" ht="12" customHeight="1" x14ac:dyDescent="0.15">
      <c r="A211" s="17" t="s">
        <v>1866</v>
      </c>
      <c r="B211" s="18" t="s">
        <v>1867</v>
      </c>
      <c r="C211" s="24">
        <f t="shared" si="42"/>
        <v>3.4570765661252905</v>
      </c>
      <c r="D211" s="19">
        <f t="shared" si="46"/>
        <v>1.9546649145860708</v>
      </c>
      <c r="E211" s="19">
        <f t="shared" si="47"/>
        <v>7.0695102685624009</v>
      </c>
      <c r="F211" s="24">
        <f t="shared" si="43"/>
        <v>3.7328397346907294</v>
      </c>
      <c r="G211" s="19">
        <f t="shared" si="48"/>
        <v>2.5012141816415734</v>
      </c>
      <c r="H211" s="19">
        <f t="shared" si="49"/>
        <v>5.8773784355179703</v>
      </c>
      <c r="I211" s="24">
        <f t="shared" si="44"/>
        <v>2.6204960224613947</v>
      </c>
      <c r="J211" s="19">
        <f t="shared" si="50"/>
        <v>0.81218274111675126</v>
      </c>
      <c r="K211" s="19">
        <f t="shared" si="51"/>
        <v>23.952095808383234</v>
      </c>
      <c r="L211" s="20">
        <v>6088</v>
      </c>
      <c r="M211" s="20">
        <v>2532</v>
      </c>
      <c r="N211" s="16">
        <f t="shared" si="52"/>
        <v>119</v>
      </c>
      <c r="O211" s="16">
        <f t="shared" si="45"/>
        <v>179</v>
      </c>
      <c r="P211" s="21">
        <v>4118</v>
      </c>
      <c r="Q211" s="21">
        <v>2365</v>
      </c>
      <c r="R211" s="16">
        <v>103</v>
      </c>
      <c r="S211" s="16">
        <v>139</v>
      </c>
      <c r="T211" s="21">
        <v>1970</v>
      </c>
      <c r="U211" s="21">
        <v>167</v>
      </c>
      <c r="V211" s="16">
        <v>16</v>
      </c>
      <c r="W211" s="16">
        <v>40</v>
      </c>
    </row>
    <row r="212" spans="1:23" ht="12" customHeight="1" x14ac:dyDescent="0.15">
      <c r="A212" s="17" t="s">
        <v>1868</v>
      </c>
      <c r="B212" s="18" t="s">
        <v>1869</v>
      </c>
      <c r="C212" s="24">
        <f t="shared" si="42"/>
        <v>5.328954338383304</v>
      </c>
      <c r="D212" s="19">
        <f t="shared" si="46"/>
        <v>3.0110935023771792</v>
      </c>
      <c r="E212" s="19">
        <f t="shared" si="47"/>
        <v>11.76941553242594</v>
      </c>
      <c r="F212" s="24">
        <f t="shared" si="43"/>
        <v>6.1443066516347242</v>
      </c>
      <c r="G212" s="19">
        <f t="shared" si="48"/>
        <v>3.9454658128485849</v>
      </c>
      <c r="H212" s="19">
        <f t="shared" si="49"/>
        <v>10.864745011086473</v>
      </c>
      <c r="I212" s="24">
        <f t="shared" si="44"/>
        <v>2.8595817328211695</v>
      </c>
      <c r="J212" s="19">
        <f t="shared" si="50"/>
        <v>0.85714285714285721</v>
      </c>
      <c r="K212" s="19">
        <f t="shared" si="51"/>
        <v>20.164609053497941</v>
      </c>
      <c r="L212" s="20">
        <v>6941</v>
      </c>
      <c r="M212" s="20">
        <v>2498</v>
      </c>
      <c r="N212" s="16">
        <f t="shared" si="52"/>
        <v>209</v>
      </c>
      <c r="O212" s="16">
        <f t="shared" si="45"/>
        <v>294</v>
      </c>
      <c r="P212" s="21">
        <v>4841</v>
      </c>
      <c r="Q212" s="21">
        <v>2255</v>
      </c>
      <c r="R212" s="16">
        <v>191</v>
      </c>
      <c r="S212" s="16">
        <v>245</v>
      </c>
      <c r="T212" s="21">
        <v>2100</v>
      </c>
      <c r="U212" s="21">
        <v>243</v>
      </c>
      <c r="V212" s="16">
        <v>18</v>
      </c>
      <c r="W212" s="16">
        <v>49</v>
      </c>
    </row>
    <row r="213" spans="1:23" ht="12" customHeight="1" x14ac:dyDescent="0.15">
      <c r="A213" s="17" t="s">
        <v>1870</v>
      </c>
      <c r="B213" s="18" t="s">
        <v>346</v>
      </c>
      <c r="C213" s="24">
        <f t="shared" si="42"/>
        <v>3.5719808257306327</v>
      </c>
      <c r="D213" s="19">
        <f t="shared" si="46"/>
        <v>2.0134228187919461</v>
      </c>
      <c r="E213" s="19">
        <f t="shared" si="47"/>
        <v>9.2077087794432551</v>
      </c>
      <c r="F213" s="24">
        <f t="shared" si="43"/>
        <v>4.0089086859688194</v>
      </c>
      <c r="G213" s="19">
        <f t="shared" si="48"/>
        <v>2.5258011950027157</v>
      </c>
      <c r="H213" s="19">
        <f t="shared" si="49"/>
        <v>8.3532219570405726</v>
      </c>
      <c r="I213" s="24">
        <f t="shared" si="44"/>
        <v>2.1596858638743455</v>
      </c>
      <c r="J213" s="19">
        <f t="shared" si="50"/>
        <v>0.6502890173410405</v>
      </c>
      <c r="K213" s="19">
        <f t="shared" si="51"/>
        <v>16.666666666666664</v>
      </c>
      <c r="L213" s="20">
        <v>5066</v>
      </c>
      <c r="M213" s="20">
        <v>1401</v>
      </c>
      <c r="N213" s="16">
        <f t="shared" si="52"/>
        <v>102</v>
      </c>
      <c r="O213" s="16">
        <f t="shared" si="45"/>
        <v>129</v>
      </c>
      <c r="P213" s="21">
        <v>3682</v>
      </c>
      <c r="Q213" s="21">
        <v>1257</v>
      </c>
      <c r="R213" s="16">
        <v>93</v>
      </c>
      <c r="S213" s="16">
        <v>105</v>
      </c>
      <c r="T213" s="21">
        <v>1384</v>
      </c>
      <c r="U213" s="21">
        <v>144</v>
      </c>
      <c r="V213" s="16">
        <v>9</v>
      </c>
      <c r="W213" s="16">
        <v>24</v>
      </c>
    </row>
    <row r="214" spans="1:23" ht="12" customHeight="1" x14ac:dyDescent="0.15">
      <c r="A214" s="17" t="s">
        <v>1871</v>
      </c>
      <c r="B214" s="18" t="s">
        <v>348</v>
      </c>
      <c r="C214" s="24">
        <f t="shared" si="42"/>
        <v>1.7993350283590848</v>
      </c>
      <c r="D214" s="19">
        <f t="shared" si="46"/>
        <v>1.2212439647827322</v>
      </c>
      <c r="E214" s="19">
        <f t="shared" si="47"/>
        <v>3.0778894472361809</v>
      </c>
      <c r="F214" s="24">
        <f t="shared" si="43"/>
        <v>1.9303201506591336</v>
      </c>
      <c r="G214" s="19">
        <f t="shared" si="48"/>
        <v>1.4115092290988056</v>
      </c>
      <c r="H214" s="19">
        <f t="shared" si="49"/>
        <v>2.8956228956228958</v>
      </c>
      <c r="I214" s="24">
        <f t="shared" si="44"/>
        <v>1.1560693641618496</v>
      </c>
      <c r="J214" s="19">
        <f t="shared" si="50"/>
        <v>0.52770448548812665</v>
      </c>
      <c r="K214" s="19">
        <f t="shared" si="51"/>
        <v>5.6074766355140184</v>
      </c>
      <c r="L214" s="20">
        <v>3521</v>
      </c>
      <c r="M214" s="20">
        <v>1592</v>
      </c>
      <c r="N214" s="16">
        <f t="shared" si="52"/>
        <v>43</v>
      </c>
      <c r="O214" s="16">
        <f t="shared" si="45"/>
        <v>49</v>
      </c>
      <c r="P214" s="21">
        <v>2763</v>
      </c>
      <c r="Q214" s="21">
        <v>1485</v>
      </c>
      <c r="R214" s="16">
        <v>39</v>
      </c>
      <c r="S214" s="16">
        <v>43</v>
      </c>
      <c r="T214" s="21">
        <v>758</v>
      </c>
      <c r="U214" s="21">
        <v>107</v>
      </c>
      <c r="V214" s="16">
        <v>4</v>
      </c>
      <c r="W214" s="16">
        <v>6</v>
      </c>
    </row>
    <row r="215" spans="1:23" ht="12" customHeight="1" x14ac:dyDescent="0.15">
      <c r="A215" s="17" t="s">
        <v>1872</v>
      </c>
      <c r="B215" s="18" t="s">
        <v>350</v>
      </c>
      <c r="C215" s="24">
        <f t="shared" si="42"/>
        <v>3.7058823529411762</v>
      </c>
      <c r="D215" s="19">
        <f t="shared" si="46"/>
        <v>2.0971302428256071</v>
      </c>
      <c r="E215" s="19">
        <f t="shared" si="47"/>
        <v>10.117302052785924</v>
      </c>
      <c r="F215" s="24">
        <f t="shared" si="43"/>
        <v>4.367165386170643</v>
      </c>
      <c r="G215" s="19">
        <f t="shared" si="48"/>
        <v>2.7316550615961437</v>
      </c>
      <c r="H215" s="19">
        <f t="shared" si="49"/>
        <v>9.4059405940594054</v>
      </c>
      <c r="I215" s="24">
        <f t="shared" si="44"/>
        <v>1.9417475728155338</v>
      </c>
      <c r="J215" s="19">
        <f t="shared" si="50"/>
        <v>0.7050528789659225</v>
      </c>
      <c r="K215" s="19">
        <f t="shared" si="51"/>
        <v>15.789473684210526</v>
      </c>
      <c r="L215" s="20">
        <v>2718</v>
      </c>
      <c r="M215" s="20">
        <v>682</v>
      </c>
      <c r="N215" s="16">
        <f t="shared" si="52"/>
        <v>57</v>
      </c>
      <c r="O215" s="16">
        <f t="shared" si="45"/>
        <v>69</v>
      </c>
      <c r="P215" s="21">
        <v>1867</v>
      </c>
      <c r="Q215" s="21">
        <v>606</v>
      </c>
      <c r="R215" s="16">
        <v>51</v>
      </c>
      <c r="S215" s="16">
        <v>57</v>
      </c>
      <c r="T215" s="21">
        <v>851</v>
      </c>
      <c r="U215" s="21">
        <v>76</v>
      </c>
      <c r="V215" s="16">
        <v>6</v>
      </c>
      <c r="W215" s="16">
        <v>12</v>
      </c>
    </row>
    <row r="216" spans="1:23" ht="12" customHeight="1" x14ac:dyDescent="0.15">
      <c r="A216" s="17" t="s">
        <v>1873</v>
      </c>
      <c r="B216" s="18" t="s">
        <v>352</v>
      </c>
      <c r="C216" s="24">
        <f t="shared" si="42"/>
        <v>2.9017857142857144</v>
      </c>
      <c r="D216" s="19">
        <f t="shared" si="46"/>
        <v>1.7404129793510323</v>
      </c>
      <c r="E216" s="19">
        <f t="shared" si="47"/>
        <v>5.4616384915474647</v>
      </c>
      <c r="F216" s="24">
        <f t="shared" si="43"/>
        <v>3.3144475920679888</v>
      </c>
      <c r="G216" s="19">
        <f t="shared" si="48"/>
        <v>2.3137436372049978</v>
      </c>
      <c r="H216" s="19">
        <f t="shared" si="49"/>
        <v>4.8940832724616508</v>
      </c>
      <c r="I216" s="24">
        <f t="shared" si="44"/>
        <v>1.8597997138769671</v>
      </c>
      <c r="J216" s="19">
        <f t="shared" si="50"/>
        <v>0.73230268510984542</v>
      </c>
      <c r="K216" s="19">
        <f t="shared" si="51"/>
        <v>10.059171597633137</v>
      </c>
      <c r="L216" s="20">
        <v>3390</v>
      </c>
      <c r="M216" s="20">
        <v>1538</v>
      </c>
      <c r="N216" s="16">
        <f t="shared" si="52"/>
        <v>59</v>
      </c>
      <c r="O216" s="16">
        <f t="shared" si="45"/>
        <v>84</v>
      </c>
      <c r="P216" s="21">
        <v>2161</v>
      </c>
      <c r="Q216" s="21">
        <v>1369</v>
      </c>
      <c r="R216" s="16">
        <v>50</v>
      </c>
      <c r="S216" s="16">
        <v>67</v>
      </c>
      <c r="T216" s="21">
        <v>1229</v>
      </c>
      <c r="U216" s="21">
        <v>169</v>
      </c>
      <c r="V216" s="16">
        <v>9</v>
      </c>
      <c r="W216" s="16">
        <v>17</v>
      </c>
    </row>
    <row r="217" spans="1:23" ht="12" customHeight="1" x14ac:dyDescent="0.15">
      <c r="A217" s="17" t="s">
        <v>1874</v>
      </c>
      <c r="B217" s="18" t="s">
        <v>354</v>
      </c>
      <c r="C217" s="24">
        <f t="shared" si="42"/>
        <v>4.0757162346521145</v>
      </c>
      <c r="D217" s="19">
        <f t="shared" si="46"/>
        <v>1.9238476953907815</v>
      </c>
      <c r="E217" s="19">
        <f t="shared" si="47"/>
        <v>16.361556064073227</v>
      </c>
      <c r="F217" s="24">
        <f t="shared" si="43"/>
        <v>5.2263749620176236</v>
      </c>
      <c r="G217" s="19">
        <f t="shared" si="48"/>
        <v>2.6595744680851063</v>
      </c>
      <c r="H217" s="19">
        <f t="shared" si="49"/>
        <v>15.477996965098633</v>
      </c>
      <c r="I217" s="24">
        <f t="shared" si="44"/>
        <v>2.6039642440730666</v>
      </c>
      <c r="J217" s="19">
        <f t="shared" si="50"/>
        <v>1.1026293469041559</v>
      </c>
      <c r="K217" s="19">
        <f t="shared" si="51"/>
        <v>19.069767441860467</v>
      </c>
      <c r="L217" s="20">
        <v>4990</v>
      </c>
      <c r="M217" s="20">
        <v>874</v>
      </c>
      <c r="N217" s="16">
        <f t="shared" si="52"/>
        <v>96</v>
      </c>
      <c r="O217" s="16">
        <f t="shared" si="45"/>
        <v>143</v>
      </c>
      <c r="P217" s="21">
        <v>2632</v>
      </c>
      <c r="Q217" s="21">
        <v>659</v>
      </c>
      <c r="R217" s="16">
        <v>70</v>
      </c>
      <c r="S217" s="16">
        <v>102</v>
      </c>
      <c r="T217" s="21">
        <v>2358</v>
      </c>
      <c r="U217" s="21">
        <v>215</v>
      </c>
      <c r="V217" s="16">
        <v>26</v>
      </c>
      <c r="W217" s="16">
        <v>41</v>
      </c>
    </row>
    <row r="218" spans="1:23" ht="12" customHeight="1" x14ac:dyDescent="0.15">
      <c r="A218" s="17" t="s">
        <v>1875</v>
      </c>
      <c r="B218" s="18" t="s">
        <v>356</v>
      </c>
      <c r="C218" s="24">
        <f t="shared" si="42"/>
        <v>3.3444816053511706</v>
      </c>
      <c r="D218" s="19">
        <f t="shared" si="46"/>
        <v>1.8863925392115302</v>
      </c>
      <c r="E218" s="19">
        <f t="shared" si="47"/>
        <v>10.488058151609552</v>
      </c>
      <c r="F218" s="24">
        <f t="shared" si="43"/>
        <v>3.9387857501254389</v>
      </c>
      <c r="G218" s="19">
        <f t="shared" si="48"/>
        <v>2.5165146272412708</v>
      </c>
      <c r="H218" s="19">
        <f t="shared" si="49"/>
        <v>9.5415117719950437</v>
      </c>
      <c r="I218" s="24">
        <f t="shared" si="44"/>
        <v>1.9469026548672566</v>
      </c>
      <c r="J218" s="19">
        <f t="shared" si="50"/>
        <v>0.58479532163742687</v>
      </c>
      <c r="K218" s="19">
        <f t="shared" si="51"/>
        <v>15.384615384615385</v>
      </c>
      <c r="L218" s="20">
        <v>4718</v>
      </c>
      <c r="M218" s="20">
        <v>963</v>
      </c>
      <c r="N218" s="16">
        <f t="shared" si="52"/>
        <v>89</v>
      </c>
      <c r="O218" s="16">
        <f t="shared" si="45"/>
        <v>101</v>
      </c>
      <c r="P218" s="21">
        <v>3179</v>
      </c>
      <c r="Q218" s="21">
        <v>807</v>
      </c>
      <c r="R218" s="16">
        <v>80</v>
      </c>
      <c r="S218" s="16">
        <v>77</v>
      </c>
      <c r="T218" s="21">
        <v>1539</v>
      </c>
      <c r="U218" s="21">
        <v>156</v>
      </c>
      <c r="V218" s="16">
        <v>9</v>
      </c>
      <c r="W218" s="16">
        <v>24</v>
      </c>
    </row>
    <row r="219" spans="1:23" ht="12" customHeight="1" x14ac:dyDescent="0.15">
      <c r="A219" s="17" t="s">
        <v>1876</v>
      </c>
      <c r="B219" s="18" t="s">
        <v>358</v>
      </c>
      <c r="C219" s="24">
        <f t="shared" si="42"/>
        <v>3.5202238023079611</v>
      </c>
      <c r="D219" s="19">
        <f t="shared" si="46"/>
        <v>1.7495261699956262</v>
      </c>
      <c r="E219" s="19">
        <f t="shared" si="47"/>
        <v>10.58139534883721</v>
      </c>
      <c r="F219" s="24">
        <f t="shared" si="43"/>
        <v>3.6746617466174665</v>
      </c>
      <c r="G219" s="19">
        <f t="shared" si="48"/>
        <v>2.0916334661354581</v>
      </c>
      <c r="H219" s="19">
        <f t="shared" si="49"/>
        <v>9.0296495956873315</v>
      </c>
      <c r="I219" s="24">
        <f t="shared" si="44"/>
        <v>3.036144578313253</v>
      </c>
      <c r="J219" s="19">
        <f t="shared" si="50"/>
        <v>0.81566068515497547</v>
      </c>
      <c r="K219" s="19">
        <f t="shared" si="51"/>
        <v>20.33898305084746</v>
      </c>
      <c r="L219" s="20">
        <v>6859</v>
      </c>
      <c r="M219" s="20">
        <v>1720</v>
      </c>
      <c r="N219" s="16">
        <f t="shared" si="52"/>
        <v>120</v>
      </c>
      <c r="O219" s="16">
        <f t="shared" si="45"/>
        <v>182</v>
      </c>
      <c r="P219" s="21">
        <v>5020</v>
      </c>
      <c r="Q219" s="21">
        <v>1484</v>
      </c>
      <c r="R219" s="16">
        <v>105</v>
      </c>
      <c r="S219" s="16">
        <v>134</v>
      </c>
      <c r="T219" s="21">
        <v>1839</v>
      </c>
      <c r="U219" s="21">
        <v>236</v>
      </c>
      <c r="V219" s="16">
        <v>15</v>
      </c>
      <c r="W219" s="16">
        <v>48</v>
      </c>
    </row>
    <row r="220" spans="1:23" ht="12" customHeight="1" x14ac:dyDescent="0.15">
      <c r="A220" s="17" t="s">
        <v>1877</v>
      </c>
      <c r="B220" s="18" t="s">
        <v>360</v>
      </c>
      <c r="C220" s="24">
        <f t="shared" si="42"/>
        <v>2.336937565399372</v>
      </c>
      <c r="D220" s="19">
        <f t="shared" si="46"/>
        <v>1.1821366024518389</v>
      </c>
      <c r="E220" s="19">
        <f t="shared" si="47"/>
        <v>6.8610634648370503</v>
      </c>
      <c r="F220" s="24">
        <f t="shared" si="43"/>
        <v>2.6776519052523171</v>
      </c>
      <c r="G220" s="19">
        <f t="shared" si="48"/>
        <v>1.3831258644536653</v>
      </c>
      <c r="H220" s="19">
        <f t="shared" si="49"/>
        <v>6.4516129032258061</v>
      </c>
      <c r="I220" s="24">
        <f t="shared" si="44"/>
        <v>1.6216216216216217</v>
      </c>
      <c r="J220" s="19">
        <f t="shared" si="50"/>
        <v>0.8353221957040573</v>
      </c>
      <c r="K220" s="19">
        <f t="shared" si="51"/>
        <v>9.1954022988505741</v>
      </c>
      <c r="L220" s="20">
        <v>2284</v>
      </c>
      <c r="M220" s="20">
        <v>583</v>
      </c>
      <c r="N220" s="16">
        <f t="shared" si="52"/>
        <v>27</v>
      </c>
      <c r="O220" s="16">
        <f t="shared" si="45"/>
        <v>40</v>
      </c>
      <c r="P220" s="21">
        <v>1446</v>
      </c>
      <c r="Q220" s="21">
        <v>496</v>
      </c>
      <c r="R220" s="16">
        <v>20</v>
      </c>
      <c r="S220" s="16">
        <v>32</v>
      </c>
      <c r="T220" s="21">
        <v>838</v>
      </c>
      <c r="U220" s="21">
        <v>87</v>
      </c>
      <c r="V220" s="16">
        <v>7</v>
      </c>
      <c r="W220" s="16">
        <v>8</v>
      </c>
    </row>
    <row r="221" spans="1:23" ht="12" customHeight="1" x14ac:dyDescent="0.15">
      <c r="A221" s="17" t="s">
        <v>1878</v>
      </c>
      <c r="B221" s="18" t="s">
        <v>362</v>
      </c>
      <c r="C221" s="24">
        <f t="shared" si="42"/>
        <v>0.31308703819661865</v>
      </c>
      <c r="D221" s="19">
        <f t="shared" si="46"/>
        <v>0.23668639053254439</v>
      </c>
      <c r="E221" s="19">
        <f t="shared" si="47"/>
        <v>0.60698027314112291</v>
      </c>
      <c r="F221" s="24">
        <f t="shared" si="43"/>
        <v>0.33715441672285906</v>
      </c>
      <c r="G221" s="19">
        <f t="shared" si="48"/>
        <v>0.25773195876288657</v>
      </c>
      <c r="H221" s="19">
        <f t="shared" si="49"/>
        <v>0.62695924764890276</v>
      </c>
      <c r="I221" s="24">
        <f t="shared" si="44"/>
        <v>0</v>
      </c>
      <c r="J221" s="19">
        <f t="shared" si="50"/>
        <v>0</v>
      </c>
      <c r="K221" s="19">
        <f t="shared" si="51"/>
        <v>0</v>
      </c>
      <c r="L221" s="20">
        <v>2535</v>
      </c>
      <c r="M221" s="20">
        <v>659</v>
      </c>
      <c r="N221" s="16">
        <f t="shared" si="52"/>
        <v>6</v>
      </c>
      <c r="O221" s="16">
        <f t="shared" si="45"/>
        <v>4</v>
      </c>
      <c r="P221" s="21">
        <v>2328</v>
      </c>
      <c r="Q221" s="21">
        <v>638</v>
      </c>
      <c r="R221" s="16">
        <v>6</v>
      </c>
      <c r="S221" s="16">
        <v>4</v>
      </c>
      <c r="T221" s="21">
        <v>207</v>
      </c>
      <c r="U221" s="21">
        <v>21</v>
      </c>
      <c r="V221" s="16">
        <v>0</v>
      </c>
      <c r="W221" s="16">
        <v>0</v>
      </c>
    </row>
    <row r="222" spans="1:23" ht="12" customHeight="1" x14ac:dyDescent="0.15">
      <c r="A222" s="17" t="s">
        <v>1879</v>
      </c>
      <c r="B222" s="18" t="s">
        <v>364</v>
      </c>
      <c r="C222" s="24">
        <f t="shared" si="42"/>
        <v>1.1502029769959403</v>
      </c>
      <c r="D222" s="19">
        <f t="shared" si="46"/>
        <v>0.743099787685775</v>
      </c>
      <c r="E222" s="19">
        <f t="shared" si="47"/>
        <v>1.8656716417910446</v>
      </c>
      <c r="F222" s="24">
        <f t="shared" si="43"/>
        <v>1.1724137931034484</v>
      </c>
      <c r="G222" s="19">
        <f t="shared" si="48"/>
        <v>0.76004343105320304</v>
      </c>
      <c r="H222" s="19">
        <f t="shared" si="49"/>
        <v>1.890359168241966</v>
      </c>
      <c r="I222" s="24">
        <f t="shared" si="44"/>
        <v>0</v>
      </c>
      <c r="J222" s="19">
        <f t="shared" si="50"/>
        <v>0</v>
      </c>
      <c r="K222" s="19">
        <f t="shared" si="51"/>
        <v>0</v>
      </c>
      <c r="L222" s="20">
        <v>942</v>
      </c>
      <c r="M222" s="20">
        <v>536</v>
      </c>
      <c r="N222" s="16">
        <f t="shared" si="52"/>
        <v>7</v>
      </c>
      <c r="O222" s="16">
        <f t="shared" si="45"/>
        <v>10</v>
      </c>
      <c r="P222" s="21">
        <v>921</v>
      </c>
      <c r="Q222" s="21">
        <v>529</v>
      </c>
      <c r="R222" s="16">
        <v>7</v>
      </c>
      <c r="S222" s="16">
        <v>10</v>
      </c>
      <c r="T222" s="21">
        <v>21</v>
      </c>
      <c r="U222" s="21">
        <v>7</v>
      </c>
      <c r="V222" s="16">
        <v>0</v>
      </c>
      <c r="W222" s="16">
        <v>0</v>
      </c>
    </row>
    <row r="223" spans="1:23" ht="12" customHeight="1" x14ac:dyDescent="0.15">
      <c r="A223" s="17" t="s">
        <v>1880</v>
      </c>
      <c r="B223" s="18" t="s">
        <v>366</v>
      </c>
      <c r="C223" s="24">
        <f t="shared" si="42"/>
        <v>1.3450173221927857</v>
      </c>
      <c r="D223" s="19">
        <f t="shared" si="46"/>
        <v>0.81206496519721572</v>
      </c>
      <c r="E223" s="19">
        <f t="shared" si="47"/>
        <v>2.6045236463331052</v>
      </c>
      <c r="F223" s="24">
        <f t="shared" si="43"/>
        <v>1.2743447944217361</v>
      </c>
      <c r="G223" s="19">
        <f t="shared" si="48"/>
        <v>0.857449088960343</v>
      </c>
      <c r="H223" s="19">
        <f t="shared" si="49"/>
        <v>2.1323529411764706</v>
      </c>
      <c r="I223" s="24">
        <f t="shared" si="44"/>
        <v>1.7379679144385027</v>
      </c>
      <c r="J223" s="19">
        <f t="shared" si="50"/>
        <v>0.6163328197226503</v>
      </c>
      <c r="K223" s="19">
        <f t="shared" si="51"/>
        <v>9.0909090909090917</v>
      </c>
      <c r="L223" s="20">
        <v>3448</v>
      </c>
      <c r="M223" s="20">
        <v>1459</v>
      </c>
      <c r="N223" s="16">
        <f t="shared" si="52"/>
        <v>28</v>
      </c>
      <c r="O223" s="16">
        <f t="shared" si="45"/>
        <v>38</v>
      </c>
      <c r="P223" s="21">
        <v>2799</v>
      </c>
      <c r="Q223" s="21">
        <v>1360</v>
      </c>
      <c r="R223" s="16">
        <v>24</v>
      </c>
      <c r="S223" s="16">
        <v>29</v>
      </c>
      <c r="T223" s="21">
        <v>649</v>
      </c>
      <c r="U223" s="21">
        <v>99</v>
      </c>
      <c r="V223" s="16">
        <v>4</v>
      </c>
      <c r="W223" s="16">
        <v>9</v>
      </c>
    </row>
    <row r="224" spans="1:23" ht="12" customHeight="1" x14ac:dyDescent="0.15">
      <c r="A224" s="17" t="s">
        <v>1881</v>
      </c>
      <c r="B224" s="18" t="s">
        <v>368</v>
      </c>
      <c r="C224" s="24">
        <f t="shared" si="42"/>
        <v>1.649782923299566</v>
      </c>
      <c r="D224" s="19">
        <f t="shared" si="46"/>
        <v>1.0496568429551878</v>
      </c>
      <c r="E224" s="19">
        <f t="shared" si="47"/>
        <v>3.1697341513292434</v>
      </c>
      <c r="F224" s="24">
        <f t="shared" si="43"/>
        <v>1.7850892544627233</v>
      </c>
      <c r="G224" s="19">
        <f t="shared" si="48"/>
        <v>1.2973533990659056</v>
      </c>
      <c r="H224" s="19">
        <f t="shared" si="49"/>
        <v>2.795698924731183</v>
      </c>
      <c r="I224" s="24">
        <f t="shared" si="44"/>
        <v>1.0033444816053512</v>
      </c>
      <c r="J224" s="19">
        <f t="shared" si="50"/>
        <v>0.18181818181818182</v>
      </c>
      <c r="K224" s="19">
        <f t="shared" si="51"/>
        <v>10.416666666666668</v>
      </c>
      <c r="L224" s="20">
        <v>2477</v>
      </c>
      <c r="M224" s="20">
        <v>978</v>
      </c>
      <c r="N224" s="16">
        <f t="shared" si="52"/>
        <v>26</v>
      </c>
      <c r="O224" s="16">
        <f t="shared" si="45"/>
        <v>31</v>
      </c>
      <c r="P224" s="21">
        <v>1927</v>
      </c>
      <c r="Q224" s="21">
        <v>930</v>
      </c>
      <c r="R224" s="16">
        <v>25</v>
      </c>
      <c r="S224" s="16">
        <v>26</v>
      </c>
      <c r="T224" s="21">
        <v>550</v>
      </c>
      <c r="U224" s="21">
        <v>48</v>
      </c>
      <c r="V224" s="16">
        <v>1</v>
      </c>
      <c r="W224" s="16">
        <v>5</v>
      </c>
    </row>
    <row r="225" spans="1:23" ht="12" customHeight="1" x14ac:dyDescent="0.15">
      <c r="A225" s="17" t="s">
        <v>1882</v>
      </c>
      <c r="B225" s="18" t="s">
        <v>1883</v>
      </c>
      <c r="C225" s="24">
        <f t="shared" si="42"/>
        <v>0.69686411149825789</v>
      </c>
      <c r="D225" s="19">
        <f t="shared" si="46"/>
        <v>0.26954177897574128</v>
      </c>
      <c r="E225" s="19">
        <f t="shared" si="47"/>
        <v>3.3613445378151261</v>
      </c>
      <c r="F225" s="24">
        <f t="shared" si="43"/>
        <v>0.75376884422110546</v>
      </c>
      <c r="G225" s="19">
        <f t="shared" si="48"/>
        <v>0.29282576866764276</v>
      </c>
      <c r="H225" s="19">
        <f t="shared" si="49"/>
        <v>3.5398230088495577</v>
      </c>
      <c r="I225" s="24">
        <f t="shared" si="44"/>
        <v>0</v>
      </c>
      <c r="J225" s="19">
        <f t="shared" si="50"/>
        <v>0</v>
      </c>
      <c r="K225" s="19">
        <f t="shared" si="51"/>
        <v>0</v>
      </c>
      <c r="L225" s="20">
        <v>742</v>
      </c>
      <c r="M225" s="20">
        <v>119</v>
      </c>
      <c r="N225" s="16">
        <f t="shared" si="52"/>
        <v>2</v>
      </c>
      <c r="O225" s="16">
        <f t="shared" si="45"/>
        <v>4</v>
      </c>
      <c r="P225" s="21">
        <v>683</v>
      </c>
      <c r="Q225" s="21">
        <v>113</v>
      </c>
      <c r="R225" s="16">
        <v>2</v>
      </c>
      <c r="S225" s="16">
        <v>4</v>
      </c>
      <c r="T225" s="21">
        <v>59</v>
      </c>
      <c r="U225" s="21">
        <v>6</v>
      </c>
      <c r="V225" s="16">
        <v>0</v>
      </c>
      <c r="W225" s="16">
        <v>0</v>
      </c>
    </row>
    <row r="226" spans="1:23" ht="12" customHeight="1" x14ac:dyDescent="0.15">
      <c r="A226" s="17" t="s">
        <v>1884</v>
      </c>
      <c r="B226" s="18" t="s">
        <v>370</v>
      </c>
      <c r="C226" s="24">
        <f t="shared" si="42"/>
        <v>3.7823737656046208</v>
      </c>
      <c r="D226" s="19">
        <f t="shared" si="46"/>
        <v>2.3652365236523654</v>
      </c>
      <c r="E226" s="19">
        <f t="shared" si="47"/>
        <v>6.7590987868284227</v>
      </c>
      <c r="F226" s="24">
        <f t="shared" si="43"/>
        <v>4.0239135433432969</v>
      </c>
      <c r="G226" s="19">
        <f t="shared" si="48"/>
        <v>2.8064992614475628</v>
      </c>
      <c r="H226" s="19">
        <f t="shared" si="49"/>
        <v>6.0329067641681906</v>
      </c>
      <c r="I226" s="24">
        <f t="shared" si="44"/>
        <v>2.7504911591355601</v>
      </c>
      <c r="J226" s="19">
        <f t="shared" si="50"/>
        <v>1.0775862068965518</v>
      </c>
      <c r="K226" s="19">
        <f t="shared" si="51"/>
        <v>20</v>
      </c>
      <c r="L226" s="20">
        <v>3636</v>
      </c>
      <c r="M226" s="20">
        <v>1731</v>
      </c>
      <c r="N226" s="16">
        <f t="shared" si="52"/>
        <v>86</v>
      </c>
      <c r="O226" s="16">
        <f t="shared" si="45"/>
        <v>117</v>
      </c>
      <c r="P226" s="21">
        <v>2708</v>
      </c>
      <c r="Q226" s="21">
        <v>1641</v>
      </c>
      <c r="R226" s="16">
        <v>76</v>
      </c>
      <c r="S226" s="16">
        <v>99</v>
      </c>
      <c r="T226" s="21">
        <v>928</v>
      </c>
      <c r="U226" s="21">
        <v>90</v>
      </c>
      <c r="V226" s="16">
        <v>10</v>
      </c>
      <c r="W226" s="16">
        <v>18</v>
      </c>
    </row>
    <row r="227" spans="1:23" ht="12" customHeight="1" x14ac:dyDescent="0.15">
      <c r="A227" s="17" t="s">
        <v>1885</v>
      </c>
      <c r="B227" s="18" t="s">
        <v>374</v>
      </c>
      <c r="C227" s="24">
        <f t="shared" si="42"/>
        <v>0.53619302949061665</v>
      </c>
      <c r="D227" s="19">
        <f t="shared" si="46"/>
        <v>0.33898305084745761</v>
      </c>
      <c r="E227" s="19">
        <f t="shared" si="47"/>
        <v>1.2820512820512819</v>
      </c>
      <c r="F227" s="24">
        <f t="shared" si="43"/>
        <v>0.52470485351989504</v>
      </c>
      <c r="G227" s="19">
        <f t="shared" si="48"/>
        <v>0.33840947546531303</v>
      </c>
      <c r="H227" s="19">
        <f t="shared" si="49"/>
        <v>1.1673151750972763</v>
      </c>
      <c r="I227" s="24">
        <f t="shared" si="44"/>
        <v>0.61728395061728392</v>
      </c>
      <c r="J227" s="19">
        <f t="shared" si="50"/>
        <v>0.34246575342465752</v>
      </c>
      <c r="K227" s="19">
        <f t="shared" si="51"/>
        <v>3.125</v>
      </c>
      <c r="L227" s="20">
        <v>2065</v>
      </c>
      <c r="M227" s="20">
        <v>546</v>
      </c>
      <c r="N227" s="16">
        <f t="shared" si="52"/>
        <v>7</v>
      </c>
      <c r="O227" s="16">
        <f t="shared" si="45"/>
        <v>7</v>
      </c>
      <c r="P227" s="21">
        <v>1773</v>
      </c>
      <c r="Q227" s="21">
        <v>514</v>
      </c>
      <c r="R227" s="16">
        <v>6</v>
      </c>
      <c r="S227" s="16">
        <v>6</v>
      </c>
      <c r="T227" s="21">
        <v>292</v>
      </c>
      <c r="U227" s="21">
        <v>32</v>
      </c>
      <c r="V227" s="16">
        <v>1</v>
      </c>
      <c r="W227" s="16">
        <v>1</v>
      </c>
    </row>
    <row r="228" spans="1:23" ht="12" customHeight="1" x14ac:dyDescent="0.15">
      <c r="A228" s="17" t="s">
        <v>1886</v>
      </c>
      <c r="B228" s="18" t="s">
        <v>376</v>
      </c>
      <c r="C228" s="24">
        <f t="shared" si="42"/>
        <v>0.39623576027736501</v>
      </c>
      <c r="D228" s="19">
        <f t="shared" si="46"/>
        <v>0.20632737276478677</v>
      </c>
      <c r="E228" s="19">
        <f t="shared" si="47"/>
        <v>0.88495575221238942</v>
      </c>
      <c r="F228" s="24">
        <f t="shared" si="43"/>
        <v>0.43501903208265358</v>
      </c>
      <c r="G228" s="19">
        <f t="shared" si="48"/>
        <v>0.23183925811437403</v>
      </c>
      <c r="H228" s="19">
        <f t="shared" si="49"/>
        <v>0.91743119266055051</v>
      </c>
      <c r="I228" s="24">
        <f t="shared" si="44"/>
        <v>0</v>
      </c>
      <c r="J228" s="19">
        <f t="shared" si="50"/>
        <v>0</v>
      </c>
      <c r="K228" s="19">
        <f t="shared" si="51"/>
        <v>0</v>
      </c>
      <c r="L228" s="20">
        <v>1454</v>
      </c>
      <c r="M228" s="20">
        <v>565</v>
      </c>
      <c r="N228" s="16">
        <f t="shared" si="52"/>
        <v>3</v>
      </c>
      <c r="O228" s="16">
        <f t="shared" si="45"/>
        <v>5</v>
      </c>
      <c r="P228" s="21">
        <v>1294</v>
      </c>
      <c r="Q228" s="21">
        <v>545</v>
      </c>
      <c r="R228" s="16">
        <v>3</v>
      </c>
      <c r="S228" s="16">
        <v>5</v>
      </c>
      <c r="T228" s="21">
        <v>160</v>
      </c>
      <c r="U228" s="21">
        <v>20</v>
      </c>
      <c r="V228" s="16">
        <v>0</v>
      </c>
      <c r="W228" s="16">
        <v>0</v>
      </c>
    </row>
    <row r="229" spans="1:23" ht="12" customHeight="1" x14ac:dyDescent="0.15">
      <c r="A229" s="17" t="s">
        <v>1887</v>
      </c>
      <c r="B229" s="18" t="s">
        <v>1888</v>
      </c>
      <c r="C229" s="24">
        <f t="shared" si="42"/>
        <v>5.4236499068901303</v>
      </c>
      <c r="D229" s="19">
        <f t="shared" si="46"/>
        <v>2.8006088280060881</v>
      </c>
      <c r="E229" s="19">
        <f t="shared" si="47"/>
        <v>13.94658753709199</v>
      </c>
      <c r="F229" s="24">
        <f t="shared" si="43"/>
        <v>6.6840926064227038</v>
      </c>
      <c r="G229" s="19">
        <f t="shared" si="48"/>
        <v>4.3404735062006772</v>
      </c>
      <c r="H229" s="19">
        <f t="shared" si="49"/>
        <v>11.283185840707963</v>
      </c>
      <c r="I229" s="24">
        <f t="shared" si="44"/>
        <v>3.3374536464771323</v>
      </c>
      <c r="J229" s="19">
        <f t="shared" si="50"/>
        <v>0.9927200529450696</v>
      </c>
      <c r="K229" s="19">
        <f t="shared" si="51"/>
        <v>36.44859813084112</v>
      </c>
      <c r="L229" s="20">
        <v>3285</v>
      </c>
      <c r="M229" s="20">
        <v>1011</v>
      </c>
      <c r="N229" s="16">
        <f t="shared" si="52"/>
        <v>92</v>
      </c>
      <c r="O229" s="16">
        <f t="shared" si="45"/>
        <v>141</v>
      </c>
      <c r="P229" s="21">
        <v>1774</v>
      </c>
      <c r="Q229" s="21">
        <v>904</v>
      </c>
      <c r="R229" s="16">
        <v>77</v>
      </c>
      <c r="S229" s="16">
        <v>102</v>
      </c>
      <c r="T229" s="21">
        <v>1511</v>
      </c>
      <c r="U229" s="21">
        <v>107</v>
      </c>
      <c r="V229" s="16">
        <v>15</v>
      </c>
      <c r="W229" s="16">
        <v>39</v>
      </c>
    </row>
    <row r="230" spans="1:23" ht="12" customHeight="1" x14ac:dyDescent="0.15">
      <c r="A230" s="17" t="s">
        <v>1889</v>
      </c>
      <c r="B230" s="18" t="s">
        <v>378</v>
      </c>
      <c r="C230" s="24">
        <f t="shared" si="42"/>
        <v>6.5995260663507107</v>
      </c>
      <c r="D230" s="19">
        <f t="shared" si="46"/>
        <v>3.0601260956481626</v>
      </c>
      <c r="E230" s="19">
        <f t="shared" si="47"/>
        <v>18.482188951987609</v>
      </c>
      <c r="F230" s="24">
        <f t="shared" si="43"/>
        <v>8.4262474867483093</v>
      </c>
      <c r="G230" s="19">
        <f t="shared" si="48"/>
        <v>4.6182594767752274</v>
      </c>
      <c r="H230" s="19">
        <f t="shared" si="49"/>
        <v>16.695652173913047</v>
      </c>
      <c r="I230" s="24">
        <f t="shared" si="44"/>
        <v>3.2334119232064666</v>
      </c>
      <c r="J230" s="19">
        <f t="shared" si="50"/>
        <v>0.94305404425099737</v>
      </c>
      <c r="K230" s="19">
        <f t="shared" si="51"/>
        <v>33.018867924528301</v>
      </c>
      <c r="L230" s="20">
        <v>6503</v>
      </c>
      <c r="M230" s="20">
        <v>1937</v>
      </c>
      <c r="N230" s="16">
        <f t="shared" si="52"/>
        <v>199</v>
      </c>
      <c r="O230" s="16">
        <f t="shared" si="45"/>
        <v>358</v>
      </c>
      <c r="P230" s="21">
        <v>3746</v>
      </c>
      <c r="Q230" s="21">
        <v>1725</v>
      </c>
      <c r="R230" s="16">
        <v>173</v>
      </c>
      <c r="S230" s="16">
        <v>288</v>
      </c>
      <c r="T230" s="21">
        <v>2757</v>
      </c>
      <c r="U230" s="21">
        <v>212</v>
      </c>
      <c r="V230" s="16">
        <v>26</v>
      </c>
      <c r="W230" s="16">
        <v>70</v>
      </c>
    </row>
    <row r="231" spans="1:23" ht="12" customHeight="1" x14ac:dyDescent="0.15">
      <c r="A231" s="17" t="s">
        <v>1890</v>
      </c>
      <c r="B231" s="18" t="s">
        <v>380</v>
      </c>
      <c r="C231" s="24">
        <f t="shared" si="42"/>
        <v>1.7249958533753524</v>
      </c>
      <c r="D231" s="19">
        <f t="shared" si="46"/>
        <v>0.96656217345872508</v>
      </c>
      <c r="E231" s="19">
        <f t="shared" si="47"/>
        <v>3.044070876874148</v>
      </c>
      <c r="F231" s="24">
        <f t="shared" si="43"/>
        <v>1.8167909734174794</v>
      </c>
      <c r="G231" s="19">
        <f t="shared" si="48"/>
        <v>1.123234916559692</v>
      </c>
      <c r="H231" s="19">
        <f t="shared" si="49"/>
        <v>2.8395646000946519</v>
      </c>
      <c r="I231" s="24">
        <f t="shared" si="44"/>
        <v>1.125</v>
      </c>
      <c r="J231" s="19">
        <f t="shared" si="50"/>
        <v>0.2808988764044944</v>
      </c>
      <c r="K231" s="19">
        <f t="shared" si="51"/>
        <v>7.9545454545454541</v>
      </c>
      <c r="L231" s="20">
        <v>3828</v>
      </c>
      <c r="M231" s="20">
        <v>2201</v>
      </c>
      <c r="N231" s="16">
        <f t="shared" si="52"/>
        <v>37</v>
      </c>
      <c r="O231" s="16">
        <f t="shared" si="45"/>
        <v>67</v>
      </c>
      <c r="P231" s="21">
        <v>3116</v>
      </c>
      <c r="Q231" s="21">
        <v>2113</v>
      </c>
      <c r="R231" s="16">
        <v>35</v>
      </c>
      <c r="S231" s="16">
        <v>60</v>
      </c>
      <c r="T231" s="21">
        <v>712</v>
      </c>
      <c r="U231" s="21">
        <v>88</v>
      </c>
      <c r="V231" s="16">
        <v>2</v>
      </c>
      <c r="W231" s="16">
        <v>7</v>
      </c>
    </row>
    <row r="232" spans="1:23" ht="12" customHeight="1" x14ac:dyDescent="0.15">
      <c r="A232" s="17" t="s">
        <v>1891</v>
      </c>
      <c r="B232" s="18" t="s">
        <v>382</v>
      </c>
      <c r="C232" s="24">
        <f t="shared" si="42"/>
        <v>2.8731504094239333</v>
      </c>
      <c r="D232" s="19">
        <f t="shared" si="46"/>
        <v>0.92738752959747439</v>
      </c>
      <c r="E232" s="19">
        <f t="shared" si="47"/>
        <v>8.082408874801903</v>
      </c>
      <c r="F232" s="24">
        <f t="shared" si="43"/>
        <v>3.061029271092405</v>
      </c>
      <c r="G232" s="19">
        <f t="shared" si="48"/>
        <v>1.2366983031348864</v>
      </c>
      <c r="H232" s="19">
        <f t="shared" si="49"/>
        <v>6.6857142857142851</v>
      </c>
      <c r="I232" s="24">
        <f t="shared" si="44"/>
        <v>2.306805074971165</v>
      </c>
      <c r="J232" s="19">
        <f t="shared" si="50"/>
        <v>0.25141420490257699</v>
      </c>
      <c r="K232" s="19">
        <f t="shared" si="51"/>
        <v>25.174825174825177</v>
      </c>
      <c r="L232" s="20">
        <v>5068</v>
      </c>
      <c r="M232" s="20">
        <v>1893</v>
      </c>
      <c r="N232" s="16">
        <f t="shared" si="52"/>
        <v>47</v>
      </c>
      <c r="O232" s="16">
        <f t="shared" si="45"/>
        <v>153</v>
      </c>
      <c r="P232" s="21">
        <v>3477</v>
      </c>
      <c r="Q232" s="21">
        <v>1750</v>
      </c>
      <c r="R232" s="16">
        <v>43</v>
      </c>
      <c r="S232" s="16">
        <v>117</v>
      </c>
      <c r="T232" s="21">
        <v>1591</v>
      </c>
      <c r="U232" s="21">
        <v>143</v>
      </c>
      <c r="V232" s="16">
        <v>4</v>
      </c>
      <c r="W232" s="16">
        <v>36</v>
      </c>
    </row>
    <row r="233" spans="1:23" ht="12" customHeight="1" x14ac:dyDescent="0.15">
      <c r="A233" s="17" t="s">
        <v>1892</v>
      </c>
      <c r="B233" s="18" t="s">
        <v>1893</v>
      </c>
      <c r="C233" s="24">
        <f t="shared" si="42"/>
        <v>2.8980235237055898</v>
      </c>
      <c r="D233" s="19">
        <f t="shared" si="46"/>
        <v>1.4974262985493683</v>
      </c>
      <c r="E233" s="19">
        <f t="shared" si="47"/>
        <v>7.7886710239651418</v>
      </c>
      <c r="F233" s="24">
        <f t="shared" si="43"/>
        <v>3.0730239188975128</v>
      </c>
      <c r="G233" s="19">
        <f t="shared" si="48"/>
        <v>1.9346517626827171</v>
      </c>
      <c r="H233" s="19">
        <f t="shared" si="49"/>
        <v>6.2612883804936796</v>
      </c>
      <c r="I233" s="24">
        <f t="shared" si="44"/>
        <v>2.3267838676318511</v>
      </c>
      <c r="J233" s="19">
        <f t="shared" si="50"/>
        <v>0.34110289937464466</v>
      </c>
      <c r="K233" s="19">
        <f t="shared" si="51"/>
        <v>22.285714285714285</v>
      </c>
      <c r="L233" s="20">
        <v>6411</v>
      </c>
      <c r="M233" s="20">
        <v>1836</v>
      </c>
      <c r="N233" s="16">
        <f t="shared" si="52"/>
        <v>96</v>
      </c>
      <c r="O233" s="16">
        <f t="shared" si="45"/>
        <v>143</v>
      </c>
      <c r="P233" s="21">
        <v>4652</v>
      </c>
      <c r="Q233" s="21">
        <v>1661</v>
      </c>
      <c r="R233" s="16">
        <v>90</v>
      </c>
      <c r="S233" s="16">
        <v>104</v>
      </c>
      <c r="T233" s="21">
        <v>1759</v>
      </c>
      <c r="U233" s="21">
        <v>175</v>
      </c>
      <c r="V233" s="16">
        <v>6</v>
      </c>
      <c r="W233" s="16">
        <v>39</v>
      </c>
    </row>
    <row r="234" spans="1:23" ht="12" customHeight="1" x14ac:dyDescent="0.15">
      <c r="A234" s="17" t="s">
        <v>1894</v>
      </c>
      <c r="B234" s="18" t="s">
        <v>1895</v>
      </c>
      <c r="C234" s="24">
        <f t="shared" si="42"/>
        <v>3.3435072142064373</v>
      </c>
      <c r="D234" s="19">
        <f t="shared" si="46"/>
        <v>1.7691364512173759</v>
      </c>
      <c r="E234" s="19">
        <f t="shared" si="47"/>
        <v>9.3395597064709808</v>
      </c>
      <c r="F234" s="24">
        <f t="shared" si="43"/>
        <v>3.66905155017428</v>
      </c>
      <c r="G234" s="19">
        <f t="shared" si="48"/>
        <v>2.2649780808572819</v>
      </c>
      <c r="H234" s="19">
        <f t="shared" si="49"/>
        <v>7.9553903345724901</v>
      </c>
      <c r="I234" s="24">
        <f t="shared" si="44"/>
        <v>2.333523050654525</v>
      </c>
      <c r="J234" s="19">
        <f t="shared" si="50"/>
        <v>0.49906425452276981</v>
      </c>
      <c r="K234" s="19">
        <f t="shared" si="51"/>
        <v>21.428571428571427</v>
      </c>
      <c r="L234" s="20">
        <v>5709</v>
      </c>
      <c r="M234" s="20">
        <v>1499</v>
      </c>
      <c r="N234" s="16">
        <f t="shared" si="52"/>
        <v>101</v>
      </c>
      <c r="O234" s="16">
        <f t="shared" si="45"/>
        <v>140</v>
      </c>
      <c r="P234" s="21">
        <v>4106</v>
      </c>
      <c r="Q234" s="21">
        <v>1345</v>
      </c>
      <c r="R234" s="16">
        <v>93</v>
      </c>
      <c r="S234" s="16">
        <v>107</v>
      </c>
      <c r="T234" s="21">
        <v>1603</v>
      </c>
      <c r="U234" s="21">
        <v>154</v>
      </c>
      <c r="V234" s="16">
        <v>8</v>
      </c>
      <c r="W234" s="16">
        <v>33</v>
      </c>
    </row>
    <row r="235" spans="1:23" ht="12" customHeight="1" x14ac:dyDescent="0.15">
      <c r="A235" s="17" t="s">
        <v>1896</v>
      </c>
      <c r="B235" s="18" t="s">
        <v>1897</v>
      </c>
      <c r="C235" s="24">
        <f t="shared" si="42"/>
        <v>5.0102249488752557</v>
      </c>
      <c r="D235" s="19">
        <f t="shared" si="46"/>
        <v>2.826379542395693</v>
      </c>
      <c r="E235" s="19">
        <f t="shared" si="47"/>
        <v>11.914893617021278</v>
      </c>
      <c r="F235" s="24">
        <f t="shared" si="43"/>
        <v>5.8018867924528301</v>
      </c>
      <c r="G235" s="19">
        <f t="shared" si="48"/>
        <v>3.9348710990502038</v>
      </c>
      <c r="H235" s="19">
        <f t="shared" si="49"/>
        <v>10.061919504643962</v>
      </c>
      <c r="I235" s="24">
        <f t="shared" si="44"/>
        <v>2.9484029484029484</v>
      </c>
      <c r="J235" s="19">
        <f t="shared" si="50"/>
        <v>0.66225165562913912</v>
      </c>
      <c r="K235" s="19">
        <f t="shared" si="51"/>
        <v>32.20338983050847</v>
      </c>
      <c r="L235" s="20">
        <v>2229</v>
      </c>
      <c r="M235" s="20">
        <v>705</v>
      </c>
      <c r="N235" s="16">
        <f t="shared" si="52"/>
        <v>63</v>
      </c>
      <c r="O235" s="16">
        <f t="shared" si="45"/>
        <v>84</v>
      </c>
      <c r="P235" s="21">
        <v>1474</v>
      </c>
      <c r="Q235" s="21">
        <v>646</v>
      </c>
      <c r="R235" s="16">
        <v>58</v>
      </c>
      <c r="S235" s="16">
        <v>65</v>
      </c>
      <c r="T235" s="21">
        <v>755</v>
      </c>
      <c r="U235" s="21">
        <v>59</v>
      </c>
      <c r="V235" s="16">
        <v>5</v>
      </c>
      <c r="W235" s="16">
        <v>19</v>
      </c>
    </row>
    <row r="236" spans="1:23" ht="12" customHeight="1" x14ac:dyDescent="0.15">
      <c r="A236" s="17" t="s">
        <v>1898</v>
      </c>
      <c r="B236" s="18" t="s">
        <v>388</v>
      </c>
      <c r="C236" s="24">
        <f t="shared" si="42"/>
        <v>2.6020106445890008</v>
      </c>
      <c r="D236" s="19">
        <f t="shared" si="46"/>
        <v>1.8700787401574805</v>
      </c>
      <c r="E236" s="19">
        <f t="shared" si="47"/>
        <v>3.7037037037037033</v>
      </c>
      <c r="F236" s="24">
        <f t="shared" si="43"/>
        <v>2.4915824915824913</v>
      </c>
      <c r="G236" s="19">
        <f t="shared" si="48"/>
        <v>2.0531400966183577</v>
      </c>
      <c r="H236" s="19">
        <f t="shared" si="49"/>
        <v>3.0441400304414001</v>
      </c>
      <c r="I236" s="24">
        <f t="shared" si="44"/>
        <v>3.3980582524271843</v>
      </c>
      <c r="J236" s="19">
        <f t="shared" si="50"/>
        <v>1.0638297872340425</v>
      </c>
      <c r="K236" s="19">
        <f t="shared" si="51"/>
        <v>27.777777777777779</v>
      </c>
      <c r="L236" s="20">
        <v>1016</v>
      </c>
      <c r="M236" s="20">
        <v>675</v>
      </c>
      <c r="N236" s="16">
        <f t="shared" si="52"/>
        <v>19</v>
      </c>
      <c r="O236" s="16">
        <f t="shared" si="45"/>
        <v>25</v>
      </c>
      <c r="P236" s="21">
        <v>828</v>
      </c>
      <c r="Q236" s="21">
        <v>657</v>
      </c>
      <c r="R236" s="16">
        <v>17</v>
      </c>
      <c r="S236" s="16">
        <v>20</v>
      </c>
      <c r="T236" s="21">
        <v>188</v>
      </c>
      <c r="U236" s="21">
        <v>18</v>
      </c>
      <c r="V236" s="16">
        <v>2</v>
      </c>
      <c r="W236" s="16">
        <v>5</v>
      </c>
    </row>
    <row r="237" spans="1:23" ht="12" customHeight="1" x14ac:dyDescent="0.15">
      <c r="A237" s="17" t="s">
        <v>1899</v>
      </c>
      <c r="B237" s="18" t="s">
        <v>390</v>
      </c>
      <c r="C237" s="24">
        <f t="shared" si="42"/>
        <v>1.2973798015772067</v>
      </c>
      <c r="D237" s="19">
        <f t="shared" si="46"/>
        <v>0.68902158934313285</v>
      </c>
      <c r="E237" s="19">
        <f t="shared" si="47"/>
        <v>2.0524515393386547</v>
      </c>
      <c r="F237" s="24">
        <f t="shared" si="43"/>
        <v>1.3095569796600723</v>
      </c>
      <c r="G237" s="19">
        <f t="shared" si="48"/>
        <v>0.79365079365079361</v>
      </c>
      <c r="H237" s="19">
        <f t="shared" si="49"/>
        <v>1.883460859329017</v>
      </c>
      <c r="I237" s="24">
        <f t="shared" si="44"/>
        <v>1.1695906432748537</v>
      </c>
      <c r="J237" s="19">
        <f t="shared" si="50"/>
        <v>0</v>
      </c>
      <c r="K237" s="19">
        <f t="shared" si="51"/>
        <v>7.2727272727272725</v>
      </c>
      <c r="L237" s="20">
        <v>2177</v>
      </c>
      <c r="M237" s="20">
        <v>1754</v>
      </c>
      <c r="N237" s="16">
        <f t="shared" si="52"/>
        <v>15</v>
      </c>
      <c r="O237" s="16">
        <f t="shared" si="45"/>
        <v>36</v>
      </c>
      <c r="P237" s="21">
        <v>1890</v>
      </c>
      <c r="Q237" s="21">
        <v>1699</v>
      </c>
      <c r="R237" s="16">
        <v>15</v>
      </c>
      <c r="S237" s="16">
        <v>32</v>
      </c>
      <c r="T237" s="21">
        <v>287</v>
      </c>
      <c r="U237" s="21">
        <v>55</v>
      </c>
      <c r="V237" s="16">
        <v>0</v>
      </c>
      <c r="W237" s="16">
        <v>4</v>
      </c>
    </row>
    <row r="238" spans="1:23" ht="12" customHeight="1" x14ac:dyDescent="0.15">
      <c r="A238" s="17" t="s">
        <v>1900</v>
      </c>
      <c r="B238" s="18" t="s">
        <v>1901</v>
      </c>
      <c r="C238" s="24">
        <f t="shared" si="42"/>
        <v>1.4407924358397117</v>
      </c>
      <c r="D238" s="19">
        <f t="shared" si="46"/>
        <v>0.67961165048543692</v>
      </c>
      <c r="E238" s="19">
        <f t="shared" si="47"/>
        <v>11.180124223602485</v>
      </c>
      <c r="F238" s="24">
        <f t="shared" si="43"/>
        <v>1.5375517445298641</v>
      </c>
      <c r="G238" s="19">
        <f t="shared" si="48"/>
        <v>0.82855321861057996</v>
      </c>
      <c r="H238" s="19">
        <f t="shared" si="49"/>
        <v>10.655737704918032</v>
      </c>
      <c r="I238" s="24">
        <f t="shared" si="44"/>
        <v>1.1320754716981132</v>
      </c>
      <c r="J238" s="19">
        <f t="shared" si="50"/>
        <v>0.20366598778004072</v>
      </c>
      <c r="K238" s="19">
        <f t="shared" si="51"/>
        <v>12.820512820512819</v>
      </c>
      <c r="L238" s="20">
        <v>2060</v>
      </c>
      <c r="M238" s="20">
        <v>161</v>
      </c>
      <c r="N238" s="16">
        <f t="shared" si="52"/>
        <v>14</v>
      </c>
      <c r="O238" s="16">
        <f t="shared" si="45"/>
        <v>18</v>
      </c>
      <c r="P238" s="21">
        <v>1569</v>
      </c>
      <c r="Q238" s="21">
        <v>122</v>
      </c>
      <c r="R238" s="16">
        <v>13</v>
      </c>
      <c r="S238" s="16">
        <v>13</v>
      </c>
      <c r="T238" s="21">
        <v>491</v>
      </c>
      <c r="U238" s="21">
        <v>39</v>
      </c>
      <c r="V238" s="16">
        <v>1</v>
      </c>
      <c r="W238" s="16">
        <v>5</v>
      </c>
    </row>
    <row r="239" spans="1:23" ht="12" customHeight="1" x14ac:dyDescent="0.15">
      <c r="A239" s="17" t="s">
        <v>1902</v>
      </c>
      <c r="B239" s="18" t="s">
        <v>392</v>
      </c>
      <c r="C239" s="24">
        <f t="shared" si="42"/>
        <v>3.0654205607476634</v>
      </c>
      <c r="D239" s="19">
        <f t="shared" si="46"/>
        <v>1.9902697921273773</v>
      </c>
      <c r="E239" s="19">
        <f t="shared" si="47"/>
        <v>8.9371980676328491</v>
      </c>
      <c r="F239" s="24">
        <f t="shared" si="43"/>
        <v>3.4131431482424861</v>
      </c>
      <c r="G239" s="19">
        <f t="shared" si="48"/>
        <v>2.298136645962733</v>
      </c>
      <c r="H239" s="19">
        <f t="shared" si="49"/>
        <v>8.4985835694050991</v>
      </c>
      <c r="I239" s="24">
        <f t="shared" si="44"/>
        <v>2.106741573033708</v>
      </c>
      <c r="J239" s="19">
        <f t="shared" si="50"/>
        <v>1.228878648233487</v>
      </c>
      <c r="K239" s="19">
        <f t="shared" si="51"/>
        <v>11.475409836065573</v>
      </c>
      <c r="L239" s="20">
        <v>2261</v>
      </c>
      <c r="M239" s="20">
        <v>414</v>
      </c>
      <c r="N239" s="16">
        <f t="shared" si="52"/>
        <v>45</v>
      </c>
      <c r="O239" s="16">
        <f t="shared" si="45"/>
        <v>37</v>
      </c>
      <c r="P239" s="21">
        <v>1610</v>
      </c>
      <c r="Q239" s="21">
        <v>353</v>
      </c>
      <c r="R239" s="16">
        <v>37</v>
      </c>
      <c r="S239" s="16">
        <v>30</v>
      </c>
      <c r="T239" s="21">
        <v>651</v>
      </c>
      <c r="U239" s="21">
        <v>61</v>
      </c>
      <c r="V239" s="16">
        <v>8</v>
      </c>
      <c r="W239" s="16">
        <v>7</v>
      </c>
    </row>
    <row r="240" spans="1:23" ht="12" customHeight="1" x14ac:dyDescent="0.15">
      <c r="A240" s="17" t="s">
        <v>1903</v>
      </c>
      <c r="B240" s="18" t="s">
        <v>1904</v>
      </c>
      <c r="C240" s="24">
        <f t="shared" si="42"/>
        <v>3.3705562954615305</v>
      </c>
      <c r="D240" s="19">
        <f t="shared" si="46"/>
        <v>1.7401066516980073</v>
      </c>
      <c r="E240" s="19">
        <f t="shared" si="47"/>
        <v>7.7798861480075905</v>
      </c>
      <c r="F240" s="24">
        <f t="shared" si="43"/>
        <v>3.5136940547762188</v>
      </c>
      <c r="G240" s="19">
        <f t="shared" si="48"/>
        <v>2.0352250489236794</v>
      </c>
      <c r="H240" s="19">
        <f t="shared" si="49"/>
        <v>6.6947368421052627</v>
      </c>
      <c r="I240" s="24">
        <f t="shared" si="44"/>
        <v>2.8998242530755709</v>
      </c>
      <c r="J240" s="19">
        <f t="shared" si="50"/>
        <v>0.99206349206349198</v>
      </c>
      <c r="K240" s="19">
        <f t="shared" si="51"/>
        <v>17.692307692307693</v>
      </c>
      <c r="L240" s="20">
        <v>7126</v>
      </c>
      <c r="M240" s="20">
        <v>2635</v>
      </c>
      <c r="N240" s="16">
        <f t="shared" si="52"/>
        <v>124</v>
      </c>
      <c r="O240" s="16">
        <f t="shared" si="45"/>
        <v>205</v>
      </c>
      <c r="P240" s="21">
        <v>5110</v>
      </c>
      <c r="Q240" s="21">
        <v>2375</v>
      </c>
      <c r="R240" s="16">
        <v>104</v>
      </c>
      <c r="S240" s="16">
        <v>159</v>
      </c>
      <c r="T240" s="21">
        <v>2016</v>
      </c>
      <c r="U240" s="21">
        <v>260</v>
      </c>
      <c r="V240" s="16">
        <v>20</v>
      </c>
      <c r="W240" s="16">
        <v>46</v>
      </c>
    </row>
    <row r="241" spans="1:23" ht="12" customHeight="1" x14ac:dyDescent="0.15">
      <c r="A241" s="17" t="s">
        <v>1905</v>
      </c>
      <c r="B241" s="18" t="s">
        <v>1906</v>
      </c>
      <c r="C241" s="24">
        <f t="shared" si="42"/>
        <v>0</v>
      </c>
      <c r="D241" s="19">
        <f t="shared" si="46"/>
        <v>0</v>
      </c>
      <c r="E241" s="19">
        <f t="shared" si="47"/>
        <v>0</v>
      </c>
      <c r="F241" s="24">
        <f t="shared" si="43"/>
        <v>0</v>
      </c>
      <c r="G241" s="19">
        <f t="shared" si="48"/>
        <v>0</v>
      </c>
      <c r="H241" s="19">
        <f t="shared" si="49"/>
        <v>0</v>
      </c>
      <c r="I241" s="24">
        <f t="shared" si="44"/>
        <v>0</v>
      </c>
      <c r="J241" s="19">
        <f t="shared" si="50"/>
        <v>0</v>
      </c>
      <c r="K241" s="19">
        <f t="shared" si="51"/>
        <v>0</v>
      </c>
      <c r="L241" s="20">
        <v>27</v>
      </c>
      <c r="M241" s="20">
        <v>3</v>
      </c>
      <c r="N241" s="16">
        <f t="shared" si="52"/>
        <v>0</v>
      </c>
      <c r="O241" s="16">
        <f t="shared" si="45"/>
        <v>0</v>
      </c>
      <c r="P241" s="21">
        <v>14</v>
      </c>
      <c r="Q241" s="21">
        <v>2</v>
      </c>
      <c r="R241" s="16">
        <v>0</v>
      </c>
      <c r="S241" s="16">
        <v>0</v>
      </c>
      <c r="T241" s="21">
        <v>13</v>
      </c>
      <c r="U241" s="21">
        <v>1</v>
      </c>
      <c r="V241" s="16">
        <v>0</v>
      </c>
      <c r="W241" s="16">
        <v>0</v>
      </c>
    </row>
    <row r="242" spans="1:23" ht="12" customHeight="1" x14ac:dyDescent="0.15">
      <c r="A242" s="17" t="s">
        <v>1907</v>
      </c>
      <c r="B242" s="18" t="s">
        <v>396</v>
      </c>
      <c r="C242" s="24">
        <f t="shared" si="42"/>
        <v>3.2784237726098189</v>
      </c>
      <c r="D242" s="19">
        <f t="shared" si="46"/>
        <v>1.695624869164748</v>
      </c>
      <c r="E242" s="19">
        <f t="shared" si="47"/>
        <v>8.6219081272084797</v>
      </c>
      <c r="F242" s="24">
        <f t="shared" si="43"/>
        <v>3.6682242990654208</v>
      </c>
      <c r="G242" s="19">
        <f t="shared" si="48"/>
        <v>2.2179363548698166</v>
      </c>
      <c r="H242" s="19">
        <f t="shared" si="49"/>
        <v>7.5278015397775873</v>
      </c>
      <c r="I242" s="24">
        <f t="shared" si="44"/>
        <v>2.4058577405857742</v>
      </c>
      <c r="J242" s="19">
        <f t="shared" si="50"/>
        <v>0.72028811524609848</v>
      </c>
      <c r="K242" s="19">
        <f t="shared" si="51"/>
        <v>13.821138211382115</v>
      </c>
      <c r="L242" s="20">
        <v>4777</v>
      </c>
      <c r="M242" s="20">
        <v>1415</v>
      </c>
      <c r="N242" s="16">
        <f t="shared" si="52"/>
        <v>81</v>
      </c>
      <c r="O242" s="16">
        <f t="shared" si="45"/>
        <v>122</v>
      </c>
      <c r="P242" s="21">
        <v>3111</v>
      </c>
      <c r="Q242" s="21">
        <v>1169</v>
      </c>
      <c r="R242" s="16">
        <v>69</v>
      </c>
      <c r="S242" s="16">
        <v>88</v>
      </c>
      <c r="T242" s="21">
        <v>1666</v>
      </c>
      <c r="U242" s="21">
        <v>246</v>
      </c>
      <c r="V242" s="16">
        <v>12</v>
      </c>
      <c r="W242" s="16">
        <v>34</v>
      </c>
    </row>
    <row r="243" spans="1:23" ht="12" customHeight="1" x14ac:dyDescent="0.15">
      <c r="A243" s="17" t="s">
        <v>1908</v>
      </c>
      <c r="B243" s="18" t="s">
        <v>1909</v>
      </c>
      <c r="C243" s="24">
        <f t="shared" si="42"/>
        <v>0.99750623441396502</v>
      </c>
      <c r="D243" s="19">
        <f t="shared" si="46"/>
        <v>0.99667774086378735</v>
      </c>
      <c r="E243" s="19">
        <f t="shared" si="47"/>
        <v>1</v>
      </c>
      <c r="F243" s="24">
        <f t="shared" si="43"/>
        <v>1.3651877133105803</v>
      </c>
      <c r="G243" s="19">
        <f t="shared" si="48"/>
        <v>1.4492753623188406</v>
      </c>
      <c r="H243" s="19">
        <f t="shared" si="49"/>
        <v>1.1627906976744187</v>
      </c>
      <c r="I243" s="24">
        <f t="shared" si="44"/>
        <v>0</v>
      </c>
      <c r="J243" s="19">
        <f t="shared" si="50"/>
        <v>0</v>
      </c>
      <c r="K243" s="19">
        <f t="shared" si="51"/>
        <v>0</v>
      </c>
      <c r="L243" s="20">
        <v>301</v>
      </c>
      <c r="M243" s="20">
        <v>100</v>
      </c>
      <c r="N243" s="16">
        <f t="shared" si="52"/>
        <v>3</v>
      </c>
      <c r="O243" s="16">
        <f t="shared" si="45"/>
        <v>1</v>
      </c>
      <c r="P243" s="21">
        <v>207</v>
      </c>
      <c r="Q243" s="21">
        <v>86</v>
      </c>
      <c r="R243" s="16">
        <v>3</v>
      </c>
      <c r="S243" s="16">
        <v>1</v>
      </c>
      <c r="T243" s="21">
        <v>94</v>
      </c>
      <c r="U243" s="21">
        <v>14</v>
      </c>
      <c r="V243" s="16">
        <v>0</v>
      </c>
      <c r="W243" s="16">
        <v>0</v>
      </c>
    </row>
    <row r="244" spans="1:23" ht="12" customHeight="1" x14ac:dyDescent="0.15">
      <c r="A244" s="17" t="s">
        <v>1910</v>
      </c>
      <c r="B244" s="18" t="s">
        <v>1911</v>
      </c>
      <c r="C244" s="24">
        <f t="shared" si="42"/>
        <v>2.7553938133610605</v>
      </c>
      <c r="D244" s="19">
        <f t="shared" si="46"/>
        <v>1.2944983818770228</v>
      </c>
      <c r="E244" s="19">
        <f t="shared" si="47"/>
        <v>8.7186261558784679</v>
      </c>
      <c r="F244" s="24">
        <f t="shared" si="43"/>
        <v>2.8477546549835706</v>
      </c>
      <c r="G244" s="19">
        <f t="shared" si="48"/>
        <v>1.603017444601603</v>
      </c>
      <c r="H244" s="19">
        <f t="shared" si="49"/>
        <v>7.1197411003236244</v>
      </c>
      <c r="I244" s="24">
        <f t="shared" si="44"/>
        <v>2.5270758122743682</v>
      </c>
      <c r="J244" s="19">
        <f t="shared" si="50"/>
        <v>0.61919504643962853</v>
      </c>
      <c r="K244" s="19">
        <f t="shared" si="51"/>
        <v>15.827338129496402</v>
      </c>
      <c r="L244" s="20">
        <v>3090</v>
      </c>
      <c r="M244" s="20">
        <v>757</v>
      </c>
      <c r="N244" s="16">
        <f t="shared" si="52"/>
        <v>40</v>
      </c>
      <c r="O244" s="16">
        <f t="shared" si="45"/>
        <v>66</v>
      </c>
      <c r="P244" s="21">
        <v>2121</v>
      </c>
      <c r="Q244" s="21">
        <v>618</v>
      </c>
      <c r="R244" s="16">
        <v>34</v>
      </c>
      <c r="S244" s="16">
        <v>44</v>
      </c>
      <c r="T244" s="21">
        <v>969</v>
      </c>
      <c r="U244" s="21">
        <v>139</v>
      </c>
      <c r="V244" s="16">
        <v>6</v>
      </c>
      <c r="W244" s="16">
        <v>22</v>
      </c>
    </row>
    <row r="245" spans="1:23" ht="12" customHeight="1" x14ac:dyDescent="0.15">
      <c r="A245" s="17" t="s">
        <v>1912</v>
      </c>
      <c r="B245" s="18" t="s">
        <v>400</v>
      </c>
      <c r="C245" s="24">
        <f t="shared" si="42"/>
        <v>1.1207172590457892</v>
      </c>
      <c r="D245" s="19">
        <f t="shared" si="46"/>
        <v>1.0687022900763359</v>
      </c>
      <c r="E245" s="19">
        <f t="shared" si="47"/>
        <v>1.2089810017271159</v>
      </c>
      <c r="F245" s="24">
        <f t="shared" si="43"/>
        <v>0.8843296781039971</v>
      </c>
      <c r="G245" s="19">
        <f t="shared" si="48"/>
        <v>0.98722415795586527</v>
      </c>
      <c r="H245" s="19">
        <f t="shared" si="49"/>
        <v>0.72398190045248867</v>
      </c>
      <c r="I245" s="24">
        <f t="shared" si="44"/>
        <v>3.3783783783783785</v>
      </c>
      <c r="J245" s="19">
        <f t="shared" si="50"/>
        <v>1.6460905349794239</v>
      </c>
      <c r="K245" s="19">
        <f t="shared" si="51"/>
        <v>11.320754716981133</v>
      </c>
      <c r="L245" s="20">
        <v>1965</v>
      </c>
      <c r="M245" s="20">
        <v>1158</v>
      </c>
      <c r="N245" s="16">
        <f t="shared" si="52"/>
        <v>21</v>
      </c>
      <c r="O245" s="16">
        <f t="shared" si="45"/>
        <v>14</v>
      </c>
      <c r="P245" s="21">
        <v>1722</v>
      </c>
      <c r="Q245" s="21">
        <v>1105</v>
      </c>
      <c r="R245" s="16">
        <v>17</v>
      </c>
      <c r="S245" s="16">
        <v>8</v>
      </c>
      <c r="T245" s="21">
        <v>243</v>
      </c>
      <c r="U245" s="21">
        <v>53</v>
      </c>
      <c r="V245" s="16">
        <v>4</v>
      </c>
      <c r="W245" s="16">
        <v>6</v>
      </c>
    </row>
    <row r="246" spans="1:23" ht="12" customHeight="1" x14ac:dyDescent="0.15">
      <c r="A246" s="17" t="s">
        <v>1913</v>
      </c>
      <c r="B246" s="18" t="s">
        <v>404</v>
      </c>
      <c r="C246" s="24">
        <f t="shared" si="42"/>
        <v>0.46803793570636776</v>
      </c>
      <c r="D246" s="19">
        <f t="shared" si="46"/>
        <v>0.27524514020299329</v>
      </c>
      <c r="E246" s="19">
        <f t="shared" si="47"/>
        <v>0.95403295750216832</v>
      </c>
      <c r="F246" s="24">
        <f t="shared" si="43"/>
        <v>0.49078127072556038</v>
      </c>
      <c r="G246" s="19">
        <f t="shared" si="48"/>
        <v>0.30024394820791894</v>
      </c>
      <c r="H246" s="19">
        <f t="shared" si="49"/>
        <v>0.95022624434389136</v>
      </c>
      <c r="I246" s="24">
        <f t="shared" si="44"/>
        <v>0.17241379310344829</v>
      </c>
      <c r="J246" s="19">
        <f t="shared" si="50"/>
        <v>0</v>
      </c>
      <c r="K246" s="19">
        <f t="shared" si="51"/>
        <v>1.0416666666666665</v>
      </c>
      <c r="L246" s="20">
        <v>5813</v>
      </c>
      <c r="M246" s="20">
        <v>2306</v>
      </c>
      <c r="N246" s="16">
        <f t="shared" si="52"/>
        <v>16</v>
      </c>
      <c r="O246" s="16">
        <f t="shared" si="45"/>
        <v>22</v>
      </c>
      <c r="P246" s="21">
        <v>5329</v>
      </c>
      <c r="Q246" s="21">
        <v>2210</v>
      </c>
      <c r="R246" s="16">
        <v>16</v>
      </c>
      <c r="S246" s="16">
        <v>21</v>
      </c>
      <c r="T246" s="21">
        <v>484</v>
      </c>
      <c r="U246" s="21">
        <v>96</v>
      </c>
      <c r="V246" s="16">
        <v>0</v>
      </c>
      <c r="W246" s="16">
        <v>1</v>
      </c>
    </row>
    <row r="247" spans="1:23" ht="12" customHeight="1" x14ac:dyDescent="0.15">
      <c r="A247" s="17" t="s">
        <v>1914</v>
      </c>
      <c r="B247" s="18" t="s">
        <v>406</v>
      </c>
      <c r="C247" s="24">
        <f t="shared" si="42"/>
        <v>3.4183396635919698</v>
      </c>
      <c r="D247" s="19">
        <f t="shared" si="46"/>
        <v>3.581526861451461</v>
      </c>
      <c r="E247" s="19">
        <f t="shared" si="47"/>
        <v>3.1969309462915603</v>
      </c>
      <c r="F247" s="24">
        <f t="shared" si="43"/>
        <v>3.3937975424224693</v>
      </c>
      <c r="G247" s="19">
        <f t="shared" si="48"/>
        <v>3.7344398340248963</v>
      </c>
      <c r="H247" s="19">
        <f t="shared" si="49"/>
        <v>2.9530201342281881</v>
      </c>
      <c r="I247" s="24">
        <f t="shared" si="44"/>
        <v>3.7313432835820892</v>
      </c>
      <c r="J247" s="19">
        <f t="shared" si="50"/>
        <v>2.0618556701030926</v>
      </c>
      <c r="K247" s="19">
        <f t="shared" si="51"/>
        <v>8.1081081081081088</v>
      </c>
      <c r="L247" s="20">
        <v>1061</v>
      </c>
      <c r="M247" s="20">
        <v>782</v>
      </c>
      <c r="N247" s="16">
        <f t="shared" si="52"/>
        <v>38</v>
      </c>
      <c r="O247" s="16">
        <f t="shared" si="45"/>
        <v>25</v>
      </c>
      <c r="P247" s="21">
        <v>964</v>
      </c>
      <c r="Q247" s="21">
        <v>745</v>
      </c>
      <c r="R247" s="16">
        <v>36</v>
      </c>
      <c r="S247" s="16">
        <v>22</v>
      </c>
      <c r="T247" s="21">
        <v>97</v>
      </c>
      <c r="U247" s="21">
        <v>37</v>
      </c>
      <c r="V247" s="16">
        <v>2</v>
      </c>
      <c r="W247" s="16">
        <v>3</v>
      </c>
    </row>
    <row r="248" spans="1:23" ht="12" customHeight="1" x14ac:dyDescent="0.15">
      <c r="A248" s="17" t="s">
        <v>1915</v>
      </c>
      <c r="B248" s="18" t="s">
        <v>408</v>
      </c>
      <c r="C248" s="24">
        <f t="shared" si="42"/>
        <v>0.26359143327841844</v>
      </c>
      <c r="D248" s="19">
        <f t="shared" si="46"/>
        <v>0.27670171555063638</v>
      </c>
      <c r="E248" s="19">
        <f t="shared" si="47"/>
        <v>0.24429967426710095</v>
      </c>
      <c r="F248" s="24">
        <f t="shared" si="43"/>
        <v>0.24673951357067325</v>
      </c>
      <c r="G248" s="19">
        <f t="shared" si="48"/>
        <v>0.24420024420024419</v>
      </c>
      <c r="H248" s="19">
        <f t="shared" si="49"/>
        <v>0.25020850708924103</v>
      </c>
      <c r="I248" s="24">
        <f t="shared" si="44"/>
        <v>0.50505050505050508</v>
      </c>
      <c r="J248" s="19">
        <f t="shared" si="50"/>
        <v>0.59171597633136097</v>
      </c>
      <c r="K248" s="19">
        <f t="shared" si="51"/>
        <v>0</v>
      </c>
      <c r="L248" s="20">
        <v>1807</v>
      </c>
      <c r="M248" s="20">
        <v>1228</v>
      </c>
      <c r="N248" s="16">
        <f t="shared" si="52"/>
        <v>5</v>
      </c>
      <c r="O248" s="16">
        <f t="shared" si="45"/>
        <v>3</v>
      </c>
      <c r="P248" s="21">
        <v>1638</v>
      </c>
      <c r="Q248" s="21">
        <v>1199</v>
      </c>
      <c r="R248" s="16">
        <v>4</v>
      </c>
      <c r="S248" s="16">
        <v>3</v>
      </c>
      <c r="T248" s="21">
        <v>169</v>
      </c>
      <c r="U248" s="21">
        <v>29</v>
      </c>
      <c r="V248" s="16">
        <v>1</v>
      </c>
      <c r="W248" s="16">
        <v>0</v>
      </c>
    </row>
    <row r="249" spans="1:23" ht="12" customHeight="1" x14ac:dyDescent="0.15">
      <c r="A249" s="17" t="s">
        <v>1916</v>
      </c>
      <c r="B249" s="18" t="s">
        <v>410</v>
      </c>
      <c r="C249" s="24">
        <f t="shared" si="42"/>
        <v>1.4153327716933446</v>
      </c>
      <c r="D249" s="19">
        <f t="shared" si="46"/>
        <v>0.67305203209940456</v>
      </c>
      <c r="E249" s="19">
        <f t="shared" si="47"/>
        <v>2.7992277992277992</v>
      </c>
      <c r="F249" s="24">
        <f t="shared" si="43"/>
        <v>1.2797794841504233</v>
      </c>
      <c r="G249" s="19">
        <f t="shared" si="48"/>
        <v>0.76506216130060567</v>
      </c>
      <c r="H249" s="19">
        <f t="shared" si="49"/>
        <v>2.1112255406797118</v>
      </c>
      <c r="I249" s="24">
        <f t="shared" si="44"/>
        <v>2.2196261682242988</v>
      </c>
      <c r="J249" s="19">
        <f t="shared" si="50"/>
        <v>0.27548209366391185</v>
      </c>
      <c r="K249" s="19">
        <f t="shared" si="51"/>
        <v>13.076923076923078</v>
      </c>
      <c r="L249" s="20">
        <v>3863</v>
      </c>
      <c r="M249" s="20">
        <v>2072</v>
      </c>
      <c r="N249" s="16">
        <f t="shared" si="52"/>
        <v>26</v>
      </c>
      <c r="O249" s="16">
        <f t="shared" si="45"/>
        <v>58</v>
      </c>
      <c r="P249" s="21">
        <v>3137</v>
      </c>
      <c r="Q249" s="21">
        <v>1942</v>
      </c>
      <c r="R249" s="16">
        <v>24</v>
      </c>
      <c r="S249" s="16">
        <v>41</v>
      </c>
      <c r="T249" s="21">
        <v>726</v>
      </c>
      <c r="U249" s="21">
        <v>130</v>
      </c>
      <c r="V249" s="16">
        <v>2</v>
      </c>
      <c r="W249" s="16">
        <v>17</v>
      </c>
    </row>
    <row r="250" spans="1:23" ht="12" customHeight="1" x14ac:dyDescent="0.15">
      <c r="A250" s="17" t="s">
        <v>1917</v>
      </c>
      <c r="B250" s="18" t="s">
        <v>412</v>
      </c>
      <c r="C250" s="24">
        <f t="shared" si="42"/>
        <v>1.6960470085470085</v>
      </c>
      <c r="D250" s="19">
        <f t="shared" si="46"/>
        <v>0.62424137333102137</v>
      </c>
      <c r="E250" s="19">
        <f t="shared" si="47"/>
        <v>5.2876234747239979</v>
      </c>
      <c r="F250" s="24">
        <f t="shared" si="43"/>
        <v>1.5736040609137056</v>
      </c>
      <c r="G250" s="19">
        <f t="shared" si="48"/>
        <v>0.68321566841266224</v>
      </c>
      <c r="H250" s="19">
        <f t="shared" si="49"/>
        <v>4.1474654377880187</v>
      </c>
      <c r="I250" s="24">
        <f t="shared" si="44"/>
        <v>2.1546261089987326</v>
      </c>
      <c r="J250" s="19">
        <f t="shared" si="50"/>
        <v>0.43604651162790697</v>
      </c>
      <c r="K250" s="19">
        <f t="shared" si="51"/>
        <v>13.861386138613863</v>
      </c>
      <c r="L250" s="20">
        <v>5767</v>
      </c>
      <c r="M250" s="20">
        <v>1721</v>
      </c>
      <c r="N250" s="16">
        <f t="shared" si="52"/>
        <v>36</v>
      </c>
      <c r="O250" s="16">
        <f t="shared" si="45"/>
        <v>91</v>
      </c>
      <c r="P250" s="21">
        <v>4391</v>
      </c>
      <c r="Q250" s="21">
        <v>1519</v>
      </c>
      <c r="R250" s="16">
        <v>30</v>
      </c>
      <c r="S250" s="16">
        <v>63</v>
      </c>
      <c r="T250" s="21">
        <v>1376</v>
      </c>
      <c r="U250" s="21">
        <v>202</v>
      </c>
      <c r="V250" s="16">
        <v>6</v>
      </c>
      <c r="W250" s="16">
        <v>28</v>
      </c>
    </row>
    <row r="251" spans="1:23" ht="12" customHeight="1" x14ac:dyDescent="0.15">
      <c r="A251" s="17" t="s">
        <v>1918</v>
      </c>
      <c r="B251" s="18" t="s">
        <v>414</v>
      </c>
      <c r="C251" s="24">
        <f t="shared" si="42"/>
        <v>2.1268515001898978</v>
      </c>
      <c r="D251" s="19">
        <f t="shared" si="46"/>
        <v>0.88084169317347683</v>
      </c>
      <c r="E251" s="19">
        <f t="shared" si="47"/>
        <v>6.4461407972858344</v>
      </c>
      <c r="F251" s="24">
        <f t="shared" si="43"/>
        <v>2.0267157991708888</v>
      </c>
      <c r="G251" s="19">
        <f t="shared" si="48"/>
        <v>0.96910963052695331</v>
      </c>
      <c r="H251" s="19">
        <f t="shared" si="49"/>
        <v>5.384615384615385</v>
      </c>
      <c r="I251" s="24">
        <f t="shared" si="44"/>
        <v>2.5974025974025974</v>
      </c>
      <c r="J251" s="19">
        <f t="shared" si="50"/>
        <v>0.50955414012738853</v>
      </c>
      <c r="K251" s="19">
        <f t="shared" si="51"/>
        <v>14.388489208633093</v>
      </c>
      <c r="L251" s="20">
        <v>4087</v>
      </c>
      <c r="M251" s="20">
        <v>1179</v>
      </c>
      <c r="N251" s="16">
        <f t="shared" si="52"/>
        <v>36</v>
      </c>
      <c r="O251" s="16">
        <f t="shared" si="45"/>
        <v>76</v>
      </c>
      <c r="P251" s="21">
        <v>3302</v>
      </c>
      <c r="Q251" s="21">
        <v>1040</v>
      </c>
      <c r="R251" s="16">
        <v>32</v>
      </c>
      <c r="S251" s="16">
        <v>56</v>
      </c>
      <c r="T251" s="21">
        <v>785</v>
      </c>
      <c r="U251" s="21">
        <v>139</v>
      </c>
      <c r="V251" s="16">
        <v>4</v>
      </c>
      <c r="W251" s="16">
        <v>20</v>
      </c>
    </row>
    <row r="252" spans="1:23" ht="12" customHeight="1" x14ac:dyDescent="0.15">
      <c r="A252" s="17" t="s">
        <v>1919</v>
      </c>
      <c r="B252" s="18" t="s">
        <v>416</v>
      </c>
      <c r="C252" s="24">
        <f t="shared" si="42"/>
        <v>2.4319727891156462</v>
      </c>
      <c r="D252" s="19">
        <f t="shared" si="46"/>
        <v>1.1526048870447212</v>
      </c>
      <c r="E252" s="19">
        <f t="shared" si="47"/>
        <v>6.0311284046692606</v>
      </c>
      <c r="F252" s="24">
        <f t="shared" si="43"/>
        <v>2.3275497249259414</v>
      </c>
      <c r="G252" s="19">
        <f t="shared" si="48"/>
        <v>1.3201320132013201</v>
      </c>
      <c r="H252" s="19">
        <f t="shared" si="49"/>
        <v>4.7379755922469489</v>
      </c>
      <c r="I252" s="24">
        <f t="shared" si="44"/>
        <v>2.8596187175043331</v>
      </c>
      <c r="J252" s="19">
        <f t="shared" si="50"/>
        <v>0.59701492537313439</v>
      </c>
      <c r="K252" s="19">
        <f t="shared" si="51"/>
        <v>18.120805369127517</v>
      </c>
      <c r="L252" s="20">
        <v>4338</v>
      </c>
      <c r="M252" s="20">
        <v>1542</v>
      </c>
      <c r="N252" s="16">
        <f t="shared" si="52"/>
        <v>50</v>
      </c>
      <c r="O252" s="16">
        <f t="shared" si="45"/>
        <v>93</v>
      </c>
      <c r="P252" s="21">
        <v>3333</v>
      </c>
      <c r="Q252" s="21">
        <v>1393</v>
      </c>
      <c r="R252" s="16">
        <v>44</v>
      </c>
      <c r="S252" s="16">
        <v>66</v>
      </c>
      <c r="T252" s="21">
        <v>1005</v>
      </c>
      <c r="U252" s="21">
        <v>149</v>
      </c>
      <c r="V252" s="16">
        <v>6</v>
      </c>
      <c r="W252" s="16">
        <v>27</v>
      </c>
    </row>
    <row r="253" spans="1:23" ht="12" customHeight="1" x14ac:dyDescent="0.15">
      <c r="A253" s="17" t="s">
        <v>1920</v>
      </c>
      <c r="B253" s="18" t="s">
        <v>418</v>
      </c>
      <c r="C253" s="24">
        <f t="shared" si="42"/>
        <v>2.3122765196662693</v>
      </c>
      <c r="D253" s="19">
        <f t="shared" si="46"/>
        <v>1.0283577438454348</v>
      </c>
      <c r="E253" s="19">
        <f t="shared" si="47"/>
        <v>6.4908722109533468</v>
      </c>
      <c r="F253" s="24">
        <f t="shared" si="43"/>
        <v>2.3119695639449809</v>
      </c>
      <c r="G253" s="19">
        <f t="shared" si="48"/>
        <v>1.217807945697744</v>
      </c>
      <c r="H253" s="19">
        <f t="shared" si="49"/>
        <v>5.3150684931506849</v>
      </c>
      <c r="I253" s="24">
        <f t="shared" si="44"/>
        <v>2.3136246786632388</v>
      </c>
      <c r="J253" s="19">
        <f t="shared" si="50"/>
        <v>0.35486160397444994</v>
      </c>
      <c r="K253" s="19">
        <f t="shared" si="51"/>
        <v>21.088435374149661</v>
      </c>
      <c r="L253" s="20">
        <v>6418</v>
      </c>
      <c r="M253" s="20">
        <v>1972</v>
      </c>
      <c r="N253" s="16">
        <f t="shared" si="52"/>
        <v>66</v>
      </c>
      <c r="O253" s="16">
        <f t="shared" si="45"/>
        <v>128</v>
      </c>
      <c r="P253" s="21">
        <v>5009</v>
      </c>
      <c r="Q253" s="21">
        <v>1825</v>
      </c>
      <c r="R253" s="16">
        <v>61</v>
      </c>
      <c r="S253" s="16">
        <v>97</v>
      </c>
      <c r="T253" s="21">
        <v>1409</v>
      </c>
      <c r="U253" s="21">
        <v>147</v>
      </c>
      <c r="V253" s="16">
        <v>5</v>
      </c>
      <c r="W253" s="16">
        <v>31</v>
      </c>
    </row>
    <row r="254" spans="1:23" ht="12" customHeight="1" x14ac:dyDescent="0.15">
      <c r="A254" s="17" t="s">
        <v>1921</v>
      </c>
      <c r="B254" s="18" t="s">
        <v>420</v>
      </c>
      <c r="C254" s="24">
        <f t="shared" si="42"/>
        <v>2.8000605418495534</v>
      </c>
      <c r="D254" s="19">
        <f t="shared" si="46"/>
        <v>1.300639658848614</v>
      </c>
      <c r="E254" s="19">
        <f t="shared" si="47"/>
        <v>6.4684402712571725</v>
      </c>
      <c r="F254" s="24">
        <f t="shared" si="43"/>
        <v>2.5059447594658861</v>
      </c>
      <c r="G254" s="19">
        <f t="shared" si="48"/>
        <v>1.4694095645204381</v>
      </c>
      <c r="H254" s="19">
        <f t="shared" si="49"/>
        <v>4.7563805104408354</v>
      </c>
      <c r="I254" s="24">
        <f t="shared" si="44"/>
        <v>4.2105263157894735</v>
      </c>
      <c r="J254" s="19">
        <f t="shared" si="50"/>
        <v>0.63357972544878571</v>
      </c>
      <c r="K254" s="19">
        <f t="shared" si="51"/>
        <v>21.761658031088082</v>
      </c>
      <c r="L254" s="20">
        <v>4690</v>
      </c>
      <c r="M254" s="20">
        <v>1917</v>
      </c>
      <c r="N254" s="16">
        <f t="shared" si="52"/>
        <v>61</v>
      </c>
      <c r="O254" s="16">
        <f t="shared" si="45"/>
        <v>124</v>
      </c>
      <c r="P254" s="21">
        <v>3743</v>
      </c>
      <c r="Q254" s="21">
        <v>1724</v>
      </c>
      <c r="R254" s="16">
        <v>55</v>
      </c>
      <c r="S254" s="16">
        <v>82</v>
      </c>
      <c r="T254" s="21">
        <v>947</v>
      </c>
      <c r="U254" s="21">
        <v>193</v>
      </c>
      <c r="V254" s="16">
        <v>6</v>
      </c>
      <c r="W254" s="16">
        <v>42</v>
      </c>
    </row>
    <row r="255" spans="1:23" ht="12" customHeight="1" x14ac:dyDescent="0.15">
      <c r="A255" s="17" t="s">
        <v>1922</v>
      </c>
      <c r="B255" s="18" t="s">
        <v>422</v>
      </c>
      <c r="C255" s="24">
        <f t="shared" si="42"/>
        <v>2.3914968999114263</v>
      </c>
      <c r="D255" s="19">
        <f t="shared" si="46"/>
        <v>1.118881118881119</v>
      </c>
      <c r="E255" s="19">
        <f t="shared" si="47"/>
        <v>5.9920859242509898</v>
      </c>
      <c r="F255" s="24">
        <f t="shared" si="43"/>
        <v>2.3467345824995451</v>
      </c>
      <c r="G255" s="19">
        <f t="shared" si="48"/>
        <v>1.2301383905689391</v>
      </c>
      <c r="H255" s="19">
        <f t="shared" si="49"/>
        <v>5.0783699059561132</v>
      </c>
      <c r="I255" s="24">
        <f t="shared" si="44"/>
        <v>2.5841816758026623</v>
      </c>
      <c r="J255" s="19">
        <f t="shared" si="50"/>
        <v>0.72529465095194923</v>
      </c>
      <c r="K255" s="19">
        <f t="shared" si="51"/>
        <v>14.367816091954023</v>
      </c>
      <c r="L255" s="20">
        <v>5005</v>
      </c>
      <c r="M255" s="20">
        <v>1769</v>
      </c>
      <c r="N255" s="16">
        <f t="shared" si="52"/>
        <v>56</v>
      </c>
      <c r="O255" s="16">
        <f t="shared" si="45"/>
        <v>106</v>
      </c>
      <c r="P255" s="21">
        <v>3902</v>
      </c>
      <c r="Q255" s="21">
        <v>1595</v>
      </c>
      <c r="R255" s="16">
        <v>48</v>
      </c>
      <c r="S255" s="16">
        <v>81</v>
      </c>
      <c r="T255" s="21">
        <v>1103</v>
      </c>
      <c r="U255" s="21">
        <v>174</v>
      </c>
      <c r="V255" s="16">
        <v>8</v>
      </c>
      <c r="W255" s="16">
        <v>25</v>
      </c>
    </row>
    <row r="256" spans="1:23" ht="12" customHeight="1" x14ac:dyDescent="0.15">
      <c r="A256" s="17" t="s">
        <v>1923</v>
      </c>
      <c r="B256" s="18" t="s">
        <v>424</v>
      </c>
      <c r="C256" s="24">
        <f t="shared" si="42"/>
        <v>2.8099455040871932</v>
      </c>
      <c r="D256" s="19">
        <f t="shared" si="46"/>
        <v>1.0211027910142956</v>
      </c>
      <c r="E256" s="19">
        <f t="shared" si="47"/>
        <v>8.1911262798634805</v>
      </c>
      <c r="F256" s="24">
        <f t="shared" si="43"/>
        <v>2.9138251704897709</v>
      </c>
      <c r="G256" s="19">
        <f t="shared" si="48"/>
        <v>1.1621315192743764</v>
      </c>
      <c r="H256" s="19">
        <f t="shared" si="49"/>
        <v>7.6277650648360034</v>
      </c>
      <c r="I256" s="24">
        <f t="shared" si="44"/>
        <v>2.3233301064859635</v>
      </c>
      <c r="J256" s="19">
        <f t="shared" si="50"/>
        <v>0.45506257110352671</v>
      </c>
      <c r="K256" s="19">
        <f t="shared" si="51"/>
        <v>12.987012987012985</v>
      </c>
      <c r="L256" s="20">
        <v>4407</v>
      </c>
      <c r="M256" s="20">
        <v>1465</v>
      </c>
      <c r="N256" s="16">
        <f t="shared" si="52"/>
        <v>45</v>
      </c>
      <c r="O256" s="16">
        <f t="shared" si="45"/>
        <v>120</v>
      </c>
      <c r="P256" s="21">
        <v>3528</v>
      </c>
      <c r="Q256" s="21">
        <v>1311</v>
      </c>
      <c r="R256" s="16">
        <v>41</v>
      </c>
      <c r="S256" s="16">
        <v>100</v>
      </c>
      <c r="T256" s="21">
        <v>879</v>
      </c>
      <c r="U256" s="21">
        <v>154</v>
      </c>
      <c r="V256" s="16">
        <v>4</v>
      </c>
      <c r="W256" s="16">
        <v>20</v>
      </c>
    </row>
    <row r="257" spans="1:23" ht="12" customHeight="1" x14ac:dyDescent="0.15">
      <c r="A257" s="17" t="s">
        <v>1924</v>
      </c>
      <c r="B257" s="18" t="s">
        <v>426</v>
      </c>
      <c r="C257" s="24">
        <f t="shared" si="42"/>
        <v>2.1008931941124671</v>
      </c>
      <c r="D257" s="19">
        <f t="shared" si="46"/>
        <v>0.79351959001487848</v>
      </c>
      <c r="E257" s="19">
        <f t="shared" si="47"/>
        <v>6.2631578947368425</v>
      </c>
      <c r="F257" s="24">
        <f t="shared" si="43"/>
        <v>2.163271751144797</v>
      </c>
      <c r="G257" s="19">
        <f t="shared" si="48"/>
        <v>0.90419806243272338</v>
      </c>
      <c r="H257" s="19">
        <f t="shared" si="49"/>
        <v>5.6279620853080567</v>
      </c>
      <c r="I257" s="24">
        <f t="shared" si="44"/>
        <v>1.8564356435643563</v>
      </c>
      <c r="J257" s="19">
        <f t="shared" si="50"/>
        <v>0.42735042735042739</v>
      </c>
      <c r="K257" s="19">
        <f t="shared" si="51"/>
        <v>11.320754716981133</v>
      </c>
      <c r="L257" s="20">
        <v>6049</v>
      </c>
      <c r="M257" s="20">
        <v>1900</v>
      </c>
      <c r="N257" s="16">
        <f t="shared" si="52"/>
        <v>48</v>
      </c>
      <c r="O257" s="16">
        <f t="shared" si="45"/>
        <v>119</v>
      </c>
      <c r="P257" s="21">
        <v>4645</v>
      </c>
      <c r="Q257" s="21">
        <v>1688</v>
      </c>
      <c r="R257" s="16">
        <v>42</v>
      </c>
      <c r="S257" s="16">
        <v>95</v>
      </c>
      <c r="T257" s="21">
        <v>1404</v>
      </c>
      <c r="U257" s="21">
        <v>212</v>
      </c>
      <c r="V257" s="16">
        <v>6</v>
      </c>
      <c r="W257" s="16">
        <v>24</v>
      </c>
    </row>
    <row r="258" spans="1:23" ht="12" customHeight="1" x14ac:dyDescent="0.15">
      <c r="A258" s="17" t="s">
        <v>1925</v>
      </c>
      <c r="B258" s="18" t="s">
        <v>428</v>
      </c>
      <c r="C258" s="24">
        <f t="shared" si="42"/>
        <v>2.5389221556886228</v>
      </c>
      <c r="D258" s="19">
        <f t="shared" si="46"/>
        <v>1.0776545166402536</v>
      </c>
      <c r="E258" s="19">
        <f t="shared" si="47"/>
        <v>7.0588235294117645</v>
      </c>
      <c r="F258" s="24">
        <f t="shared" si="43"/>
        <v>2.4934763699623081</v>
      </c>
      <c r="G258" s="19">
        <f t="shared" si="48"/>
        <v>1.1485148514851484</v>
      </c>
      <c r="H258" s="19">
        <f t="shared" si="49"/>
        <v>6.1688311688311686</v>
      </c>
      <c r="I258" s="24">
        <f t="shared" si="44"/>
        <v>2.7548209366391188</v>
      </c>
      <c r="J258" s="19">
        <f t="shared" si="50"/>
        <v>0.79365079365079361</v>
      </c>
      <c r="K258" s="19">
        <f t="shared" si="51"/>
        <v>15.625</v>
      </c>
      <c r="L258" s="20">
        <v>3155</v>
      </c>
      <c r="M258" s="20">
        <v>1020</v>
      </c>
      <c r="N258" s="16">
        <f t="shared" si="52"/>
        <v>34</v>
      </c>
      <c r="O258" s="16">
        <f t="shared" si="45"/>
        <v>72</v>
      </c>
      <c r="P258" s="21">
        <v>2525</v>
      </c>
      <c r="Q258" s="21">
        <v>924</v>
      </c>
      <c r="R258" s="16">
        <v>29</v>
      </c>
      <c r="S258" s="16">
        <v>57</v>
      </c>
      <c r="T258" s="21">
        <v>630</v>
      </c>
      <c r="U258" s="21">
        <v>96</v>
      </c>
      <c r="V258" s="16">
        <v>5</v>
      </c>
      <c r="W258" s="16">
        <v>15</v>
      </c>
    </row>
    <row r="259" spans="1:23" ht="12" customHeight="1" x14ac:dyDescent="0.15">
      <c r="A259" s="17" t="s">
        <v>1926</v>
      </c>
      <c r="B259" s="18" t="s">
        <v>430</v>
      </c>
      <c r="C259" s="24">
        <f t="shared" si="42"/>
        <v>3.0519790176442534</v>
      </c>
      <c r="D259" s="19">
        <f t="shared" si="46"/>
        <v>2.535832414553473</v>
      </c>
      <c r="E259" s="19">
        <f t="shared" si="47"/>
        <v>4.0054310930074681</v>
      </c>
      <c r="F259" s="24">
        <f t="shared" si="43"/>
        <v>3.1292517006802725</v>
      </c>
      <c r="G259" s="19">
        <f t="shared" si="48"/>
        <v>2.8533801580333624</v>
      </c>
      <c r="H259" s="19">
        <f t="shared" si="49"/>
        <v>3.579098067287044</v>
      </c>
      <c r="I259" s="24">
        <f t="shared" si="44"/>
        <v>2.5048169556840074</v>
      </c>
      <c r="J259" s="19">
        <f t="shared" si="50"/>
        <v>0.90293453724604955</v>
      </c>
      <c r="K259" s="19">
        <f t="shared" si="51"/>
        <v>11.842105263157894</v>
      </c>
      <c r="L259" s="20">
        <v>2721</v>
      </c>
      <c r="M259" s="20">
        <v>1473</v>
      </c>
      <c r="N259" s="16">
        <f t="shared" si="52"/>
        <v>69</v>
      </c>
      <c r="O259" s="16">
        <f t="shared" si="45"/>
        <v>59</v>
      </c>
      <c r="P259" s="21">
        <v>2278</v>
      </c>
      <c r="Q259" s="21">
        <v>1397</v>
      </c>
      <c r="R259" s="16">
        <v>65</v>
      </c>
      <c r="S259" s="16">
        <v>50</v>
      </c>
      <c r="T259" s="21">
        <v>443</v>
      </c>
      <c r="U259" s="21">
        <v>76</v>
      </c>
      <c r="V259" s="16">
        <v>4</v>
      </c>
      <c r="W259" s="16">
        <v>9</v>
      </c>
    </row>
    <row r="260" spans="1:23" ht="12" customHeight="1" x14ac:dyDescent="0.15">
      <c r="A260" s="17" t="s">
        <v>1927</v>
      </c>
      <c r="B260" s="18" t="s">
        <v>432</v>
      </c>
      <c r="C260" s="24">
        <f t="shared" si="42"/>
        <v>1.6231884057971016</v>
      </c>
      <c r="D260" s="19">
        <f t="shared" si="46"/>
        <v>0.96575943810359965</v>
      </c>
      <c r="E260" s="19">
        <f t="shared" si="47"/>
        <v>2.901023890784983</v>
      </c>
      <c r="F260" s="24">
        <f t="shared" si="43"/>
        <v>1.5333013895543843</v>
      </c>
      <c r="G260" s="19">
        <f t="shared" si="48"/>
        <v>1.1471518987341773</v>
      </c>
      <c r="H260" s="19">
        <f t="shared" si="49"/>
        <v>2.12636695018226</v>
      </c>
      <c r="I260" s="24">
        <f t="shared" si="44"/>
        <v>1.9980019980019981</v>
      </c>
      <c r="J260" s="19">
        <f t="shared" si="50"/>
        <v>0.44994375703037126</v>
      </c>
      <c r="K260" s="19">
        <f t="shared" si="51"/>
        <v>14.285714285714285</v>
      </c>
      <c r="L260" s="20">
        <v>3417</v>
      </c>
      <c r="M260" s="20">
        <v>1758</v>
      </c>
      <c r="N260" s="16">
        <f t="shared" si="52"/>
        <v>33</v>
      </c>
      <c r="O260" s="16">
        <f t="shared" si="45"/>
        <v>51</v>
      </c>
      <c r="P260" s="21">
        <v>2528</v>
      </c>
      <c r="Q260" s="21">
        <v>1646</v>
      </c>
      <c r="R260" s="16">
        <v>29</v>
      </c>
      <c r="S260" s="16">
        <v>35</v>
      </c>
      <c r="T260" s="21">
        <v>889</v>
      </c>
      <c r="U260" s="21">
        <v>112</v>
      </c>
      <c r="V260" s="16">
        <v>4</v>
      </c>
      <c r="W260" s="16">
        <v>16</v>
      </c>
    </row>
    <row r="261" spans="1:23" ht="12" customHeight="1" x14ac:dyDescent="0.15">
      <c r="A261" s="17" t="s">
        <v>1928</v>
      </c>
      <c r="B261" s="18" t="s">
        <v>434</v>
      </c>
      <c r="C261" s="24">
        <f t="shared" si="42"/>
        <v>2.9602659490264367</v>
      </c>
      <c r="D261" s="19">
        <f t="shared" si="46"/>
        <v>1.4437367303609343</v>
      </c>
      <c r="E261" s="19">
        <f t="shared" si="47"/>
        <v>7.4051026757934038</v>
      </c>
      <c r="F261" s="24">
        <f t="shared" si="43"/>
        <v>2.8937657797630609</v>
      </c>
      <c r="G261" s="19">
        <f t="shared" si="48"/>
        <v>1.5006821282401093</v>
      </c>
      <c r="H261" s="19">
        <f t="shared" si="49"/>
        <v>6.3342318059299183</v>
      </c>
      <c r="I261" s="24">
        <f t="shared" si="44"/>
        <v>3.2534246575342465</v>
      </c>
      <c r="J261" s="19">
        <f t="shared" si="50"/>
        <v>1.2440191387559809</v>
      </c>
      <c r="K261" s="19">
        <f t="shared" si="51"/>
        <v>20.325203252032519</v>
      </c>
      <c r="L261" s="20">
        <v>4710</v>
      </c>
      <c r="M261" s="20">
        <v>1607</v>
      </c>
      <c r="N261" s="16">
        <f t="shared" si="52"/>
        <v>68</v>
      </c>
      <c r="O261" s="16">
        <f t="shared" si="45"/>
        <v>119</v>
      </c>
      <c r="P261" s="21">
        <v>3665</v>
      </c>
      <c r="Q261" s="21">
        <v>1484</v>
      </c>
      <c r="R261" s="16">
        <v>55</v>
      </c>
      <c r="S261" s="16">
        <v>94</v>
      </c>
      <c r="T261" s="21">
        <v>1045</v>
      </c>
      <c r="U261" s="21">
        <v>123</v>
      </c>
      <c r="V261" s="16">
        <v>13</v>
      </c>
      <c r="W261" s="16">
        <v>25</v>
      </c>
    </row>
    <row r="262" spans="1:23" ht="12" customHeight="1" x14ac:dyDescent="0.15">
      <c r="A262" s="17" t="s">
        <v>1929</v>
      </c>
      <c r="B262" s="18" t="s">
        <v>436</v>
      </c>
      <c r="C262" s="24">
        <f t="shared" si="42"/>
        <v>2.643171806167401</v>
      </c>
      <c r="D262" s="19">
        <f t="shared" si="46"/>
        <v>1.1949546359814118</v>
      </c>
      <c r="E262" s="19">
        <f t="shared" si="47"/>
        <v>6.70807453416149</v>
      </c>
      <c r="F262" s="24">
        <f t="shared" si="43"/>
        <v>2.7397260273972601</v>
      </c>
      <c r="G262" s="19">
        <f t="shared" si="48"/>
        <v>1.3281682346430548</v>
      </c>
      <c r="H262" s="19">
        <f t="shared" si="49"/>
        <v>6.1497326203208562</v>
      </c>
      <c r="I262" s="24">
        <f t="shared" si="44"/>
        <v>2.1589793915603535</v>
      </c>
      <c r="J262" s="19">
        <f t="shared" si="50"/>
        <v>0.66298342541436461</v>
      </c>
      <c r="K262" s="19">
        <f t="shared" si="51"/>
        <v>14.035087719298245</v>
      </c>
      <c r="L262" s="20">
        <v>4519</v>
      </c>
      <c r="M262" s="20">
        <v>1610</v>
      </c>
      <c r="N262" s="16">
        <f t="shared" si="52"/>
        <v>54</v>
      </c>
      <c r="O262" s="16">
        <f t="shared" si="45"/>
        <v>108</v>
      </c>
      <c r="P262" s="21">
        <v>3614</v>
      </c>
      <c r="Q262" s="21">
        <v>1496</v>
      </c>
      <c r="R262" s="16">
        <v>48</v>
      </c>
      <c r="S262" s="16">
        <v>92</v>
      </c>
      <c r="T262" s="21">
        <v>905</v>
      </c>
      <c r="U262" s="21">
        <v>114</v>
      </c>
      <c r="V262" s="16">
        <v>6</v>
      </c>
      <c r="W262" s="16">
        <v>16</v>
      </c>
    </row>
    <row r="263" spans="1:23" ht="12" customHeight="1" x14ac:dyDescent="0.15">
      <c r="A263" s="17" t="s">
        <v>1930</v>
      </c>
      <c r="B263" s="18" t="s">
        <v>1931</v>
      </c>
      <c r="C263" s="24">
        <f t="shared" ref="C263:C326" si="53">IF(N263+O263=0,0,(N263+O263)/(L263+M263)*100)</f>
        <v>2.751004016064257</v>
      </c>
      <c r="D263" s="19">
        <f t="shared" si="46"/>
        <v>1.6886090440755581</v>
      </c>
      <c r="E263" s="19">
        <f t="shared" si="47"/>
        <v>5.2489905787348583</v>
      </c>
      <c r="F263" s="24">
        <f t="shared" ref="F263:F326" si="54">IF(R263+S263=0,0,(R263+S263)/(P263+Q263)*100)</f>
        <v>2.5517573423206548</v>
      </c>
      <c r="G263" s="19">
        <f t="shared" si="48"/>
        <v>1.7695919104369808</v>
      </c>
      <c r="H263" s="19">
        <f t="shared" si="49"/>
        <v>4.115523465703971</v>
      </c>
      <c r="I263" s="24">
        <f t="shared" ref="I263:I326" si="55">IF(V263+W263=0,0,(V263+W263)/(T263+U263)*100)</f>
        <v>3.7530266343825671</v>
      </c>
      <c r="J263" s="19">
        <f t="shared" si="50"/>
        <v>1.3793103448275863</v>
      </c>
      <c r="K263" s="19">
        <f t="shared" si="51"/>
        <v>20.792079207920793</v>
      </c>
      <c r="L263" s="20">
        <v>3494</v>
      </c>
      <c r="M263" s="20">
        <v>1486</v>
      </c>
      <c r="N263" s="16">
        <f t="shared" si="52"/>
        <v>59</v>
      </c>
      <c r="O263" s="16">
        <f t="shared" ref="O263:O326" si="56">SUM(S263+W263)</f>
        <v>78</v>
      </c>
      <c r="P263" s="21">
        <v>2769</v>
      </c>
      <c r="Q263" s="21">
        <v>1385</v>
      </c>
      <c r="R263" s="16">
        <v>49</v>
      </c>
      <c r="S263" s="16">
        <v>57</v>
      </c>
      <c r="T263" s="21">
        <v>725</v>
      </c>
      <c r="U263" s="21">
        <v>101</v>
      </c>
      <c r="V263" s="16">
        <v>10</v>
      </c>
      <c r="W263" s="16">
        <v>21</v>
      </c>
    </row>
    <row r="264" spans="1:23" ht="12" customHeight="1" x14ac:dyDescent="0.15">
      <c r="A264" s="17" t="s">
        <v>1932</v>
      </c>
      <c r="B264" s="18" t="s">
        <v>1933</v>
      </c>
      <c r="C264" s="24">
        <f t="shared" si="53"/>
        <v>4.1908158716005355</v>
      </c>
      <c r="D264" s="19">
        <f t="shared" ref="D264:D327" si="57">IF(N264=0,0,N264/L264*100)</f>
        <v>2.4236701290525651</v>
      </c>
      <c r="E264" s="19">
        <f t="shared" ref="E264:E327" si="58">IF(O264=0,0,O264/M264*100)</f>
        <v>8.4797555385790666</v>
      </c>
      <c r="F264" s="24">
        <f t="shared" si="54"/>
        <v>4.6717918391484332</v>
      </c>
      <c r="G264" s="19">
        <f t="shared" ref="G264:G327" si="59">IF(R264=0,0,R264/P264*100)</f>
        <v>3.2390510948905114</v>
      </c>
      <c r="H264" s="19">
        <f t="shared" ref="H264:H327" si="60">IF(S264=0,0,S264/Q264*100)</f>
        <v>7.3109243697478998</v>
      </c>
      <c r="I264" s="24">
        <f t="shared" si="55"/>
        <v>2.7173913043478262</v>
      </c>
      <c r="J264" s="19">
        <f t="shared" ref="J264:J327" si="61">IF(V264=0,0,V264/T264*100)</f>
        <v>0.60913705583756339</v>
      </c>
      <c r="K264" s="19">
        <f t="shared" ref="K264:K327" si="62">IF(W264=0,0,W264/U264*100)</f>
        <v>20.168067226890756</v>
      </c>
      <c r="L264" s="20">
        <v>3177</v>
      </c>
      <c r="M264" s="20">
        <v>1309</v>
      </c>
      <c r="N264" s="16">
        <f t="shared" ref="N264:N327" si="63">SUM(R264+V264)</f>
        <v>77</v>
      </c>
      <c r="O264" s="16">
        <f t="shared" si="56"/>
        <v>111</v>
      </c>
      <c r="P264" s="21">
        <v>2192</v>
      </c>
      <c r="Q264" s="21">
        <v>1190</v>
      </c>
      <c r="R264" s="16">
        <v>71</v>
      </c>
      <c r="S264" s="16">
        <v>87</v>
      </c>
      <c r="T264" s="21">
        <v>985</v>
      </c>
      <c r="U264" s="21">
        <v>119</v>
      </c>
      <c r="V264" s="16">
        <v>6</v>
      </c>
      <c r="W264" s="16">
        <v>24</v>
      </c>
    </row>
    <row r="265" spans="1:23" ht="12" customHeight="1" x14ac:dyDescent="0.15">
      <c r="A265" s="17" t="s">
        <v>1934</v>
      </c>
      <c r="B265" s="18" t="s">
        <v>440</v>
      </c>
      <c r="C265" s="24">
        <f t="shared" si="53"/>
        <v>1.5204895234563323</v>
      </c>
      <c r="D265" s="19">
        <f t="shared" si="57"/>
        <v>0.72262367982212339</v>
      </c>
      <c r="E265" s="19">
        <f t="shared" si="58"/>
        <v>3.1197771587743732</v>
      </c>
      <c r="F265" s="24">
        <f t="shared" si="54"/>
        <v>1.3639181649101055</v>
      </c>
      <c r="G265" s="19">
        <f t="shared" si="59"/>
        <v>0.67243035542747354</v>
      </c>
      <c r="H265" s="19">
        <f t="shared" si="60"/>
        <v>2.6223776223776225</v>
      </c>
      <c r="I265" s="24">
        <f t="shared" si="55"/>
        <v>2.8880866425992782</v>
      </c>
      <c r="J265" s="19">
        <f t="shared" si="61"/>
        <v>1.0526315789473684</v>
      </c>
      <c r="K265" s="19">
        <f t="shared" si="62"/>
        <v>13.924050632911392</v>
      </c>
      <c r="L265" s="20">
        <v>3598</v>
      </c>
      <c r="M265" s="20">
        <v>1795</v>
      </c>
      <c r="N265" s="16">
        <f t="shared" si="63"/>
        <v>26</v>
      </c>
      <c r="O265" s="16">
        <f t="shared" si="56"/>
        <v>56</v>
      </c>
      <c r="P265" s="21">
        <v>3123</v>
      </c>
      <c r="Q265" s="21">
        <v>1716</v>
      </c>
      <c r="R265" s="16">
        <v>21</v>
      </c>
      <c r="S265" s="16">
        <v>45</v>
      </c>
      <c r="T265" s="21">
        <v>475</v>
      </c>
      <c r="U265" s="21">
        <v>79</v>
      </c>
      <c r="V265" s="16">
        <v>5</v>
      </c>
      <c r="W265" s="16">
        <v>11</v>
      </c>
    </row>
    <row r="266" spans="1:23" ht="12" customHeight="1" x14ac:dyDescent="0.15">
      <c r="A266" s="17" t="s">
        <v>1935</v>
      </c>
      <c r="B266" s="18" t="s">
        <v>1936</v>
      </c>
      <c r="C266" s="24">
        <f t="shared" si="53"/>
        <v>0</v>
      </c>
      <c r="D266" s="19">
        <f t="shared" si="57"/>
        <v>0</v>
      </c>
      <c r="E266" s="19">
        <f t="shared" si="58"/>
        <v>0</v>
      </c>
      <c r="F266" s="24">
        <f t="shared" si="54"/>
        <v>0</v>
      </c>
      <c r="G266" s="19">
        <f t="shared" si="59"/>
        <v>0</v>
      </c>
      <c r="H266" s="19">
        <f t="shared" si="60"/>
        <v>0</v>
      </c>
      <c r="I266" s="24">
        <f t="shared" si="55"/>
        <v>0</v>
      </c>
      <c r="J266" s="19">
        <f t="shared" si="61"/>
        <v>0</v>
      </c>
      <c r="K266" s="19">
        <f t="shared" si="62"/>
        <v>0</v>
      </c>
      <c r="L266" s="20">
        <v>1</v>
      </c>
      <c r="M266" s="20">
        <v>0</v>
      </c>
      <c r="N266" s="16">
        <f t="shared" si="63"/>
        <v>0</v>
      </c>
      <c r="O266" s="16">
        <f t="shared" si="56"/>
        <v>0</v>
      </c>
      <c r="P266" s="21">
        <v>0</v>
      </c>
      <c r="Q266" s="21">
        <v>0</v>
      </c>
      <c r="R266" s="16">
        <v>0</v>
      </c>
      <c r="S266" s="16">
        <v>0</v>
      </c>
      <c r="T266" s="21">
        <v>1</v>
      </c>
      <c r="U266" s="21">
        <v>0</v>
      </c>
      <c r="V266" s="16">
        <v>0</v>
      </c>
      <c r="W266" s="16">
        <v>0</v>
      </c>
    </row>
    <row r="267" spans="1:23" ht="12" customHeight="1" x14ac:dyDescent="0.15">
      <c r="A267" s="17" t="s">
        <v>1937</v>
      </c>
      <c r="B267" s="18" t="s">
        <v>442</v>
      </c>
      <c r="C267" s="24">
        <f t="shared" si="53"/>
        <v>3.8030737171138314</v>
      </c>
      <c r="D267" s="19">
        <f t="shared" si="57"/>
        <v>1.3983371126228268</v>
      </c>
      <c r="E267" s="19">
        <f t="shared" si="58"/>
        <v>9.1366303436714169</v>
      </c>
      <c r="F267" s="24">
        <f t="shared" si="54"/>
        <v>4.2778793418647165</v>
      </c>
      <c r="G267" s="19">
        <f t="shared" si="59"/>
        <v>1.9127316198445903</v>
      </c>
      <c r="H267" s="19">
        <f t="shared" si="60"/>
        <v>8.0037664783427491</v>
      </c>
      <c r="I267" s="24">
        <f t="shared" si="55"/>
        <v>2.6268115942028984</v>
      </c>
      <c r="J267" s="19">
        <f t="shared" si="61"/>
        <v>0.51387461459403905</v>
      </c>
      <c r="K267" s="19">
        <f t="shared" si="62"/>
        <v>18.320610687022899</v>
      </c>
      <c r="L267" s="20">
        <v>2646</v>
      </c>
      <c r="M267" s="20">
        <v>1193</v>
      </c>
      <c r="N267" s="16">
        <f t="shared" si="63"/>
        <v>37</v>
      </c>
      <c r="O267" s="16">
        <f t="shared" si="56"/>
        <v>109</v>
      </c>
      <c r="P267" s="21">
        <v>1673</v>
      </c>
      <c r="Q267" s="21">
        <v>1062</v>
      </c>
      <c r="R267" s="16">
        <v>32</v>
      </c>
      <c r="S267" s="16">
        <v>85</v>
      </c>
      <c r="T267" s="21">
        <v>973</v>
      </c>
      <c r="U267" s="21">
        <v>131</v>
      </c>
      <c r="V267" s="16">
        <v>5</v>
      </c>
      <c r="W267" s="16">
        <v>24</v>
      </c>
    </row>
    <row r="268" spans="1:23" ht="12" customHeight="1" x14ac:dyDescent="0.15">
      <c r="A268" s="17" t="s">
        <v>1938</v>
      </c>
      <c r="B268" s="18" t="s">
        <v>444</v>
      </c>
      <c r="C268" s="24">
        <f t="shared" si="53"/>
        <v>2.7542724406835908</v>
      </c>
      <c r="D268" s="19">
        <f t="shared" si="57"/>
        <v>1.2980651481753611</v>
      </c>
      <c r="E268" s="19">
        <f t="shared" si="58"/>
        <v>5.8127572016460904</v>
      </c>
      <c r="F268" s="24">
        <f t="shared" si="54"/>
        <v>2.7370091233637446</v>
      </c>
      <c r="G268" s="19">
        <f t="shared" si="59"/>
        <v>1.3784461152882206</v>
      </c>
      <c r="H268" s="19">
        <f t="shared" si="60"/>
        <v>5.0810810810810816</v>
      </c>
      <c r="I268" s="24">
        <f t="shared" si="55"/>
        <v>2.8426395939086295</v>
      </c>
      <c r="J268" s="19">
        <f t="shared" si="61"/>
        <v>1.0101010101010102</v>
      </c>
      <c r="K268" s="19">
        <f t="shared" si="62"/>
        <v>20.212765957446805</v>
      </c>
      <c r="L268" s="20">
        <v>4083</v>
      </c>
      <c r="M268" s="20">
        <v>1944</v>
      </c>
      <c r="N268" s="16">
        <f t="shared" si="63"/>
        <v>53</v>
      </c>
      <c r="O268" s="16">
        <f t="shared" si="56"/>
        <v>113</v>
      </c>
      <c r="P268" s="21">
        <v>3192</v>
      </c>
      <c r="Q268" s="21">
        <v>1850</v>
      </c>
      <c r="R268" s="16">
        <v>44</v>
      </c>
      <c r="S268" s="16">
        <v>94</v>
      </c>
      <c r="T268" s="21">
        <v>891</v>
      </c>
      <c r="U268" s="21">
        <v>94</v>
      </c>
      <c r="V268" s="16">
        <v>9</v>
      </c>
      <c r="W268" s="16">
        <v>19</v>
      </c>
    </row>
    <row r="269" spans="1:23" ht="12" customHeight="1" x14ac:dyDescent="0.15">
      <c r="A269" s="17" t="s">
        <v>1939</v>
      </c>
      <c r="B269" s="18" t="s">
        <v>446</v>
      </c>
      <c r="C269" s="24">
        <f t="shared" si="53"/>
        <v>1.8859897901304594</v>
      </c>
      <c r="D269" s="19">
        <f t="shared" si="57"/>
        <v>1.0147804985660711</v>
      </c>
      <c r="E269" s="19">
        <f t="shared" si="58"/>
        <v>3.4537514886859864</v>
      </c>
      <c r="F269" s="24">
        <f t="shared" si="54"/>
        <v>1.8206113245364957</v>
      </c>
      <c r="G269" s="19">
        <f t="shared" si="59"/>
        <v>1.1392053348152265</v>
      </c>
      <c r="H269" s="19">
        <f t="shared" si="60"/>
        <v>2.8475711892797317</v>
      </c>
      <c r="I269" s="24">
        <f t="shared" si="55"/>
        <v>2.2535211267605635</v>
      </c>
      <c r="J269" s="19">
        <f t="shared" si="61"/>
        <v>0.53533190578158452</v>
      </c>
      <c r="K269" s="19">
        <f t="shared" si="62"/>
        <v>14.503816793893129</v>
      </c>
      <c r="L269" s="20">
        <v>4533</v>
      </c>
      <c r="M269" s="20">
        <v>2519</v>
      </c>
      <c r="N269" s="16">
        <f t="shared" si="63"/>
        <v>46</v>
      </c>
      <c r="O269" s="16">
        <f t="shared" si="56"/>
        <v>87</v>
      </c>
      <c r="P269" s="21">
        <v>3599</v>
      </c>
      <c r="Q269" s="21">
        <v>2388</v>
      </c>
      <c r="R269" s="16">
        <v>41</v>
      </c>
      <c r="S269" s="16">
        <v>68</v>
      </c>
      <c r="T269" s="21">
        <v>934</v>
      </c>
      <c r="U269" s="21">
        <v>131</v>
      </c>
      <c r="V269" s="16">
        <v>5</v>
      </c>
      <c r="W269" s="16">
        <v>19</v>
      </c>
    </row>
    <row r="270" spans="1:23" ht="12" customHeight="1" x14ac:dyDescent="0.15">
      <c r="A270" s="17" t="s">
        <v>1940</v>
      </c>
      <c r="B270" s="18" t="s">
        <v>448</v>
      </c>
      <c r="C270" s="24">
        <f t="shared" si="53"/>
        <v>1.1031255223132208</v>
      </c>
      <c r="D270" s="19">
        <f t="shared" si="57"/>
        <v>0.80100125156445556</v>
      </c>
      <c r="E270" s="19">
        <f t="shared" si="58"/>
        <v>1.7102615694164991</v>
      </c>
      <c r="F270" s="24">
        <f t="shared" si="54"/>
        <v>1.1789717819868575</v>
      </c>
      <c r="G270" s="19">
        <f t="shared" si="59"/>
        <v>0.93570781768789624</v>
      </c>
      <c r="H270" s="19">
        <f t="shared" si="60"/>
        <v>1.6120365394948952</v>
      </c>
      <c r="I270" s="24">
        <f t="shared" si="55"/>
        <v>0.61804697156983934</v>
      </c>
      <c r="J270" s="19">
        <f t="shared" si="61"/>
        <v>0.1466275659824047</v>
      </c>
      <c r="K270" s="19">
        <f t="shared" si="62"/>
        <v>3.1496062992125982</v>
      </c>
      <c r="L270" s="20">
        <v>3995</v>
      </c>
      <c r="M270" s="20">
        <v>1988</v>
      </c>
      <c r="N270" s="16">
        <f t="shared" si="63"/>
        <v>32</v>
      </c>
      <c r="O270" s="16">
        <f t="shared" si="56"/>
        <v>34</v>
      </c>
      <c r="P270" s="21">
        <v>3313</v>
      </c>
      <c r="Q270" s="21">
        <v>1861</v>
      </c>
      <c r="R270" s="16">
        <v>31</v>
      </c>
      <c r="S270" s="16">
        <v>30</v>
      </c>
      <c r="T270" s="21">
        <v>682</v>
      </c>
      <c r="U270" s="21">
        <v>127</v>
      </c>
      <c r="V270" s="16">
        <v>1</v>
      </c>
      <c r="W270" s="16">
        <v>4</v>
      </c>
    </row>
    <row r="271" spans="1:23" ht="12" customHeight="1" x14ac:dyDescent="0.15">
      <c r="A271" s="17" t="s">
        <v>1941</v>
      </c>
      <c r="B271" s="18" t="s">
        <v>450</v>
      </c>
      <c r="C271" s="24">
        <f t="shared" si="53"/>
        <v>1.5397655036022038</v>
      </c>
      <c r="D271" s="19">
        <f t="shared" si="57"/>
        <v>0.98146128680479827</v>
      </c>
      <c r="E271" s="19">
        <f t="shared" si="58"/>
        <v>2.566158781074579</v>
      </c>
      <c r="F271" s="24">
        <f t="shared" si="54"/>
        <v>1.5282067956429848</v>
      </c>
      <c r="G271" s="19">
        <f t="shared" si="59"/>
        <v>1.0582010582010581</v>
      </c>
      <c r="H271" s="19">
        <f t="shared" si="60"/>
        <v>2.2775200337410375</v>
      </c>
      <c r="I271" s="24">
        <f t="shared" si="55"/>
        <v>1.6163793103448276</v>
      </c>
      <c r="J271" s="19">
        <f t="shared" si="61"/>
        <v>0.6211180124223602</v>
      </c>
      <c r="K271" s="19">
        <f t="shared" si="62"/>
        <v>8.1300813008130071</v>
      </c>
      <c r="L271" s="20">
        <v>4585</v>
      </c>
      <c r="M271" s="20">
        <v>2494</v>
      </c>
      <c r="N271" s="16">
        <f t="shared" si="63"/>
        <v>45</v>
      </c>
      <c r="O271" s="16">
        <f t="shared" si="56"/>
        <v>64</v>
      </c>
      <c r="P271" s="21">
        <v>3780</v>
      </c>
      <c r="Q271" s="21">
        <v>2371</v>
      </c>
      <c r="R271" s="16">
        <v>40</v>
      </c>
      <c r="S271" s="16">
        <v>54</v>
      </c>
      <c r="T271" s="21">
        <v>805</v>
      </c>
      <c r="U271" s="21">
        <v>123</v>
      </c>
      <c r="V271" s="16">
        <v>5</v>
      </c>
      <c r="W271" s="16">
        <v>10</v>
      </c>
    </row>
    <row r="272" spans="1:23" ht="12" customHeight="1" x14ac:dyDescent="0.15">
      <c r="A272" s="17" t="s">
        <v>1942</v>
      </c>
      <c r="B272" s="18" t="s">
        <v>452</v>
      </c>
      <c r="C272" s="24">
        <f t="shared" si="53"/>
        <v>1.2639867384997929</v>
      </c>
      <c r="D272" s="19">
        <f t="shared" si="57"/>
        <v>0.80932340563289096</v>
      </c>
      <c r="E272" s="19">
        <f t="shared" si="58"/>
        <v>2.0725388601036272</v>
      </c>
      <c r="F272" s="24">
        <f t="shared" si="54"/>
        <v>1.2804727899532136</v>
      </c>
      <c r="G272" s="19">
        <f t="shared" si="59"/>
        <v>0.91514143094841938</v>
      </c>
      <c r="H272" s="19">
        <f t="shared" si="60"/>
        <v>1.8105009052504526</v>
      </c>
      <c r="I272" s="24">
        <f t="shared" si="55"/>
        <v>1.1764705882352942</v>
      </c>
      <c r="J272" s="19">
        <f t="shared" si="61"/>
        <v>0.43795620437956206</v>
      </c>
      <c r="K272" s="19">
        <f t="shared" si="62"/>
        <v>7.5</v>
      </c>
      <c r="L272" s="20">
        <v>3089</v>
      </c>
      <c r="M272" s="20">
        <v>1737</v>
      </c>
      <c r="N272" s="16">
        <f t="shared" si="63"/>
        <v>25</v>
      </c>
      <c r="O272" s="16">
        <f t="shared" si="56"/>
        <v>36</v>
      </c>
      <c r="P272" s="21">
        <v>2404</v>
      </c>
      <c r="Q272" s="21">
        <v>1657</v>
      </c>
      <c r="R272" s="16">
        <v>22</v>
      </c>
      <c r="S272" s="16">
        <v>30</v>
      </c>
      <c r="T272" s="21">
        <v>685</v>
      </c>
      <c r="U272" s="21">
        <v>80</v>
      </c>
      <c r="V272" s="16">
        <v>3</v>
      </c>
      <c r="W272" s="16">
        <v>6</v>
      </c>
    </row>
    <row r="273" spans="1:23" ht="12" customHeight="1" x14ac:dyDescent="0.15">
      <c r="A273" s="17" t="s">
        <v>1943</v>
      </c>
      <c r="B273" s="18" t="s">
        <v>454</v>
      </c>
      <c r="C273" s="24">
        <f t="shared" si="53"/>
        <v>3.1100974497200911</v>
      </c>
      <c r="D273" s="19">
        <f t="shared" si="57"/>
        <v>2.1108179419525066</v>
      </c>
      <c r="E273" s="19">
        <f t="shared" si="58"/>
        <v>5.524079320113314</v>
      </c>
      <c r="F273" s="24">
        <f t="shared" si="54"/>
        <v>3.1055900621118013</v>
      </c>
      <c r="G273" s="19">
        <f t="shared" si="59"/>
        <v>2.3475823405746321</v>
      </c>
      <c r="H273" s="19">
        <f t="shared" si="60"/>
        <v>4.7297297297297298</v>
      </c>
      <c r="I273" s="24">
        <f t="shared" si="55"/>
        <v>3.1397174254317108</v>
      </c>
      <c r="J273" s="19">
        <f t="shared" si="61"/>
        <v>0.89766606822262118</v>
      </c>
      <c r="K273" s="19">
        <f t="shared" si="62"/>
        <v>18.75</v>
      </c>
      <c r="L273" s="20">
        <v>3411</v>
      </c>
      <c r="M273" s="20">
        <v>1412</v>
      </c>
      <c r="N273" s="16">
        <f t="shared" si="63"/>
        <v>72</v>
      </c>
      <c r="O273" s="16">
        <f t="shared" si="56"/>
        <v>78</v>
      </c>
      <c r="P273" s="21">
        <v>2854</v>
      </c>
      <c r="Q273" s="21">
        <v>1332</v>
      </c>
      <c r="R273" s="16">
        <v>67</v>
      </c>
      <c r="S273" s="16">
        <v>63</v>
      </c>
      <c r="T273" s="21">
        <v>557</v>
      </c>
      <c r="U273" s="21">
        <v>80</v>
      </c>
      <c r="V273" s="16">
        <v>5</v>
      </c>
      <c r="W273" s="16">
        <v>15</v>
      </c>
    </row>
    <row r="274" spans="1:23" ht="12" customHeight="1" x14ac:dyDescent="0.15">
      <c r="A274" s="17" t="s">
        <v>1944</v>
      </c>
      <c r="B274" s="18" t="s">
        <v>456</v>
      </c>
      <c r="C274" s="24">
        <f t="shared" si="53"/>
        <v>1.4011799410029497</v>
      </c>
      <c r="D274" s="19">
        <f t="shared" si="57"/>
        <v>0.55979643765903309</v>
      </c>
      <c r="E274" s="19">
        <f t="shared" si="58"/>
        <v>3.6144578313253009</v>
      </c>
      <c r="F274" s="24">
        <f t="shared" si="54"/>
        <v>1.2217194570135748</v>
      </c>
      <c r="G274" s="19">
        <f t="shared" si="59"/>
        <v>0.58139534883720934</v>
      </c>
      <c r="H274" s="19">
        <f t="shared" si="60"/>
        <v>2.7190332326283988</v>
      </c>
      <c r="I274" s="24">
        <f t="shared" si="55"/>
        <v>2.1912350597609564</v>
      </c>
      <c r="J274" s="19">
        <f t="shared" si="61"/>
        <v>0.47961630695443641</v>
      </c>
      <c r="K274" s="19">
        <f t="shared" si="62"/>
        <v>10.588235294117647</v>
      </c>
      <c r="L274" s="20">
        <v>1965</v>
      </c>
      <c r="M274" s="20">
        <v>747</v>
      </c>
      <c r="N274" s="16">
        <f t="shared" si="63"/>
        <v>11</v>
      </c>
      <c r="O274" s="16">
        <f t="shared" si="56"/>
        <v>27</v>
      </c>
      <c r="P274" s="21">
        <v>1548</v>
      </c>
      <c r="Q274" s="21">
        <v>662</v>
      </c>
      <c r="R274" s="16">
        <v>9</v>
      </c>
      <c r="S274" s="16">
        <v>18</v>
      </c>
      <c r="T274" s="21">
        <v>417</v>
      </c>
      <c r="U274" s="21">
        <v>85</v>
      </c>
      <c r="V274" s="16">
        <v>2</v>
      </c>
      <c r="W274" s="16">
        <v>9</v>
      </c>
    </row>
    <row r="275" spans="1:23" ht="12" customHeight="1" x14ac:dyDescent="0.15">
      <c r="A275" s="17" t="s">
        <v>1945</v>
      </c>
      <c r="B275" s="18" t="s">
        <v>1946</v>
      </c>
      <c r="C275" s="24">
        <f t="shared" si="53"/>
        <v>2.1353300055463116</v>
      </c>
      <c r="D275" s="19">
        <f t="shared" si="57"/>
        <v>1.38</v>
      </c>
      <c r="E275" s="19">
        <f t="shared" si="58"/>
        <v>3.8426763110307411</v>
      </c>
      <c r="F275" s="24">
        <f t="shared" si="54"/>
        <v>2.0853698273053114</v>
      </c>
      <c r="G275" s="19">
        <f t="shared" si="59"/>
        <v>1.448208149239077</v>
      </c>
      <c r="H275" s="19">
        <f t="shared" si="60"/>
        <v>3.3430232558139532</v>
      </c>
      <c r="I275" s="24">
        <f t="shared" si="55"/>
        <v>2.4208566108007448</v>
      </c>
      <c r="J275" s="19">
        <f t="shared" si="61"/>
        <v>1.079913606911447</v>
      </c>
      <c r="K275" s="19">
        <f t="shared" si="62"/>
        <v>10.810810810810811</v>
      </c>
      <c r="L275" s="20">
        <v>5000</v>
      </c>
      <c r="M275" s="20">
        <v>2212</v>
      </c>
      <c r="N275" s="16">
        <f t="shared" si="63"/>
        <v>69</v>
      </c>
      <c r="O275" s="16">
        <f t="shared" si="56"/>
        <v>85</v>
      </c>
      <c r="P275" s="21">
        <v>4074</v>
      </c>
      <c r="Q275" s="21">
        <v>2064</v>
      </c>
      <c r="R275" s="16">
        <v>59</v>
      </c>
      <c r="S275" s="16">
        <v>69</v>
      </c>
      <c r="T275" s="21">
        <v>926</v>
      </c>
      <c r="U275" s="21">
        <v>148</v>
      </c>
      <c r="V275" s="16">
        <v>10</v>
      </c>
      <c r="W275" s="16">
        <v>16</v>
      </c>
    </row>
    <row r="276" spans="1:23" ht="12" customHeight="1" x14ac:dyDescent="0.15">
      <c r="A276" s="17" t="s">
        <v>1947</v>
      </c>
      <c r="B276" s="18" t="s">
        <v>458</v>
      </c>
      <c r="C276" s="24">
        <f t="shared" si="53"/>
        <v>0.85701887611195482</v>
      </c>
      <c r="D276" s="19">
        <f t="shared" si="57"/>
        <v>0.68259385665529015</v>
      </c>
      <c r="E276" s="19">
        <f t="shared" si="58"/>
        <v>1.1229800054779513</v>
      </c>
      <c r="F276" s="24">
        <f t="shared" si="54"/>
        <v>0.89945786101527836</v>
      </c>
      <c r="G276" s="19">
        <f t="shared" si="59"/>
        <v>0.77469335054874111</v>
      </c>
      <c r="H276" s="19">
        <f t="shared" si="60"/>
        <v>1.0665897953300663</v>
      </c>
      <c r="I276" s="24">
        <f t="shared" si="55"/>
        <v>0.54446460980036293</v>
      </c>
      <c r="J276" s="19">
        <f t="shared" si="61"/>
        <v>0.21739130434782608</v>
      </c>
      <c r="K276" s="19">
        <f t="shared" si="62"/>
        <v>2.197802197802198</v>
      </c>
      <c r="L276" s="20">
        <v>5567</v>
      </c>
      <c r="M276" s="20">
        <v>3651</v>
      </c>
      <c r="N276" s="16">
        <f t="shared" si="63"/>
        <v>38</v>
      </c>
      <c r="O276" s="16">
        <f t="shared" si="56"/>
        <v>41</v>
      </c>
      <c r="P276" s="21">
        <v>4647</v>
      </c>
      <c r="Q276" s="21">
        <v>3469</v>
      </c>
      <c r="R276" s="16">
        <v>36</v>
      </c>
      <c r="S276" s="16">
        <v>37</v>
      </c>
      <c r="T276" s="21">
        <v>920</v>
      </c>
      <c r="U276" s="21">
        <v>182</v>
      </c>
      <c r="V276" s="16">
        <v>2</v>
      </c>
      <c r="W276" s="16">
        <v>4</v>
      </c>
    </row>
    <row r="277" spans="1:23" ht="12" customHeight="1" x14ac:dyDescent="0.15">
      <c r="A277" s="17" t="s">
        <v>1948</v>
      </c>
      <c r="B277" s="18" t="s">
        <v>460</v>
      </c>
      <c r="C277" s="24">
        <f t="shared" si="53"/>
        <v>1.7417022674991784</v>
      </c>
      <c r="D277" s="19">
        <f t="shared" si="57"/>
        <v>1.179463459759482</v>
      </c>
      <c r="E277" s="19">
        <f t="shared" si="58"/>
        <v>3.1214528944381383</v>
      </c>
      <c r="F277" s="24">
        <f t="shared" si="54"/>
        <v>1.7825661116552398</v>
      </c>
      <c r="G277" s="19">
        <f t="shared" si="59"/>
        <v>1.242056614673599</v>
      </c>
      <c r="H277" s="19">
        <f t="shared" si="60"/>
        <v>2.9214850882531955</v>
      </c>
      <c r="I277" s="24">
        <f t="shared" si="55"/>
        <v>1.5290519877675841</v>
      </c>
      <c r="J277" s="19">
        <f t="shared" si="61"/>
        <v>0.92807424593967514</v>
      </c>
      <c r="K277" s="19">
        <f t="shared" si="62"/>
        <v>5.8823529411764701</v>
      </c>
      <c r="L277" s="20">
        <v>4324</v>
      </c>
      <c r="M277" s="20">
        <v>1762</v>
      </c>
      <c r="N277" s="16">
        <f t="shared" si="63"/>
        <v>51</v>
      </c>
      <c r="O277" s="16">
        <f t="shared" si="56"/>
        <v>55</v>
      </c>
      <c r="P277" s="21">
        <v>3462</v>
      </c>
      <c r="Q277" s="21">
        <v>1643</v>
      </c>
      <c r="R277" s="16">
        <v>43</v>
      </c>
      <c r="S277" s="16">
        <v>48</v>
      </c>
      <c r="T277" s="21">
        <v>862</v>
      </c>
      <c r="U277" s="21">
        <v>119</v>
      </c>
      <c r="V277" s="16">
        <v>8</v>
      </c>
      <c r="W277" s="16">
        <v>7</v>
      </c>
    </row>
    <row r="278" spans="1:23" ht="12" customHeight="1" x14ac:dyDescent="0.15">
      <c r="A278" s="17" t="s">
        <v>1949</v>
      </c>
      <c r="B278" s="18" t="s">
        <v>462</v>
      </c>
      <c r="C278" s="24">
        <f t="shared" si="53"/>
        <v>2.031650983746792</v>
      </c>
      <c r="D278" s="19">
        <f t="shared" si="57"/>
        <v>1.3057053647459551</v>
      </c>
      <c r="E278" s="19">
        <f t="shared" si="58"/>
        <v>4.24978317432784</v>
      </c>
      <c r="F278" s="24">
        <f t="shared" si="54"/>
        <v>2.0745724698626296</v>
      </c>
      <c r="G278" s="19">
        <f t="shared" si="59"/>
        <v>1.5408929276965626</v>
      </c>
      <c r="H278" s="19">
        <f t="shared" si="60"/>
        <v>3.3783783783783785</v>
      </c>
      <c r="I278" s="24">
        <f t="shared" si="55"/>
        <v>1.8935978358881875</v>
      </c>
      <c r="J278" s="19">
        <f t="shared" si="61"/>
        <v>0.70564516129032251</v>
      </c>
      <c r="K278" s="19">
        <f t="shared" si="62"/>
        <v>11.965811965811966</v>
      </c>
      <c r="L278" s="20">
        <v>3523</v>
      </c>
      <c r="M278" s="20">
        <v>1153</v>
      </c>
      <c r="N278" s="16">
        <f t="shared" si="63"/>
        <v>46</v>
      </c>
      <c r="O278" s="16">
        <f t="shared" si="56"/>
        <v>49</v>
      </c>
      <c r="P278" s="21">
        <v>2531</v>
      </c>
      <c r="Q278" s="21">
        <v>1036</v>
      </c>
      <c r="R278" s="16">
        <v>39</v>
      </c>
      <c r="S278" s="16">
        <v>35</v>
      </c>
      <c r="T278" s="21">
        <v>992</v>
      </c>
      <c r="U278" s="21">
        <v>117</v>
      </c>
      <c r="V278" s="16">
        <v>7</v>
      </c>
      <c r="W278" s="16">
        <v>14</v>
      </c>
    </row>
    <row r="279" spans="1:23" ht="12" customHeight="1" x14ac:dyDescent="0.15">
      <c r="A279" s="17" t="s">
        <v>1950</v>
      </c>
      <c r="B279" s="18" t="s">
        <v>464</v>
      </c>
      <c r="C279" s="24">
        <f t="shared" si="53"/>
        <v>1.8268467037331215</v>
      </c>
      <c r="D279" s="19">
        <f t="shared" si="57"/>
        <v>1.4767932489451476</v>
      </c>
      <c r="E279" s="19">
        <f t="shared" si="58"/>
        <v>2.8938906752411575</v>
      </c>
      <c r="F279" s="24">
        <f t="shared" si="54"/>
        <v>2.3293607800650054</v>
      </c>
      <c r="G279" s="19">
        <f t="shared" si="59"/>
        <v>2.1343873517786562</v>
      </c>
      <c r="H279" s="19">
        <f t="shared" si="60"/>
        <v>2.753872633390706</v>
      </c>
      <c r="I279" s="24">
        <f t="shared" si="55"/>
        <v>0.4464285714285714</v>
      </c>
      <c r="J279" s="19">
        <f t="shared" si="61"/>
        <v>0.15847860538827258</v>
      </c>
      <c r="K279" s="19">
        <f t="shared" si="62"/>
        <v>4.8780487804878048</v>
      </c>
      <c r="L279" s="20">
        <v>1896</v>
      </c>
      <c r="M279" s="20">
        <v>622</v>
      </c>
      <c r="N279" s="16">
        <f t="shared" si="63"/>
        <v>28</v>
      </c>
      <c r="O279" s="16">
        <f t="shared" si="56"/>
        <v>18</v>
      </c>
      <c r="P279" s="21">
        <v>1265</v>
      </c>
      <c r="Q279" s="21">
        <v>581</v>
      </c>
      <c r="R279" s="16">
        <v>27</v>
      </c>
      <c r="S279" s="16">
        <v>16</v>
      </c>
      <c r="T279" s="21">
        <v>631</v>
      </c>
      <c r="U279" s="21">
        <v>41</v>
      </c>
      <c r="V279" s="16">
        <v>1</v>
      </c>
      <c r="W279" s="16">
        <v>2</v>
      </c>
    </row>
    <row r="280" spans="1:23" ht="12" customHeight="1" x14ac:dyDescent="0.15">
      <c r="A280" s="17" t="s">
        <v>1951</v>
      </c>
      <c r="B280" s="18" t="s">
        <v>466</v>
      </c>
      <c r="C280" s="24">
        <f t="shared" si="53"/>
        <v>0.89429440171704522</v>
      </c>
      <c r="D280" s="19">
        <f t="shared" si="57"/>
        <v>0.57996051332675225</v>
      </c>
      <c r="E280" s="19">
        <f t="shared" si="58"/>
        <v>1.7218973359324234</v>
      </c>
      <c r="F280" s="24">
        <f t="shared" si="54"/>
        <v>0.92534830526096912</v>
      </c>
      <c r="G280" s="19">
        <f t="shared" si="59"/>
        <v>0.62518606728192916</v>
      </c>
      <c r="H280" s="19">
        <f t="shared" si="60"/>
        <v>1.6206896551724137</v>
      </c>
      <c r="I280" s="24">
        <f t="shared" si="55"/>
        <v>0.70332480818414322</v>
      </c>
      <c r="J280" s="19">
        <f t="shared" si="61"/>
        <v>0.36075036075036077</v>
      </c>
      <c r="K280" s="19">
        <f t="shared" si="62"/>
        <v>3.3707865168539324</v>
      </c>
      <c r="L280" s="20">
        <v>8104</v>
      </c>
      <c r="M280" s="20">
        <v>3078</v>
      </c>
      <c r="N280" s="16">
        <f t="shared" si="63"/>
        <v>47</v>
      </c>
      <c r="O280" s="16">
        <f t="shared" si="56"/>
        <v>53</v>
      </c>
      <c r="P280" s="21">
        <v>6718</v>
      </c>
      <c r="Q280" s="21">
        <v>2900</v>
      </c>
      <c r="R280" s="16">
        <v>42</v>
      </c>
      <c r="S280" s="16">
        <v>47</v>
      </c>
      <c r="T280" s="21">
        <v>1386</v>
      </c>
      <c r="U280" s="21">
        <v>178</v>
      </c>
      <c r="V280" s="16">
        <v>5</v>
      </c>
      <c r="W280" s="16">
        <v>6</v>
      </c>
    </row>
    <row r="281" spans="1:23" ht="12" customHeight="1" x14ac:dyDescent="0.15">
      <c r="A281" s="17" t="s">
        <v>1952</v>
      </c>
      <c r="B281" s="18" t="s">
        <v>468</v>
      </c>
      <c r="C281" s="24">
        <f t="shared" si="53"/>
        <v>1.3375606856236997</v>
      </c>
      <c r="D281" s="19">
        <f t="shared" si="57"/>
        <v>0.70621468926553677</v>
      </c>
      <c r="E281" s="19">
        <f t="shared" si="58"/>
        <v>2.8211085297046132</v>
      </c>
      <c r="F281" s="24">
        <f t="shared" si="54"/>
        <v>1.3468013468013467</v>
      </c>
      <c r="G281" s="19">
        <f t="shared" si="59"/>
        <v>0.74330164217804673</v>
      </c>
      <c r="H281" s="19">
        <f t="shared" si="60"/>
        <v>2.5813295615275811</v>
      </c>
      <c r="I281" s="24">
        <f t="shared" si="55"/>
        <v>1.2837837837837838</v>
      </c>
      <c r="J281" s="19">
        <f t="shared" si="61"/>
        <v>0.54054054054054057</v>
      </c>
      <c r="K281" s="19">
        <f t="shared" si="62"/>
        <v>6.4864864864864868</v>
      </c>
      <c r="L281" s="20">
        <v>7080</v>
      </c>
      <c r="M281" s="20">
        <v>3013</v>
      </c>
      <c r="N281" s="16">
        <f t="shared" si="63"/>
        <v>50</v>
      </c>
      <c r="O281" s="16">
        <f t="shared" si="56"/>
        <v>85</v>
      </c>
      <c r="P281" s="21">
        <v>5785</v>
      </c>
      <c r="Q281" s="21">
        <v>2828</v>
      </c>
      <c r="R281" s="16">
        <v>43</v>
      </c>
      <c r="S281" s="16">
        <v>73</v>
      </c>
      <c r="T281" s="21">
        <v>1295</v>
      </c>
      <c r="U281" s="21">
        <v>185</v>
      </c>
      <c r="V281" s="16">
        <v>7</v>
      </c>
      <c r="W281" s="16">
        <v>12</v>
      </c>
    </row>
    <row r="282" spans="1:23" ht="12" customHeight="1" x14ac:dyDescent="0.15">
      <c r="A282" s="17" t="s">
        <v>1953</v>
      </c>
      <c r="B282" s="18" t="s">
        <v>470</v>
      </c>
      <c r="C282" s="24">
        <f t="shared" si="53"/>
        <v>1.104576100989815</v>
      </c>
      <c r="D282" s="19">
        <f t="shared" si="57"/>
        <v>0.41322314049586778</v>
      </c>
      <c r="E282" s="19">
        <f t="shared" si="58"/>
        <v>2.4441635061104088</v>
      </c>
      <c r="F282" s="24">
        <f t="shared" si="54"/>
        <v>1.039947177286233</v>
      </c>
      <c r="G282" s="19">
        <f t="shared" si="59"/>
        <v>0.44316996871741393</v>
      </c>
      <c r="H282" s="19">
        <f t="shared" si="60"/>
        <v>2.0702070207020702</v>
      </c>
      <c r="I282" s="24">
        <f t="shared" si="55"/>
        <v>1.5334063526834611</v>
      </c>
      <c r="J282" s="19">
        <f t="shared" si="61"/>
        <v>0.26246719160104987</v>
      </c>
      <c r="K282" s="19">
        <f t="shared" si="62"/>
        <v>7.9470198675496695</v>
      </c>
      <c r="L282" s="20">
        <v>4598</v>
      </c>
      <c r="M282" s="20">
        <v>2373</v>
      </c>
      <c r="N282" s="16">
        <f t="shared" si="63"/>
        <v>19</v>
      </c>
      <c r="O282" s="16">
        <f t="shared" si="56"/>
        <v>58</v>
      </c>
      <c r="P282" s="21">
        <v>3836</v>
      </c>
      <c r="Q282" s="21">
        <v>2222</v>
      </c>
      <c r="R282" s="16">
        <v>17</v>
      </c>
      <c r="S282" s="16">
        <v>46</v>
      </c>
      <c r="T282" s="21">
        <v>762</v>
      </c>
      <c r="U282" s="21">
        <v>151</v>
      </c>
      <c r="V282" s="16">
        <v>2</v>
      </c>
      <c r="W282" s="16">
        <v>12</v>
      </c>
    </row>
    <row r="283" spans="1:23" ht="12" customHeight="1" x14ac:dyDescent="0.15">
      <c r="A283" s="17" t="s">
        <v>1954</v>
      </c>
      <c r="B283" s="18" t="s">
        <v>472</v>
      </c>
      <c r="C283" s="24">
        <f t="shared" si="53"/>
        <v>0.94463709195264856</v>
      </c>
      <c r="D283" s="19">
        <f t="shared" si="57"/>
        <v>0.48780487804878048</v>
      </c>
      <c r="E283" s="19">
        <f t="shared" si="58"/>
        <v>1.7474447741510055</v>
      </c>
      <c r="F283" s="24">
        <f t="shared" si="54"/>
        <v>0.98215520818923774</v>
      </c>
      <c r="G283" s="19">
        <f t="shared" si="59"/>
        <v>0.59239006607427658</v>
      </c>
      <c r="H283" s="19">
        <f t="shared" si="60"/>
        <v>1.584507042253521</v>
      </c>
      <c r="I283" s="24">
        <f t="shared" si="55"/>
        <v>0.70546737213403876</v>
      </c>
      <c r="J283" s="19">
        <f t="shared" si="61"/>
        <v>0</v>
      </c>
      <c r="K283" s="19">
        <f t="shared" si="62"/>
        <v>4.1450777202072544</v>
      </c>
      <c r="L283" s="20">
        <v>5330</v>
      </c>
      <c r="M283" s="20">
        <v>3033</v>
      </c>
      <c r="N283" s="16">
        <f t="shared" si="63"/>
        <v>26</v>
      </c>
      <c r="O283" s="16">
        <f t="shared" si="56"/>
        <v>53</v>
      </c>
      <c r="P283" s="21">
        <v>4389</v>
      </c>
      <c r="Q283" s="21">
        <v>2840</v>
      </c>
      <c r="R283" s="16">
        <v>26</v>
      </c>
      <c r="S283" s="16">
        <v>45</v>
      </c>
      <c r="T283" s="21">
        <v>941</v>
      </c>
      <c r="U283" s="21">
        <v>193</v>
      </c>
      <c r="V283" s="16">
        <v>0</v>
      </c>
      <c r="W283" s="16">
        <v>8</v>
      </c>
    </row>
    <row r="284" spans="1:23" ht="12" customHeight="1" x14ac:dyDescent="0.15">
      <c r="A284" s="17" t="s">
        <v>1955</v>
      </c>
      <c r="B284" s="18" t="s">
        <v>474</v>
      </c>
      <c r="C284" s="24">
        <f t="shared" si="53"/>
        <v>1.9076778144135658</v>
      </c>
      <c r="D284" s="19">
        <f t="shared" si="57"/>
        <v>1.519536903039074</v>
      </c>
      <c r="E284" s="19">
        <f t="shared" si="58"/>
        <v>2.6315789473684208</v>
      </c>
      <c r="F284" s="24">
        <f t="shared" si="54"/>
        <v>1.7398078421189302</v>
      </c>
      <c r="G284" s="19">
        <f t="shared" si="59"/>
        <v>1.5516537362188649</v>
      </c>
      <c r="H284" s="19">
        <f t="shared" si="60"/>
        <v>2.0684736091298146</v>
      </c>
      <c r="I284" s="24">
        <f t="shared" si="55"/>
        <v>3.5443037974683547</v>
      </c>
      <c r="J284" s="19">
        <f t="shared" si="61"/>
        <v>1.2698412698412698</v>
      </c>
      <c r="K284" s="19">
        <f t="shared" si="62"/>
        <v>12.5</v>
      </c>
      <c r="L284" s="20">
        <v>2764</v>
      </c>
      <c r="M284" s="20">
        <v>1482</v>
      </c>
      <c r="N284" s="16">
        <f t="shared" si="63"/>
        <v>42</v>
      </c>
      <c r="O284" s="16">
        <f t="shared" si="56"/>
        <v>39</v>
      </c>
      <c r="P284" s="21">
        <v>2449</v>
      </c>
      <c r="Q284" s="21">
        <v>1402</v>
      </c>
      <c r="R284" s="16">
        <v>38</v>
      </c>
      <c r="S284" s="16">
        <v>29</v>
      </c>
      <c r="T284" s="21">
        <v>315</v>
      </c>
      <c r="U284" s="21">
        <v>80</v>
      </c>
      <c r="V284" s="16">
        <v>4</v>
      </c>
      <c r="W284" s="16">
        <v>10</v>
      </c>
    </row>
    <row r="285" spans="1:23" ht="12" customHeight="1" x14ac:dyDescent="0.15">
      <c r="A285" s="17" t="s">
        <v>1956</v>
      </c>
      <c r="B285" s="18" t="s">
        <v>476</v>
      </c>
      <c r="C285" s="24">
        <f t="shared" si="53"/>
        <v>1.1836820968082857</v>
      </c>
      <c r="D285" s="19">
        <f t="shared" si="57"/>
        <v>0.70455612963832792</v>
      </c>
      <c r="E285" s="19">
        <f t="shared" si="58"/>
        <v>2.178861788617886</v>
      </c>
      <c r="F285" s="24">
        <f t="shared" si="54"/>
        <v>1.3513513513513513</v>
      </c>
      <c r="G285" s="19">
        <f t="shared" si="59"/>
        <v>0.92509025270758116</v>
      </c>
      <c r="H285" s="19">
        <f t="shared" si="60"/>
        <v>2.0041465100207327</v>
      </c>
      <c r="I285" s="24">
        <f t="shared" si="55"/>
        <v>0.60861423220973787</v>
      </c>
      <c r="J285" s="19">
        <f t="shared" si="61"/>
        <v>0.20460358056265981</v>
      </c>
      <c r="K285" s="19">
        <f t="shared" si="62"/>
        <v>4.972375690607735</v>
      </c>
      <c r="L285" s="20">
        <v>6387</v>
      </c>
      <c r="M285" s="20">
        <v>3075</v>
      </c>
      <c r="N285" s="16">
        <f t="shared" si="63"/>
        <v>45</v>
      </c>
      <c r="O285" s="16">
        <f t="shared" si="56"/>
        <v>67</v>
      </c>
      <c r="P285" s="21">
        <v>4432</v>
      </c>
      <c r="Q285" s="21">
        <v>2894</v>
      </c>
      <c r="R285" s="16">
        <v>41</v>
      </c>
      <c r="S285" s="16">
        <v>58</v>
      </c>
      <c r="T285" s="21">
        <v>1955</v>
      </c>
      <c r="U285" s="21">
        <v>181</v>
      </c>
      <c r="V285" s="16">
        <v>4</v>
      </c>
      <c r="W285" s="16">
        <v>9</v>
      </c>
    </row>
    <row r="286" spans="1:23" ht="12" customHeight="1" x14ac:dyDescent="0.15">
      <c r="A286" s="17" t="s">
        <v>1957</v>
      </c>
      <c r="B286" s="18" t="s">
        <v>478</v>
      </c>
      <c r="C286" s="24">
        <f t="shared" si="53"/>
        <v>0.787022165114038</v>
      </c>
      <c r="D286" s="19">
        <f t="shared" si="57"/>
        <v>0.3669724770642202</v>
      </c>
      <c r="E286" s="19">
        <f t="shared" si="58"/>
        <v>1.4516798009124845</v>
      </c>
      <c r="F286" s="24">
        <f t="shared" si="54"/>
        <v>0.71250445315283217</v>
      </c>
      <c r="G286" s="19">
        <f t="shared" si="59"/>
        <v>0.41816009557945039</v>
      </c>
      <c r="H286" s="19">
        <f t="shared" si="60"/>
        <v>1.1473962930273611</v>
      </c>
      <c r="I286" s="24">
        <f t="shared" si="55"/>
        <v>1.4705882352941175</v>
      </c>
      <c r="J286" s="19">
        <f t="shared" si="61"/>
        <v>0</v>
      </c>
      <c r="K286" s="19">
        <f t="shared" si="62"/>
        <v>6.2068965517241379</v>
      </c>
      <c r="L286" s="20">
        <v>3815</v>
      </c>
      <c r="M286" s="20">
        <v>2411</v>
      </c>
      <c r="N286" s="16">
        <f t="shared" si="63"/>
        <v>14</v>
      </c>
      <c r="O286" s="16">
        <f t="shared" si="56"/>
        <v>35</v>
      </c>
      <c r="P286" s="21">
        <v>3348</v>
      </c>
      <c r="Q286" s="21">
        <v>2266</v>
      </c>
      <c r="R286" s="16">
        <v>14</v>
      </c>
      <c r="S286" s="16">
        <v>26</v>
      </c>
      <c r="T286" s="21">
        <v>467</v>
      </c>
      <c r="U286" s="21">
        <v>145</v>
      </c>
      <c r="V286" s="16">
        <v>0</v>
      </c>
      <c r="W286" s="16">
        <v>9</v>
      </c>
    </row>
    <row r="287" spans="1:23" ht="12" customHeight="1" x14ac:dyDescent="0.15">
      <c r="A287" s="17" t="s">
        <v>1958</v>
      </c>
      <c r="B287" s="18" t="s">
        <v>480</v>
      </c>
      <c r="C287" s="24">
        <f t="shared" si="53"/>
        <v>1.611804767309875</v>
      </c>
      <c r="D287" s="19">
        <f t="shared" si="57"/>
        <v>1.0795250089960418</v>
      </c>
      <c r="E287" s="19">
        <f t="shared" si="58"/>
        <v>2.5215252152521526</v>
      </c>
      <c r="F287" s="24">
        <f t="shared" si="54"/>
        <v>1.7005926307652668</v>
      </c>
      <c r="G287" s="19">
        <f t="shared" si="59"/>
        <v>1.2272534913245874</v>
      </c>
      <c r="H287" s="19">
        <f t="shared" si="60"/>
        <v>2.437417654808959</v>
      </c>
      <c r="I287" s="24">
        <f t="shared" si="55"/>
        <v>0.95419847328244278</v>
      </c>
      <c r="J287" s="19">
        <f t="shared" si="61"/>
        <v>0.24038461538461539</v>
      </c>
      <c r="K287" s="19">
        <f t="shared" si="62"/>
        <v>3.7037037037037033</v>
      </c>
      <c r="L287" s="20">
        <v>2779</v>
      </c>
      <c r="M287" s="20">
        <v>1626</v>
      </c>
      <c r="N287" s="16">
        <f t="shared" si="63"/>
        <v>30</v>
      </c>
      <c r="O287" s="16">
        <f t="shared" si="56"/>
        <v>41</v>
      </c>
      <c r="P287" s="21">
        <v>2363</v>
      </c>
      <c r="Q287" s="21">
        <v>1518</v>
      </c>
      <c r="R287" s="16">
        <v>29</v>
      </c>
      <c r="S287" s="16">
        <v>37</v>
      </c>
      <c r="T287" s="21">
        <v>416</v>
      </c>
      <c r="U287" s="21">
        <v>108</v>
      </c>
      <c r="V287" s="16">
        <v>1</v>
      </c>
      <c r="W287" s="16">
        <v>4</v>
      </c>
    </row>
    <row r="288" spans="1:23" ht="12" customHeight="1" x14ac:dyDescent="0.15">
      <c r="A288" s="17" t="s">
        <v>1959</v>
      </c>
      <c r="B288" s="18" t="s">
        <v>482</v>
      </c>
      <c r="C288" s="24">
        <f t="shared" si="53"/>
        <v>1.2396694214876034</v>
      </c>
      <c r="D288" s="19">
        <f t="shared" si="57"/>
        <v>0.55993891575464494</v>
      </c>
      <c r="E288" s="19">
        <f t="shared" si="58"/>
        <v>2.4988213107024988</v>
      </c>
      <c r="F288" s="24">
        <f t="shared" si="54"/>
        <v>1.1967361740707161</v>
      </c>
      <c r="G288" s="19">
        <f t="shared" si="59"/>
        <v>0.60344827586206895</v>
      </c>
      <c r="H288" s="19">
        <f t="shared" si="60"/>
        <v>2.2113022113022112</v>
      </c>
      <c r="I288" s="24">
        <f t="shared" si="55"/>
        <v>1.6822429906542056</v>
      </c>
      <c r="J288" s="19">
        <f t="shared" si="61"/>
        <v>0.22271714922048996</v>
      </c>
      <c r="K288" s="19">
        <f t="shared" si="62"/>
        <v>9.3023255813953494</v>
      </c>
      <c r="L288" s="20">
        <v>3929</v>
      </c>
      <c r="M288" s="20">
        <v>2121</v>
      </c>
      <c r="N288" s="16">
        <f t="shared" si="63"/>
        <v>22</v>
      </c>
      <c r="O288" s="16">
        <f t="shared" si="56"/>
        <v>53</v>
      </c>
      <c r="P288" s="21">
        <v>3480</v>
      </c>
      <c r="Q288" s="21">
        <v>2035</v>
      </c>
      <c r="R288" s="16">
        <v>21</v>
      </c>
      <c r="S288" s="16">
        <v>45</v>
      </c>
      <c r="T288" s="21">
        <v>449</v>
      </c>
      <c r="U288" s="21">
        <v>86</v>
      </c>
      <c r="V288" s="16">
        <v>1</v>
      </c>
      <c r="W288" s="16">
        <v>8</v>
      </c>
    </row>
    <row r="289" spans="1:23" ht="12" customHeight="1" x14ac:dyDescent="0.15">
      <c r="A289" s="17" t="s">
        <v>1960</v>
      </c>
      <c r="B289" s="18" t="s">
        <v>484</v>
      </c>
      <c r="C289" s="24">
        <f t="shared" si="53"/>
        <v>1.5779092702169626</v>
      </c>
      <c r="D289" s="19">
        <f t="shared" si="57"/>
        <v>1.1053315994798438</v>
      </c>
      <c r="E289" s="19">
        <f t="shared" si="58"/>
        <v>2.3069207622868606</v>
      </c>
      <c r="F289" s="24">
        <f t="shared" si="54"/>
        <v>1.5279361459521095</v>
      </c>
      <c r="G289" s="19">
        <f t="shared" si="59"/>
        <v>1.2419871794871795</v>
      </c>
      <c r="H289" s="19">
        <f t="shared" si="60"/>
        <v>1.9057702488088937</v>
      </c>
      <c r="I289" s="24">
        <f t="shared" si="55"/>
        <v>1.8978102189781021</v>
      </c>
      <c r="J289" s="19">
        <f t="shared" si="61"/>
        <v>0.51724137931034486</v>
      </c>
      <c r="K289" s="19">
        <f t="shared" si="62"/>
        <v>9.5238095238095237</v>
      </c>
      <c r="L289" s="20">
        <v>3076</v>
      </c>
      <c r="M289" s="20">
        <v>1994</v>
      </c>
      <c r="N289" s="16">
        <f t="shared" si="63"/>
        <v>34</v>
      </c>
      <c r="O289" s="16">
        <f t="shared" si="56"/>
        <v>46</v>
      </c>
      <c r="P289" s="21">
        <v>2496</v>
      </c>
      <c r="Q289" s="21">
        <v>1889</v>
      </c>
      <c r="R289" s="16">
        <v>31</v>
      </c>
      <c r="S289" s="16">
        <v>36</v>
      </c>
      <c r="T289" s="21">
        <v>580</v>
      </c>
      <c r="U289" s="21">
        <v>105</v>
      </c>
      <c r="V289" s="16">
        <v>3</v>
      </c>
      <c r="W289" s="16">
        <v>10</v>
      </c>
    </row>
    <row r="290" spans="1:23" ht="12" customHeight="1" x14ac:dyDescent="0.15">
      <c r="A290" s="17" t="s">
        <v>1961</v>
      </c>
      <c r="B290" s="18" t="s">
        <v>486</v>
      </c>
      <c r="C290" s="24">
        <f t="shared" si="53"/>
        <v>0.72756669361358117</v>
      </c>
      <c r="D290" s="19">
        <f t="shared" si="57"/>
        <v>0.27739251040221913</v>
      </c>
      <c r="E290" s="19">
        <f t="shared" si="58"/>
        <v>2.2974607013301087</v>
      </c>
      <c r="F290" s="24">
        <f t="shared" si="54"/>
        <v>0.80775444264943452</v>
      </c>
      <c r="G290" s="19">
        <f t="shared" si="59"/>
        <v>0.34100596760443308</v>
      </c>
      <c r="H290" s="19">
        <f t="shared" si="60"/>
        <v>2.2696929238985315</v>
      </c>
      <c r="I290" s="24">
        <f t="shared" si="55"/>
        <v>0.32467532467532467</v>
      </c>
      <c r="J290" s="19">
        <f t="shared" si="61"/>
        <v>0</v>
      </c>
      <c r="K290" s="19">
        <f t="shared" si="62"/>
        <v>2.5641025641025639</v>
      </c>
      <c r="L290" s="20">
        <v>2884</v>
      </c>
      <c r="M290" s="20">
        <v>827</v>
      </c>
      <c r="N290" s="16">
        <f t="shared" si="63"/>
        <v>8</v>
      </c>
      <c r="O290" s="16">
        <f t="shared" si="56"/>
        <v>19</v>
      </c>
      <c r="P290" s="21">
        <v>2346</v>
      </c>
      <c r="Q290" s="21">
        <v>749</v>
      </c>
      <c r="R290" s="16">
        <v>8</v>
      </c>
      <c r="S290" s="16">
        <v>17</v>
      </c>
      <c r="T290" s="21">
        <v>538</v>
      </c>
      <c r="U290" s="21">
        <v>78</v>
      </c>
      <c r="V290" s="16">
        <v>0</v>
      </c>
      <c r="W290" s="16">
        <v>2</v>
      </c>
    </row>
    <row r="291" spans="1:23" ht="12" customHeight="1" x14ac:dyDescent="0.15">
      <c r="A291" s="17" t="s">
        <v>1962</v>
      </c>
      <c r="B291" s="18" t="s">
        <v>488</v>
      </c>
      <c r="C291" s="24">
        <f t="shared" si="53"/>
        <v>0.7330637007077857</v>
      </c>
      <c r="D291" s="19">
        <f t="shared" si="57"/>
        <v>0.44943820224719105</v>
      </c>
      <c r="E291" s="19">
        <f t="shared" si="58"/>
        <v>1.3219284603421462</v>
      </c>
      <c r="F291" s="24">
        <f t="shared" si="54"/>
        <v>0.81632653061224492</v>
      </c>
      <c r="G291" s="19">
        <f t="shared" si="59"/>
        <v>0.58337384540593096</v>
      </c>
      <c r="H291" s="19">
        <f t="shared" si="60"/>
        <v>1.2411347517730498</v>
      </c>
      <c r="I291" s="24">
        <f t="shared" si="55"/>
        <v>0.38910505836575876</v>
      </c>
      <c r="J291" s="19">
        <f t="shared" si="61"/>
        <v>0</v>
      </c>
      <c r="K291" s="19">
        <f t="shared" si="62"/>
        <v>1.89873417721519</v>
      </c>
      <c r="L291" s="20">
        <v>2670</v>
      </c>
      <c r="M291" s="20">
        <v>1286</v>
      </c>
      <c r="N291" s="16">
        <f t="shared" si="63"/>
        <v>12</v>
      </c>
      <c r="O291" s="16">
        <f t="shared" si="56"/>
        <v>17</v>
      </c>
      <c r="P291" s="21">
        <v>2057</v>
      </c>
      <c r="Q291" s="21">
        <v>1128</v>
      </c>
      <c r="R291" s="16">
        <v>12</v>
      </c>
      <c r="S291" s="16">
        <v>14</v>
      </c>
      <c r="T291" s="21">
        <v>613</v>
      </c>
      <c r="U291" s="21">
        <v>158</v>
      </c>
      <c r="V291" s="16">
        <v>0</v>
      </c>
      <c r="W291" s="16">
        <v>3</v>
      </c>
    </row>
    <row r="292" spans="1:23" ht="12" customHeight="1" x14ac:dyDescent="0.15">
      <c r="A292" s="17" t="s">
        <v>1963</v>
      </c>
      <c r="B292" s="18" t="s">
        <v>490</v>
      </c>
      <c r="C292" s="24">
        <f t="shared" si="53"/>
        <v>0.73887489504617965</v>
      </c>
      <c r="D292" s="19">
        <f t="shared" si="57"/>
        <v>0.58883768561187921</v>
      </c>
      <c r="E292" s="19">
        <f t="shared" si="58"/>
        <v>1.0248901903367496</v>
      </c>
      <c r="F292" s="24">
        <f t="shared" si="54"/>
        <v>0.78334364048649763</v>
      </c>
      <c r="G292" s="19">
        <f t="shared" si="59"/>
        <v>0.74074074074074081</v>
      </c>
      <c r="H292" s="19">
        <f t="shared" si="60"/>
        <v>0.85061137692716648</v>
      </c>
      <c r="I292" s="24">
        <f t="shared" si="55"/>
        <v>0.54347826086956519</v>
      </c>
      <c r="J292" s="19">
        <f t="shared" si="61"/>
        <v>0.10683760683760685</v>
      </c>
      <c r="K292" s="19">
        <f t="shared" si="62"/>
        <v>2.9761904761904758</v>
      </c>
      <c r="L292" s="20">
        <v>3906</v>
      </c>
      <c r="M292" s="20">
        <v>2049</v>
      </c>
      <c r="N292" s="16">
        <f t="shared" si="63"/>
        <v>23</v>
      </c>
      <c r="O292" s="16">
        <f t="shared" si="56"/>
        <v>21</v>
      </c>
      <c r="P292" s="21">
        <v>2970</v>
      </c>
      <c r="Q292" s="21">
        <v>1881</v>
      </c>
      <c r="R292" s="16">
        <v>22</v>
      </c>
      <c r="S292" s="16">
        <v>16</v>
      </c>
      <c r="T292" s="21">
        <v>936</v>
      </c>
      <c r="U292" s="21">
        <v>168</v>
      </c>
      <c r="V292" s="16">
        <v>1</v>
      </c>
      <c r="W292" s="16">
        <v>5</v>
      </c>
    </row>
    <row r="293" spans="1:23" ht="12" customHeight="1" x14ac:dyDescent="0.15">
      <c r="A293" s="17" t="s">
        <v>1964</v>
      </c>
      <c r="B293" s="18" t="s">
        <v>1965</v>
      </c>
      <c r="C293" s="24">
        <f t="shared" si="53"/>
        <v>4.6012980992118679</v>
      </c>
      <c r="D293" s="19">
        <f t="shared" si="57"/>
        <v>1.7402513696422817</v>
      </c>
      <c r="E293" s="19">
        <f t="shared" si="58"/>
        <v>11.932287365813378</v>
      </c>
      <c r="F293" s="24">
        <f t="shared" si="54"/>
        <v>4.4324501144913313</v>
      </c>
      <c r="G293" s="19">
        <f t="shared" si="59"/>
        <v>1.9751280175566936</v>
      </c>
      <c r="H293" s="19">
        <f t="shared" si="60"/>
        <v>9.4386487829110788</v>
      </c>
      <c r="I293" s="24">
        <f t="shared" si="55"/>
        <v>5.0119331742243434</v>
      </c>
      <c r="J293" s="19">
        <f t="shared" si="61"/>
        <v>1.2826603325415677</v>
      </c>
      <c r="K293" s="19">
        <f t="shared" si="62"/>
        <v>24.205378973105134</v>
      </c>
      <c r="L293" s="20">
        <v>6206</v>
      </c>
      <c r="M293" s="20">
        <v>2422</v>
      </c>
      <c r="N293" s="16">
        <f t="shared" si="63"/>
        <v>108</v>
      </c>
      <c r="O293" s="16">
        <f t="shared" si="56"/>
        <v>289</v>
      </c>
      <c r="P293" s="21">
        <v>4101</v>
      </c>
      <c r="Q293" s="21">
        <v>2013</v>
      </c>
      <c r="R293" s="16">
        <v>81</v>
      </c>
      <c r="S293" s="16">
        <v>190</v>
      </c>
      <c r="T293" s="21">
        <v>2105</v>
      </c>
      <c r="U293" s="21">
        <v>409</v>
      </c>
      <c r="V293" s="16">
        <v>27</v>
      </c>
      <c r="W293" s="16">
        <v>99</v>
      </c>
    </row>
    <row r="294" spans="1:23" ht="12" customHeight="1" x14ac:dyDescent="0.15">
      <c r="A294" s="17" t="s">
        <v>1966</v>
      </c>
      <c r="B294" s="18" t="s">
        <v>1967</v>
      </c>
      <c r="C294" s="24">
        <f t="shared" si="53"/>
        <v>4.5305676855895198</v>
      </c>
      <c r="D294" s="19">
        <f t="shared" si="57"/>
        <v>1.8582841264327892</v>
      </c>
      <c r="E294" s="19">
        <f t="shared" si="58"/>
        <v>14.331210191082802</v>
      </c>
      <c r="F294" s="24">
        <f t="shared" si="54"/>
        <v>4.8459958932238196</v>
      </c>
      <c r="G294" s="19">
        <f t="shared" si="59"/>
        <v>2.5165929203539825</v>
      </c>
      <c r="H294" s="19">
        <f t="shared" si="60"/>
        <v>11.562998405103668</v>
      </c>
      <c r="I294" s="24">
        <f t="shared" si="55"/>
        <v>3.9056143205858422</v>
      </c>
      <c r="J294" s="19">
        <f t="shared" si="61"/>
        <v>0.7469654528478058</v>
      </c>
      <c r="K294" s="19">
        <f t="shared" si="62"/>
        <v>25.316455696202532</v>
      </c>
      <c r="L294" s="20">
        <v>5758</v>
      </c>
      <c r="M294" s="20">
        <v>1570</v>
      </c>
      <c r="N294" s="16">
        <f t="shared" si="63"/>
        <v>107</v>
      </c>
      <c r="O294" s="16">
        <f t="shared" si="56"/>
        <v>225</v>
      </c>
      <c r="P294" s="21">
        <v>3616</v>
      </c>
      <c r="Q294" s="21">
        <v>1254</v>
      </c>
      <c r="R294" s="16">
        <v>91</v>
      </c>
      <c r="S294" s="16">
        <v>145</v>
      </c>
      <c r="T294" s="21">
        <v>2142</v>
      </c>
      <c r="U294" s="21">
        <v>316</v>
      </c>
      <c r="V294" s="16">
        <v>16</v>
      </c>
      <c r="W294" s="16">
        <v>80</v>
      </c>
    </row>
    <row r="295" spans="1:23" ht="12" customHeight="1" x14ac:dyDescent="0.15">
      <c r="A295" s="17" t="s">
        <v>1968</v>
      </c>
      <c r="B295" s="18" t="s">
        <v>1969</v>
      </c>
      <c r="C295" s="24">
        <f t="shared" si="53"/>
        <v>7.0633693972179294</v>
      </c>
      <c r="D295" s="19">
        <f t="shared" si="57"/>
        <v>2.8430629264594391</v>
      </c>
      <c r="E295" s="19">
        <f t="shared" si="58"/>
        <v>25.711892797319933</v>
      </c>
      <c r="F295" s="24">
        <f t="shared" si="54"/>
        <v>6.0210094798872662</v>
      </c>
      <c r="G295" s="19">
        <f t="shared" si="59"/>
        <v>3.0940988835725678</v>
      </c>
      <c r="H295" s="19">
        <f t="shared" si="60"/>
        <v>17.96875</v>
      </c>
      <c r="I295" s="24">
        <f t="shared" si="55"/>
        <v>8.6482275029216993</v>
      </c>
      <c r="J295" s="19">
        <f t="shared" si="61"/>
        <v>2.4754787482484821</v>
      </c>
      <c r="K295" s="19">
        <f t="shared" si="62"/>
        <v>39.671361502347416</v>
      </c>
      <c r="L295" s="20">
        <v>5276</v>
      </c>
      <c r="M295" s="20">
        <v>1194</v>
      </c>
      <c r="N295" s="16">
        <f t="shared" si="63"/>
        <v>150</v>
      </c>
      <c r="O295" s="16">
        <f t="shared" si="56"/>
        <v>307</v>
      </c>
      <c r="P295" s="21">
        <v>3135</v>
      </c>
      <c r="Q295" s="21">
        <v>768</v>
      </c>
      <c r="R295" s="16">
        <v>97</v>
      </c>
      <c r="S295" s="16">
        <v>138</v>
      </c>
      <c r="T295" s="21">
        <v>2141</v>
      </c>
      <c r="U295" s="21">
        <v>426</v>
      </c>
      <c r="V295" s="16">
        <v>53</v>
      </c>
      <c r="W295" s="16">
        <v>169</v>
      </c>
    </row>
    <row r="296" spans="1:23" ht="12" customHeight="1" x14ac:dyDescent="0.15">
      <c r="A296" s="17" t="s">
        <v>1970</v>
      </c>
      <c r="B296" s="18" t="s">
        <v>496</v>
      </c>
      <c r="C296" s="24">
        <f t="shared" si="53"/>
        <v>2.6737967914438503</v>
      </c>
      <c r="D296" s="19">
        <f t="shared" si="57"/>
        <v>0.98149186763881091</v>
      </c>
      <c r="E296" s="19">
        <f t="shared" si="58"/>
        <v>9.2190889370932751</v>
      </c>
      <c r="F296" s="24">
        <f t="shared" si="54"/>
        <v>2.5625655627154202</v>
      </c>
      <c r="G296" s="19">
        <f t="shared" si="59"/>
        <v>1.012855473315154</v>
      </c>
      <c r="H296" s="19">
        <f t="shared" si="60"/>
        <v>7.7322936972059777</v>
      </c>
      <c r="I296" s="24">
        <f t="shared" si="55"/>
        <v>2.9960920538428137</v>
      </c>
      <c r="J296" s="19">
        <f t="shared" si="61"/>
        <v>0.90090090090090091</v>
      </c>
      <c r="K296" s="19">
        <f t="shared" si="62"/>
        <v>16.721311475409838</v>
      </c>
      <c r="L296" s="20">
        <v>7132</v>
      </c>
      <c r="M296" s="20">
        <v>1844</v>
      </c>
      <c r="N296" s="16">
        <f t="shared" si="63"/>
        <v>70</v>
      </c>
      <c r="O296" s="16">
        <f t="shared" si="56"/>
        <v>170</v>
      </c>
      <c r="P296" s="21">
        <v>5134</v>
      </c>
      <c r="Q296" s="21">
        <v>1539</v>
      </c>
      <c r="R296" s="16">
        <v>52</v>
      </c>
      <c r="S296" s="16">
        <v>119</v>
      </c>
      <c r="T296" s="21">
        <v>1998</v>
      </c>
      <c r="U296" s="21">
        <v>305</v>
      </c>
      <c r="V296" s="16">
        <v>18</v>
      </c>
      <c r="W296" s="16">
        <v>51</v>
      </c>
    </row>
    <row r="297" spans="1:23" ht="12" customHeight="1" x14ac:dyDescent="0.15">
      <c r="A297" s="17" t="s">
        <v>1971</v>
      </c>
      <c r="B297" s="18" t="s">
        <v>1972</v>
      </c>
      <c r="C297" s="24">
        <f t="shared" si="53"/>
        <v>9.2682926829268286</v>
      </c>
      <c r="D297" s="19">
        <f t="shared" si="57"/>
        <v>3.1222896790980053</v>
      </c>
      <c r="E297" s="19">
        <f t="shared" si="58"/>
        <v>34.397163120567377</v>
      </c>
      <c r="F297" s="24">
        <f t="shared" si="54"/>
        <v>7.4614760746147608</v>
      </c>
      <c r="G297" s="19">
        <f t="shared" si="59"/>
        <v>3.4311287916459472</v>
      </c>
      <c r="H297" s="19">
        <f t="shared" si="60"/>
        <v>25.274725274725274</v>
      </c>
      <c r="I297" s="24">
        <f t="shared" si="55"/>
        <v>11.691136487221316</v>
      </c>
      <c r="J297" s="19">
        <f t="shared" si="61"/>
        <v>2.6933701657458564</v>
      </c>
      <c r="K297" s="19">
        <f t="shared" si="62"/>
        <v>45.012787723785166</v>
      </c>
      <c r="L297" s="20">
        <v>3459</v>
      </c>
      <c r="M297" s="20">
        <v>846</v>
      </c>
      <c r="N297" s="16">
        <f t="shared" si="63"/>
        <v>108</v>
      </c>
      <c r="O297" s="16">
        <f t="shared" si="56"/>
        <v>291</v>
      </c>
      <c r="P297" s="21">
        <v>2011</v>
      </c>
      <c r="Q297" s="21">
        <v>455</v>
      </c>
      <c r="R297" s="16">
        <v>69</v>
      </c>
      <c r="S297" s="16">
        <v>115</v>
      </c>
      <c r="T297" s="21">
        <v>1448</v>
      </c>
      <c r="U297" s="21">
        <v>391</v>
      </c>
      <c r="V297" s="16">
        <v>39</v>
      </c>
      <c r="W297" s="16">
        <v>176</v>
      </c>
    </row>
    <row r="298" spans="1:23" ht="12" customHeight="1" x14ac:dyDescent="0.15">
      <c r="A298" s="17" t="s">
        <v>1973</v>
      </c>
      <c r="B298" s="18" t="s">
        <v>1974</v>
      </c>
      <c r="C298" s="24">
        <f t="shared" si="53"/>
        <v>3.7199434229137198</v>
      </c>
      <c r="D298" s="19">
        <f t="shared" si="57"/>
        <v>1.6056944214534019</v>
      </c>
      <c r="E298" s="19">
        <f t="shared" si="58"/>
        <v>16.132167152575317</v>
      </c>
      <c r="F298" s="24">
        <f t="shared" si="54"/>
        <v>3.4893439197659837</v>
      </c>
      <c r="G298" s="19">
        <f t="shared" si="59"/>
        <v>1.7496962332928312</v>
      </c>
      <c r="H298" s="19">
        <f t="shared" si="60"/>
        <v>14.157973174366617</v>
      </c>
      <c r="I298" s="24">
        <f t="shared" si="55"/>
        <v>4.2031523642732047</v>
      </c>
      <c r="J298" s="19">
        <f t="shared" si="61"/>
        <v>1.2980269989615785</v>
      </c>
      <c r="K298" s="19">
        <f t="shared" si="62"/>
        <v>19.832402234636874</v>
      </c>
      <c r="L298" s="20">
        <v>6041</v>
      </c>
      <c r="M298" s="20">
        <v>1029</v>
      </c>
      <c r="N298" s="16">
        <f t="shared" si="63"/>
        <v>97</v>
      </c>
      <c r="O298" s="16">
        <f t="shared" si="56"/>
        <v>166</v>
      </c>
      <c r="P298" s="21">
        <v>4115</v>
      </c>
      <c r="Q298" s="21">
        <v>671</v>
      </c>
      <c r="R298" s="16">
        <v>72</v>
      </c>
      <c r="S298" s="16">
        <v>95</v>
      </c>
      <c r="T298" s="21">
        <v>1926</v>
      </c>
      <c r="U298" s="21">
        <v>358</v>
      </c>
      <c r="V298" s="16">
        <v>25</v>
      </c>
      <c r="W298" s="16">
        <v>71</v>
      </c>
    </row>
    <row r="299" spans="1:23" ht="12" customHeight="1" x14ac:dyDescent="0.15">
      <c r="A299" s="17" t="s">
        <v>1975</v>
      </c>
      <c r="B299" s="18" t="s">
        <v>500</v>
      </c>
      <c r="C299" s="24">
        <f t="shared" si="53"/>
        <v>2.656318320944469</v>
      </c>
      <c r="D299" s="19">
        <f t="shared" si="57"/>
        <v>1.2712490761271249</v>
      </c>
      <c r="E299" s="19">
        <f t="shared" si="58"/>
        <v>6.5883340327318507</v>
      </c>
      <c r="F299" s="24">
        <f t="shared" si="54"/>
        <v>2.589310440321241</v>
      </c>
      <c r="G299" s="19">
        <f t="shared" si="59"/>
        <v>1.3608087091757388</v>
      </c>
      <c r="H299" s="19">
        <f t="shared" si="60"/>
        <v>5.63041385948027</v>
      </c>
      <c r="I299" s="24">
        <f t="shared" si="55"/>
        <v>2.9075804776739358</v>
      </c>
      <c r="J299" s="19">
        <f t="shared" si="61"/>
        <v>0.98704503392967302</v>
      </c>
      <c r="K299" s="19">
        <f t="shared" si="62"/>
        <v>13.114754098360656</v>
      </c>
      <c r="L299" s="20">
        <v>6765</v>
      </c>
      <c r="M299" s="20">
        <v>2383</v>
      </c>
      <c r="N299" s="16">
        <f t="shared" si="63"/>
        <v>86</v>
      </c>
      <c r="O299" s="16">
        <f t="shared" si="56"/>
        <v>157</v>
      </c>
      <c r="P299" s="21">
        <v>5144</v>
      </c>
      <c r="Q299" s="21">
        <v>2078</v>
      </c>
      <c r="R299" s="16">
        <v>70</v>
      </c>
      <c r="S299" s="16">
        <v>117</v>
      </c>
      <c r="T299" s="21">
        <v>1621</v>
      </c>
      <c r="U299" s="21">
        <v>305</v>
      </c>
      <c r="V299" s="16">
        <v>16</v>
      </c>
      <c r="W299" s="16">
        <v>40</v>
      </c>
    </row>
    <row r="300" spans="1:23" ht="12" customHeight="1" x14ac:dyDescent="0.15">
      <c r="A300" s="17" t="s">
        <v>1976</v>
      </c>
      <c r="B300" s="18" t="s">
        <v>502</v>
      </c>
      <c r="C300" s="24">
        <f t="shared" si="53"/>
        <v>2.5293586269196027</v>
      </c>
      <c r="D300" s="19">
        <f t="shared" si="57"/>
        <v>1.2799109627156371</v>
      </c>
      <c r="E300" s="19">
        <f t="shared" si="58"/>
        <v>7.9136690647482011</v>
      </c>
      <c r="F300" s="24">
        <f t="shared" si="54"/>
        <v>2.6416295353278167</v>
      </c>
      <c r="G300" s="19">
        <f t="shared" si="59"/>
        <v>1.4394406744807731</v>
      </c>
      <c r="H300" s="19">
        <f t="shared" si="60"/>
        <v>6.7558057705840957</v>
      </c>
      <c r="I300" s="24">
        <f t="shared" si="55"/>
        <v>2.2550544323483668</v>
      </c>
      <c r="J300" s="19">
        <f t="shared" si="61"/>
        <v>0.94623655913978499</v>
      </c>
      <c r="K300" s="19">
        <f t="shared" si="62"/>
        <v>14.5748987854251</v>
      </c>
      <c r="L300" s="20">
        <v>7188</v>
      </c>
      <c r="M300" s="20">
        <v>1668</v>
      </c>
      <c r="N300" s="16">
        <f t="shared" si="63"/>
        <v>92</v>
      </c>
      <c r="O300" s="16">
        <f t="shared" si="56"/>
        <v>132</v>
      </c>
      <c r="P300" s="21">
        <v>4863</v>
      </c>
      <c r="Q300" s="21">
        <v>1421</v>
      </c>
      <c r="R300" s="16">
        <v>70</v>
      </c>
      <c r="S300" s="16">
        <v>96</v>
      </c>
      <c r="T300" s="21">
        <v>2325</v>
      </c>
      <c r="U300" s="21">
        <v>247</v>
      </c>
      <c r="V300" s="16">
        <v>22</v>
      </c>
      <c r="W300" s="16">
        <v>36</v>
      </c>
    </row>
    <row r="301" spans="1:23" ht="12" customHeight="1" x14ac:dyDescent="0.15">
      <c r="A301" s="17" t="s">
        <v>1977</v>
      </c>
      <c r="B301" s="18" t="s">
        <v>1978</v>
      </c>
      <c r="C301" s="24">
        <f t="shared" si="53"/>
        <v>3.4439574201628056</v>
      </c>
      <c r="D301" s="19">
        <f t="shared" si="57"/>
        <v>1.542495758136665</v>
      </c>
      <c r="E301" s="19">
        <f t="shared" si="58"/>
        <v>11.651131824234353</v>
      </c>
      <c r="F301" s="24">
        <f t="shared" si="54"/>
        <v>3.4567496723460023</v>
      </c>
      <c r="G301" s="19">
        <f t="shared" si="59"/>
        <v>1.6656384947563232</v>
      </c>
      <c r="H301" s="19">
        <f t="shared" si="60"/>
        <v>10.475423045930702</v>
      </c>
      <c r="I301" s="24">
        <f t="shared" si="55"/>
        <v>3.4024455077086659</v>
      </c>
      <c r="J301" s="19">
        <f t="shared" si="61"/>
        <v>1.1728395061728396</v>
      </c>
      <c r="K301" s="19">
        <f t="shared" si="62"/>
        <v>17.241379310344829</v>
      </c>
      <c r="L301" s="20">
        <v>6483</v>
      </c>
      <c r="M301" s="20">
        <v>1502</v>
      </c>
      <c r="N301" s="16">
        <f t="shared" si="63"/>
        <v>100</v>
      </c>
      <c r="O301" s="16">
        <f t="shared" si="56"/>
        <v>175</v>
      </c>
      <c r="P301" s="21">
        <v>4863</v>
      </c>
      <c r="Q301" s="21">
        <v>1241</v>
      </c>
      <c r="R301" s="16">
        <v>81</v>
      </c>
      <c r="S301" s="16">
        <v>130</v>
      </c>
      <c r="T301" s="21">
        <v>1620</v>
      </c>
      <c r="U301" s="21">
        <v>261</v>
      </c>
      <c r="V301" s="16">
        <v>19</v>
      </c>
      <c r="W301" s="16">
        <v>45</v>
      </c>
    </row>
    <row r="302" spans="1:23" ht="12" customHeight="1" x14ac:dyDescent="0.15">
      <c r="A302" s="17" t="s">
        <v>1979</v>
      </c>
      <c r="B302" s="18" t="s">
        <v>1980</v>
      </c>
      <c r="C302" s="24">
        <f t="shared" si="53"/>
        <v>5.1661307609860669</v>
      </c>
      <c r="D302" s="19">
        <f t="shared" si="57"/>
        <v>2.3882896764252695</v>
      </c>
      <c r="E302" s="19">
        <f t="shared" si="58"/>
        <v>19.195849546044101</v>
      </c>
      <c r="F302" s="24">
        <f t="shared" si="54"/>
        <v>5.6157635467980294</v>
      </c>
      <c r="G302" s="19">
        <f t="shared" si="59"/>
        <v>2.7485852869846403</v>
      </c>
      <c r="H302" s="19">
        <f t="shared" si="60"/>
        <v>18.038528896672503</v>
      </c>
      <c r="I302" s="24">
        <f t="shared" si="55"/>
        <v>4.3209876543209873</v>
      </c>
      <c r="J302" s="19">
        <f t="shared" si="61"/>
        <v>1.7605633802816902</v>
      </c>
      <c r="K302" s="19">
        <f t="shared" si="62"/>
        <v>22.5</v>
      </c>
      <c r="L302" s="20">
        <v>3894</v>
      </c>
      <c r="M302" s="20">
        <v>771</v>
      </c>
      <c r="N302" s="16">
        <f t="shared" si="63"/>
        <v>93</v>
      </c>
      <c r="O302" s="16">
        <f t="shared" si="56"/>
        <v>148</v>
      </c>
      <c r="P302" s="21">
        <v>2474</v>
      </c>
      <c r="Q302" s="21">
        <v>571</v>
      </c>
      <c r="R302" s="16">
        <v>68</v>
      </c>
      <c r="S302" s="16">
        <v>103</v>
      </c>
      <c r="T302" s="21">
        <v>1420</v>
      </c>
      <c r="U302" s="21">
        <v>200</v>
      </c>
      <c r="V302" s="16">
        <v>25</v>
      </c>
      <c r="W302" s="16">
        <v>45</v>
      </c>
    </row>
    <row r="303" spans="1:23" ht="12" customHeight="1" x14ac:dyDescent="0.15">
      <c r="A303" s="17" t="s">
        <v>1981</v>
      </c>
      <c r="B303" s="18" t="s">
        <v>1982</v>
      </c>
      <c r="C303" s="24">
        <f t="shared" si="53"/>
        <v>3.4005037783375318</v>
      </c>
      <c r="D303" s="19">
        <f t="shared" si="57"/>
        <v>1.2518778167250877</v>
      </c>
      <c r="E303" s="19">
        <f t="shared" si="58"/>
        <v>14.545454545454545</v>
      </c>
      <c r="F303" s="24">
        <f t="shared" si="54"/>
        <v>3.4462616822429903</v>
      </c>
      <c r="G303" s="19">
        <f t="shared" si="59"/>
        <v>1.3231197771587744</v>
      </c>
      <c r="H303" s="19">
        <f t="shared" si="60"/>
        <v>14.492753623188406</v>
      </c>
      <c r="I303" s="24">
        <f t="shared" si="55"/>
        <v>3.2835820895522385</v>
      </c>
      <c r="J303" s="19">
        <f t="shared" si="61"/>
        <v>1.0695187165775399</v>
      </c>
      <c r="K303" s="19">
        <f t="shared" si="62"/>
        <v>14.678899082568808</v>
      </c>
      <c r="L303" s="20">
        <v>1997</v>
      </c>
      <c r="M303" s="20">
        <v>385</v>
      </c>
      <c r="N303" s="16">
        <f t="shared" si="63"/>
        <v>25</v>
      </c>
      <c r="O303" s="16">
        <f t="shared" si="56"/>
        <v>56</v>
      </c>
      <c r="P303" s="21">
        <v>1436</v>
      </c>
      <c r="Q303" s="21">
        <v>276</v>
      </c>
      <c r="R303" s="16">
        <v>19</v>
      </c>
      <c r="S303" s="16">
        <v>40</v>
      </c>
      <c r="T303" s="21">
        <v>561</v>
      </c>
      <c r="U303" s="21">
        <v>109</v>
      </c>
      <c r="V303" s="16">
        <v>6</v>
      </c>
      <c r="W303" s="16">
        <v>16</v>
      </c>
    </row>
    <row r="304" spans="1:23" ht="12" customHeight="1" x14ac:dyDescent="0.15">
      <c r="A304" s="17" t="s">
        <v>1983</v>
      </c>
      <c r="B304" s="18" t="s">
        <v>1984</v>
      </c>
      <c r="C304" s="24">
        <f t="shared" si="53"/>
        <v>0.92460881934566153</v>
      </c>
      <c r="D304" s="19">
        <f t="shared" si="57"/>
        <v>0.52122114668652275</v>
      </c>
      <c r="E304" s="19">
        <f t="shared" si="58"/>
        <v>9.5238095238095237</v>
      </c>
      <c r="F304" s="24">
        <f t="shared" si="54"/>
        <v>1.0514018691588785</v>
      </c>
      <c r="G304" s="19">
        <f t="shared" si="59"/>
        <v>0.62266500622665</v>
      </c>
      <c r="H304" s="19">
        <f t="shared" si="60"/>
        <v>7.5471698113207548</v>
      </c>
      <c r="I304" s="24">
        <f t="shared" si="55"/>
        <v>0.72727272727272729</v>
      </c>
      <c r="J304" s="19">
        <f t="shared" si="61"/>
        <v>0.37037037037037041</v>
      </c>
      <c r="K304" s="19">
        <f t="shared" si="62"/>
        <v>20</v>
      </c>
      <c r="L304" s="20">
        <v>1343</v>
      </c>
      <c r="M304" s="20">
        <v>63</v>
      </c>
      <c r="N304" s="16">
        <f t="shared" si="63"/>
        <v>7</v>
      </c>
      <c r="O304" s="16">
        <f t="shared" si="56"/>
        <v>6</v>
      </c>
      <c r="P304" s="21">
        <v>803</v>
      </c>
      <c r="Q304" s="21">
        <v>53</v>
      </c>
      <c r="R304" s="16">
        <v>5</v>
      </c>
      <c r="S304" s="16">
        <v>4</v>
      </c>
      <c r="T304" s="21">
        <v>540</v>
      </c>
      <c r="U304" s="21">
        <v>10</v>
      </c>
      <c r="V304" s="16">
        <v>2</v>
      </c>
      <c r="W304" s="16">
        <v>2</v>
      </c>
    </row>
    <row r="305" spans="1:23" ht="12" customHeight="1" x14ac:dyDescent="0.15">
      <c r="A305" s="17" t="s">
        <v>1985</v>
      </c>
      <c r="B305" s="18" t="s">
        <v>1986</v>
      </c>
      <c r="C305" s="24">
        <f t="shared" si="53"/>
        <v>2.8403967538322812</v>
      </c>
      <c r="D305" s="19">
        <f t="shared" si="57"/>
        <v>1.3677285318559556</v>
      </c>
      <c r="E305" s="19">
        <f t="shared" si="58"/>
        <v>12.52847380410023</v>
      </c>
      <c r="F305" s="24">
        <f t="shared" si="54"/>
        <v>3.0426356589147288</v>
      </c>
      <c r="G305" s="19">
        <f t="shared" si="59"/>
        <v>1.6100178890876566</v>
      </c>
      <c r="H305" s="19">
        <f t="shared" si="60"/>
        <v>12.354651162790697</v>
      </c>
      <c r="I305" s="24">
        <f t="shared" si="55"/>
        <v>2.14190093708166</v>
      </c>
      <c r="J305" s="19">
        <f t="shared" si="61"/>
        <v>0.53680981595092025</v>
      </c>
      <c r="K305" s="19">
        <f t="shared" si="62"/>
        <v>13.157894736842104</v>
      </c>
      <c r="L305" s="20">
        <v>5776</v>
      </c>
      <c r="M305" s="20">
        <v>878</v>
      </c>
      <c r="N305" s="16">
        <f t="shared" si="63"/>
        <v>79</v>
      </c>
      <c r="O305" s="16">
        <f t="shared" si="56"/>
        <v>110</v>
      </c>
      <c r="P305" s="21">
        <v>4472</v>
      </c>
      <c r="Q305" s="21">
        <v>688</v>
      </c>
      <c r="R305" s="16">
        <v>72</v>
      </c>
      <c r="S305" s="16">
        <v>85</v>
      </c>
      <c r="T305" s="21">
        <v>1304</v>
      </c>
      <c r="U305" s="21">
        <v>190</v>
      </c>
      <c r="V305" s="16">
        <v>7</v>
      </c>
      <c r="W305" s="16">
        <v>25</v>
      </c>
    </row>
    <row r="306" spans="1:23" ht="12" customHeight="1" x14ac:dyDescent="0.15">
      <c r="A306" s="17" t="s">
        <v>1987</v>
      </c>
      <c r="B306" s="18" t="s">
        <v>1988</v>
      </c>
      <c r="C306" s="24">
        <f t="shared" si="53"/>
        <v>3.0973451327433628</v>
      </c>
      <c r="D306" s="19">
        <f t="shared" si="57"/>
        <v>1.7460894870862129</v>
      </c>
      <c r="E306" s="19">
        <f t="shared" si="58"/>
        <v>12.048192771084338</v>
      </c>
      <c r="F306" s="24">
        <f t="shared" si="54"/>
        <v>3.3641715727502102</v>
      </c>
      <c r="G306" s="19">
        <f t="shared" si="59"/>
        <v>2.1192705766387383</v>
      </c>
      <c r="H306" s="19">
        <f t="shared" si="60"/>
        <v>10.601719197707736</v>
      </c>
      <c r="I306" s="24">
        <f t="shared" si="55"/>
        <v>2.2900763358778624</v>
      </c>
      <c r="J306" s="19">
        <f t="shared" si="61"/>
        <v>0.69444444444444442</v>
      </c>
      <c r="K306" s="19">
        <f t="shared" si="62"/>
        <v>19.696969696969695</v>
      </c>
      <c r="L306" s="20">
        <v>2749</v>
      </c>
      <c r="M306" s="20">
        <v>415</v>
      </c>
      <c r="N306" s="16">
        <f t="shared" si="63"/>
        <v>48</v>
      </c>
      <c r="O306" s="16">
        <f t="shared" si="56"/>
        <v>50</v>
      </c>
      <c r="P306" s="21">
        <v>2029</v>
      </c>
      <c r="Q306" s="21">
        <v>349</v>
      </c>
      <c r="R306" s="16">
        <v>43</v>
      </c>
      <c r="S306" s="16">
        <v>37</v>
      </c>
      <c r="T306" s="21">
        <v>720</v>
      </c>
      <c r="U306" s="21">
        <v>66</v>
      </c>
      <c r="V306" s="16">
        <v>5</v>
      </c>
      <c r="W306" s="16">
        <v>13</v>
      </c>
    </row>
    <row r="307" spans="1:23" ht="12" customHeight="1" x14ac:dyDescent="0.15">
      <c r="A307" s="17" t="s">
        <v>1989</v>
      </c>
      <c r="B307" s="18" t="s">
        <v>1990</v>
      </c>
      <c r="C307" s="24">
        <f t="shared" si="53"/>
        <v>1.8441916580489486</v>
      </c>
      <c r="D307" s="19">
        <f t="shared" si="57"/>
        <v>0.67583313912840826</v>
      </c>
      <c r="E307" s="19">
        <f t="shared" si="58"/>
        <v>5.1621442753143612</v>
      </c>
      <c r="F307" s="24">
        <f t="shared" si="54"/>
        <v>1.7330677290836654</v>
      </c>
      <c r="G307" s="19">
        <f t="shared" si="59"/>
        <v>0.68870523415977969</v>
      </c>
      <c r="H307" s="19">
        <f t="shared" si="60"/>
        <v>4.4604316546762588</v>
      </c>
      <c r="I307" s="24">
        <f t="shared" si="55"/>
        <v>2.5575447570332481</v>
      </c>
      <c r="J307" s="19">
        <f t="shared" si="61"/>
        <v>0.60514372163388808</v>
      </c>
      <c r="K307" s="19">
        <f t="shared" si="62"/>
        <v>13.223140495867769</v>
      </c>
      <c r="L307" s="20">
        <v>4291</v>
      </c>
      <c r="M307" s="20">
        <v>1511</v>
      </c>
      <c r="N307" s="16">
        <f t="shared" si="63"/>
        <v>29</v>
      </c>
      <c r="O307" s="16">
        <f t="shared" si="56"/>
        <v>78</v>
      </c>
      <c r="P307" s="21">
        <v>3630</v>
      </c>
      <c r="Q307" s="21">
        <v>1390</v>
      </c>
      <c r="R307" s="16">
        <v>25</v>
      </c>
      <c r="S307" s="16">
        <v>62</v>
      </c>
      <c r="T307" s="21">
        <v>661</v>
      </c>
      <c r="U307" s="21">
        <v>121</v>
      </c>
      <c r="V307" s="16">
        <v>4</v>
      </c>
      <c r="W307" s="16">
        <v>16</v>
      </c>
    </row>
    <row r="308" spans="1:23" ht="12" customHeight="1" x14ac:dyDescent="0.15">
      <c r="A308" s="17" t="s">
        <v>1991</v>
      </c>
      <c r="B308" s="18" t="s">
        <v>1992</v>
      </c>
      <c r="C308" s="24">
        <f t="shared" si="53"/>
        <v>1.6655562958027983</v>
      </c>
      <c r="D308" s="19">
        <f t="shared" si="57"/>
        <v>0.71106486298994098</v>
      </c>
      <c r="E308" s="19">
        <f t="shared" si="58"/>
        <v>4.8303622771707877</v>
      </c>
      <c r="F308" s="24">
        <f t="shared" si="54"/>
        <v>1.7157656199417288</v>
      </c>
      <c r="G308" s="19">
        <f t="shared" si="59"/>
        <v>0.76302594288205805</v>
      </c>
      <c r="H308" s="19">
        <f t="shared" si="60"/>
        <v>4.4626021370207418</v>
      </c>
      <c r="I308" s="24">
        <f t="shared" si="55"/>
        <v>1.4318010550113038</v>
      </c>
      <c r="J308" s="19">
        <f t="shared" si="61"/>
        <v>0.5089058524173028</v>
      </c>
      <c r="K308" s="19">
        <f t="shared" si="62"/>
        <v>8.7837837837837842</v>
      </c>
      <c r="L308" s="20">
        <v>5766</v>
      </c>
      <c r="M308" s="20">
        <v>1739</v>
      </c>
      <c r="N308" s="16">
        <f t="shared" si="63"/>
        <v>41</v>
      </c>
      <c r="O308" s="16">
        <f t="shared" si="56"/>
        <v>84</v>
      </c>
      <c r="P308" s="21">
        <v>4587</v>
      </c>
      <c r="Q308" s="21">
        <v>1591</v>
      </c>
      <c r="R308" s="16">
        <v>35</v>
      </c>
      <c r="S308" s="16">
        <v>71</v>
      </c>
      <c r="T308" s="21">
        <v>1179</v>
      </c>
      <c r="U308" s="21">
        <v>148</v>
      </c>
      <c r="V308" s="16">
        <v>6</v>
      </c>
      <c r="W308" s="16">
        <v>13</v>
      </c>
    </row>
    <row r="309" spans="1:23" ht="12" customHeight="1" x14ac:dyDescent="0.15">
      <c r="A309" s="17" t="s">
        <v>1993</v>
      </c>
      <c r="B309" s="18" t="s">
        <v>1994</v>
      </c>
      <c r="C309" s="24">
        <f t="shared" si="53"/>
        <v>1.6224772457459438</v>
      </c>
      <c r="D309" s="19">
        <f t="shared" si="57"/>
        <v>0.71736011477761841</v>
      </c>
      <c r="E309" s="19">
        <f t="shared" si="58"/>
        <v>4.1396508728179553</v>
      </c>
      <c r="F309" s="24">
        <f t="shared" si="54"/>
        <v>1.7277913610431948</v>
      </c>
      <c r="G309" s="19">
        <f t="shared" si="59"/>
        <v>0.73061513080367668</v>
      </c>
      <c r="H309" s="19">
        <f t="shared" si="60"/>
        <v>3.964059196617336</v>
      </c>
      <c r="I309" s="24">
        <f t="shared" si="55"/>
        <v>1.1756569847856155</v>
      </c>
      <c r="J309" s="19">
        <f t="shared" si="61"/>
        <v>0.67516879219804948</v>
      </c>
      <c r="K309" s="19">
        <f t="shared" si="62"/>
        <v>7.0796460176991154</v>
      </c>
      <c r="L309" s="20">
        <v>5576</v>
      </c>
      <c r="M309" s="20">
        <v>2005</v>
      </c>
      <c r="N309" s="16">
        <f t="shared" si="63"/>
        <v>40</v>
      </c>
      <c r="O309" s="16">
        <f t="shared" si="56"/>
        <v>83</v>
      </c>
      <c r="P309" s="21">
        <v>4243</v>
      </c>
      <c r="Q309" s="21">
        <v>1892</v>
      </c>
      <c r="R309" s="16">
        <v>31</v>
      </c>
      <c r="S309" s="16">
        <v>75</v>
      </c>
      <c r="T309" s="21">
        <v>1333</v>
      </c>
      <c r="U309" s="21">
        <v>113</v>
      </c>
      <c r="V309" s="16">
        <v>9</v>
      </c>
      <c r="W309" s="16">
        <v>8</v>
      </c>
    </row>
    <row r="310" spans="1:23" ht="12" customHeight="1" x14ac:dyDescent="0.15">
      <c r="A310" s="17" t="s">
        <v>1995</v>
      </c>
      <c r="B310" s="18" t="s">
        <v>510</v>
      </c>
      <c r="C310" s="24">
        <f t="shared" si="53"/>
        <v>1.8248637688505893</v>
      </c>
      <c r="D310" s="19">
        <f t="shared" si="57"/>
        <v>0.82742316784869974</v>
      </c>
      <c r="E310" s="19">
        <f t="shared" si="58"/>
        <v>4.8247841543930932</v>
      </c>
      <c r="F310" s="24">
        <f t="shared" si="54"/>
        <v>1.726551563229118</v>
      </c>
      <c r="G310" s="19">
        <f t="shared" si="59"/>
        <v>0.87700534759358284</v>
      </c>
      <c r="H310" s="19">
        <f t="shared" si="60"/>
        <v>3.9908779931584948</v>
      </c>
      <c r="I310" s="24">
        <f t="shared" si="55"/>
        <v>2.2571819425444595</v>
      </c>
      <c r="J310" s="19">
        <f t="shared" si="61"/>
        <v>0.64153969526864474</v>
      </c>
      <c r="K310" s="19">
        <f t="shared" si="62"/>
        <v>11.627906976744185</v>
      </c>
      <c r="L310" s="20">
        <v>5922</v>
      </c>
      <c r="M310" s="20">
        <v>1969</v>
      </c>
      <c r="N310" s="16">
        <f t="shared" si="63"/>
        <v>49</v>
      </c>
      <c r="O310" s="16">
        <f t="shared" si="56"/>
        <v>95</v>
      </c>
      <c r="P310" s="21">
        <v>4675</v>
      </c>
      <c r="Q310" s="21">
        <v>1754</v>
      </c>
      <c r="R310" s="16">
        <v>41</v>
      </c>
      <c r="S310" s="16">
        <v>70</v>
      </c>
      <c r="T310" s="21">
        <v>1247</v>
      </c>
      <c r="U310" s="21">
        <v>215</v>
      </c>
      <c r="V310" s="16">
        <v>8</v>
      </c>
      <c r="W310" s="16">
        <v>25</v>
      </c>
    </row>
    <row r="311" spans="1:23" ht="12" customHeight="1" x14ac:dyDescent="0.15">
      <c r="A311" s="17" t="s">
        <v>1996</v>
      </c>
      <c r="B311" s="18" t="s">
        <v>512</v>
      </c>
      <c r="C311" s="24">
        <f t="shared" si="53"/>
        <v>2.7252230173512402</v>
      </c>
      <c r="D311" s="19">
        <f t="shared" si="57"/>
        <v>1.3266796494644595</v>
      </c>
      <c r="E311" s="19">
        <f t="shared" si="58"/>
        <v>8.5138539042821169</v>
      </c>
      <c r="F311" s="24">
        <f t="shared" si="54"/>
        <v>2.6052631578947367</v>
      </c>
      <c r="G311" s="19">
        <f t="shared" si="59"/>
        <v>1.4321398834304746</v>
      </c>
      <c r="H311" s="19">
        <f t="shared" si="60"/>
        <v>7.0219435736677118</v>
      </c>
      <c r="I311" s="24">
        <f t="shared" si="55"/>
        <v>3.0757400999615534</v>
      </c>
      <c r="J311" s="19">
        <f t="shared" si="61"/>
        <v>1.0402532790592491</v>
      </c>
      <c r="K311" s="19">
        <f t="shared" si="62"/>
        <v>14.615384615384617</v>
      </c>
      <c r="L311" s="20">
        <v>8216</v>
      </c>
      <c r="M311" s="20">
        <v>1985</v>
      </c>
      <c r="N311" s="16">
        <f t="shared" si="63"/>
        <v>109</v>
      </c>
      <c r="O311" s="16">
        <f t="shared" si="56"/>
        <v>169</v>
      </c>
      <c r="P311" s="21">
        <v>6005</v>
      </c>
      <c r="Q311" s="21">
        <v>1595</v>
      </c>
      <c r="R311" s="16">
        <v>86</v>
      </c>
      <c r="S311" s="16">
        <v>112</v>
      </c>
      <c r="T311" s="21">
        <v>2211</v>
      </c>
      <c r="U311" s="21">
        <v>390</v>
      </c>
      <c r="V311" s="16">
        <v>23</v>
      </c>
      <c r="W311" s="16">
        <v>57</v>
      </c>
    </row>
    <row r="312" spans="1:23" ht="12" customHeight="1" x14ac:dyDescent="0.15">
      <c r="A312" s="17" t="s">
        <v>1997</v>
      </c>
      <c r="B312" s="18" t="s">
        <v>1998</v>
      </c>
      <c r="C312" s="24">
        <f t="shared" si="53"/>
        <v>3.4048415666207443</v>
      </c>
      <c r="D312" s="19">
        <f t="shared" si="57"/>
        <v>1.742522756827048</v>
      </c>
      <c r="E312" s="19">
        <f t="shared" si="58"/>
        <v>8.5760517799352751</v>
      </c>
      <c r="F312" s="24">
        <f t="shared" si="54"/>
        <v>3.4078000757288902</v>
      </c>
      <c r="G312" s="19">
        <f t="shared" si="59"/>
        <v>1.9903912148249829</v>
      </c>
      <c r="H312" s="19">
        <f t="shared" si="60"/>
        <v>7.350835322195703</v>
      </c>
      <c r="I312" s="24">
        <f t="shared" si="55"/>
        <v>3.3943724877177313</v>
      </c>
      <c r="J312" s="19">
        <f t="shared" si="61"/>
        <v>0.96670247046186897</v>
      </c>
      <c r="K312" s="19">
        <f t="shared" si="62"/>
        <v>15.384615384615385</v>
      </c>
      <c r="L312" s="20">
        <v>7690</v>
      </c>
      <c r="M312" s="20">
        <v>2472</v>
      </c>
      <c r="N312" s="16">
        <f t="shared" si="63"/>
        <v>134</v>
      </c>
      <c r="O312" s="16">
        <f t="shared" si="56"/>
        <v>212</v>
      </c>
      <c r="P312" s="21">
        <v>5828</v>
      </c>
      <c r="Q312" s="21">
        <v>2095</v>
      </c>
      <c r="R312" s="16">
        <v>116</v>
      </c>
      <c r="S312" s="16">
        <v>154</v>
      </c>
      <c r="T312" s="21">
        <v>1862</v>
      </c>
      <c r="U312" s="21">
        <v>377</v>
      </c>
      <c r="V312" s="16">
        <v>18</v>
      </c>
      <c r="W312" s="16">
        <v>58</v>
      </c>
    </row>
    <row r="313" spans="1:23" ht="12" customHeight="1" x14ac:dyDescent="0.15">
      <c r="A313" s="17" t="s">
        <v>1999</v>
      </c>
      <c r="B313" s="18" t="s">
        <v>2000</v>
      </c>
      <c r="C313" s="24">
        <f t="shared" si="53"/>
        <v>1.3714826200047292</v>
      </c>
      <c r="D313" s="19">
        <f t="shared" si="57"/>
        <v>0.68006182380216385</v>
      </c>
      <c r="E313" s="19">
        <f t="shared" si="58"/>
        <v>3.6217303822937628</v>
      </c>
      <c r="F313" s="24">
        <f t="shared" si="54"/>
        <v>1.352112676056338</v>
      </c>
      <c r="G313" s="19">
        <f t="shared" si="59"/>
        <v>0.69018404907975461</v>
      </c>
      <c r="H313" s="19">
        <f t="shared" si="60"/>
        <v>3.1847133757961785</v>
      </c>
      <c r="I313" s="24">
        <f t="shared" si="55"/>
        <v>1.4727540500736376</v>
      </c>
      <c r="J313" s="19">
        <f t="shared" si="61"/>
        <v>0.63795853269537484</v>
      </c>
      <c r="K313" s="19">
        <f t="shared" si="62"/>
        <v>11.538461538461538</v>
      </c>
      <c r="L313" s="20">
        <v>3235</v>
      </c>
      <c r="M313" s="20">
        <v>994</v>
      </c>
      <c r="N313" s="16">
        <f t="shared" si="63"/>
        <v>22</v>
      </c>
      <c r="O313" s="16">
        <f t="shared" si="56"/>
        <v>36</v>
      </c>
      <c r="P313" s="21">
        <v>2608</v>
      </c>
      <c r="Q313" s="21">
        <v>942</v>
      </c>
      <c r="R313" s="16">
        <v>18</v>
      </c>
      <c r="S313" s="16">
        <v>30</v>
      </c>
      <c r="T313" s="21">
        <v>627</v>
      </c>
      <c r="U313" s="21">
        <v>52</v>
      </c>
      <c r="V313" s="16">
        <v>4</v>
      </c>
      <c r="W313" s="16">
        <v>6</v>
      </c>
    </row>
    <row r="314" spans="1:23" ht="12" customHeight="1" x14ac:dyDescent="0.15">
      <c r="A314" s="17" t="s">
        <v>2001</v>
      </c>
      <c r="B314" s="18" t="s">
        <v>516</v>
      </c>
      <c r="C314" s="24">
        <f t="shared" si="53"/>
        <v>4</v>
      </c>
      <c r="D314" s="19">
        <f t="shared" si="57"/>
        <v>2.0694752402069474</v>
      </c>
      <c r="E314" s="19">
        <f t="shared" si="58"/>
        <v>8.3752093802345069</v>
      </c>
      <c r="F314" s="24">
        <f t="shared" si="54"/>
        <v>3.7144515380150898</v>
      </c>
      <c r="G314" s="19">
        <f t="shared" si="59"/>
        <v>2.0761245674740483</v>
      </c>
      <c r="H314" s="19">
        <f t="shared" si="60"/>
        <v>7.0546737213403876</v>
      </c>
      <c r="I314" s="24">
        <f t="shared" si="55"/>
        <v>6.1674008810572687</v>
      </c>
      <c r="J314" s="19">
        <f t="shared" si="61"/>
        <v>2.030456852791878</v>
      </c>
      <c r="K314" s="19">
        <f t="shared" si="62"/>
        <v>33.333333333333329</v>
      </c>
      <c r="L314" s="20">
        <v>1353</v>
      </c>
      <c r="M314" s="20">
        <v>597</v>
      </c>
      <c r="N314" s="16">
        <f t="shared" si="63"/>
        <v>28</v>
      </c>
      <c r="O314" s="16">
        <f t="shared" si="56"/>
        <v>50</v>
      </c>
      <c r="P314" s="21">
        <v>1156</v>
      </c>
      <c r="Q314" s="21">
        <v>567</v>
      </c>
      <c r="R314" s="16">
        <v>24</v>
      </c>
      <c r="S314" s="16">
        <v>40</v>
      </c>
      <c r="T314" s="21">
        <v>197</v>
      </c>
      <c r="U314" s="21">
        <v>30</v>
      </c>
      <c r="V314" s="16">
        <v>4</v>
      </c>
      <c r="W314" s="16">
        <v>10</v>
      </c>
    </row>
    <row r="315" spans="1:23" ht="12" customHeight="1" x14ac:dyDescent="0.15">
      <c r="A315" s="17" t="s">
        <v>2002</v>
      </c>
      <c r="B315" s="18" t="s">
        <v>2003</v>
      </c>
      <c r="C315" s="24">
        <f t="shared" si="53"/>
        <v>2.8395360077332046</v>
      </c>
      <c r="D315" s="19">
        <f t="shared" si="57"/>
        <v>1.2790146849834201</v>
      </c>
      <c r="E315" s="19">
        <f t="shared" si="58"/>
        <v>7.9258878023674733</v>
      </c>
      <c r="F315" s="24">
        <f t="shared" si="54"/>
        <v>2.828343613660298</v>
      </c>
      <c r="G315" s="19">
        <f t="shared" si="59"/>
        <v>1.4096016343207354</v>
      </c>
      <c r="H315" s="19">
        <f t="shared" si="60"/>
        <v>6.7922374429223744</v>
      </c>
      <c r="I315" s="24">
        <f t="shared" si="55"/>
        <v>2.8852056476365866</v>
      </c>
      <c r="J315" s="19">
        <f t="shared" si="61"/>
        <v>0.83449235048678716</v>
      </c>
      <c r="K315" s="19">
        <f t="shared" si="62"/>
        <v>18.32460732984293</v>
      </c>
      <c r="L315" s="20">
        <v>6333</v>
      </c>
      <c r="M315" s="20">
        <v>1943</v>
      </c>
      <c r="N315" s="16">
        <f t="shared" si="63"/>
        <v>81</v>
      </c>
      <c r="O315" s="16">
        <f t="shared" si="56"/>
        <v>154</v>
      </c>
      <c r="P315" s="21">
        <v>4895</v>
      </c>
      <c r="Q315" s="21">
        <v>1752</v>
      </c>
      <c r="R315" s="16">
        <v>69</v>
      </c>
      <c r="S315" s="16">
        <v>119</v>
      </c>
      <c r="T315" s="21">
        <v>1438</v>
      </c>
      <c r="U315" s="21">
        <v>191</v>
      </c>
      <c r="V315" s="16">
        <v>12</v>
      </c>
      <c r="W315" s="16">
        <v>35</v>
      </c>
    </row>
    <row r="316" spans="1:23" ht="12" customHeight="1" x14ac:dyDescent="0.15">
      <c r="A316" s="17" t="s">
        <v>2004</v>
      </c>
      <c r="B316" s="18" t="s">
        <v>2005</v>
      </c>
      <c r="C316" s="24">
        <f t="shared" si="53"/>
        <v>2.0071801566579635</v>
      </c>
      <c r="D316" s="19">
        <f t="shared" si="57"/>
        <v>0.903741067675494</v>
      </c>
      <c r="E316" s="19">
        <f t="shared" si="58"/>
        <v>5.8394160583941606</v>
      </c>
      <c r="F316" s="24">
        <f t="shared" si="54"/>
        <v>2.1697099892588616</v>
      </c>
      <c r="G316" s="19">
        <f t="shared" si="59"/>
        <v>1.1661807580174928</v>
      </c>
      <c r="H316" s="19">
        <f t="shared" si="60"/>
        <v>4.9795918367346941</v>
      </c>
      <c r="I316" s="24">
        <f t="shared" si="55"/>
        <v>1.4935505770536321</v>
      </c>
      <c r="J316" s="19">
        <f t="shared" si="61"/>
        <v>0.2259036144578313</v>
      </c>
      <c r="K316" s="19">
        <f t="shared" si="62"/>
        <v>13.103448275862069</v>
      </c>
      <c r="L316" s="20">
        <v>4758</v>
      </c>
      <c r="M316" s="20">
        <v>1370</v>
      </c>
      <c r="N316" s="16">
        <f t="shared" si="63"/>
        <v>43</v>
      </c>
      <c r="O316" s="16">
        <f t="shared" si="56"/>
        <v>80</v>
      </c>
      <c r="P316" s="21">
        <v>3430</v>
      </c>
      <c r="Q316" s="21">
        <v>1225</v>
      </c>
      <c r="R316" s="16">
        <v>40</v>
      </c>
      <c r="S316" s="16">
        <v>61</v>
      </c>
      <c r="T316" s="21">
        <v>1328</v>
      </c>
      <c r="U316" s="21">
        <v>145</v>
      </c>
      <c r="V316" s="16">
        <v>3</v>
      </c>
      <c r="W316" s="16">
        <v>19</v>
      </c>
    </row>
    <row r="317" spans="1:23" ht="12" customHeight="1" x14ac:dyDescent="0.15">
      <c r="A317" s="17" t="s">
        <v>2006</v>
      </c>
      <c r="B317" s="18" t="s">
        <v>2007</v>
      </c>
      <c r="C317" s="24">
        <f t="shared" si="53"/>
        <v>2.8098908156711624</v>
      </c>
      <c r="D317" s="19">
        <f t="shared" si="57"/>
        <v>1.1449640985833496</v>
      </c>
      <c r="E317" s="19">
        <f t="shared" si="58"/>
        <v>10.790697674418604</v>
      </c>
      <c r="F317" s="24">
        <f t="shared" si="54"/>
        <v>2.6640675763482777</v>
      </c>
      <c r="G317" s="19">
        <f t="shared" si="59"/>
        <v>1.1339092872570196</v>
      </c>
      <c r="H317" s="19">
        <f t="shared" si="60"/>
        <v>8.8718510405257405</v>
      </c>
      <c r="I317" s="24">
        <f t="shared" si="55"/>
        <v>3.2278088144009933</v>
      </c>
      <c r="J317" s="19">
        <f t="shared" si="61"/>
        <v>1.1732229123533471</v>
      </c>
      <c r="K317" s="19">
        <f t="shared" si="62"/>
        <v>21.604938271604937</v>
      </c>
      <c r="L317" s="20">
        <v>5153</v>
      </c>
      <c r="M317" s="20">
        <v>1075</v>
      </c>
      <c r="N317" s="16">
        <f t="shared" si="63"/>
        <v>59</v>
      </c>
      <c r="O317" s="16">
        <f t="shared" si="56"/>
        <v>116</v>
      </c>
      <c r="P317" s="21">
        <v>3704</v>
      </c>
      <c r="Q317" s="21">
        <v>913</v>
      </c>
      <c r="R317" s="16">
        <v>42</v>
      </c>
      <c r="S317" s="16">
        <v>81</v>
      </c>
      <c r="T317" s="21">
        <v>1449</v>
      </c>
      <c r="U317" s="21">
        <v>162</v>
      </c>
      <c r="V317" s="16">
        <v>17</v>
      </c>
      <c r="W317" s="16">
        <v>35</v>
      </c>
    </row>
    <row r="318" spans="1:23" ht="12" customHeight="1" x14ac:dyDescent="0.15">
      <c r="A318" s="17" t="s">
        <v>2008</v>
      </c>
      <c r="B318" s="18" t="s">
        <v>520</v>
      </c>
      <c r="C318" s="24">
        <f t="shared" si="53"/>
        <v>3.3363390441839496</v>
      </c>
      <c r="D318" s="19">
        <f t="shared" si="57"/>
        <v>2.1395655036208034</v>
      </c>
      <c r="E318" s="19">
        <f t="shared" si="58"/>
        <v>5.9370529327610875</v>
      </c>
      <c r="F318" s="24">
        <f t="shared" si="54"/>
        <v>3.3210332103321036</v>
      </c>
      <c r="G318" s="19">
        <f t="shared" si="59"/>
        <v>2.286401925391095</v>
      </c>
      <c r="H318" s="19">
        <f t="shared" si="60"/>
        <v>5.303612605687932</v>
      </c>
      <c r="I318" s="24">
        <f t="shared" si="55"/>
        <v>3.4267912772585665</v>
      </c>
      <c r="J318" s="19">
        <f t="shared" si="61"/>
        <v>1.4678899082568808</v>
      </c>
      <c r="K318" s="19">
        <f t="shared" si="62"/>
        <v>14.432989690721648</v>
      </c>
      <c r="L318" s="20">
        <v>3038</v>
      </c>
      <c r="M318" s="20">
        <v>1398</v>
      </c>
      <c r="N318" s="16">
        <f t="shared" si="63"/>
        <v>65</v>
      </c>
      <c r="O318" s="16">
        <f t="shared" si="56"/>
        <v>83</v>
      </c>
      <c r="P318" s="21">
        <v>2493</v>
      </c>
      <c r="Q318" s="21">
        <v>1301</v>
      </c>
      <c r="R318" s="16">
        <v>57</v>
      </c>
      <c r="S318" s="16">
        <v>69</v>
      </c>
      <c r="T318" s="21">
        <v>545</v>
      </c>
      <c r="U318" s="21">
        <v>97</v>
      </c>
      <c r="V318" s="16">
        <v>8</v>
      </c>
      <c r="W318" s="16">
        <v>14</v>
      </c>
    </row>
    <row r="319" spans="1:23" ht="12" customHeight="1" x14ac:dyDescent="0.15">
      <c r="A319" s="17" t="s">
        <v>2009</v>
      </c>
      <c r="B319" s="18" t="s">
        <v>522</v>
      </c>
      <c r="C319" s="24">
        <f t="shared" si="53"/>
        <v>2.6312997347480103</v>
      </c>
      <c r="D319" s="19">
        <f t="shared" si="57"/>
        <v>1.1935440119354401</v>
      </c>
      <c r="E319" s="19">
        <f t="shared" si="58"/>
        <v>7.7972709551656916</v>
      </c>
      <c r="F319" s="24">
        <f t="shared" si="54"/>
        <v>2.4025783767946085</v>
      </c>
      <c r="G319" s="19">
        <f t="shared" si="59"/>
        <v>1.3343955387373034</v>
      </c>
      <c r="H319" s="19">
        <f t="shared" si="60"/>
        <v>5.3739612188365644</v>
      </c>
      <c r="I319" s="24">
        <f t="shared" si="55"/>
        <v>3.2320123124278566</v>
      </c>
      <c r="J319" s="19">
        <f t="shared" si="61"/>
        <v>0.89285714285714279</v>
      </c>
      <c r="K319" s="19">
        <f t="shared" si="62"/>
        <v>25.506072874493928</v>
      </c>
      <c r="L319" s="20">
        <v>7373</v>
      </c>
      <c r="M319" s="20">
        <v>2052</v>
      </c>
      <c r="N319" s="16">
        <f t="shared" si="63"/>
        <v>88</v>
      </c>
      <c r="O319" s="16">
        <f t="shared" si="56"/>
        <v>160</v>
      </c>
      <c r="P319" s="21">
        <v>5021</v>
      </c>
      <c r="Q319" s="21">
        <v>1805</v>
      </c>
      <c r="R319" s="16">
        <v>67</v>
      </c>
      <c r="S319" s="16">
        <v>97</v>
      </c>
      <c r="T319" s="21">
        <v>2352</v>
      </c>
      <c r="U319" s="21">
        <v>247</v>
      </c>
      <c r="V319" s="16">
        <v>21</v>
      </c>
      <c r="W319" s="16">
        <v>63</v>
      </c>
    </row>
    <row r="320" spans="1:23" ht="12" customHeight="1" x14ac:dyDescent="0.15">
      <c r="A320" s="17" t="s">
        <v>2010</v>
      </c>
      <c r="B320" s="18" t="s">
        <v>524</v>
      </c>
      <c r="C320" s="24">
        <f t="shared" si="53"/>
        <v>4.4998479781088481</v>
      </c>
      <c r="D320" s="19">
        <f t="shared" si="57"/>
        <v>2.1580229725026103</v>
      </c>
      <c r="E320" s="19">
        <f t="shared" si="58"/>
        <v>20.673076923076923</v>
      </c>
      <c r="F320" s="24">
        <f t="shared" si="54"/>
        <v>5.4634146341463419</v>
      </c>
      <c r="G320" s="19">
        <f t="shared" si="59"/>
        <v>2.9720279720279721</v>
      </c>
      <c r="H320" s="19">
        <f t="shared" si="60"/>
        <v>18.263473053892216</v>
      </c>
      <c r="I320" s="24">
        <f t="shared" si="55"/>
        <v>2.9055690072639226</v>
      </c>
      <c r="J320" s="19">
        <f t="shared" si="61"/>
        <v>0.95073465859982709</v>
      </c>
      <c r="K320" s="19">
        <f t="shared" si="62"/>
        <v>30.487804878048781</v>
      </c>
      <c r="L320" s="20">
        <v>2873</v>
      </c>
      <c r="M320" s="20">
        <v>416</v>
      </c>
      <c r="N320" s="16">
        <f t="shared" si="63"/>
        <v>62</v>
      </c>
      <c r="O320" s="16">
        <f t="shared" si="56"/>
        <v>86</v>
      </c>
      <c r="P320" s="21">
        <v>1716</v>
      </c>
      <c r="Q320" s="21">
        <v>334</v>
      </c>
      <c r="R320" s="16">
        <v>51</v>
      </c>
      <c r="S320" s="16">
        <v>61</v>
      </c>
      <c r="T320" s="21">
        <v>1157</v>
      </c>
      <c r="U320" s="21">
        <v>82</v>
      </c>
      <c r="V320" s="16">
        <v>11</v>
      </c>
      <c r="W320" s="16">
        <v>25</v>
      </c>
    </row>
    <row r="321" spans="1:23" ht="12" customHeight="1" x14ac:dyDescent="0.15">
      <c r="A321" s="17" t="s">
        <v>2011</v>
      </c>
      <c r="B321" s="18" t="s">
        <v>2012</v>
      </c>
      <c r="C321" s="24">
        <f t="shared" si="53"/>
        <v>3.1713404786374979</v>
      </c>
      <c r="D321" s="19">
        <f t="shared" si="57"/>
        <v>1.3518733101583624</v>
      </c>
      <c r="E321" s="19">
        <f t="shared" si="58"/>
        <v>8.940600122473974</v>
      </c>
      <c r="F321" s="24">
        <f t="shared" si="54"/>
        <v>2.8230390299355816</v>
      </c>
      <c r="G321" s="19">
        <f t="shared" si="59"/>
        <v>1.5147558109166883</v>
      </c>
      <c r="H321" s="19">
        <f t="shared" si="60"/>
        <v>6.2801932367149762</v>
      </c>
      <c r="I321" s="24">
        <f t="shared" si="55"/>
        <v>4.3705153294194385</v>
      </c>
      <c r="J321" s="19">
        <f t="shared" si="61"/>
        <v>0.88954781319495924</v>
      </c>
      <c r="K321" s="19">
        <f t="shared" si="62"/>
        <v>29.891304347826086</v>
      </c>
      <c r="L321" s="20">
        <v>5178</v>
      </c>
      <c r="M321" s="20">
        <v>1633</v>
      </c>
      <c r="N321" s="16">
        <f t="shared" si="63"/>
        <v>70</v>
      </c>
      <c r="O321" s="16">
        <f t="shared" si="56"/>
        <v>146</v>
      </c>
      <c r="P321" s="21">
        <v>3829</v>
      </c>
      <c r="Q321" s="21">
        <v>1449</v>
      </c>
      <c r="R321" s="16">
        <v>58</v>
      </c>
      <c r="S321" s="16">
        <v>91</v>
      </c>
      <c r="T321" s="21">
        <v>1349</v>
      </c>
      <c r="U321" s="21">
        <v>184</v>
      </c>
      <c r="V321" s="16">
        <v>12</v>
      </c>
      <c r="W321" s="16">
        <v>55</v>
      </c>
    </row>
    <row r="322" spans="1:23" ht="12" customHeight="1" x14ac:dyDescent="0.15">
      <c r="A322" s="17" t="s">
        <v>2013</v>
      </c>
      <c r="B322" s="18" t="s">
        <v>2014</v>
      </c>
      <c r="C322" s="24">
        <f t="shared" si="53"/>
        <v>2.7132829373650109</v>
      </c>
      <c r="D322" s="19">
        <f t="shared" si="57"/>
        <v>1.325722703001289</v>
      </c>
      <c r="E322" s="19">
        <f t="shared" si="58"/>
        <v>6.5250379362670712</v>
      </c>
      <c r="F322" s="24">
        <f t="shared" si="54"/>
        <v>2.6297335203366057</v>
      </c>
      <c r="G322" s="19">
        <f t="shared" si="59"/>
        <v>1.5981735159817352</v>
      </c>
      <c r="H322" s="19">
        <f t="shared" si="60"/>
        <v>4.937570942111237</v>
      </c>
      <c r="I322" s="24">
        <f t="shared" si="55"/>
        <v>2.992957746478873</v>
      </c>
      <c r="J322" s="19">
        <f t="shared" si="61"/>
        <v>0.60443250503693746</v>
      </c>
      <c r="K322" s="19">
        <f t="shared" si="62"/>
        <v>19.534883720930232</v>
      </c>
      <c r="L322" s="20">
        <v>5431</v>
      </c>
      <c r="M322" s="20">
        <v>1977</v>
      </c>
      <c r="N322" s="16">
        <f t="shared" si="63"/>
        <v>72</v>
      </c>
      <c r="O322" s="16">
        <f t="shared" si="56"/>
        <v>129</v>
      </c>
      <c r="P322" s="21">
        <v>3942</v>
      </c>
      <c r="Q322" s="21">
        <v>1762</v>
      </c>
      <c r="R322" s="16">
        <v>63</v>
      </c>
      <c r="S322" s="16">
        <v>87</v>
      </c>
      <c r="T322" s="21">
        <v>1489</v>
      </c>
      <c r="U322" s="21">
        <v>215</v>
      </c>
      <c r="V322" s="16">
        <v>9</v>
      </c>
      <c r="W322" s="16">
        <v>42</v>
      </c>
    </row>
    <row r="323" spans="1:23" ht="12" customHeight="1" x14ac:dyDescent="0.15">
      <c r="A323" s="17" t="s">
        <v>2015</v>
      </c>
      <c r="B323" s="18" t="s">
        <v>530</v>
      </c>
      <c r="C323" s="24">
        <f t="shared" si="53"/>
        <v>3.1780472239948945</v>
      </c>
      <c r="D323" s="19">
        <f t="shared" si="57"/>
        <v>1.9611436950146628</v>
      </c>
      <c r="E323" s="19">
        <f t="shared" si="58"/>
        <v>5.9688944934846573</v>
      </c>
      <c r="F323" s="24">
        <f t="shared" si="54"/>
        <v>3.1640685290939961</v>
      </c>
      <c r="G323" s="19">
        <f t="shared" si="59"/>
        <v>2.2568636575151233</v>
      </c>
      <c r="H323" s="19">
        <f t="shared" si="60"/>
        <v>4.9518569463548827</v>
      </c>
      <c r="I323" s="24">
        <f t="shared" si="55"/>
        <v>3.2448377581120944</v>
      </c>
      <c r="J323" s="19">
        <f t="shared" si="61"/>
        <v>0.86355785837651122</v>
      </c>
      <c r="K323" s="19">
        <f t="shared" si="62"/>
        <v>17.171717171717169</v>
      </c>
      <c r="L323" s="20">
        <v>5456</v>
      </c>
      <c r="M323" s="20">
        <v>2379</v>
      </c>
      <c r="N323" s="16">
        <f t="shared" si="63"/>
        <v>107</v>
      </c>
      <c r="O323" s="16">
        <f t="shared" si="56"/>
        <v>142</v>
      </c>
      <c r="P323" s="21">
        <v>4298</v>
      </c>
      <c r="Q323" s="21">
        <v>2181</v>
      </c>
      <c r="R323" s="16">
        <v>97</v>
      </c>
      <c r="S323" s="16">
        <v>108</v>
      </c>
      <c r="T323" s="21">
        <v>1158</v>
      </c>
      <c r="U323" s="21">
        <v>198</v>
      </c>
      <c r="V323" s="16">
        <v>10</v>
      </c>
      <c r="W323" s="16">
        <v>34</v>
      </c>
    </row>
    <row r="324" spans="1:23" ht="12" customHeight="1" x14ac:dyDescent="0.15">
      <c r="A324" s="17" t="s">
        <v>2016</v>
      </c>
      <c r="B324" s="18" t="s">
        <v>532</v>
      </c>
      <c r="C324" s="24">
        <f t="shared" si="53"/>
        <v>3.0814689742507388</v>
      </c>
      <c r="D324" s="19">
        <f t="shared" si="57"/>
        <v>1.7460787215152411</v>
      </c>
      <c r="E324" s="19">
        <f t="shared" si="58"/>
        <v>6.4017660044150109</v>
      </c>
      <c r="F324" s="24">
        <f t="shared" si="54"/>
        <v>3.0111336032388665</v>
      </c>
      <c r="G324" s="19">
        <f t="shared" si="59"/>
        <v>1.9338043882484195</v>
      </c>
      <c r="H324" s="19">
        <f t="shared" si="60"/>
        <v>5.3048297703879648</v>
      </c>
      <c r="I324" s="24">
        <f t="shared" si="55"/>
        <v>3.4351145038167941</v>
      </c>
      <c r="J324" s="19">
        <f t="shared" si="61"/>
        <v>1.0144927536231882</v>
      </c>
      <c r="K324" s="19">
        <f t="shared" si="62"/>
        <v>20.833333333333336</v>
      </c>
      <c r="L324" s="20">
        <v>3379</v>
      </c>
      <c r="M324" s="20">
        <v>1359</v>
      </c>
      <c r="N324" s="16">
        <f t="shared" si="63"/>
        <v>59</v>
      </c>
      <c r="O324" s="16">
        <f t="shared" si="56"/>
        <v>87</v>
      </c>
      <c r="P324" s="21">
        <v>2689</v>
      </c>
      <c r="Q324" s="21">
        <v>1263</v>
      </c>
      <c r="R324" s="16">
        <v>52</v>
      </c>
      <c r="S324" s="16">
        <v>67</v>
      </c>
      <c r="T324" s="21">
        <v>690</v>
      </c>
      <c r="U324" s="21">
        <v>96</v>
      </c>
      <c r="V324" s="16">
        <v>7</v>
      </c>
      <c r="W324" s="16">
        <v>20</v>
      </c>
    </row>
    <row r="325" spans="1:23" ht="12" customHeight="1" x14ac:dyDescent="0.15">
      <c r="A325" s="17" t="s">
        <v>2017</v>
      </c>
      <c r="B325" s="18" t="s">
        <v>528</v>
      </c>
      <c r="C325" s="24">
        <f t="shared" si="53"/>
        <v>2.516729706139075</v>
      </c>
      <c r="D325" s="19">
        <f t="shared" si="57"/>
        <v>1.2874630645842129</v>
      </c>
      <c r="E325" s="19">
        <f t="shared" si="58"/>
        <v>5.2434456928838955</v>
      </c>
      <c r="F325" s="24">
        <f t="shared" si="54"/>
        <v>2.2831050228310499</v>
      </c>
      <c r="G325" s="19">
        <f t="shared" si="59"/>
        <v>1.3782542113323124</v>
      </c>
      <c r="H325" s="19">
        <f t="shared" si="60"/>
        <v>3.7669512807634358</v>
      </c>
      <c r="I325" s="24">
        <f t="shared" si="55"/>
        <v>3.2756489493201486</v>
      </c>
      <c r="J325" s="19">
        <f t="shared" si="61"/>
        <v>1.0862186014935504</v>
      </c>
      <c r="K325" s="19">
        <f t="shared" si="62"/>
        <v>25.517241379310345</v>
      </c>
      <c r="L325" s="20">
        <v>4738</v>
      </c>
      <c r="M325" s="20">
        <v>2136</v>
      </c>
      <c r="N325" s="16">
        <f t="shared" si="63"/>
        <v>61</v>
      </c>
      <c r="O325" s="16">
        <f t="shared" si="56"/>
        <v>112</v>
      </c>
      <c r="P325" s="21">
        <v>3265</v>
      </c>
      <c r="Q325" s="21">
        <v>1991</v>
      </c>
      <c r="R325" s="16">
        <v>45</v>
      </c>
      <c r="S325" s="16">
        <v>75</v>
      </c>
      <c r="T325" s="21">
        <v>1473</v>
      </c>
      <c r="U325" s="21">
        <v>145</v>
      </c>
      <c r="V325" s="16">
        <v>16</v>
      </c>
      <c r="W325" s="16">
        <v>37</v>
      </c>
    </row>
    <row r="326" spans="1:23" ht="12" customHeight="1" x14ac:dyDescent="0.15">
      <c r="A326" s="17" t="s">
        <v>2018</v>
      </c>
      <c r="B326" s="18" t="s">
        <v>534</v>
      </c>
      <c r="C326" s="24">
        <f t="shared" si="53"/>
        <v>1.89164987687486</v>
      </c>
      <c r="D326" s="19">
        <f t="shared" si="57"/>
        <v>1.1822833950944063</v>
      </c>
      <c r="E326" s="19">
        <f t="shared" si="58"/>
        <v>3.1221303948576673</v>
      </c>
      <c r="F326" s="24">
        <f t="shared" si="54"/>
        <v>1.8453082057322341</v>
      </c>
      <c r="G326" s="19">
        <f t="shared" si="59"/>
        <v>1.3447971781305115</v>
      </c>
      <c r="H326" s="19">
        <f t="shared" si="60"/>
        <v>2.576489533011272</v>
      </c>
      <c r="I326" s="24">
        <f t="shared" si="55"/>
        <v>2.1655065738592421</v>
      </c>
      <c r="J326" s="19">
        <f t="shared" si="61"/>
        <v>0.53050397877984079</v>
      </c>
      <c r="K326" s="19">
        <f t="shared" si="62"/>
        <v>13.580246913580247</v>
      </c>
      <c r="L326" s="20">
        <v>5667</v>
      </c>
      <c r="M326" s="20">
        <v>3267</v>
      </c>
      <c r="N326" s="16">
        <f t="shared" si="63"/>
        <v>67</v>
      </c>
      <c r="O326" s="16">
        <f t="shared" si="56"/>
        <v>102</v>
      </c>
      <c r="P326" s="21">
        <v>4536</v>
      </c>
      <c r="Q326" s="21">
        <v>3105</v>
      </c>
      <c r="R326" s="16">
        <v>61</v>
      </c>
      <c r="S326" s="16">
        <v>80</v>
      </c>
      <c r="T326" s="21">
        <v>1131</v>
      </c>
      <c r="U326" s="21">
        <v>162</v>
      </c>
      <c r="V326" s="16">
        <v>6</v>
      </c>
      <c r="W326" s="16">
        <v>22</v>
      </c>
    </row>
    <row r="327" spans="1:23" ht="12" customHeight="1" x14ac:dyDescent="0.15">
      <c r="A327" s="17" t="s">
        <v>2019</v>
      </c>
      <c r="B327" s="18" t="s">
        <v>536</v>
      </c>
      <c r="C327" s="24">
        <f t="shared" ref="C327:C390" si="64">IF(N327+O327=0,0,(N327+O327)/(L327+M327)*100)</f>
        <v>0.47443331576172909</v>
      </c>
      <c r="D327" s="19">
        <f t="shared" si="57"/>
        <v>0.31974420463629094</v>
      </c>
      <c r="E327" s="19">
        <f t="shared" si="58"/>
        <v>0.77399380804953566</v>
      </c>
      <c r="F327" s="24">
        <f t="shared" ref="F327:F390" si="65">IF(R327+S327=0,0,(R327+S327)/(P327+Q327)*100)</f>
        <v>0.54151624548736454</v>
      </c>
      <c r="G327" s="19">
        <f t="shared" si="59"/>
        <v>0.38167938931297707</v>
      </c>
      <c r="H327" s="19">
        <f t="shared" si="60"/>
        <v>0.81433224755700329</v>
      </c>
      <c r="I327" s="24">
        <f t="shared" ref="I327:I390" si="66">IF(V327+W327=0,0,(V327+W327)/(T327+U327)*100)</f>
        <v>0</v>
      </c>
      <c r="J327" s="19">
        <f t="shared" si="61"/>
        <v>0</v>
      </c>
      <c r="K327" s="19">
        <f t="shared" si="62"/>
        <v>0</v>
      </c>
      <c r="L327" s="20">
        <v>1251</v>
      </c>
      <c r="M327" s="20">
        <v>646</v>
      </c>
      <c r="N327" s="16">
        <f t="shared" si="63"/>
        <v>4</v>
      </c>
      <c r="O327" s="16">
        <f t="shared" ref="O327:O391" si="67">SUM(S327+W327)</f>
        <v>5</v>
      </c>
      <c r="P327" s="21">
        <v>1048</v>
      </c>
      <c r="Q327" s="21">
        <v>614</v>
      </c>
      <c r="R327" s="16">
        <v>4</v>
      </c>
      <c r="S327" s="16">
        <v>5</v>
      </c>
      <c r="T327" s="21">
        <v>203</v>
      </c>
      <c r="U327" s="21">
        <v>32</v>
      </c>
      <c r="V327" s="16">
        <v>0</v>
      </c>
      <c r="W327" s="16">
        <v>0</v>
      </c>
    </row>
    <row r="328" spans="1:23" ht="12" customHeight="1" x14ac:dyDescent="0.15">
      <c r="A328" s="17" t="s">
        <v>2020</v>
      </c>
      <c r="B328" s="18" t="s">
        <v>538</v>
      </c>
      <c r="C328" s="24">
        <f t="shared" si="64"/>
        <v>3.143730886850153</v>
      </c>
      <c r="D328" s="19">
        <f t="shared" ref="D328:D391" si="68">IF(N328=0,0,N328/L328*100)</f>
        <v>1.7079419299743808</v>
      </c>
      <c r="E328" s="19">
        <f t="shared" ref="E328:E391" si="69">IF(O328=0,0,O328/M328*100)</f>
        <v>6.7672413793103443</v>
      </c>
      <c r="F328" s="24">
        <f t="shared" si="65"/>
        <v>3.269412134548884</v>
      </c>
      <c r="G328" s="19">
        <f t="shared" ref="G328:G391" si="70">IF(R328=0,0,R328/P328*100)</f>
        <v>2.1215733015494638</v>
      </c>
      <c r="H328" s="19">
        <f t="shared" ref="H328:H391" si="71">IF(S328=0,0,S328/Q328*100)</f>
        <v>5.4914628518689428</v>
      </c>
      <c r="I328" s="24">
        <f t="shared" si="66"/>
        <v>2.7027027027027026</v>
      </c>
      <c r="J328" s="19">
        <f t="shared" ref="J328:J391" si="72">IF(V328=0,0,V328/T328*100)</f>
        <v>0.66265060240963858</v>
      </c>
      <c r="K328" s="19">
        <f t="shared" ref="K328:K391" si="73">IF(W328=0,0,W328/U328*100)</f>
        <v>24.836601307189543</v>
      </c>
      <c r="L328" s="20">
        <v>5855</v>
      </c>
      <c r="M328" s="20">
        <v>2320</v>
      </c>
      <c r="N328" s="16">
        <f t="shared" ref="N328:N392" si="74">SUM(R328+V328)</f>
        <v>100</v>
      </c>
      <c r="O328" s="16">
        <f t="shared" si="67"/>
        <v>157</v>
      </c>
      <c r="P328" s="21">
        <v>4195</v>
      </c>
      <c r="Q328" s="21">
        <v>2167</v>
      </c>
      <c r="R328" s="16">
        <v>89</v>
      </c>
      <c r="S328" s="16">
        <v>119</v>
      </c>
      <c r="T328" s="21">
        <v>1660</v>
      </c>
      <c r="U328" s="21">
        <v>153</v>
      </c>
      <c r="V328" s="16">
        <v>11</v>
      </c>
      <c r="W328" s="16">
        <v>38</v>
      </c>
    </row>
    <row r="329" spans="1:23" ht="12" customHeight="1" x14ac:dyDescent="0.15">
      <c r="A329" s="17" t="s">
        <v>2021</v>
      </c>
      <c r="B329" s="18" t="s">
        <v>540</v>
      </c>
      <c r="C329" s="24">
        <f t="shared" si="64"/>
        <v>1.5257628814407203</v>
      </c>
      <c r="D329" s="19">
        <f t="shared" si="68"/>
        <v>0.76979472140762462</v>
      </c>
      <c r="E329" s="19">
        <f t="shared" si="69"/>
        <v>3.1496062992125982</v>
      </c>
      <c r="F329" s="24">
        <f t="shared" si="65"/>
        <v>1.5108323831242874</v>
      </c>
      <c r="G329" s="19">
        <f t="shared" si="70"/>
        <v>0.86505190311418689</v>
      </c>
      <c r="H329" s="19">
        <f t="shared" si="71"/>
        <v>2.7591973244147154</v>
      </c>
      <c r="I329" s="24">
        <f t="shared" si="66"/>
        <v>1.6326530612244898</v>
      </c>
      <c r="J329" s="19">
        <f t="shared" si="72"/>
        <v>0.24038461538461539</v>
      </c>
      <c r="K329" s="19">
        <f t="shared" si="73"/>
        <v>9.4594594594594597</v>
      </c>
      <c r="L329" s="20">
        <v>2728</v>
      </c>
      <c r="M329" s="20">
        <v>1270</v>
      </c>
      <c r="N329" s="16">
        <f t="shared" si="74"/>
        <v>21</v>
      </c>
      <c r="O329" s="16">
        <f t="shared" si="67"/>
        <v>40</v>
      </c>
      <c r="P329" s="21">
        <v>2312</v>
      </c>
      <c r="Q329" s="21">
        <v>1196</v>
      </c>
      <c r="R329" s="16">
        <v>20</v>
      </c>
      <c r="S329" s="16">
        <v>33</v>
      </c>
      <c r="T329" s="21">
        <v>416</v>
      </c>
      <c r="U329" s="21">
        <v>74</v>
      </c>
      <c r="V329" s="16">
        <v>1</v>
      </c>
      <c r="W329" s="16">
        <v>7</v>
      </c>
    </row>
    <row r="330" spans="1:23" ht="12" customHeight="1" x14ac:dyDescent="0.15">
      <c r="A330" s="17" t="s">
        <v>2022</v>
      </c>
      <c r="B330" s="18" t="s">
        <v>542</v>
      </c>
      <c r="C330" s="24">
        <f t="shared" si="64"/>
        <v>1.3174670633234169</v>
      </c>
      <c r="D330" s="19">
        <f t="shared" si="68"/>
        <v>0.47457627118644063</v>
      </c>
      <c r="E330" s="19">
        <f t="shared" si="69"/>
        <v>2.7334851936218678</v>
      </c>
      <c r="F330" s="24">
        <f t="shared" si="65"/>
        <v>1.1904761904761905</v>
      </c>
      <c r="G330" s="19">
        <f t="shared" si="70"/>
        <v>0.54200542005420049</v>
      </c>
      <c r="H330" s="19">
        <f t="shared" si="71"/>
        <v>2.0606060606060606</v>
      </c>
      <c r="I330" s="24">
        <f t="shared" si="66"/>
        <v>1.9002375296912115</v>
      </c>
      <c r="J330" s="19">
        <f t="shared" si="72"/>
        <v>0.27173913043478259</v>
      </c>
      <c r="K330" s="19">
        <f t="shared" si="73"/>
        <v>13.20754716981132</v>
      </c>
      <c r="L330" s="20">
        <v>1475</v>
      </c>
      <c r="M330" s="20">
        <v>878</v>
      </c>
      <c r="N330" s="16">
        <f t="shared" si="74"/>
        <v>7</v>
      </c>
      <c r="O330" s="16">
        <f t="shared" si="67"/>
        <v>24</v>
      </c>
      <c r="P330" s="21">
        <v>1107</v>
      </c>
      <c r="Q330" s="21">
        <v>825</v>
      </c>
      <c r="R330" s="16">
        <v>6</v>
      </c>
      <c r="S330" s="16">
        <v>17</v>
      </c>
      <c r="T330" s="21">
        <v>368</v>
      </c>
      <c r="U330" s="21">
        <v>53</v>
      </c>
      <c r="V330" s="16">
        <v>1</v>
      </c>
      <c r="W330" s="16">
        <v>7</v>
      </c>
    </row>
    <row r="331" spans="1:23" ht="12" customHeight="1" x14ac:dyDescent="0.15">
      <c r="A331" s="17" t="s">
        <v>2023</v>
      </c>
      <c r="B331" s="18" t="s">
        <v>2024</v>
      </c>
      <c r="C331" s="24">
        <f t="shared" si="64"/>
        <v>4.4189504992564261</v>
      </c>
      <c r="D331" s="19">
        <f t="shared" si="68"/>
        <v>1.6171617161716172</v>
      </c>
      <c r="E331" s="19">
        <f t="shared" si="69"/>
        <v>9.4812164579606435</v>
      </c>
      <c r="F331" s="24">
        <f t="shared" si="65"/>
        <v>4.4151230652118754</v>
      </c>
      <c r="G331" s="19">
        <f t="shared" si="70"/>
        <v>1.9124521886952826</v>
      </c>
      <c r="H331" s="19">
        <f t="shared" si="71"/>
        <v>8.1234256926952142</v>
      </c>
      <c r="I331" s="24">
        <f t="shared" si="66"/>
        <v>4.4386422976501301</v>
      </c>
      <c r="J331" s="19">
        <f t="shared" si="72"/>
        <v>0.59084194977843429</v>
      </c>
      <c r="K331" s="19">
        <f t="shared" si="73"/>
        <v>33.707865168539328</v>
      </c>
      <c r="L331" s="20">
        <v>3030</v>
      </c>
      <c r="M331" s="20">
        <v>1677</v>
      </c>
      <c r="N331" s="16">
        <f t="shared" si="74"/>
        <v>49</v>
      </c>
      <c r="O331" s="16">
        <f t="shared" si="67"/>
        <v>159</v>
      </c>
      <c r="P331" s="21">
        <v>2353</v>
      </c>
      <c r="Q331" s="21">
        <v>1588</v>
      </c>
      <c r="R331" s="16">
        <v>45</v>
      </c>
      <c r="S331" s="16">
        <v>129</v>
      </c>
      <c r="T331" s="21">
        <v>677</v>
      </c>
      <c r="U331" s="21">
        <v>89</v>
      </c>
      <c r="V331" s="16">
        <v>4</v>
      </c>
      <c r="W331" s="16">
        <v>30</v>
      </c>
    </row>
    <row r="332" spans="1:23" ht="12" customHeight="1" x14ac:dyDescent="0.15">
      <c r="A332" s="17" t="s">
        <v>2025</v>
      </c>
      <c r="B332" s="18" t="s">
        <v>2026</v>
      </c>
      <c r="C332" s="24">
        <f t="shared" si="64"/>
        <v>4.2258859200303203</v>
      </c>
      <c r="D332" s="19">
        <f t="shared" si="68"/>
        <v>2.0977090808722054</v>
      </c>
      <c r="E332" s="19">
        <f t="shared" si="69"/>
        <v>8.8875453446191042</v>
      </c>
      <c r="F332" s="24">
        <f t="shared" si="65"/>
        <v>4.2410196987253768</v>
      </c>
      <c r="G332" s="19">
        <f t="shared" si="70"/>
        <v>2.5668835864063633</v>
      </c>
      <c r="H332" s="19">
        <f t="shared" si="71"/>
        <v>7.2304712717882511</v>
      </c>
      <c r="I332" s="24">
        <f t="shared" si="66"/>
        <v>4.1580041580041582</v>
      </c>
      <c r="J332" s="19">
        <f t="shared" si="72"/>
        <v>0.58343057176196034</v>
      </c>
      <c r="K332" s="19">
        <f t="shared" si="73"/>
        <v>33.333333333333329</v>
      </c>
      <c r="L332" s="20">
        <v>3623</v>
      </c>
      <c r="M332" s="20">
        <v>1654</v>
      </c>
      <c r="N332" s="16">
        <f t="shared" si="74"/>
        <v>76</v>
      </c>
      <c r="O332" s="16">
        <f t="shared" si="67"/>
        <v>147</v>
      </c>
      <c r="P332" s="21">
        <v>2766</v>
      </c>
      <c r="Q332" s="21">
        <v>1549</v>
      </c>
      <c r="R332" s="16">
        <v>71</v>
      </c>
      <c r="S332" s="16">
        <v>112</v>
      </c>
      <c r="T332" s="21">
        <v>857</v>
      </c>
      <c r="U332" s="21">
        <v>105</v>
      </c>
      <c r="V332" s="16">
        <v>5</v>
      </c>
      <c r="W332" s="16">
        <v>35</v>
      </c>
    </row>
    <row r="333" spans="1:23" ht="12" customHeight="1" x14ac:dyDescent="0.15">
      <c r="A333" s="17" t="s">
        <v>2027</v>
      </c>
      <c r="B333" s="18" t="s">
        <v>2028</v>
      </c>
      <c r="C333" s="24">
        <f t="shared" si="64"/>
        <v>0.84299262381454154</v>
      </c>
      <c r="D333" s="19">
        <f t="shared" si="68"/>
        <v>0.71202531645569622</v>
      </c>
      <c r="E333" s="19">
        <f t="shared" si="69"/>
        <v>1.1041009463722398</v>
      </c>
      <c r="F333" s="24">
        <f t="shared" si="65"/>
        <v>0.69182389937106925</v>
      </c>
      <c r="G333" s="19">
        <f t="shared" si="70"/>
        <v>0.70921985815602839</v>
      </c>
      <c r="H333" s="19">
        <f t="shared" si="71"/>
        <v>0.66334991708126034</v>
      </c>
      <c r="I333" s="24">
        <f t="shared" si="66"/>
        <v>1.6233766233766231</v>
      </c>
      <c r="J333" s="19">
        <f t="shared" si="72"/>
        <v>0.72202166064981954</v>
      </c>
      <c r="K333" s="19">
        <f t="shared" si="73"/>
        <v>9.67741935483871</v>
      </c>
      <c r="L333" s="20">
        <v>1264</v>
      </c>
      <c r="M333" s="20">
        <v>634</v>
      </c>
      <c r="N333" s="16">
        <f t="shared" si="74"/>
        <v>9</v>
      </c>
      <c r="O333" s="16">
        <f t="shared" si="67"/>
        <v>7</v>
      </c>
      <c r="P333" s="21">
        <v>987</v>
      </c>
      <c r="Q333" s="21">
        <v>603</v>
      </c>
      <c r="R333" s="16">
        <v>7</v>
      </c>
      <c r="S333" s="16">
        <v>4</v>
      </c>
      <c r="T333" s="21">
        <v>277</v>
      </c>
      <c r="U333" s="21">
        <v>31</v>
      </c>
      <c r="V333" s="16">
        <v>2</v>
      </c>
      <c r="W333" s="16">
        <v>3</v>
      </c>
    </row>
    <row r="334" spans="1:23" ht="12" customHeight="1" x14ac:dyDescent="0.15">
      <c r="A334" s="17" t="s">
        <v>2029</v>
      </c>
      <c r="B334" s="18" t="s">
        <v>2030</v>
      </c>
      <c r="C334" s="24">
        <f t="shared" si="64"/>
        <v>1.1187214611872145</v>
      </c>
      <c r="D334" s="19">
        <f t="shared" si="68"/>
        <v>0.58329044433007382</v>
      </c>
      <c r="E334" s="19">
        <f t="shared" si="69"/>
        <v>2.1835551006482432</v>
      </c>
      <c r="F334" s="24">
        <f t="shared" si="65"/>
        <v>1.0313265437669201</v>
      </c>
      <c r="G334" s="19">
        <f t="shared" si="70"/>
        <v>0.56588520614389648</v>
      </c>
      <c r="H334" s="19">
        <f t="shared" si="71"/>
        <v>1.8511925952296191</v>
      </c>
      <c r="I334" s="24">
        <f t="shared" si="66"/>
        <v>1.794616151545364</v>
      </c>
      <c r="J334" s="19">
        <f t="shared" si="72"/>
        <v>0.68104426787741201</v>
      </c>
      <c r="K334" s="19">
        <f t="shared" si="73"/>
        <v>9.8360655737704921</v>
      </c>
      <c r="L334" s="20">
        <v>5829</v>
      </c>
      <c r="M334" s="20">
        <v>2931</v>
      </c>
      <c r="N334" s="16">
        <f t="shared" si="74"/>
        <v>34</v>
      </c>
      <c r="O334" s="16">
        <f t="shared" si="67"/>
        <v>64</v>
      </c>
      <c r="P334" s="21">
        <v>4948</v>
      </c>
      <c r="Q334" s="21">
        <v>2809</v>
      </c>
      <c r="R334" s="16">
        <v>28</v>
      </c>
      <c r="S334" s="16">
        <v>52</v>
      </c>
      <c r="T334" s="21">
        <v>881</v>
      </c>
      <c r="U334" s="21">
        <v>122</v>
      </c>
      <c r="V334" s="16">
        <v>6</v>
      </c>
      <c r="W334" s="16">
        <v>12</v>
      </c>
    </row>
    <row r="335" spans="1:23" ht="12" customHeight="1" x14ac:dyDescent="0.15">
      <c r="A335" s="17" t="s">
        <v>2031</v>
      </c>
      <c r="B335" s="18" t="s">
        <v>2032</v>
      </c>
      <c r="C335" s="24">
        <f t="shared" si="64"/>
        <v>1.9490586932447398</v>
      </c>
      <c r="D335" s="19">
        <f t="shared" si="68"/>
        <v>1.200519143413368</v>
      </c>
      <c r="E335" s="19">
        <f t="shared" si="69"/>
        <v>3.558967201674808</v>
      </c>
      <c r="F335" s="24">
        <f t="shared" si="65"/>
        <v>1.882845188284519</v>
      </c>
      <c r="G335" s="19">
        <f t="shared" si="70"/>
        <v>1.2832434442997955</v>
      </c>
      <c r="H335" s="19">
        <f t="shared" si="71"/>
        <v>3.0556566024008731</v>
      </c>
      <c r="I335" s="24">
        <f t="shared" si="66"/>
        <v>2.5442477876106198</v>
      </c>
      <c r="J335" s="19">
        <f t="shared" si="72"/>
        <v>0.63532401524777637</v>
      </c>
      <c r="K335" s="19">
        <f t="shared" si="73"/>
        <v>15.384615384615385</v>
      </c>
      <c r="L335" s="20">
        <v>6164</v>
      </c>
      <c r="M335" s="20">
        <v>2866</v>
      </c>
      <c r="N335" s="16">
        <f t="shared" si="74"/>
        <v>74</v>
      </c>
      <c r="O335" s="16">
        <f t="shared" si="67"/>
        <v>102</v>
      </c>
      <c r="P335" s="21">
        <v>5377</v>
      </c>
      <c r="Q335" s="21">
        <v>2749</v>
      </c>
      <c r="R335" s="16">
        <v>69</v>
      </c>
      <c r="S335" s="16">
        <v>84</v>
      </c>
      <c r="T335" s="21">
        <v>787</v>
      </c>
      <c r="U335" s="21">
        <v>117</v>
      </c>
      <c r="V335" s="16">
        <v>5</v>
      </c>
      <c r="W335" s="16">
        <v>18</v>
      </c>
    </row>
    <row r="336" spans="1:23" ht="12" customHeight="1" x14ac:dyDescent="0.15">
      <c r="A336" s="17" t="s">
        <v>2033</v>
      </c>
      <c r="B336" s="18" t="s">
        <v>2034</v>
      </c>
      <c r="C336" s="24">
        <f t="shared" si="64"/>
        <v>3.0636076384118698</v>
      </c>
      <c r="D336" s="19">
        <f t="shared" si="68"/>
        <v>1.8567639257294428</v>
      </c>
      <c r="E336" s="19">
        <f t="shared" si="69"/>
        <v>5.5508830950378476</v>
      </c>
      <c r="F336" s="24">
        <f t="shared" si="65"/>
        <v>3.0974894033257252</v>
      </c>
      <c r="G336" s="19">
        <f t="shared" si="70"/>
        <v>2.0838693079495756</v>
      </c>
      <c r="H336" s="19">
        <f t="shared" si="71"/>
        <v>4.8509123275478423</v>
      </c>
      <c r="I336" s="24">
        <f t="shared" si="66"/>
        <v>2.8820960698689957</v>
      </c>
      <c r="J336" s="19">
        <f t="shared" si="72"/>
        <v>0.98619329388560162</v>
      </c>
      <c r="K336" s="19">
        <f t="shared" si="73"/>
        <v>17.557251908396946</v>
      </c>
      <c r="L336" s="20">
        <v>4901</v>
      </c>
      <c r="M336" s="20">
        <v>2378</v>
      </c>
      <c r="N336" s="16">
        <f t="shared" si="74"/>
        <v>91</v>
      </c>
      <c r="O336" s="16">
        <f t="shared" si="67"/>
        <v>132</v>
      </c>
      <c r="P336" s="21">
        <v>3887</v>
      </c>
      <c r="Q336" s="21">
        <v>2247</v>
      </c>
      <c r="R336" s="16">
        <v>81</v>
      </c>
      <c r="S336" s="16">
        <v>109</v>
      </c>
      <c r="T336" s="21">
        <v>1014</v>
      </c>
      <c r="U336" s="21">
        <v>131</v>
      </c>
      <c r="V336" s="16">
        <v>10</v>
      </c>
      <c r="W336" s="16">
        <v>23</v>
      </c>
    </row>
    <row r="337" spans="1:23" ht="12" customHeight="1" x14ac:dyDescent="0.15">
      <c r="A337" s="17" t="s">
        <v>2035</v>
      </c>
      <c r="B337" s="18" t="s">
        <v>552</v>
      </c>
      <c r="C337" s="24">
        <f t="shared" si="64"/>
        <v>3.6964393482196738</v>
      </c>
      <c r="D337" s="19">
        <f t="shared" si="68"/>
        <v>1.767622332399224</v>
      </c>
      <c r="E337" s="19">
        <f t="shared" si="69"/>
        <v>8.1950729009552532</v>
      </c>
      <c r="F337" s="24">
        <f t="shared" si="65"/>
        <v>3.9634146341463414</v>
      </c>
      <c r="G337" s="19">
        <f t="shared" si="70"/>
        <v>2.1384021384021383</v>
      </c>
      <c r="H337" s="19">
        <f t="shared" si="71"/>
        <v>7.2301967038809147</v>
      </c>
      <c r="I337" s="24">
        <f t="shared" si="66"/>
        <v>2.681159420289855</v>
      </c>
      <c r="J337" s="19">
        <f t="shared" si="72"/>
        <v>0.78616352201257866</v>
      </c>
      <c r="K337" s="19">
        <f t="shared" si="73"/>
        <v>25</v>
      </c>
      <c r="L337" s="20">
        <v>4639</v>
      </c>
      <c r="M337" s="20">
        <v>1989</v>
      </c>
      <c r="N337" s="16">
        <f t="shared" si="74"/>
        <v>82</v>
      </c>
      <c r="O337" s="16">
        <f t="shared" si="67"/>
        <v>163</v>
      </c>
      <c r="P337" s="21">
        <v>3367</v>
      </c>
      <c r="Q337" s="21">
        <v>1881</v>
      </c>
      <c r="R337" s="16">
        <v>72</v>
      </c>
      <c r="S337" s="16">
        <v>136</v>
      </c>
      <c r="T337" s="21">
        <v>1272</v>
      </c>
      <c r="U337" s="21">
        <v>108</v>
      </c>
      <c r="V337" s="16">
        <v>10</v>
      </c>
      <c r="W337" s="16">
        <v>27</v>
      </c>
    </row>
    <row r="338" spans="1:23" ht="12" customHeight="1" x14ac:dyDescent="0.15">
      <c r="A338" s="17" t="s">
        <v>2036</v>
      </c>
      <c r="B338" s="18" t="s">
        <v>2037</v>
      </c>
      <c r="C338" s="24">
        <f t="shared" si="64"/>
        <v>1.2924349474409786</v>
      </c>
      <c r="D338" s="19">
        <f t="shared" si="68"/>
        <v>0.79188319722840883</v>
      </c>
      <c r="E338" s="19">
        <f t="shared" si="69"/>
        <v>2.4404086265607265</v>
      </c>
      <c r="F338" s="24">
        <f t="shared" si="65"/>
        <v>1.1592550361079437</v>
      </c>
      <c r="G338" s="19">
        <f t="shared" si="70"/>
        <v>0.8134642356241234</v>
      </c>
      <c r="H338" s="19">
        <f t="shared" si="71"/>
        <v>1.8856806128461991</v>
      </c>
      <c r="I338" s="24">
        <f t="shared" si="66"/>
        <v>2.5878003696857674</v>
      </c>
      <c r="J338" s="19">
        <f t="shared" si="72"/>
        <v>0.63025210084033612</v>
      </c>
      <c r="K338" s="19">
        <f t="shared" si="73"/>
        <v>16.923076923076923</v>
      </c>
      <c r="L338" s="20">
        <v>4041</v>
      </c>
      <c r="M338" s="20">
        <v>1762</v>
      </c>
      <c r="N338" s="16">
        <f t="shared" si="74"/>
        <v>32</v>
      </c>
      <c r="O338" s="16">
        <f t="shared" si="67"/>
        <v>43</v>
      </c>
      <c r="P338" s="21">
        <v>3565</v>
      </c>
      <c r="Q338" s="21">
        <v>1697</v>
      </c>
      <c r="R338" s="16">
        <v>29</v>
      </c>
      <c r="S338" s="16">
        <v>32</v>
      </c>
      <c r="T338" s="21">
        <v>476</v>
      </c>
      <c r="U338" s="21">
        <v>65</v>
      </c>
      <c r="V338" s="16">
        <v>3</v>
      </c>
      <c r="W338" s="16">
        <v>11</v>
      </c>
    </row>
    <row r="339" spans="1:23" ht="12" customHeight="1" x14ac:dyDescent="0.15">
      <c r="A339" s="17" t="s">
        <v>2038</v>
      </c>
      <c r="B339" s="18" t="s">
        <v>2039</v>
      </c>
      <c r="C339" s="24">
        <f t="shared" si="64"/>
        <v>1.1150047785919084</v>
      </c>
      <c r="D339" s="19">
        <f t="shared" si="68"/>
        <v>0.72674418604651159</v>
      </c>
      <c r="E339" s="19">
        <f t="shared" si="69"/>
        <v>1.8604651162790697</v>
      </c>
      <c r="F339" s="24">
        <f t="shared" si="65"/>
        <v>1.1490125673249552</v>
      </c>
      <c r="G339" s="19">
        <f t="shared" si="70"/>
        <v>0.80645161290322576</v>
      </c>
      <c r="H339" s="19">
        <f t="shared" si="71"/>
        <v>1.7159199237368923</v>
      </c>
      <c r="I339" s="24">
        <f t="shared" si="66"/>
        <v>0.84745762711864403</v>
      </c>
      <c r="J339" s="19">
        <f t="shared" si="72"/>
        <v>0.3048780487804878</v>
      </c>
      <c r="K339" s="19">
        <f t="shared" si="73"/>
        <v>7.6923076923076925</v>
      </c>
      <c r="L339" s="20">
        <v>2064</v>
      </c>
      <c r="M339" s="20">
        <v>1075</v>
      </c>
      <c r="N339" s="16">
        <f t="shared" si="74"/>
        <v>15</v>
      </c>
      <c r="O339" s="16">
        <f t="shared" si="67"/>
        <v>20</v>
      </c>
      <c r="P339" s="21">
        <v>1736</v>
      </c>
      <c r="Q339" s="21">
        <v>1049</v>
      </c>
      <c r="R339" s="16">
        <v>14</v>
      </c>
      <c r="S339" s="16">
        <v>18</v>
      </c>
      <c r="T339" s="21">
        <v>328</v>
      </c>
      <c r="U339" s="21">
        <v>26</v>
      </c>
      <c r="V339" s="16">
        <v>1</v>
      </c>
      <c r="W339" s="16">
        <v>2</v>
      </c>
    </row>
    <row r="340" spans="1:23" ht="12" customHeight="1" x14ac:dyDescent="0.15">
      <c r="A340" s="17" t="s">
        <v>2040</v>
      </c>
      <c r="B340" s="18" t="s">
        <v>2041</v>
      </c>
      <c r="C340" s="24">
        <f t="shared" si="64"/>
        <v>0.62526052521884123</v>
      </c>
      <c r="D340" s="19">
        <f t="shared" si="68"/>
        <v>0.51948051948051943</v>
      </c>
      <c r="E340" s="19">
        <f t="shared" si="69"/>
        <v>0.81490104772991845</v>
      </c>
      <c r="F340" s="24">
        <f t="shared" si="65"/>
        <v>0.68587105624142664</v>
      </c>
      <c r="G340" s="19">
        <f t="shared" si="70"/>
        <v>0.58823529411764708</v>
      </c>
      <c r="H340" s="19">
        <f t="shared" si="71"/>
        <v>0.84643288996372434</v>
      </c>
      <c r="I340" s="24">
        <f t="shared" si="66"/>
        <v>0</v>
      </c>
      <c r="J340" s="19">
        <f t="shared" si="72"/>
        <v>0</v>
      </c>
      <c r="K340" s="19">
        <f t="shared" si="73"/>
        <v>0</v>
      </c>
      <c r="L340" s="20">
        <v>1540</v>
      </c>
      <c r="M340" s="20">
        <v>859</v>
      </c>
      <c r="N340" s="16">
        <f t="shared" si="74"/>
        <v>8</v>
      </c>
      <c r="O340" s="16">
        <f t="shared" si="67"/>
        <v>7</v>
      </c>
      <c r="P340" s="21">
        <v>1360</v>
      </c>
      <c r="Q340" s="21">
        <v>827</v>
      </c>
      <c r="R340" s="16">
        <v>8</v>
      </c>
      <c r="S340" s="16">
        <v>7</v>
      </c>
      <c r="T340" s="21">
        <v>180</v>
      </c>
      <c r="U340" s="21">
        <v>32</v>
      </c>
      <c r="V340" s="16">
        <v>0</v>
      </c>
      <c r="W340" s="16">
        <v>0</v>
      </c>
    </row>
    <row r="341" spans="1:23" ht="12" customHeight="1" x14ac:dyDescent="0.15">
      <c r="A341" s="17" t="s">
        <v>2042</v>
      </c>
      <c r="B341" s="18" t="s">
        <v>560</v>
      </c>
      <c r="C341" s="24">
        <f t="shared" si="64"/>
        <v>4.5598634479395272</v>
      </c>
      <c r="D341" s="19">
        <f t="shared" si="68"/>
        <v>2.4262475875379099</v>
      </c>
      <c r="E341" s="19">
        <f t="shared" si="69"/>
        <v>20.88607594936709</v>
      </c>
      <c r="F341" s="24">
        <f t="shared" si="65"/>
        <v>5.3138075313807525</v>
      </c>
      <c r="G341" s="19">
        <f t="shared" si="70"/>
        <v>3.4961685823754785</v>
      </c>
      <c r="H341" s="19">
        <f t="shared" si="71"/>
        <v>17.880794701986755</v>
      </c>
      <c r="I341" s="24">
        <f t="shared" si="66"/>
        <v>3.5067212156633545</v>
      </c>
      <c r="J341" s="19">
        <f t="shared" si="72"/>
        <v>0.97465886939571145</v>
      </c>
      <c r="K341" s="19">
        <f t="shared" si="73"/>
        <v>26.162790697674421</v>
      </c>
      <c r="L341" s="20">
        <v>3627</v>
      </c>
      <c r="M341" s="20">
        <v>474</v>
      </c>
      <c r="N341" s="16">
        <f t="shared" si="74"/>
        <v>88</v>
      </c>
      <c r="O341" s="16">
        <f t="shared" si="67"/>
        <v>99</v>
      </c>
      <c r="P341" s="21">
        <v>2088</v>
      </c>
      <c r="Q341" s="21">
        <v>302</v>
      </c>
      <c r="R341" s="16">
        <v>73</v>
      </c>
      <c r="S341" s="16">
        <v>54</v>
      </c>
      <c r="T341" s="21">
        <v>1539</v>
      </c>
      <c r="U341" s="21">
        <v>172</v>
      </c>
      <c r="V341" s="16">
        <v>15</v>
      </c>
      <c r="W341" s="16">
        <v>45</v>
      </c>
    </row>
    <row r="342" spans="1:23" ht="12" customHeight="1" x14ac:dyDescent="0.15">
      <c r="A342" s="17" t="s">
        <v>2043</v>
      </c>
      <c r="B342" s="18" t="s">
        <v>2044</v>
      </c>
      <c r="C342" s="24">
        <f t="shared" si="64"/>
        <v>3.5445157689087354</v>
      </c>
      <c r="D342" s="19">
        <f t="shared" si="68"/>
        <v>1.4183291770573565</v>
      </c>
      <c r="E342" s="19">
        <f t="shared" si="69"/>
        <v>21.733333333333331</v>
      </c>
      <c r="F342" s="24">
        <f t="shared" si="65"/>
        <v>4.1685859051128507</v>
      </c>
      <c r="G342" s="19">
        <f t="shared" si="70"/>
        <v>2.0492866407263293</v>
      </c>
      <c r="H342" s="19">
        <f t="shared" si="71"/>
        <v>20.944558521560573</v>
      </c>
      <c r="I342" s="24">
        <f t="shared" si="66"/>
        <v>2.5849858356940509</v>
      </c>
      <c r="J342" s="19">
        <f t="shared" si="72"/>
        <v>0.46856696602889492</v>
      </c>
      <c r="K342" s="19">
        <f t="shared" si="73"/>
        <v>23.193916349809886</v>
      </c>
      <c r="L342" s="20">
        <v>6416</v>
      </c>
      <c r="M342" s="20">
        <v>750</v>
      </c>
      <c r="N342" s="16">
        <f t="shared" si="74"/>
        <v>91</v>
      </c>
      <c r="O342" s="16">
        <f t="shared" si="67"/>
        <v>163</v>
      </c>
      <c r="P342" s="21">
        <v>3855</v>
      </c>
      <c r="Q342" s="21">
        <v>487</v>
      </c>
      <c r="R342" s="16">
        <v>79</v>
      </c>
      <c r="S342" s="16">
        <v>102</v>
      </c>
      <c r="T342" s="21">
        <v>2561</v>
      </c>
      <c r="U342" s="21">
        <v>263</v>
      </c>
      <c r="V342" s="16">
        <v>12</v>
      </c>
      <c r="W342" s="16">
        <v>61</v>
      </c>
    </row>
    <row r="343" spans="1:23" ht="12" customHeight="1" x14ac:dyDescent="0.15">
      <c r="A343" s="17" t="s">
        <v>2045</v>
      </c>
      <c r="B343" s="18" t="s">
        <v>2046</v>
      </c>
      <c r="C343" s="24">
        <f t="shared" si="64"/>
        <v>4.2503136762860727</v>
      </c>
      <c r="D343" s="19">
        <f t="shared" si="68"/>
        <v>1.942597129856493</v>
      </c>
      <c r="E343" s="19">
        <f t="shared" si="69"/>
        <v>24.169184290030213</v>
      </c>
      <c r="F343" s="24">
        <f t="shared" si="65"/>
        <v>4.628736740597879</v>
      </c>
      <c r="G343" s="19">
        <f t="shared" si="70"/>
        <v>2.2838499184339316</v>
      </c>
      <c r="H343" s="19">
        <f t="shared" si="71"/>
        <v>22.978723404255319</v>
      </c>
      <c r="I343" s="24">
        <f t="shared" si="66"/>
        <v>3.5457809694793534</v>
      </c>
      <c r="J343" s="19">
        <f t="shared" si="72"/>
        <v>1.3261296660117878</v>
      </c>
      <c r="K343" s="19">
        <f t="shared" si="73"/>
        <v>27.083333333333332</v>
      </c>
      <c r="L343" s="20">
        <v>5714</v>
      </c>
      <c r="M343" s="20">
        <v>662</v>
      </c>
      <c r="N343" s="16">
        <f t="shared" si="74"/>
        <v>111</v>
      </c>
      <c r="O343" s="16">
        <f t="shared" si="67"/>
        <v>160</v>
      </c>
      <c r="P343" s="21">
        <v>3678</v>
      </c>
      <c r="Q343" s="21">
        <v>470</v>
      </c>
      <c r="R343" s="16">
        <v>84</v>
      </c>
      <c r="S343" s="16">
        <v>108</v>
      </c>
      <c r="T343" s="21">
        <v>2036</v>
      </c>
      <c r="U343" s="21">
        <v>192</v>
      </c>
      <c r="V343" s="16">
        <v>27</v>
      </c>
      <c r="W343" s="16">
        <v>52</v>
      </c>
    </row>
    <row r="344" spans="1:23" ht="12" customHeight="1" x14ac:dyDescent="0.15">
      <c r="A344" s="17" t="s">
        <v>2047</v>
      </c>
      <c r="B344" s="18" t="s">
        <v>2048</v>
      </c>
      <c r="C344" s="24">
        <f t="shared" si="64"/>
        <v>4.1384231180877631</v>
      </c>
      <c r="D344" s="19">
        <f t="shared" si="68"/>
        <v>2.1034008256339689</v>
      </c>
      <c r="E344" s="19">
        <f t="shared" si="69"/>
        <v>24.084778420038536</v>
      </c>
      <c r="F344" s="24">
        <f t="shared" si="65"/>
        <v>4.766056378959604</v>
      </c>
      <c r="G344" s="19">
        <f t="shared" si="70"/>
        <v>2.646868947708199</v>
      </c>
      <c r="H344" s="19">
        <f t="shared" si="71"/>
        <v>23.906705539358601</v>
      </c>
      <c r="I344" s="24">
        <f t="shared" si="66"/>
        <v>3.1408775981524251</v>
      </c>
      <c r="J344" s="19">
        <f t="shared" si="72"/>
        <v>1.2569130216189039</v>
      </c>
      <c r="K344" s="19">
        <f t="shared" si="73"/>
        <v>24.431818181818183</v>
      </c>
      <c r="L344" s="20">
        <v>5087</v>
      </c>
      <c r="M344" s="20">
        <v>519</v>
      </c>
      <c r="N344" s="16">
        <f t="shared" si="74"/>
        <v>107</v>
      </c>
      <c r="O344" s="16">
        <f t="shared" si="67"/>
        <v>125</v>
      </c>
      <c r="P344" s="21">
        <v>3098</v>
      </c>
      <c r="Q344" s="21">
        <v>343</v>
      </c>
      <c r="R344" s="16">
        <v>82</v>
      </c>
      <c r="S344" s="16">
        <v>82</v>
      </c>
      <c r="T344" s="21">
        <v>1989</v>
      </c>
      <c r="U344" s="21">
        <v>176</v>
      </c>
      <c r="V344" s="16">
        <v>25</v>
      </c>
      <c r="W344" s="16">
        <v>43</v>
      </c>
    </row>
    <row r="345" spans="1:23" ht="12" customHeight="1" x14ac:dyDescent="0.15">
      <c r="A345" s="17" t="s">
        <v>2049</v>
      </c>
      <c r="B345" s="18" t="s">
        <v>566</v>
      </c>
      <c r="C345" s="24">
        <f t="shared" si="64"/>
        <v>3.8950042337002539</v>
      </c>
      <c r="D345" s="19">
        <f t="shared" si="68"/>
        <v>2.1518987341772151</v>
      </c>
      <c r="E345" s="19">
        <f t="shared" si="69"/>
        <v>12.790697674418606</v>
      </c>
      <c r="F345" s="24">
        <f t="shared" si="65"/>
        <v>4.0128986026513793</v>
      </c>
      <c r="G345" s="19">
        <f t="shared" si="70"/>
        <v>2.4884792626728109</v>
      </c>
      <c r="H345" s="19">
        <f t="shared" si="71"/>
        <v>9.3397745571658621</v>
      </c>
      <c r="I345" s="24">
        <f t="shared" si="66"/>
        <v>3.724780134505949</v>
      </c>
      <c r="J345" s="19">
        <f t="shared" si="72"/>
        <v>1.741573033707865</v>
      </c>
      <c r="K345" s="19">
        <f t="shared" si="73"/>
        <v>26.797385620915033</v>
      </c>
      <c r="L345" s="20">
        <v>3950</v>
      </c>
      <c r="M345" s="20">
        <v>774</v>
      </c>
      <c r="N345" s="16">
        <f t="shared" si="74"/>
        <v>85</v>
      </c>
      <c r="O345" s="16">
        <f t="shared" si="67"/>
        <v>99</v>
      </c>
      <c r="P345" s="21">
        <v>2170</v>
      </c>
      <c r="Q345" s="21">
        <v>621</v>
      </c>
      <c r="R345" s="16">
        <v>54</v>
      </c>
      <c r="S345" s="16">
        <v>58</v>
      </c>
      <c r="T345" s="21">
        <v>1780</v>
      </c>
      <c r="U345" s="21">
        <v>153</v>
      </c>
      <c r="V345" s="16">
        <v>31</v>
      </c>
      <c r="W345" s="16">
        <v>41</v>
      </c>
    </row>
    <row r="346" spans="1:23" ht="12" customHeight="1" x14ac:dyDescent="0.15">
      <c r="A346" s="17" t="s">
        <v>2050</v>
      </c>
      <c r="B346" s="18" t="s">
        <v>568</v>
      </c>
      <c r="C346" s="24">
        <f t="shared" si="64"/>
        <v>3.991291727140784</v>
      </c>
      <c r="D346" s="19">
        <f t="shared" si="68"/>
        <v>1.7781425249623852</v>
      </c>
      <c r="E346" s="19">
        <f t="shared" si="69"/>
        <v>20.898641588296758</v>
      </c>
      <c r="F346" s="24">
        <f t="shared" si="65"/>
        <v>4.141519250780437</v>
      </c>
      <c r="G346" s="19">
        <f t="shared" si="70"/>
        <v>1.8773764258555135</v>
      </c>
      <c r="H346" s="19">
        <f t="shared" si="71"/>
        <v>20.100502512562816</v>
      </c>
      <c r="I346" s="24">
        <f t="shared" si="66"/>
        <v>3.782847242275484</v>
      </c>
      <c r="J346" s="19">
        <f t="shared" si="72"/>
        <v>1.643570737995488</v>
      </c>
      <c r="K346" s="19">
        <f t="shared" si="73"/>
        <v>22.222222222222221</v>
      </c>
      <c r="L346" s="20">
        <v>7311</v>
      </c>
      <c r="M346" s="20">
        <v>957</v>
      </c>
      <c r="N346" s="16">
        <f t="shared" si="74"/>
        <v>130</v>
      </c>
      <c r="O346" s="16">
        <f t="shared" si="67"/>
        <v>200</v>
      </c>
      <c r="P346" s="21">
        <v>4208</v>
      </c>
      <c r="Q346" s="21">
        <v>597</v>
      </c>
      <c r="R346" s="16">
        <v>79</v>
      </c>
      <c r="S346" s="16">
        <v>120</v>
      </c>
      <c r="T346" s="21">
        <v>3103</v>
      </c>
      <c r="U346" s="21">
        <v>360</v>
      </c>
      <c r="V346" s="16">
        <v>51</v>
      </c>
      <c r="W346" s="16">
        <v>80</v>
      </c>
    </row>
    <row r="347" spans="1:23" ht="12" customHeight="1" x14ac:dyDescent="0.15">
      <c r="A347" s="17" t="s">
        <v>2051</v>
      </c>
      <c r="B347" s="18" t="s">
        <v>570</v>
      </c>
      <c r="C347" s="24">
        <f t="shared" si="64"/>
        <v>6.151788699431628</v>
      </c>
      <c r="D347" s="19">
        <f t="shared" si="68"/>
        <v>3.026609790777981</v>
      </c>
      <c r="E347" s="19">
        <f t="shared" si="69"/>
        <v>20.679886685552407</v>
      </c>
      <c r="F347" s="24">
        <f t="shared" si="65"/>
        <v>6.5709552733296528</v>
      </c>
      <c r="G347" s="19">
        <f t="shared" si="70"/>
        <v>3.6834924965893587</v>
      </c>
      <c r="H347" s="19">
        <f t="shared" si="71"/>
        <v>18.840579710144929</v>
      </c>
      <c r="I347" s="24">
        <f t="shared" si="66"/>
        <v>5.508474576271186</v>
      </c>
      <c r="J347" s="19">
        <f t="shared" si="72"/>
        <v>2.0592667001506779</v>
      </c>
      <c r="K347" s="19">
        <f t="shared" si="73"/>
        <v>24.119241192411923</v>
      </c>
      <c r="L347" s="20">
        <v>4923</v>
      </c>
      <c r="M347" s="20">
        <v>1059</v>
      </c>
      <c r="N347" s="16">
        <f t="shared" si="74"/>
        <v>149</v>
      </c>
      <c r="O347" s="16">
        <f t="shared" si="67"/>
        <v>219</v>
      </c>
      <c r="P347" s="21">
        <v>2932</v>
      </c>
      <c r="Q347" s="21">
        <v>690</v>
      </c>
      <c r="R347" s="16">
        <v>108</v>
      </c>
      <c r="S347" s="16">
        <v>130</v>
      </c>
      <c r="T347" s="21">
        <v>1991</v>
      </c>
      <c r="U347" s="21">
        <v>369</v>
      </c>
      <c r="V347" s="16">
        <v>41</v>
      </c>
      <c r="W347" s="16">
        <v>89</v>
      </c>
    </row>
    <row r="348" spans="1:23" ht="12" customHeight="1" x14ac:dyDescent="0.15">
      <c r="A348" s="17" t="s">
        <v>2052</v>
      </c>
      <c r="B348" s="18" t="s">
        <v>572</v>
      </c>
      <c r="C348" s="24">
        <f t="shared" si="64"/>
        <v>3.8346083083180016</v>
      </c>
      <c r="D348" s="19">
        <f t="shared" si="68"/>
        <v>1.8148228645946536</v>
      </c>
      <c r="E348" s="19">
        <f t="shared" si="69"/>
        <v>20.355555555555554</v>
      </c>
      <c r="F348" s="24">
        <f t="shared" si="65"/>
        <v>4.0012552957790684</v>
      </c>
      <c r="G348" s="19">
        <f t="shared" si="70"/>
        <v>2.1976058602822941</v>
      </c>
      <c r="H348" s="19">
        <f t="shared" si="71"/>
        <v>17.010309278350515</v>
      </c>
      <c r="I348" s="24">
        <f t="shared" si="66"/>
        <v>3.5660091047040972</v>
      </c>
      <c r="J348" s="19">
        <f t="shared" si="72"/>
        <v>1.2205270457697643</v>
      </c>
      <c r="K348" s="19">
        <f t="shared" si="73"/>
        <v>27.793696275071632</v>
      </c>
      <c r="L348" s="20">
        <v>9202</v>
      </c>
      <c r="M348" s="20">
        <v>1125</v>
      </c>
      <c r="N348" s="16">
        <f t="shared" si="74"/>
        <v>167</v>
      </c>
      <c r="O348" s="16">
        <f t="shared" si="67"/>
        <v>229</v>
      </c>
      <c r="P348" s="21">
        <v>5597</v>
      </c>
      <c r="Q348" s="21">
        <v>776</v>
      </c>
      <c r="R348" s="16">
        <v>123</v>
      </c>
      <c r="S348" s="16">
        <v>132</v>
      </c>
      <c r="T348" s="21">
        <v>3605</v>
      </c>
      <c r="U348" s="21">
        <v>349</v>
      </c>
      <c r="V348" s="16">
        <v>44</v>
      </c>
      <c r="W348" s="16">
        <v>97</v>
      </c>
    </row>
    <row r="349" spans="1:23" ht="12" customHeight="1" x14ac:dyDescent="0.15">
      <c r="A349" s="17" t="s">
        <v>2053</v>
      </c>
      <c r="B349" s="18" t="s">
        <v>574</v>
      </c>
      <c r="C349" s="24">
        <f t="shared" si="64"/>
        <v>4.7494132265635782</v>
      </c>
      <c r="D349" s="19">
        <f t="shared" si="68"/>
        <v>2.8757546870034951</v>
      </c>
      <c r="E349" s="19">
        <f t="shared" si="69"/>
        <v>17.175974710221286</v>
      </c>
      <c r="F349" s="24">
        <f t="shared" si="65"/>
        <v>5.3229240596167493</v>
      </c>
      <c r="G349" s="19">
        <f t="shared" si="70"/>
        <v>3.3666191155492151</v>
      </c>
      <c r="H349" s="19">
        <f t="shared" si="71"/>
        <v>14.819944598337949</v>
      </c>
      <c r="I349" s="24">
        <f t="shared" si="66"/>
        <v>3.9456233421750664</v>
      </c>
      <c r="J349" s="19">
        <f t="shared" si="72"/>
        <v>2.2588741484403014</v>
      </c>
      <c r="K349" s="19">
        <f t="shared" si="73"/>
        <v>24.669603524229075</v>
      </c>
      <c r="L349" s="20">
        <v>6294</v>
      </c>
      <c r="M349" s="20">
        <v>949</v>
      </c>
      <c r="N349" s="16">
        <f t="shared" si="74"/>
        <v>181</v>
      </c>
      <c r="O349" s="16">
        <f t="shared" si="67"/>
        <v>163</v>
      </c>
      <c r="P349" s="21">
        <v>3505</v>
      </c>
      <c r="Q349" s="21">
        <v>722</v>
      </c>
      <c r="R349" s="16">
        <v>118</v>
      </c>
      <c r="S349" s="16">
        <v>107</v>
      </c>
      <c r="T349" s="21">
        <v>2789</v>
      </c>
      <c r="U349" s="21">
        <v>227</v>
      </c>
      <c r="V349" s="16">
        <v>63</v>
      </c>
      <c r="W349" s="16">
        <v>56</v>
      </c>
    </row>
    <row r="350" spans="1:23" ht="12" customHeight="1" x14ac:dyDescent="0.15">
      <c r="A350" s="17" t="s">
        <v>2054</v>
      </c>
      <c r="B350" s="18" t="s">
        <v>2055</v>
      </c>
      <c r="C350" s="24">
        <f t="shared" si="64"/>
        <v>2.5226586102719035</v>
      </c>
      <c r="D350" s="19">
        <f t="shared" si="68"/>
        <v>1.2628388617612392</v>
      </c>
      <c r="E350" s="19">
        <f t="shared" si="69"/>
        <v>13.509544787077827</v>
      </c>
      <c r="F350" s="24">
        <f t="shared" si="65"/>
        <v>2.8870779976717111</v>
      </c>
      <c r="G350" s="19">
        <f t="shared" si="70"/>
        <v>1.5972767740246137</v>
      </c>
      <c r="H350" s="19">
        <f t="shared" si="71"/>
        <v>13.23529411764706</v>
      </c>
      <c r="I350" s="24">
        <f t="shared" si="66"/>
        <v>1.8494623655913978</v>
      </c>
      <c r="J350" s="19">
        <f t="shared" si="72"/>
        <v>0.66037735849056611</v>
      </c>
      <c r="K350" s="19">
        <f t="shared" si="73"/>
        <v>14.146341463414632</v>
      </c>
      <c r="L350" s="20">
        <v>5939</v>
      </c>
      <c r="M350" s="20">
        <v>681</v>
      </c>
      <c r="N350" s="16">
        <f t="shared" si="74"/>
        <v>75</v>
      </c>
      <c r="O350" s="16">
        <f t="shared" si="67"/>
        <v>92</v>
      </c>
      <c r="P350" s="21">
        <v>3819</v>
      </c>
      <c r="Q350" s="21">
        <v>476</v>
      </c>
      <c r="R350" s="16">
        <v>61</v>
      </c>
      <c r="S350" s="16">
        <v>63</v>
      </c>
      <c r="T350" s="21">
        <v>2120</v>
      </c>
      <c r="U350" s="21">
        <v>205</v>
      </c>
      <c r="V350" s="16">
        <v>14</v>
      </c>
      <c r="W350" s="16">
        <v>29</v>
      </c>
    </row>
    <row r="351" spans="1:23" ht="12" customHeight="1" x14ac:dyDescent="0.15">
      <c r="A351" s="17" t="s">
        <v>2056</v>
      </c>
      <c r="B351" s="18" t="s">
        <v>2057</v>
      </c>
      <c r="C351" s="24">
        <f t="shared" si="64"/>
        <v>2.7952261306532664</v>
      </c>
      <c r="D351" s="19">
        <f t="shared" si="68"/>
        <v>1.1775043936731107</v>
      </c>
      <c r="E351" s="19">
        <f t="shared" si="69"/>
        <v>16.371681415929203</v>
      </c>
      <c r="F351" s="24">
        <f t="shared" si="65"/>
        <v>2.8017241379310347</v>
      </c>
      <c r="G351" s="19">
        <f t="shared" si="70"/>
        <v>1.1694316018493336</v>
      </c>
      <c r="H351" s="19">
        <f t="shared" si="71"/>
        <v>14.829659318637276</v>
      </c>
      <c r="I351" s="24">
        <f t="shared" si="66"/>
        <v>2.7828467153284673</v>
      </c>
      <c r="J351" s="19">
        <f t="shared" si="72"/>
        <v>1.1922503725782414</v>
      </c>
      <c r="K351" s="19">
        <f t="shared" si="73"/>
        <v>20.670391061452513</v>
      </c>
      <c r="L351" s="20">
        <v>5690</v>
      </c>
      <c r="M351" s="20">
        <v>678</v>
      </c>
      <c r="N351" s="16">
        <f t="shared" si="74"/>
        <v>67</v>
      </c>
      <c r="O351" s="16">
        <f t="shared" si="67"/>
        <v>111</v>
      </c>
      <c r="P351" s="21">
        <v>3677</v>
      </c>
      <c r="Q351" s="21">
        <v>499</v>
      </c>
      <c r="R351" s="16">
        <v>43</v>
      </c>
      <c r="S351" s="16">
        <v>74</v>
      </c>
      <c r="T351" s="21">
        <v>2013</v>
      </c>
      <c r="U351" s="21">
        <v>179</v>
      </c>
      <c r="V351" s="16">
        <v>24</v>
      </c>
      <c r="W351" s="16">
        <v>37</v>
      </c>
    </row>
    <row r="352" spans="1:23" ht="12" customHeight="1" x14ac:dyDescent="0.15">
      <c r="A352" s="17" t="s">
        <v>2058</v>
      </c>
      <c r="B352" s="18" t="s">
        <v>2059</v>
      </c>
      <c r="C352" s="24">
        <f t="shared" si="64"/>
        <v>3.9044059795436667</v>
      </c>
      <c r="D352" s="19">
        <f t="shared" si="68"/>
        <v>1.9690265486725664</v>
      </c>
      <c r="E352" s="19">
        <f t="shared" si="69"/>
        <v>19.414893617021274</v>
      </c>
      <c r="F352" s="24">
        <f t="shared" si="65"/>
        <v>4.4423734078906492</v>
      </c>
      <c r="G352" s="19">
        <f t="shared" si="70"/>
        <v>2.3433339250843246</v>
      </c>
      <c r="H352" s="19">
        <f t="shared" si="71"/>
        <v>19.130434782608695</v>
      </c>
      <c r="I352" s="24">
        <f t="shared" si="66"/>
        <v>2.975871313672922</v>
      </c>
      <c r="J352" s="19">
        <f t="shared" si="72"/>
        <v>1.3501614323451716</v>
      </c>
      <c r="K352" s="19">
        <f t="shared" si="73"/>
        <v>20.123839009287924</v>
      </c>
      <c r="L352" s="20">
        <v>9040</v>
      </c>
      <c r="M352" s="20">
        <v>1128</v>
      </c>
      <c r="N352" s="16">
        <f t="shared" ref="N352" si="75">SUM(R352+V352)</f>
        <v>178</v>
      </c>
      <c r="O352" s="16">
        <f t="shared" ref="O352" si="76">SUM(S352+W352)</f>
        <v>219</v>
      </c>
      <c r="P352" s="21">
        <v>5633</v>
      </c>
      <c r="Q352" s="21">
        <v>805</v>
      </c>
      <c r="R352" s="16">
        <v>132</v>
      </c>
      <c r="S352" s="16">
        <v>154</v>
      </c>
      <c r="T352" s="21">
        <v>3407</v>
      </c>
      <c r="U352" s="21">
        <v>323</v>
      </c>
      <c r="V352" s="16">
        <v>46</v>
      </c>
      <c r="W352" s="16">
        <v>65</v>
      </c>
    </row>
    <row r="353" spans="1:23" ht="12" customHeight="1" x14ac:dyDescent="0.15">
      <c r="A353" s="17" t="s">
        <v>2060</v>
      </c>
      <c r="B353" s="18" t="s">
        <v>578</v>
      </c>
      <c r="C353" s="24">
        <f t="shared" si="64"/>
        <v>4.2308854638863709</v>
      </c>
      <c r="D353" s="19">
        <f t="shared" si="68"/>
        <v>1.9201807228915662</v>
      </c>
      <c r="E353" s="19">
        <f t="shared" si="69"/>
        <v>13.629402756508421</v>
      </c>
      <c r="F353" s="24">
        <f t="shared" si="65"/>
        <v>4.3165467625899279</v>
      </c>
      <c r="G353" s="19">
        <f t="shared" si="70"/>
        <v>2.2622107969151672</v>
      </c>
      <c r="H353" s="19">
        <f t="shared" si="71"/>
        <v>11.490125673249551</v>
      </c>
      <c r="I353" s="24">
        <f t="shared" si="66"/>
        <v>3.9653035935563818</v>
      </c>
      <c r="J353" s="19">
        <f t="shared" si="72"/>
        <v>0.98452883263009849</v>
      </c>
      <c r="K353" s="19">
        <f t="shared" si="73"/>
        <v>26.041666666666668</v>
      </c>
      <c r="L353" s="20">
        <v>2656</v>
      </c>
      <c r="M353" s="20">
        <v>653</v>
      </c>
      <c r="N353" s="16">
        <f t="shared" si="74"/>
        <v>51</v>
      </c>
      <c r="O353" s="16">
        <f t="shared" si="67"/>
        <v>89</v>
      </c>
      <c r="P353" s="21">
        <v>1945</v>
      </c>
      <c r="Q353" s="21">
        <v>557</v>
      </c>
      <c r="R353" s="16">
        <v>44</v>
      </c>
      <c r="S353" s="16">
        <v>64</v>
      </c>
      <c r="T353" s="21">
        <v>711</v>
      </c>
      <c r="U353" s="21">
        <v>96</v>
      </c>
      <c r="V353" s="16">
        <v>7</v>
      </c>
      <c r="W353" s="16">
        <v>25</v>
      </c>
    </row>
    <row r="354" spans="1:23" ht="12" customHeight="1" x14ac:dyDescent="0.15">
      <c r="A354" s="17" t="s">
        <v>2061</v>
      </c>
      <c r="B354" s="18" t="s">
        <v>580</v>
      </c>
      <c r="C354" s="24">
        <f t="shared" si="64"/>
        <v>4.5454545454545459</v>
      </c>
      <c r="D354" s="19">
        <f t="shared" si="68"/>
        <v>1.9806763285024156</v>
      </c>
      <c r="E354" s="19">
        <f t="shared" si="69"/>
        <v>27.363896848137536</v>
      </c>
      <c r="F354" s="24">
        <f t="shared" si="65"/>
        <v>4.7840703387638994</v>
      </c>
      <c r="G354" s="19">
        <f t="shared" si="70"/>
        <v>2.3678891134854174</v>
      </c>
      <c r="H354" s="19">
        <f t="shared" si="71"/>
        <v>25.495049504950494</v>
      </c>
      <c r="I354" s="24">
        <f t="shared" si="66"/>
        <v>4.2420256494574158</v>
      </c>
      <c r="J354" s="19">
        <f t="shared" si="72"/>
        <v>1.4925373134328357</v>
      </c>
      <c r="K354" s="19">
        <f t="shared" si="73"/>
        <v>29.931972789115648</v>
      </c>
      <c r="L354" s="20">
        <v>6210</v>
      </c>
      <c r="M354" s="20">
        <v>698</v>
      </c>
      <c r="N354" s="16">
        <f t="shared" si="74"/>
        <v>123</v>
      </c>
      <c r="O354" s="16">
        <f t="shared" si="67"/>
        <v>191</v>
      </c>
      <c r="P354" s="21">
        <v>3463</v>
      </c>
      <c r="Q354" s="21">
        <v>404</v>
      </c>
      <c r="R354" s="16">
        <v>82</v>
      </c>
      <c r="S354" s="16">
        <v>103</v>
      </c>
      <c r="T354" s="21">
        <v>2747</v>
      </c>
      <c r="U354" s="21">
        <v>294</v>
      </c>
      <c r="V354" s="16">
        <v>41</v>
      </c>
      <c r="W354" s="16">
        <v>88</v>
      </c>
    </row>
    <row r="355" spans="1:23" ht="12" customHeight="1" x14ac:dyDescent="0.15">
      <c r="A355" s="17" t="s">
        <v>2062</v>
      </c>
      <c r="B355" s="18" t="s">
        <v>2063</v>
      </c>
      <c r="C355" s="24">
        <f t="shared" si="64"/>
        <v>3.3020570191266687</v>
      </c>
      <c r="D355" s="19">
        <f t="shared" si="68"/>
        <v>1.5077424612876935</v>
      </c>
      <c r="E355" s="19">
        <f t="shared" si="69"/>
        <v>17.19242902208202</v>
      </c>
      <c r="F355" s="24">
        <f t="shared" si="65"/>
        <v>3.3190271816881256</v>
      </c>
      <c r="G355" s="19">
        <f t="shared" si="70"/>
        <v>1.7088399605652318</v>
      </c>
      <c r="H355" s="19">
        <f t="shared" si="71"/>
        <v>14.159292035398231</v>
      </c>
      <c r="I355" s="24">
        <f t="shared" si="66"/>
        <v>3.2730825598436737</v>
      </c>
      <c r="J355" s="19">
        <f t="shared" si="72"/>
        <v>1.1796246648793565</v>
      </c>
      <c r="K355" s="19">
        <f t="shared" si="73"/>
        <v>24.725274725274726</v>
      </c>
      <c r="L355" s="20">
        <v>4908</v>
      </c>
      <c r="M355" s="20">
        <v>634</v>
      </c>
      <c r="N355" s="16">
        <f t="shared" si="74"/>
        <v>74</v>
      </c>
      <c r="O355" s="16">
        <f t="shared" si="67"/>
        <v>109</v>
      </c>
      <c r="P355" s="21">
        <v>3043</v>
      </c>
      <c r="Q355" s="21">
        <v>452</v>
      </c>
      <c r="R355" s="16">
        <v>52</v>
      </c>
      <c r="S355" s="16">
        <v>64</v>
      </c>
      <c r="T355" s="21">
        <v>1865</v>
      </c>
      <c r="U355" s="21">
        <v>182</v>
      </c>
      <c r="V355" s="16">
        <v>22</v>
      </c>
      <c r="W355" s="16">
        <v>45</v>
      </c>
    </row>
    <row r="356" spans="1:23" ht="12" customHeight="1" x14ac:dyDescent="0.15">
      <c r="A356" s="17" t="s">
        <v>2064</v>
      </c>
      <c r="B356" s="18" t="s">
        <v>2065</v>
      </c>
      <c r="C356" s="24">
        <f t="shared" si="64"/>
        <v>3.9517014270032931</v>
      </c>
      <c r="D356" s="19">
        <f t="shared" si="68"/>
        <v>2.0698306502195276</v>
      </c>
      <c r="E356" s="19">
        <f t="shared" si="69"/>
        <v>17.130307467057101</v>
      </c>
      <c r="F356" s="24">
        <f t="shared" si="65"/>
        <v>4.2318840579710146</v>
      </c>
      <c r="G356" s="19">
        <f t="shared" si="70"/>
        <v>2.3100100435219284</v>
      </c>
      <c r="H356" s="19">
        <f t="shared" si="71"/>
        <v>16.630669546436287</v>
      </c>
      <c r="I356" s="24">
        <f t="shared" si="66"/>
        <v>3.4722222222222223</v>
      </c>
      <c r="J356" s="19">
        <f t="shared" si="72"/>
        <v>1.6703786191536749</v>
      </c>
      <c r="K356" s="19">
        <f t="shared" si="73"/>
        <v>18.181818181818183</v>
      </c>
      <c r="L356" s="20">
        <v>4783</v>
      </c>
      <c r="M356" s="20">
        <v>683</v>
      </c>
      <c r="N356" s="16">
        <f t="shared" si="74"/>
        <v>99</v>
      </c>
      <c r="O356" s="16">
        <f t="shared" si="67"/>
        <v>117</v>
      </c>
      <c r="P356" s="21">
        <v>2987</v>
      </c>
      <c r="Q356" s="21">
        <v>463</v>
      </c>
      <c r="R356" s="16">
        <v>69</v>
      </c>
      <c r="S356" s="16">
        <v>77</v>
      </c>
      <c r="T356" s="21">
        <v>1796</v>
      </c>
      <c r="U356" s="21">
        <v>220</v>
      </c>
      <c r="V356" s="16">
        <v>30</v>
      </c>
      <c r="W356" s="16">
        <v>40</v>
      </c>
    </row>
    <row r="357" spans="1:23" ht="12" customHeight="1" x14ac:dyDescent="0.15">
      <c r="A357" s="17" t="s">
        <v>2066</v>
      </c>
      <c r="B357" s="18" t="s">
        <v>2067</v>
      </c>
      <c r="C357" s="24">
        <f t="shared" si="64"/>
        <v>3.9562289562289563</v>
      </c>
      <c r="D357" s="19">
        <f t="shared" si="68"/>
        <v>2.3144453312051079</v>
      </c>
      <c r="E357" s="19">
        <f t="shared" si="69"/>
        <v>19.423558897243108</v>
      </c>
      <c r="F357" s="24">
        <f t="shared" si="65"/>
        <v>4.1365853658536587</v>
      </c>
      <c r="G357" s="19">
        <f t="shared" si="70"/>
        <v>2.7337817313950965</v>
      </c>
      <c r="H357" s="19">
        <f t="shared" si="71"/>
        <v>16.666666666666664</v>
      </c>
      <c r="I357" s="24">
        <f t="shared" si="66"/>
        <v>3.6665622062049512</v>
      </c>
      <c r="J357" s="19">
        <f t="shared" si="72"/>
        <v>1.6500515641113784</v>
      </c>
      <c r="K357" s="19">
        <f t="shared" si="73"/>
        <v>24.468085106382979</v>
      </c>
      <c r="L357" s="20">
        <v>7518</v>
      </c>
      <c r="M357" s="20">
        <v>798</v>
      </c>
      <c r="N357" s="16">
        <f t="shared" si="74"/>
        <v>174</v>
      </c>
      <c r="O357" s="16">
        <f t="shared" si="67"/>
        <v>155</v>
      </c>
      <c r="P357" s="21">
        <v>4609</v>
      </c>
      <c r="Q357" s="21">
        <v>516</v>
      </c>
      <c r="R357" s="16">
        <v>126</v>
      </c>
      <c r="S357" s="16">
        <v>86</v>
      </c>
      <c r="T357" s="21">
        <v>2909</v>
      </c>
      <c r="U357" s="21">
        <v>282</v>
      </c>
      <c r="V357" s="16">
        <v>48</v>
      </c>
      <c r="W357" s="16">
        <v>69</v>
      </c>
    </row>
    <row r="358" spans="1:23" ht="12" customHeight="1" x14ac:dyDescent="0.15">
      <c r="A358" s="17" t="s">
        <v>2068</v>
      </c>
      <c r="B358" s="18" t="s">
        <v>584</v>
      </c>
      <c r="C358" s="24">
        <f t="shared" si="64"/>
        <v>3.5367039377734564</v>
      </c>
      <c r="D358" s="19">
        <f t="shared" si="68"/>
        <v>1.6503496503496504</v>
      </c>
      <c r="E358" s="19">
        <f t="shared" si="69"/>
        <v>16.048237476808904</v>
      </c>
      <c r="F358" s="24">
        <f t="shared" si="65"/>
        <v>3.4919486158856525</v>
      </c>
      <c r="G358" s="19">
        <f t="shared" si="70"/>
        <v>1.7803517803517803</v>
      </c>
      <c r="H358" s="19">
        <f t="shared" si="71"/>
        <v>12.716763005780345</v>
      </c>
      <c r="I358" s="24">
        <f t="shared" si="66"/>
        <v>3.6282858200666421</v>
      </c>
      <c r="J358" s="19">
        <f t="shared" si="72"/>
        <v>1.4067524115755627</v>
      </c>
      <c r="K358" s="19">
        <f t="shared" si="73"/>
        <v>29.577464788732392</v>
      </c>
      <c r="L358" s="20">
        <v>7150</v>
      </c>
      <c r="M358" s="20">
        <v>1078</v>
      </c>
      <c r="N358" s="16">
        <f t="shared" si="74"/>
        <v>118</v>
      </c>
      <c r="O358" s="16">
        <f t="shared" si="67"/>
        <v>173</v>
      </c>
      <c r="P358" s="21">
        <v>4662</v>
      </c>
      <c r="Q358" s="21">
        <v>865</v>
      </c>
      <c r="R358" s="16">
        <v>83</v>
      </c>
      <c r="S358" s="16">
        <v>110</v>
      </c>
      <c r="T358" s="21">
        <v>2488</v>
      </c>
      <c r="U358" s="21">
        <v>213</v>
      </c>
      <c r="V358" s="16">
        <v>35</v>
      </c>
      <c r="W358" s="16">
        <v>63</v>
      </c>
    </row>
    <row r="359" spans="1:23" ht="12" customHeight="1" x14ac:dyDescent="0.15">
      <c r="A359" s="17" t="s">
        <v>2069</v>
      </c>
      <c r="B359" s="18" t="s">
        <v>586</v>
      </c>
      <c r="C359" s="24">
        <f t="shared" si="64"/>
        <v>4.5059151009046623</v>
      </c>
      <c r="D359" s="19">
        <f t="shared" si="68"/>
        <v>2.2618094475580466</v>
      </c>
      <c r="E359" s="19">
        <f t="shared" si="69"/>
        <v>19.414893617021274</v>
      </c>
      <c r="F359" s="24">
        <f t="shared" si="65"/>
        <v>5.3673163418290857</v>
      </c>
      <c r="G359" s="19">
        <f t="shared" si="70"/>
        <v>3.3054849255357794</v>
      </c>
      <c r="H359" s="19">
        <f t="shared" si="71"/>
        <v>15.120274914089347</v>
      </c>
      <c r="I359" s="24">
        <f t="shared" si="66"/>
        <v>3.3153750518027354</v>
      </c>
      <c r="J359" s="19">
        <f t="shared" si="72"/>
        <v>0.98082924654480597</v>
      </c>
      <c r="K359" s="19">
        <f t="shared" si="73"/>
        <v>34.117647058823529</v>
      </c>
      <c r="L359" s="20">
        <v>4996</v>
      </c>
      <c r="M359" s="20">
        <v>752</v>
      </c>
      <c r="N359" s="16">
        <f t="shared" si="74"/>
        <v>113</v>
      </c>
      <c r="O359" s="16">
        <f t="shared" si="67"/>
        <v>146</v>
      </c>
      <c r="P359" s="21">
        <v>2753</v>
      </c>
      <c r="Q359" s="21">
        <v>582</v>
      </c>
      <c r="R359" s="16">
        <v>91</v>
      </c>
      <c r="S359" s="16">
        <v>88</v>
      </c>
      <c r="T359" s="21">
        <v>2243</v>
      </c>
      <c r="U359" s="21">
        <v>170</v>
      </c>
      <c r="V359" s="16">
        <v>22</v>
      </c>
      <c r="W359" s="16">
        <v>58</v>
      </c>
    </row>
    <row r="360" spans="1:23" ht="12" customHeight="1" x14ac:dyDescent="0.15">
      <c r="A360" s="17" t="s">
        <v>2070</v>
      </c>
      <c r="B360" s="18" t="s">
        <v>590</v>
      </c>
      <c r="C360" s="24">
        <f t="shared" si="64"/>
        <v>5.5504587155963305</v>
      </c>
      <c r="D360" s="19">
        <f t="shared" si="68"/>
        <v>2.8327832783278328</v>
      </c>
      <c r="E360" s="19">
        <f t="shared" si="69"/>
        <v>19.19889502762431</v>
      </c>
      <c r="F360" s="24">
        <f t="shared" si="65"/>
        <v>6.25</v>
      </c>
      <c r="G360" s="19">
        <f t="shared" si="70"/>
        <v>3.1266846361185987</v>
      </c>
      <c r="H360" s="19">
        <f t="shared" si="71"/>
        <v>16.88073394495413</v>
      </c>
      <c r="I360" s="24">
        <f t="shared" si="66"/>
        <v>4.6938775510204085</v>
      </c>
      <c r="J360" s="19">
        <f t="shared" si="72"/>
        <v>2.5266704098820885</v>
      </c>
      <c r="K360" s="19">
        <f t="shared" si="73"/>
        <v>26.256983240223462</v>
      </c>
      <c r="L360" s="20">
        <v>3636</v>
      </c>
      <c r="M360" s="20">
        <v>724</v>
      </c>
      <c r="N360" s="16">
        <f t="shared" si="74"/>
        <v>103</v>
      </c>
      <c r="O360" s="16">
        <f t="shared" si="67"/>
        <v>139</v>
      </c>
      <c r="P360" s="21">
        <v>1855</v>
      </c>
      <c r="Q360" s="21">
        <v>545</v>
      </c>
      <c r="R360" s="16">
        <v>58</v>
      </c>
      <c r="S360" s="16">
        <v>92</v>
      </c>
      <c r="T360" s="21">
        <v>1781</v>
      </c>
      <c r="U360" s="21">
        <v>179</v>
      </c>
      <c r="V360" s="16">
        <v>45</v>
      </c>
      <c r="W360" s="16">
        <v>47</v>
      </c>
    </row>
    <row r="361" spans="1:23" ht="12" customHeight="1" x14ac:dyDescent="0.15">
      <c r="A361" s="17" t="s">
        <v>2071</v>
      </c>
      <c r="B361" s="18" t="s">
        <v>592</v>
      </c>
      <c r="C361" s="24">
        <f t="shared" si="64"/>
        <v>6.8713852933076289</v>
      </c>
      <c r="D361" s="19">
        <f t="shared" si="68"/>
        <v>3.5192111526691598</v>
      </c>
      <c r="E361" s="19">
        <f t="shared" si="69"/>
        <v>21.159420289855071</v>
      </c>
      <c r="F361" s="24">
        <f t="shared" si="65"/>
        <v>7.3814082110189316</v>
      </c>
      <c r="G361" s="19">
        <f t="shared" si="70"/>
        <v>4.2861118842193155</v>
      </c>
      <c r="H361" s="19">
        <f t="shared" si="71"/>
        <v>17.418772563176894</v>
      </c>
      <c r="I361" s="24">
        <f t="shared" si="66"/>
        <v>5.9351815696993357</v>
      </c>
      <c r="J361" s="19">
        <f t="shared" si="72"/>
        <v>2.3154215814766275</v>
      </c>
      <c r="K361" s="19">
        <f t="shared" si="73"/>
        <v>36.397058823529413</v>
      </c>
      <c r="L361" s="20">
        <v>5882</v>
      </c>
      <c r="M361" s="20">
        <v>1380</v>
      </c>
      <c r="N361" s="16">
        <f t="shared" si="74"/>
        <v>207</v>
      </c>
      <c r="O361" s="16">
        <f t="shared" si="67"/>
        <v>292</v>
      </c>
      <c r="P361" s="21">
        <v>3593</v>
      </c>
      <c r="Q361" s="21">
        <v>1108</v>
      </c>
      <c r="R361" s="16">
        <v>154</v>
      </c>
      <c r="S361" s="16">
        <v>193</v>
      </c>
      <c r="T361" s="21">
        <v>2289</v>
      </c>
      <c r="U361" s="21">
        <v>272</v>
      </c>
      <c r="V361" s="16">
        <v>53</v>
      </c>
      <c r="W361" s="16">
        <v>99</v>
      </c>
    </row>
    <row r="362" spans="1:23" ht="12" customHeight="1" x14ac:dyDescent="0.15">
      <c r="A362" s="17" t="s">
        <v>2072</v>
      </c>
      <c r="B362" s="18" t="s">
        <v>2073</v>
      </c>
      <c r="C362" s="24">
        <f t="shared" si="64"/>
        <v>4.5063405797101446</v>
      </c>
      <c r="D362" s="19">
        <f t="shared" si="68"/>
        <v>2.8372452927521277</v>
      </c>
      <c r="E362" s="19">
        <f t="shared" si="69"/>
        <v>16.512059369202227</v>
      </c>
      <c r="F362" s="24">
        <f t="shared" si="65"/>
        <v>5.67741935483871</v>
      </c>
      <c r="G362" s="19">
        <f t="shared" si="70"/>
        <v>3.9896373056994818</v>
      </c>
      <c r="H362" s="19">
        <f t="shared" si="71"/>
        <v>13.924050632911392</v>
      </c>
      <c r="I362" s="24">
        <f t="shared" si="66"/>
        <v>3.2042085126733619</v>
      </c>
      <c r="J362" s="19">
        <f t="shared" si="72"/>
        <v>1.6949152542372881</v>
      </c>
      <c r="K362" s="19">
        <f t="shared" si="73"/>
        <v>23.611111111111111</v>
      </c>
      <c r="L362" s="20">
        <v>3877</v>
      </c>
      <c r="M362" s="20">
        <v>539</v>
      </c>
      <c r="N362" s="16">
        <f t="shared" si="74"/>
        <v>110</v>
      </c>
      <c r="O362" s="16">
        <f t="shared" si="67"/>
        <v>89</v>
      </c>
      <c r="P362" s="21">
        <v>1930</v>
      </c>
      <c r="Q362" s="21">
        <v>395</v>
      </c>
      <c r="R362" s="16">
        <v>77</v>
      </c>
      <c r="S362" s="16">
        <v>55</v>
      </c>
      <c r="T362" s="21">
        <v>1947</v>
      </c>
      <c r="U362" s="21">
        <v>144</v>
      </c>
      <c r="V362" s="16">
        <v>33</v>
      </c>
      <c r="W362" s="16">
        <v>34</v>
      </c>
    </row>
    <row r="363" spans="1:23" ht="12" customHeight="1" x14ac:dyDescent="0.15">
      <c r="A363" s="17" t="s">
        <v>2074</v>
      </c>
      <c r="B363" s="18" t="s">
        <v>596</v>
      </c>
      <c r="C363" s="24">
        <f t="shared" si="64"/>
        <v>4.0105327121733847</v>
      </c>
      <c r="D363" s="19">
        <f t="shared" si="68"/>
        <v>3.1324661534377491</v>
      </c>
      <c r="E363" s="19">
        <f t="shared" si="69"/>
        <v>6.8376068376068382</v>
      </c>
      <c r="F363" s="24">
        <f t="shared" si="65"/>
        <v>4.6033035472515564</v>
      </c>
      <c r="G363" s="19">
        <f t="shared" si="70"/>
        <v>4.1507996953541504</v>
      </c>
      <c r="H363" s="19">
        <f t="shared" si="71"/>
        <v>5.7169634489222121</v>
      </c>
      <c r="I363" s="24">
        <f t="shared" si="66"/>
        <v>2.2508038585209005</v>
      </c>
      <c r="J363" s="19">
        <f t="shared" si="72"/>
        <v>0.78878177037686237</v>
      </c>
      <c r="K363" s="19">
        <f t="shared" si="73"/>
        <v>18.446601941747574</v>
      </c>
      <c r="L363" s="20">
        <v>3767</v>
      </c>
      <c r="M363" s="20">
        <v>1170</v>
      </c>
      <c r="N363" s="16">
        <f t="shared" si="74"/>
        <v>118</v>
      </c>
      <c r="O363" s="16">
        <f t="shared" si="67"/>
        <v>80</v>
      </c>
      <c r="P363" s="21">
        <v>2626</v>
      </c>
      <c r="Q363" s="21">
        <v>1067</v>
      </c>
      <c r="R363" s="16">
        <v>109</v>
      </c>
      <c r="S363" s="16">
        <v>61</v>
      </c>
      <c r="T363" s="21">
        <v>1141</v>
      </c>
      <c r="U363" s="21">
        <v>103</v>
      </c>
      <c r="V363" s="16">
        <v>9</v>
      </c>
      <c r="W363" s="16">
        <v>19</v>
      </c>
    </row>
    <row r="364" spans="1:23" ht="12" customHeight="1" x14ac:dyDescent="0.15">
      <c r="A364" s="17" t="s">
        <v>2075</v>
      </c>
      <c r="B364" s="18" t="s">
        <v>598</v>
      </c>
      <c r="C364" s="24">
        <f t="shared" si="64"/>
        <v>4.0909702597227833</v>
      </c>
      <c r="D364" s="19">
        <f t="shared" si="68"/>
        <v>2.2385449457852395</v>
      </c>
      <c r="E364" s="19">
        <f t="shared" si="69"/>
        <v>10.274372446001168</v>
      </c>
      <c r="F364" s="24">
        <f t="shared" si="65"/>
        <v>4.4941775836972342</v>
      </c>
      <c r="G364" s="19">
        <f t="shared" si="70"/>
        <v>2.7777777777777777</v>
      </c>
      <c r="H364" s="19">
        <f t="shared" si="71"/>
        <v>8.9192708333333321</v>
      </c>
      <c r="I364" s="24">
        <f t="shared" si="66"/>
        <v>2.945736434108527</v>
      </c>
      <c r="J364" s="19">
        <f t="shared" si="72"/>
        <v>1.0238907849829351</v>
      </c>
      <c r="K364" s="19">
        <f t="shared" si="73"/>
        <v>22.033898305084744</v>
      </c>
      <c r="L364" s="20">
        <v>5718</v>
      </c>
      <c r="M364" s="20">
        <v>1713</v>
      </c>
      <c r="N364" s="16">
        <f t="shared" si="74"/>
        <v>128</v>
      </c>
      <c r="O364" s="16">
        <f t="shared" si="67"/>
        <v>176</v>
      </c>
      <c r="P364" s="21">
        <v>3960</v>
      </c>
      <c r="Q364" s="21">
        <v>1536</v>
      </c>
      <c r="R364" s="16">
        <v>110</v>
      </c>
      <c r="S364" s="16">
        <v>137</v>
      </c>
      <c r="T364" s="21">
        <v>1758</v>
      </c>
      <c r="U364" s="21">
        <v>177</v>
      </c>
      <c r="V364" s="16">
        <v>18</v>
      </c>
      <c r="W364" s="16">
        <v>39</v>
      </c>
    </row>
    <row r="365" spans="1:23" ht="12" customHeight="1" x14ac:dyDescent="0.15">
      <c r="A365" s="17" t="s">
        <v>2076</v>
      </c>
      <c r="B365" s="18" t="s">
        <v>600</v>
      </c>
      <c r="C365" s="24">
        <f t="shared" si="64"/>
        <v>2.7469879518072289</v>
      </c>
      <c r="D365" s="19">
        <f t="shared" si="68"/>
        <v>2.1767810026385224</v>
      </c>
      <c r="E365" s="19">
        <f t="shared" si="69"/>
        <v>4.2933810375670838</v>
      </c>
      <c r="F365" s="24">
        <f t="shared" si="65"/>
        <v>2.8603477285473922</v>
      </c>
      <c r="G365" s="19">
        <f t="shared" si="70"/>
        <v>2.5196850393700787</v>
      </c>
      <c r="H365" s="19">
        <f t="shared" si="71"/>
        <v>3.7037037037037033</v>
      </c>
      <c r="I365" s="24">
        <f t="shared" si="66"/>
        <v>2.054794520547945</v>
      </c>
      <c r="J365" s="19">
        <f t="shared" si="72"/>
        <v>0.40650406504065045</v>
      </c>
      <c r="K365" s="19">
        <f t="shared" si="73"/>
        <v>10.869565217391305</v>
      </c>
      <c r="L365" s="20">
        <v>1516</v>
      </c>
      <c r="M365" s="20">
        <v>559</v>
      </c>
      <c r="N365" s="16">
        <f t="shared" si="74"/>
        <v>33</v>
      </c>
      <c r="O365" s="16">
        <f t="shared" si="67"/>
        <v>24</v>
      </c>
      <c r="P365" s="21">
        <v>1270</v>
      </c>
      <c r="Q365" s="21">
        <v>513</v>
      </c>
      <c r="R365" s="16">
        <v>32</v>
      </c>
      <c r="S365" s="16">
        <v>19</v>
      </c>
      <c r="T365" s="21">
        <v>246</v>
      </c>
      <c r="U365" s="21">
        <v>46</v>
      </c>
      <c r="V365" s="16">
        <v>1</v>
      </c>
      <c r="W365" s="16">
        <v>5</v>
      </c>
    </row>
    <row r="366" spans="1:23" ht="12" customHeight="1" x14ac:dyDescent="0.15">
      <c r="A366" s="17" t="s">
        <v>2077</v>
      </c>
      <c r="B366" s="18" t="s">
        <v>2338</v>
      </c>
      <c r="C366" s="24">
        <f t="shared" si="64"/>
        <v>2.3159960745829244</v>
      </c>
      <c r="D366" s="19">
        <f t="shared" si="68"/>
        <v>1.214574898785425</v>
      </c>
      <c r="E366" s="19">
        <f t="shared" si="69"/>
        <v>5.2517985611510793</v>
      </c>
      <c r="F366" s="24">
        <f t="shared" si="65"/>
        <v>2.122260668973472</v>
      </c>
      <c r="G366" s="19">
        <f t="shared" si="70"/>
        <v>1.1213720316622691</v>
      </c>
      <c r="H366" s="19">
        <f t="shared" si="71"/>
        <v>4.451266308518802</v>
      </c>
      <c r="I366" s="24">
        <f t="shared" si="66"/>
        <v>3.4210526315789478</v>
      </c>
      <c r="J366" s="19">
        <f t="shared" si="72"/>
        <v>1.6344725111441309</v>
      </c>
      <c r="K366" s="19">
        <f t="shared" si="73"/>
        <v>17.241379310344829</v>
      </c>
      <c r="L366" s="20">
        <v>3705</v>
      </c>
      <c r="M366" s="20">
        <v>1390</v>
      </c>
      <c r="N366" s="16">
        <f t="shared" si="74"/>
        <v>45</v>
      </c>
      <c r="O366" s="16">
        <f t="shared" si="67"/>
        <v>73</v>
      </c>
      <c r="P366" s="21">
        <v>3032</v>
      </c>
      <c r="Q366" s="21">
        <v>1303</v>
      </c>
      <c r="R366" s="16">
        <v>34</v>
      </c>
      <c r="S366" s="16">
        <v>58</v>
      </c>
      <c r="T366" s="21">
        <v>673</v>
      </c>
      <c r="U366" s="21">
        <v>87</v>
      </c>
      <c r="V366" s="16">
        <v>11</v>
      </c>
      <c r="W366" s="16">
        <v>15</v>
      </c>
    </row>
    <row r="367" spans="1:23" ht="12" customHeight="1" x14ac:dyDescent="0.15">
      <c r="A367" s="17" t="s">
        <v>2078</v>
      </c>
      <c r="B367" s="18" t="s">
        <v>2079</v>
      </c>
      <c r="C367" s="24">
        <f t="shared" si="64"/>
        <v>3.4767492394611037</v>
      </c>
      <c r="D367" s="19">
        <f t="shared" si="68"/>
        <v>1.6181229773462782</v>
      </c>
      <c r="E367" s="19">
        <f t="shared" si="69"/>
        <v>8.1674323634507395</v>
      </c>
      <c r="F367" s="24">
        <f t="shared" si="65"/>
        <v>3.3032521709518132</v>
      </c>
      <c r="G367" s="19">
        <f t="shared" si="70"/>
        <v>1.7066534751422211</v>
      </c>
      <c r="H367" s="19">
        <f t="shared" si="71"/>
        <v>6.8306010928961758</v>
      </c>
      <c r="I367" s="24">
        <f t="shared" si="66"/>
        <v>4.4660194174757279</v>
      </c>
      <c r="J367" s="19">
        <f t="shared" si="72"/>
        <v>1.2208657047724751</v>
      </c>
      <c r="K367" s="19">
        <f t="shared" si="73"/>
        <v>27.131782945736433</v>
      </c>
      <c r="L367" s="20">
        <v>4944</v>
      </c>
      <c r="M367" s="20">
        <v>1959</v>
      </c>
      <c r="N367" s="16">
        <f t="shared" si="74"/>
        <v>80</v>
      </c>
      <c r="O367" s="16">
        <f t="shared" si="67"/>
        <v>160</v>
      </c>
      <c r="P367" s="21">
        <v>4043</v>
      </c>
      <c r="Q367" s="21">
        <v>1830</v>
      </c>
      <c r="R367" s="16">
        <v>69</v>
      </c>
      <c r="S367" s="16">
        <v>125</v>
      </c>
      <c r="T367" s="21">
        <v>901</v>
      </c>
      <c r="U367" s="21">
        <v>129</v>
      </c>
      <c r="V367" s="16">
        <v>11</v>
      </c>
      <c r="W367" s="16">
        <v>35</v>
      </c>
    </row>
    <row r="368" spans="1:23" ht="12" customHeight="1" x14ac:dyDescent="0.15">
      <c r="A368" s="17" t="s">
        <v>2080</v>
      </c>
      <c r="B368" s="18" t="s">
        <v>604</v>
      </c>
      <c r="C368" s="24">
        <f t="shared" si="64"/>
        <v>5.2730696798493408</v>
      </c>
      <c r="D368" s="19">
        <f t="shared" si="68"/>
        <v>4.6176046176046173</v>
      </c>
      <c r="E368" s="19">
        <f t="shared" si="69"/>
        <v>6.5040650406504072</v>
      </c>
      <c r="F368" s="24">
        <f t="shared" si="65"/>
        <v>4.6822742474916383</v>
      </c>
      <c r="G368" s="19">
        <f t="shared" si="70"/>
        <v>4.1366906474820144</v>
      </c>
      <c r="H368" s="19">
        <f t="shared" si="71"/>
        <v>5.5718475073313778</v>
      </c>
      <c r="I368" s="24">
        <f t="shared" si="66"/>
        <v>8.4848484848484862</v>
      </c>
      <c r="J368" s="19">
        <f t="shared" si="72"/>
        <v>6.5693430656934311</v>
      </c>
      <c r="K368" s="19">
        <f t="shared" si="73"/>
        <v>17.857142857142858</v>
      </c>
      <c r="L368" s="20">
        <v>693</v>
      </c>
      <c r="M368" s="20">
        <v>369</v>
      </c>
      <c r="N368" s="16">
        <f t="shared" si="74"/>
        <v>32</v>
      </c>
      <c r="O368" s="16">
        <f t="shared" si="67"/>
        <v>24</v>
      </c>
      <c r="P368" s="21">
        <v>556</v>
      </c>
      <c r="Q368" s="21">
        <v>341</v>
      </c>
      <c r="R368" s="16">
        <v>23</v>
      </c>
      <c r="S368" s="16">
        <v>19</v>
      </c>
      <c r="T368" s="21">
        <v>137</v>
      </c>
      <c r="U368" s="21">
        <v>28</v>
      </c>
      <c r="V368" s="16">
        <v>9</v>
      </c>
      <c r="W368" s="16">
        <v>5</v>
      </c>
    </row>
    <row r="369" spans="1:23" ht="12" customHeight="1" x14ac:dyDescent="0.15">
      <c r="A369" s="17" t="s">
        <v>2081</v>
      </c>
      <c r="B369" s="18" t="s">
        <v>606</v>
      </c>
      <c r="C369" s="24">
        <f t="shared" si="64"/>
        <v>2.2803487592219986</v>
      </c>
      <c r="D369" s="19">
        <f t="shared" si="68"/>
        <v>1.0544815465729349</v>
      </c>
      <c r="E369" s="19">
        <f t="shared" si="69"/>
        <v>6.2322946175637393</v>
      </c>
      <c r="F369" s="24">
        <f t="shared" si="65"/>
        <v>2.1565495207667729</v>
      </c>
      <c r="G369" s="19">
        <f t="shared" si="70"/>
        <v>1.2765957446808509</v>
      </c>
      <c r="H369" s="19">
        <f t="shared" si="71"/>
        <v>4.8076923076923084</v>
      </c>
      <c r="I369" s="24">
        <f t="shared" si="66"/>
        <v>2.9288702928870292</v>
      </c>
      <c r="J369" s="19">
        <f t="shared" si="72"/>
        <v>0</v>
      </c>
      <c r="K369" s="19">
        <f t="shared" si="73"/>
        <v>17.073170731707318</v>
      </c>
      <c r="L369" s="20">
        <v>1138</v>
      </c>
      <c r="M369" s="20">
        <v>353</v>
      </c>
      <c r="N369" s="16">
        <f t="shared" si="74"/>
        <v>12</v>
      </c>
      <c r="O369" s="16">
        <f t="shared" si="67"/>
        <v>22</v>
      </c>
      <c r="P369" s="21">
        <v>940</v>
      </c>
      <c r="Q369" s="21">
        <v>312</v>
      </c>
      <c r="R369" s="16">
        <v>12</v>
      </c>
      <c r="S369" s="16">
        <v>15</v>
      </c>
      <c r="T369" s="21">
        <v>198</v>
      </c>
      <c r="U369" s="21">
        <v>41</v>
      </c>
      <c r="V369" s="16">
        <v>0</v>
      </c>
      <c r="W369" s="16">
        <v>7</v>
      </c>
    </row>
    <row r="370" spans="1:23" ht="12" customHeight="1" x14ac:dyDescent="0.15">
      <c r="A370" s="17" t="s">
        <v>2082</v>
      </c>
      <c r="B370" s="18" t="s">
        <v>608</v>
      </c>
      <c r="C370" s="24">
        <f t="shared" si="64"/>
        <v>2.594742232843974</v>
      </c>
      <c r="D370" s="19">
        <f t="shared" si="68"/>
        <v>1.2871287128712872</v>
      </c>
      <c r="E370" s="19">
        <f t="shared" si="69"/>
        <v>5.5005500550055011</v>
      </c>
      <c r="F370" s="24">
        <f t="shared" si="65"/>
        <v>2.4359512809743809</v>
      </c>
      <c r="G370" s="19">
        <f t="shared" si="70"/>
        <v>1.2953367875647668</v>
      </c>
      <c r="H370" s="19">
        <f t="shared" si="71"/>
        <v>4.540023894862605</v>
      </c>
      <c r="I370" s="24">
        <f t="shared" si="66"/>
        <v>3.2846715328467155</v>
      </c>
      <c r="J370" s="19">
        <f t="shared" si="72"/>
        <v>1.2605042016806722</v>
      </c>
      <c r="K370" s="19">
        <f t="shared" si="73"/>
        <v>16.666666666666664</v>
      </c>
      <c r="L370" s="20">
        <v>2020</v>
      </c>
      <c r="M370" s="20">
        <v>909</v>
      </c>
      <c r="N370" s="16">
        <f t="shared" si="74"/>
        <v>26</v>
      </c>
      <c r="O370" s="16">
        <f t="shared" si="67"/>
        <v>50</v>
      </c>
      <c r="P370" s="21">
        <v>1544</v>
      </c>
      <c r="Q370" s="21">
        <v>837</v>
      </c>
      <c r="R370" s="16">
        <v>20</v>
      </c>
      <c r="S370" s="16">
        <v>38</v>
      </c>
      <c r="T370" s="21">
        <v>476</v>
      </c>
      <c r="U370" s="21">
        <v>72</v>
      </c>
      <c r="V370" s="16">
        <v>6</v>
      </c>
      <c r="W370" s="16">
        <v>12</v>
      </c>
    </row>
    <row r="371" spans="1:23" ht="12" customHeight="1" x14ac:dyDescent="0.15">
      <c r="A371" s="17" t="s">
        <v>2083</v>
      </c>
      <c r="B371" s="18" t="s">
        <v>610</v>
      </c>
      <c r="C371" s="24">
        <f t="shared" si="64"/>
        <v>2.0801124385101897</v>
      </c>
      <c r="D371" s="19">
        <f t="shared" si="68"/>
        <v>0.9919028340080972</v>
      </c>
      <c r="E371" s="19">
        <f t="shared" si="69"/>
        <v>4.5517241379310347</v>
      </c>
      <c r="F371" s="24">
        <f t="shared" si="65"/>
        <v>1.8482490272373542</v>
      </c>
      <c r="G371" s="19">
        <f t="shared" si="70"/>
        <v>0.96758587324625067</v>
      </c>
      <c r="H371" s="19">
        <f t="shared" si="71"/>
        <v>3.6381514257620449</v>
      </c>
      <c r="I371" s="24">
        <f t="shared" si="66"/>
        <v>3.5902851108764517</v>
      </c>
      <c r="J371" s="19">
        <f t="shared" si="72"/>
        <v>1.1166253101736971</v>
      </c>
      <c r="K371" s="19">
        <f t="shared" si="73"/>
        <v>17.730496453900709</v>
      </c>
      <c r="L371" s="20">
        <v>4940</v>
      </c>
      <c r="M371" s="20">
        <v>2175</v>
      </c>
      <c r="N371" s="16">
        <f t="shared" si="74"/>
        <v>49</v>
      </c>
      <c r="O371" s="16">
        <f t="shared" si="67"/>
        <v>99</v>
      </c>
      <c r="P371" s="21">
        <v>4134</v>
      </c>
      <c r="Q371" s="21">
        <v>2034</v>
      </c>
      <c r="R371" s="16">
        <v>40</v>
      </c>
      <c r="S371" s="16">
        <v>74</v>
      </c>
      <c r="T371" s="21">
        <v>806</v>
      </c>
      <c r="U371" s="21">
        <v>141</v>
      </c>
      <c r="V371" s="16">
        <v>9</v>
      </c>
      <c r="W371" s="16">
        <v>25</v>
      </c>
    </row>
    <row r="372" spans="1:23" ht="12" customHeight="1" x14ac:dyDescent="0.15">
      <c r="A372" s="17" t="s">
        <v>2084</v>
      </c>
      <c r="B372" s="18" t="s">
        <v>612</v>
      </c>
      <c r="C372" s="24">
        <f t="shared" si="64"/>
        <v>1.9772256728778466</v>
      </c>
      <c r="D372" s="19">
        <f t="shared" si="68"/>
        <v>1.0689388071262587</v>
      </c>
      <c r="E372" s="19">
        <f t="shared" si="69"/>
        <v>3.8065522620904839</v>
      </c>
      <c r="F372" s="24">
        <f t="shared" si="65"/>
        <v>1.9624470018170808</v>
      </c>
      <c r="G372" s="19">
        <f t="shared" si="70"/>
        <v>1.1948352283677011</v>
      </c>
      <c r="H372" s="19">
        <f t="shared" si="71"/>
        <v>3.2615786040443573</v>
      </c>
      <c r="I372" s="24">
        <f t="shared" si="66"/>
        <v>2.0640569395017794</v>
      </c>
      <c r="J372" s="19">
        <f t="shared" si="72"/>
        <v>0.55292259083728279</v>
      </c>
      <c r="K372" s="19">
        <f t="shared" si="73"/>
        <v>15.827338129496402</v>
      </c>
      <c r="L372" s="20">
        <v>6455</v>
      </c>
      <c r="M372" s="20">
        <v>3205</v>
      </c>
      <c r="N372" s="16">
        <f t="shared" si="74"/>
        <v>69</v>
      </c>
      <c r="O372" s="16">
        <f t="shared" si="67"/>
        <v>122</v>
      </c>
      <c r="P372" s="21">
        <v>5189</v>
      </c>
      <c r="Q372" s="21">
        <v>3066</v>
      </c>
      <c r="R372" s="16">
        <v>62</v>
      </c>
      <c r="S372" s="16">
        <v>100</v>
      </c>
      <c r="T372" s="21">
        <v>1266</v>
      </c>
      <c r="U372" s="21">
        <v>139</v>
      </c>
      <c r="V372" s="16">
        <v>7</v>
      </c>
      <c r="W372" s="16">
        <v>22</v>
      </c>
    </row>
    <row r="373" spans="1:23" ht="12" customHeight="1" x14ac:dyDescent="0.15">
      <c r="A373" s="17" t="s">
        <v>2085</v>
      </c>
      <c r="B373" s="18" t="s">
        <v>614</v>
      </c>
      <c r="C373" s="24">
        <f t="shared" si="64"/>
        <v>3.1037414965986394</v>
      </c>
      <c r="D373" s="19">
        <f t="shared" si="68"/>
        <v>1.2149715853419558</v>
      </c>
      <c r="E373" s="19">
        <f t="shared" si="69"/>
        <v>8.038914490527393</v>
      </c>
      <c r="F373" s="24">
        <f t="shared" si="65"/>
        <v>3.3314187248707641</v>
      </c>
      <c r="G373" s="19">
        <f t="shared" si="70"/>
        <v>1.4018691588785046</v>
      </c>
      <c r="H373" s="19">
        <f t="shared" si="71"/>
        <v>7.0038910505836576</v>
      </c>
      <c r="I373" s="24">
        <f t="shared" si="66"/>
        <v>2.4549918166939442</v>
      </c>
      <c r="J373" s="19">
        <f t="shared" si="72"/>
        <v>0.83382966051220964</v>
      </c>
      <c r="K373" s="19">
        <f t="shared" si="73"/>
        <v>20.129870129870131</v>
      </c>
      <c r="L373" s="20">
        <v>5103</v>
      </c>
      <c r="M373" s="20">
        <v>1953</v>
      </c>
      <c r="N373" s="16">
        <f t="shared" si="74"/>
        <v>62</v>
      </c>
      <c r="O373" s="16">
        <f t="shared" si="67"/>
        <v>157</v>
      </c>
      <c r="P373" s="21">
        <v>3424</v>
      </c>
      <c r="Q373" s="21">
        <v>1799</v>
      </c>
      <c r="R373" s="16">
        <v>48</v>
      </c>
      <c r="S373" s="16">
        <v>126</v>
      </c>
      <c r="T373" s="21">
        <v>1679</v>
      </c>
      <c r="U373" s="21">
        <v>154</v>
      </c>
      <c r="V373" s="16">
        <v>14</v>
      </c>
      <c r="W373" s="16">
        <v>31</v>
      </c>
    </row>
    <row r="374" spans="1:23" ht="12" customHeight="1" x14ac:dyDescent="0.15">
      <c r="A374" s="17" t="s">
        <v>2086</v>
      </c>
      <c r="B374" s="18" t="s">
        <v>2087</v>
      </c>
      <c r="C374" s="24">
        <f t="shared" si="64"/>
        <v>4.5001952362358457</v>
      </c>
      <c r="D374" s="19">
        <f t="shared" si="68"/>
        <v>2.3393501805054151</v>
      </c>
      <c r="E374" s="19">
        <f t="shared" si="69"/>
        <v>9.0087375715576989</v>
      </c>
      <c r="F374" s="24">
        <f t="shared" si="65"/>
        <v>4.0641025641025639</v>
      </c>
      <c r="G374" s="19">
        <f t="shared" si="70"/>
        <v>2.4796832673473639</v>
      </c>
      <c r="H374" s="19">
        <f t="shared" si="71"/>
        <v>6.5978007330889712</v>
      </c>
      <c r="I374" s="24">
        <f t="shared" si="66"/>
        <v>5.8919803600654665</v>
      </c>
      <c r="J374" s="19">
        <f t="shared" si="72"/>
        <v>2.0225776105362181</v>
      </c>
      <c r="K374" s="19">
        <f t="shared" si="73"/>
        <v>31.761006289308174</v>
      </c>
      <c r="L374" s="20">
        <v>6925</v>
      </c>
      <c r="M374" s="20">
        <v>3319</v>
      </c>
      <c r="N374" s="16">
        <f t="shared" si="74"/>
        <v>162</v>
      </c>
      <c r="O374" s="16">
        <f t="shared" si="67"/>
        <v>299</v>
      </c>
      <c r="P374" s="21">
        <v>4799</v>
      </c>
      <c r="Q374" s="21">
        <v>3001</v>
      </c>
      <c r="R374" s="16">
        <v>119</v>
      </c>
      <c r="S374" s="16">
        <v>198</v>
      </c>
      <c r="T374" s="21">
        <v>2126</v>
      </c>
      <c r="U374" s="21">
        <v>318</v>
      </c>
      <c r="V374" s="16">
        <v>43</v>
      </c>
      <c r="W374" s="16">
        <v>101</v>
      </c>
    </row>
    <row r="375" spans="1:23" ht="12" customHeight="1" x14ac:dyDescent="0.15">
      <c r="A375" s="17" t="s">
        <v>2088</v>
      </c>
      <c r="B375" s="18" t="s">
        <v>1510</v>
      </c>
      <c r="C375" s="24">
        <f t="shared" si="64"/>
        <v>3.4623858986465215</v>
      </c>
      <c r="D375" s="19">
        <f t="shared" si="68"/>
        <v>1.7752979964494038</v>
      </c>
      <c r="E375" s="19">
        <f t="shared" si="69"/>
        <v>6.2214848610535052</v>
      </c>
      <c r="F375" s="24">
        <f t="shared" si="65"/>
        <v>3.45233424872499</v>
      </c>
      <c r="G375" s="19">
        <f t="shared" si="70"/>
        <v>2.0586182833217026</v>
      </c>
      <c r="H375" s="19">
        <f t="shared" si="71"/>
        <v>5.241935483870968</v>
      </c>
      <c r="I375" s="24">
        <f t="shared" si="66"/>
        <v>3.5031847133757963</v>
      </c>
      <c r="J375" s="19">
        <f t="shared" si="72"/>
        <v>1.021355617455896</v>
      </c>
      <c r="K375" s="19">
        <f t="shared" si="73"/>
        <v>18.435754189944134</v>
      </c>
      <c r="L375" s="20">
        <v>3943</v>
      </c>
      <c r="M375" s="20">
        <v>2411</v>
      </c>
      <c r="N375" s="16">
        <f t="shared" si="74"/>
        <v>70</v>
      </c>
      <c r="O375" s="16">
        <f t="shared" si="67"/>
        <v>150</v>
      </c>
      <c r="P375" s="21">
        <v>2866</v>
      </c>
      <c r="Q375" s="21">
        <v>2232</v>
      </c>
      <c r="R375" s="16">
        <v>59</v>
      </c>
      <c r="S375" s="16">
        <v>117</v>
      </c>
      <c r="T375" s="21">
        <v>1077</v>
      </c>
      <c r="U375" s="21">
        <v>179</v>
      </c>
      <c r="V375" s="16">
        <v>11</v>
      </c>
      <c r="W375" s="16">
        <v>33</v>
      </c>
    </row>
    <row r="376" spans="1:23" ht="12" customHeight="1" x14ac:dyDescent="0.15">
      <c r="A376" s="17" t="s">
        <v>2089</v>
      </c>
      <c r="B376" s="18" t="s">
        <v>2090</v>
      </c>
      <c r="C376" s="24">
        <f t="shared" si="64"/>
        <v>4.3806906029891772</v>
      </c>
      <c r="D376" s="19">
        <f t="shared" si="68"/>
        <v>2.8330781010719752</v>
      </c>
      <c r="E376" s="19">
        <f t="shared" si="69"/>
        <v>7.566999474513926</v>
      </c>
      <c r="F376" s="24">
        <f t="shared" si="65"/>
        <v>4.0927992996279272</v>
      </c>
      <c r="G376" s="19">
        <f t="shared" si="70"/>
        <v>3.159389421370252</v>
      </c>
      <c r="H376" s="19">
        <f t="shared" si="71"/>
        <v>5.5936073059360725</v>
      </c>
      <c r="I376" s="24">
        <f t="shared" si="66"/>
        <v>5.4313099041533546</v>
      </c>
      <c r="J376" s="19">
        <f t="shared" si="72"/>
        <v>1.9981834695731153</v>
      </c>
      <c r="K376" s="19">
        <f t="shared" si="73"/>
        <v>30.463576158940398</v>
      </c>
      <c r="L376" s="20">
        <v>3918</v>
      </c>
      <c r="M376" s="20">
        <v>1903</v>
      </c>
      <c r="N376" s="16">
        <f t="shared" si="74"/>
        <v>111</v>
      </c>
      <c r="O376" s="16">
        <f t="shared" si="67"/>
        <v>144</v>
      </c>
      <c r="P376" s="21">
        <v>2817</v>
      </c>
      <c r="Q376" s="21">
        <v>1752</v>
      </c>
      <c r="R376" s="16">
        <v>89</v>
      </c>
      <c r="S376" s="16">
        <v>98</v>
      </c>
      <c r="T376" s="21">
        <v>1101</v>
      </c>
      <c r="U376" s="21">
        <v>151</v>
      </c>
      <c r="V376" s="16">
        <v>22</v>
      </c>
      <c r="W376" s="16">
        <v>46</v>
      </c>
    </row>
    <row r="377" spans="1:23" ht="12" customHeight="1" x14ac:dyDescent="0.15">
      <c r="A377" s="17" t="s">
        <v>2091</v>
      </c>
      <c r="B377" s="18" t="s">
        <v>2092</v>
      </c>
      <c r="C377" s="24">
        <f t="shared" si="64"/>
        <v>4.3563443586493031</v>
      </c>
      <c r="D377" s="19">
        <f t="shared" si="68"/>
        <v>2.6100386100386102</v>
      </c>
      <c r="E377" s="19">
        <f t="shared" si="69"/>
        <v>9.4913714804722975</v>
      </c>
      <c r="F377" s="24">
        <f t="shared" si="65"/>
        <v>4.3114339861023376</v>
      </c>
      <c r="G377" s="19">
        <f t="shared" si="70"/>
        <v>2.8985507246376812</v>
      </c>
      <c r="H377" s="19">
        <f t="shared" si="71"/>
        <v>7.5678496868476</v>
      </c>
      <c r="I377" s="24">
        <f t="shared" si="66"/>
        <v>4.4776119402985071</v>
      </c>
      <c r="J377" s="19">
        <f t="shared" si="72"/>
        <v>1.9912578921806701</v>
      </c>
      <c r="K377" s="19">
        <f t="shared" si="73"/>
        <v>22.377622377622377</v>
      </c>
      <c r="L377" s="20">
        <v>6475</v>
      </c>
      <c r="M377" s="20">
        <v>2202</v>
      </c>
      <c r="N377" s="16">
        <f t="shared" si="74"/>
        <v>169</v>
      </c>
      <c r="O377" s="16">
        <f t="shared" si="67"/>
        <v>209</v>
      </c>
      <c r="P377" s="21">
        <v>4416</v>
      </c>
      <c r="Q377" s="21">
        <v>1916</v>
      </c>
      <c r="R377" s="16">
        <v>128</v>
      </c>
      <c r="S377" s="16">
        <v>145</v>
      </c>
      <c r="T377" s="21">
        <v>2059</v>
      </c>
      <c r="U377" s="21">
        <v>286</v>
      </c>
      <c r="V377" s="16">
        <v>41</v>
      </c>
      <c r="W377" s="16">
        <v>64</v>
      </c>
    </row>
    <row r="378" spans="1:23" ht="12" customHeight="1" x14ac:dyDescent="0.15">
      <c r="A378" s="17" t="s">
        <v>2093</v>
      </c>
      <c r="B378" s="18" t="s">
        <v>622</v>
      </c>
      <c r="C378" s="24">
        <f t="shared" si="64"/>
        <v>2.547770700636943</v>
      </c>
      <c r="D378" s="19">
        <f t="shared" si="68"/>
        <v>1.6842105263157894</v>
      </c>
      <c r="E378" s="19">
        <f t="shared" si="69"/>
        <v>3.870967741935484</v>
      </c>
      <c r="F378" s="24">
        <f t="shared" si="65"/>
        <v>2.6745913818722138</v>
      </c>
      <c r="G378" s="19">
        <f t="shared" si="70"/>
        <v>1.8884892086330936</v>
      </c>
      <c r="H378" s="19">
        <f t="shared" si="71"/>
        <v>3.6383682469680267</v>
      </c>
      <c r="I378" s="24">
        <f t="shared" si="66"/>
        <v>1.7857142857142856</v>
      </c>
      <c r="J378" s="19">
        <f t="shared" si="72"/>
        <v>0.95846645367412142</v>
      </c>
      <c r="K378" s="19">
        <f t="shared" si="73"/>
        <v>13.043478260869565</v>
      </c>
      <c r="L378" s="20">
        <v>1425</v>
      </c>
      <c r="M378" s="20">
        <v>930</v>
      </c>
      <c r="N378" s="16">
        <f t="shared" si="74"/>
        <v>24</v>
      </c>
      <c r="O378" s="16">
        <f t="shared" si="67"/>
        <v>36</v>
      </c>
      <c r="P378" s="21">
        <v>1112</v>
      </c>
      <c r="Q378" s="21">
        <v>907</v>
      </c>
      <c r="R378" s="16">
        <v>21</v>
      </c>
      <c r="S378" s="16">
        <v>33</v>
      </c>
      <c r="T378" s="21">
        <v>313</v>
      </c>
      <c r="U378" s="21">
        <v>23</v>
      </c>
      <c r="V378" s="16">
        <v>3</v>
      </c>
      <c r="W378" s="16">
        <v>3</v>
      </c>
    </row>
    <row r="379" spans="1:23" ht="12" customHeight="1" x14ac:dyDescent="0.15">
      <c r="A379" s="17" t="s">
        <v>2094</v>
      </c>
      <c r="B379" s="18" t="s">
        <v>624</v>
      </c>
      <c r="C379" s="24">
        <f t="shared" si="64"/>
        <v>2.1914008321775311</v>
      </c>
      <c r="D379" s="19">
        <f t="shared" si="68"/>
        <v>1.4237855946398659</v>
      </c>
      <c r="E379" s="19">
        <f t="shared" si="69"/>
        <v>3.6976170912078881</v>
      </c>
      <c r="F379" s="24">
        <f t="shared" si="65"/>
        <v>2.2486772486772484</v>
      </c>
      <c r="G379" s="19">
        <f t="shared" si="70"/>
        <v>1.5409139213602552</v>
      </c>
      <c r="H379" s="19">
        <f t="shared" si="71"/>
        <v>3.4150612959719786</v>
      </c>
      <c r="I379" s="24">
        <f t="shared" si="66"/>
        <v>1.8932874354561102</v>
      </c>
      <c r="J379" s="19">
        <f t="shared" si="72"/>
        <v>0.98814229249011865</v>
      </c>
      <c r="K379" s="19">
        <f t="shared" si="73"/>
        <v>8</v>
      </c>
      <c r="L379" s="20">
        <v>2388</v>
      </c>
      <c r="M379" s="20">
        <v>1217</v>
      </c>
      <c r="N379" s="16">
        <f t="shared" si="74"/>
        <v>34</v>
      </c>
      <c r="O379" s="16">
        <f t="shared" si="67"/>
        <v>45</v>
      </c>
      <c r="P379" s="21">
        <v>1882</v>
      </c>
      <c r="Q379" s="21">
        <v>1142</v>
      </c>
      <c r="R379" s="16">
        <v>29</v>
      </c>
      <c r="S379" s="16">
        <v>39</v>
      </c>
      <c r="T379" s="21">
        <v>506</v>
      </c>
      <c r="U379" s="21">
        <v>75</v>
      </c>
      <c r="V379" s="16">
        <v>5</v>
      </c>
      <c r="W379" s="16">
        <v>6</v>
      </c>
    </row>
    <row r="380" spans="1:23" ht="12" customHeight="1" x14ac:dyDescent="0.15">
      <c r="A380" s="17" t="s">
        <v>2095</v>
      </c>
      <c r="B380" s="18" t="s">
        <v>626</v>
      </c>
      <c r="C380" s="24">
        <f t="shared" si="64"/>
        <v>2.3360287511230911</v>
      </c>
      <c r="D380" s="19">
        <f t="shared" si="68"/>
        <v>1.3265950726468732</v>
      </c>
      <c r="E380" s="19">
        <f t="shared" si="69"/>
        <v>4.8211508553654738</v>
      </c>
      <c r="F380" s="24">
        <f t="shared" si="65"/>
        <v>2.197213290460879</v>
      </c>
      <c r="G380" s="19">
        <f t="shared" si="70"/>
        <v>1.5007898894154819</v>
      </c>
      <c r="H380" s="19">
        <f t="shared" si="71"/>
        <v>3.6666666666666665</v>
      </c>
      <c r="I380" s="24">
        <f t="shared" si="66"/>
        <v>3.0555555555555554</v>
      </c>
      <c r="J380" s="19">
        <f t="shared" si="72"/>
        <v>0.63091482649842268</v>
      </c>
      <c r="K380" s="19">
        <f t="shared" si="73"/>
        <v>20.930232558139537</v>
      </c>
      <c r="L380" s="20">
        <v>1583</v>
      </c>
      <c r="M380" s="20">
        <v>643</v>
      </c>
      <c r="N380" s="16">
        <f t="shared" si="74"/>
        <v>21</v>
      </c>
      <c r="O380" s="16">
        <f t="shared" si="67"/>
        <v>31</v>
      </c>
      <c r="P380" s="21">
        <v>1266</v>
      </c>
      <c r="Q380" s="21">
        <v>600</v>
      </c>
      <c r="R380" s="16">
        <v>19</v>
      </c>
      <c r="S380" s="16">
        <v>22</v>
      </c>
      <c r="T380" s="21">
        <v>317</v>
      </c>
      <c r="U380" s="21">
        <v>43</v>
      </c>
      <c r="V380" s="16">
        <v>2</v>
      </c>
      <c r="W380" s="16">
        <v>9</v>
      </c>
    </row>
    <row r="381" spans="1:23" ht="12" customHeight="1" x14ac:dyDescent="0.15">
      <c r="A381" s="17" t="s">
        <v>2096</v>
      </c>
      <c r="B381" s="18" t="s">
        <v>628</v>
      </c>
      <c r="C381" s="24">
        <f t="shared" si="64"/>
        <v>0.99809188316453845</v>
      </c>
      <c r="D381" s="19">
        <f t="shared" si="68"/>
        <v>0.69069717245845019</v>
      </c>
      <c r="E381" s="19">
        <f t="shared" si="69"/>
        <v>1.6513761467889909</v>
      </c>
      <c r="F381" s="24">
        <f t="shared" si="65"/>
        <v>0.73956682514527206</v>
      </c>
      <c r="G381" s="19">
        <f t="shared" si="70"/>
        <v>0.60010911074740858</v>
      </c>
      <c r="H381" s="19">
        <f t="shared" si="71"/>
        <v>0.99354197714853454</v>
      </c>
      <c r="I381" s="24">
        <f t="shared" si="66"/>
        <v>2.2927689594356258</v>
      </c>
      <c r="J381" s="19">
        <f t="shared" si="72"/>
        <v>1.0341261633919339</v>
      </c>
      <c r="K381" s="19">
        <f t="shared" si="73"/>
        <v>9.5808383233532943</v>
      </c>
      <c r="L381" s="20">
        <v>4633</v>
      </c>
      <c r="M381" s="20">
        <v>2180</v>
      </c>
      <c r="N381" s="16">
        <f t="shared" si="74"/>
        <v>32</v>
      </c>
      <c r="O381" s="16">
        <f t="shared" si="67"/>
        <v>36</v>
      </c>
      <c r="P381" s="21">
        <v>3666</v>
      </c>
      <c r="Q381" s="21">
        <v>2013</v>
      </c>
      <c r="R381" s="16">
        <v>22</v>
      </c>
      <c r="S381" s="16">
        <v>20</v>
      </c>
      <c r="T381" s="21">
        <v>967</v>
      </c>
      <c r="U381" s="21">
        <v>167</v>
      </c>
      <c r="V381" s="16">
        <v>10</v>
      </c>
      <c r="W381" s="16">
        <v>16</v>
      </c>
    </row>
    <row r="382" spans="1:23" ht="12" customHeight="1" x14ac:dyDescent="0.15">
      <c r="A382" s="17" t="s">
        <v>2097</v>
      </c>
      <c r="B382" s="18" t="s">
        <v>630</v>
      </c>
      <c r="C382" s="24">
        <f t="shared" si="64"/>
        <v>1.1042944785276074</v>
      </c>
      <c r="D382" s="19">
        <f t="shared" si="68"/>
        <v>0.77922077922077926</v>
      </c>
      <c r="E382" s="19">
        <f t="shared" si="69"/>
        <v>1.7789757412398921</v>
      </c>
      <c r="F382" s="24">
        <f t="shared" si="65"/>
        <v>0.99009900990099009</v>
      </c>
      <c r="G382" s="19">
        <f t="shared" si="70"/>
        <v>0.72793448589626941</v>
      </c>
      <c r="H382" s="19">
        <f t="shared" si="71"/>
        <v>1.4831717056474614</v>
      </c>
      <c r="I382" s="24">
        <f t="shared" si="66"/>
        <v>1.9847328244274809</v>
      </c>
      <c r="J382" s="19">
        <f t="shared" si="72"/>
        <v>1.0849909584086799</v>
      </c>
      <c r="K382" s="19">
        <f t="shared" si="73"/>
        <v>6.8627450980392162</v>
      </c>
      <c r="L382" s="20">
        <v>3850</v>
      </c>
      <c r="M382" s="20">
        <v>1855</v>
      </c>
      <c r="N382" s="16">
        <f t="shared" si="74"/>
        <v>30</v>
      </c>
      <c r="O382" s="16">
        <f t="shared" si="67"/>
        <v>33</v>
      </c>
      <c r="P382" s="21">
        <v>3297</v>
      </c>
      <c r="Q382" s="21">
        <v>1753</v>
      </c>
      <c r="R382" s="16">
        <v>24</v>
      </c>
      <c r="S382" s="16">
        <v>26</v>
      </c>
      <c r="T382" s="21">
        <v>553</v>
      </c>
      <c r="U382" s="21">
        <v>102</v>
      </c>
      <c r="V382" s="16">
        <v>6</v>
      </c>
      <c r="W382" s="16">
        <v>7</v>
      </c>
    </row>
    <row r="383" spans="1:23" ht="12" customHeight="1" x14ac:dyDescent="0.15">
      <c r="A383" s="17" t="s">
        <v>2098</v>
      </c>
      <c r="B383" s="18" t="s">
        <v>632</v>
      </c>
      <c r="C383" s="24">
        <f t="shared" si="64"/>
        <v>1.9895163211817966</v>
      </c>
      <c r="D383" s="19">
        <f t="shared" si="68"/>
        <v>0.94670406732117807</v>
      </c>
      <c r="E383" s="19">
        <f t="shared" si="69"/>
        <v>4.2007434944237918</v>
      </c>
      <c r="F383" s="24">
        <f t="shared" si="65"/>
        <v>1.8313994128337761</v>
      </c>
      <c r="G383" s="19">
        <f t="shared" si="70"/>
        <v>0.99567099567099571</v>
      </c>
      <c r="H383" s="19">
        <f t="shared" si="71"/>
        <v>3.3557046979865772</v>
      </c>
      <c r="I383" s="24">
        <f t="shared" si="66"/>
        <v>2.9008863819500403</v>
      </c>
      <c r="J383" s="19">
        <f t="shared" si="72"/>
        <v>0.73800738007380073</v>
      </c>
      <c r="K383" s="19">
        <f t="shared" si="73"/>
        <v>17.834394904458598</v>
      </c>
      <c r="L383" s="20">
        <v>5704</v>
      </c>
      <c r="M383" s="20">
        <v>2690</v>
      </c>
      <c r="N383" s="16">
        <f t="shared" si="74"/>
        <v>54</v>
      </c>
      <c r="O383" s="16">
        <f t="shared" si="67"/>
        <v>113</v>
      </c>
      <c r="P383" s="21">
        <v>4620</v>
      </c>
      <c r="Q383" s="21">
        <v>2533</v>
      </c>
      <c r="R383" s="16">
        <v>46</v>
      </c>
      <c r="S383" s="16">
        <v>85</v>
      </c>
      <c r="T383" s="21">
        <v>1084</v>
      </c>
      <c r="U383" s="21">
        <v>157</v>
      </c>
      <c r="V383" s="16">
        <v>8</v>
      </c>
      <c r="W383" s="16">
        <v>28</v>
      </c>
    </row>
    <row r="384" spans="1:23" ht="12" customHeight="1" x14ac:dyDescent="0.15">
      <c r="A384" s="17" t="s">
        <v>2099</v>
      </c>
      <c r="B384" s="18" t="s">
        <v>634</v>
      </c>
      <c r="C384" s="24">
        <f t="shared" si="64"/>
        <v>1.191286589516678</v>
      </c>
      <c r="D384" s="19">
        <f t="shared" si="68"/>
        <v>0.63971340839303992</v>
      </c>
      <c r="E384" s="19">
        <f t="shared" si="69"/>
        <v>2.2865853658536586</v>
      </c>
      <c r="F384" s="24">
        <f t="shared" si="65"/>
        <v>1.2003000750187547</v>
      </c>
      <c r="G384" s="19">
        <f t="shared" si="70"/>
        <v>0.63620589936379413</v>
      </c>
      <c r="H384" s="19">
        <f t="shared" si="71"/>
        <v>2.2411953041622197</v>
      </c>
      <c r="I384" s="24">
        <f t="shared" si="66"/>
        <v>1.1029411764705883</v>
      </c>
      <c r="J384" s="19">
        <f t="shared" si="72"/>
        <v>0.66666666666666674</v>
      </c>
      <c r="K384" s="19">
        <f t="shared" si="73"/>
        <v>3.1914893617021276</v>
      </c>
      <c r="L384" s="20">
        <v>3908</v>
      </c>
      <c r="M384" s="20">
        <v>1968</v>
      </c>
      <c r="N384" s="16">
        <f t="shared" si="74"/>
        <v>25</v>
      </c>
      <c r="O384" s="16">
        <f t="shared" si="67"/>
        <v>45</v>
      </c>
      <c r="P384" s="21">
        <v>3458</v>
      </c>
      <c r="Q384" s="21">
        <v>1874</v>
      </c>
      <c r="R384" s="16">
        <v>22</v>
      </c>
      <c r="S384" s="16">
        <v>42</v>
      </c>
      <c r="T384" s="21">
        <v>450</v>
      </c>
      <c r="U384" s="21">
        <v>94</v>
      </c>
      <c r="V384" s="16">
        <v>3</v>
      </c>
      <c r="W384" s="16">
        <v>3</v>
      </c>
    </row>
    <row r="385" spans="1:23" ht="12" customHeight="1" x14ac:dyDescent="0.15">
      <c r="A385" s="17" t="s">
        <v>2100</v>
      </c>
      <c r="B385" s="18" t="s">
        <v>636</v>
      </c>
      <c r="C385" s="24">
        <f t="shared" si="64"/>
        <v>2.258385918299568</v>
      </c>
      <c r="D385" s="19">
        <f t="shared" si="68"/>
        <v>1.6810344827586206</v>
      </c>
      <c r="E385" s="19">
        <f t="shared" si="69"/>
        <v>4.1968162083936322</v>
      </c>
      <c r="F385" s="24">
        <f t="shared" si="65"/>
        <v>2.1436630312147424</v>
      </c>
      <c r="G385" s="19">
        <f t="shared" si="70"/>
        <v>1.6377171215880892</v>
      </c>
      <c r="H385" s="19">
        <f t="shared" si="71"/>
        <v>3.7267080745341614</v>
      </c>
      <c r="I385" s="24">
        <f t="shared" si="66"/>
        <v>3.125</v>
      </c>
      <c r="J385" s="19">
        <f t="shared" si="72"/>
        <v>1.9672131147540985</v>
      </c>
      <c r="K385" s="19">
        <f t="shared" si="73"/>
        <v>10.638297872340425</v>
      </c>
      <c r="L385" s="20">
        <v>2320</v>
      </c>
      <c r="M385" s="20">
        <v>691</v>
      </c>
      <c r="N385" s="16">
        <f t="shared" si="74"/>
        <v>39</v>
      </c>
      <c r="O385" s="16">
        <f t="shared" si="67"/>
        <v>29</v>
      </c>
      <c r="P385" s="21">
        <v>2015</v>
      </c>
      <c r="Q385" s="21">
        <v>644</v>
      </c>
      <c r="R385" s="16">
        <v>33</v>
      </c>
      <c r="S385" s="16">
        <v>24</v>
      </c>
      <c r="T385" s="21">
        <v>305</v>
      </c>
      <c r="U385" s="21">
        <v>47</v>
      </c>
      <c r="V385" s="16">
        <v>6</v>
      </c>
      <c r="W385" s="16">
        <v>5</v>
      </c>
    </row>
    <row r="386" spans="1:23" ht="12" customHeight="1" x14ac:dyDescent="0.15">
      <c r="A386" s="17" t="s">
        <v>2101</v>
      </c>
      <c r="B386" s="18" t="s">
        <v>638</v>
      </c>
      <c r="C386" s="24">
        <f t="shared" si="64"/>
        <v>1.7104649354688231</v>
      </c>
      <c r="D386" s="19">
        <f t="shared" si="68"/>
        <v>0.80267558528428085</v>
      </c>
      <c r="E386" s="19">
        <f t="shared" si="69"/>
        <v>3.8026721479958892</v>
      </c>
      <c r="F386" s="24">
        <f t="shared" si="65"/>
        <v>1.6512784090909092</v>
      </c>
      <c r="G386" s="19">
        <f t="shared" si="70"/>
        <v>0.9229957805907173</v>
      </c>
      <c r="H386" s="19">
        <f t="shared" si="71"/>
        <v>3.152173913043478</v>
      </c>
      <c r="I386" s="24">
        <f t="shared" si="66"/>
        <v>2.1276595744680851</v>
      </c>
      <c r="J386" s="19">
        <f t="shared" si="72"/>
        <v>0.14430014430014429</v>
      </c>
      <c r="K386" s="19">
        <f t="shared" si="73"/>
        <v>15.09433962264151</v>
      </c>
      <c r="L386" s="20">
        <v>4485</v>
      </c>
      <c r="M386" s="20">
        <v>1946</v>
      </c>
      <c r="N386" s="16">
        <f t="shared" si="74"/>
        <v>36</v>
      </c>
      <c r="O386" s="16">
        <f t="shared" si="67"/>
        <v>74</v>
      </c>
      <c r="P386" s="21">
        <v>3792</v>
      </c>
      <c r="Q386" s="21">
        <v>1840</v>
      </c>
      <c r="R386" s="16">
        <v>35</v>
      </c>
      <c r="S386" s="16">
        <v>58</v>
      </c>
      <c r="T386" s="21">
        <v>693</v>
      </c>
      <c r="U386" s="21">
        <v>106</v>
      </c>
      <c r="V386" s="16">
        <v>1</v>
      </c>
      <c r="W386" s="16">
        <v>16</v>
      </c>
    </row>
    <row r="387" spans="1:23" ht="12" customHeight="1" x14ac:dyDescent="0.15">
      <c r="A387" s="17" t="s">
        <v>2102</v>
      </c>
      <c r="B387" s="18" t="s">
        <v>1071</v>
      </c>
      <c r="C387" s="24">
        <f t="shared" si="64"/>
        <v>1.8979057591623036</v>
      </c>
      <c r="D387" s="19">
        <f t="shared" si="68"/>
        <v>1.1430402734750562</v>
      </c>
      <c r="E387" s="19">
        <f t="shared" si="69"/>
        <v>7.1910112359550569</v>
      </c>
      <c r="F387" s="24">
        <f t="shared" si="65"/>
        <v>2.0275162925416366</v>
      </c>
      <c r="G387" s="19">
        <f t="shared" si="70"/>
        <v>1.3352272727272727</v>
      </c>
      <c r="H387" s="19">
        <f t="shared" si="71"/>
        <v>5.9390048154093105</v>
      </c>
      <c r="I387" s="24">
        <f t="shared" si="66"/>
        <v>1.4522821576763485</v>
      </c>
      <c r="J387" s="19">
        <f t="shared" si="72"/>
        <v>0.56010340370529943</v>
      </c>
      <c r="K387" s="19">
        <f t="shared" si="73"/>
        <v>24.719101123595504</v>
      </c>
      <c r="L387" s="20">
        <v>9361</v>
      </c>
      <c r="M387" s="20">
        <v>1335</v>
      </c>
      <c r="N387" s="16">
        <f t="shared" si="74"/>
        <v>107</v>
      </c>
      <c r="O387" s="16">
        <f t="shared" si="67"/>
        <v>96</v>
      </c>
      <c r="P387" s="21">
        <v>7040</v>
      </c>
      <c r="Q387" s="21">
        <v>1246</v>
      </c>
      <c r="R387" s="16">
        <v>94</v>
      </c>
      <c r="S387" s="16">
        <v>74</v>
      </c>
      <c r="T387" s="21">
        <v>2321</v>
      </c>
      <c r="U387" s="21">
        <v>89</v>
      </c>
      <c r="V387" s="16">
        <v>13</v>
      </c>
      <c r="W387" s="16">
        <v>22</v>
      </c>
    </row>
    <row r="388" spans="1:23" ht="12" customHeight="1" x14ac:dyDescent="0.15">
      <c r="A388" s="17" t="s">
        <v>2103</v>
      </c>
      <c r="B388" s="18" t="s">
        <v>2104</v>
      </c>
      <c r="C388" s="24">
        <f t="shared" si="64"/>
        <v>1.1958997722095672</v>
      </c>
      <c r="D388" s="19">
        <f t="shared" si="68"/>
        <v>0.92890317970703817</v>
      </c>
      <c r="E388" s="19">
        <f t="shared" si="69"/>
        <v>2.244039270687237</v>
      </c>
      <c r="F388" s="24">
        <f t="shared" si="65"/>
        <v>1.2703583061889252</v>
      </c>
      <c r="G388" s="19">
        <f t="shared" si="70"/>
        <v>1.0143702451394758</v>
      </c>
      <c r="H388" s="19">
        <f t="shared" si="71"/>
        <v>2.1306818181818179</v>
      </c>
      <c r="I388" s="24">
        <f t="shared" si="66"/>
        <v>0.67873303167420818</v>
      </c>
      <c r="J388" s="19">
        <f t="shared" si="72"/>
        <v>0.46189376443418012</v>
      </c>
      <c r="K388" s="19">
        <f t="shared" si="73"/>
        <v>11.111111111111111</v>
      </c>
      <c r="L388" s="20">
        <v>2799</v>
      </c>
      <c r="M388" s="20">
        <v>713</v>
      </c>
      <c r="N388" s="16">
        <f t="shared" si="74"/>
        <v>26</v>
      </c>
      <c r="O388" s="16">
        <f t="shared" si="67"/>
        <v>16</v>
      </c>
      <c r="P388" s="21">
        <v>2366</v>
      </c>
      <c r="Q388" s="21">
        <v>704</v>
      </c>
      <c r="R388" s="16">
        <v>24</v>
      </c>
      <c r="S388" s="16">
        <v>15</v>
      </c>
      <c r="T388" s="21">
        <v>433</v>
      </c>
      <c r="U388" s="21">
        <v>9</v>
      </c>
      <c r="V388" s="16">
        <v>2</v>
      </c>
      <c r="W388" s="16">
        <v>1</v>
      </c>
    </row>
    <row r="389" spans="1:23" ht="12" customHeight="1" x14ac:dyDescent="0.15">
      <c r="A389" s="17" t="s">
        <v>2105</v>
      </c>
      <c r="B389" s="18" t="s">
        <v>2106</v>
      </c>
      <c r="C389" s="24">
        <f t="shared" si="64"/>
        <v>1.8135130797624779</v>
      </c>
      <c r="D389" s="19">
        <f t="shared" si="68"/>
        <v>1.6699626455724017</v>
      </c>
      <c r="E389" s="19">
        <f t="shared" si="69"/>
        <v>2.2023809523809526</v>
      </c>
      <c r="F389" s="24">
        <f t="shared" si="65"/>
        <v>1.9746646795827123</v>
      </c>
      <c r="G389" s="19">
        <f t="shared" si="70"/>
        <v>1.9935344827586208</v>
      </c>
      <c r="H389" s="19">
        <f t="shared" si="71"/>
        <v>1.932367149758454</v>
      </c>
      <c r="I389" s="24">
        <f t="shared" si="66"/>
        <v>0.81112398609501735</v>
      </c>
      <c r="J389" s="19">
        <f t="shared" si="72"/>
        <v>0.23837902264600713</v>
      </c>
      <c r="K389" s="19">
        <f t="shared" si="73"/>
        <v>20.833333333333336</v>
      </c>
      <c r="L389" s="20">
        <v>4551</v>
      </c>
      <c r="M389" s="20">
        <v>1680</v>
      </c>
      <c r="N389" s="16">
        <f t="shared" si="74"/>
        <v>76</v>
      </c>
      <c r="O389" s="16">
        <f t="shared" si="67"/>
        <v>37</v>
      </c>
      <c r="P389" s="21">
        <v>3712</v>
      </c>
      <c r="Q389" s="21">
        <v>1656</v>
      </c>
      <c r="R389" s="16">
        <v>74</v>
      </c>
      <c r="S389" s="16">
        <v>32</v>
      </c>
      <c r="T389" s="21">
        <v>839</v>
      </c>
      <c r="U389" s="21">
        <v>24</v>
      </c>
      <c r="V389" s="16">
        <v>2</v>
      </c>
      <c r="W389" s="16">
        <v>5</v>
      </c>
    </row>
    <row r="390" spans="1:23" ht="12" customHeight="1" x14ac:dyDescent="0.15">
      <c r="A390" s="17" t="s">
        <v>2107</v>
      </c>
      <c r="B390" s="18" t="s">
        <v>2108</v>
      </c>
      <c r="C390" s="24">
        <f t="shared" si="64"/>
        <v>1.3765498389143804</v>
      </c>
      <c r="D390" s="19">
        <f t="shared" si="68"/>
        <v>1.1935793661681986</v>
      </c>
      <c r="E390" s="19">
        <f t="shared" si="69"/>
        <v>1.8280297901150981</v>
      </c>
      <c r="F390" s="24">
        <f t="shared" si="65"/>
        <v>1.3735046521931769</v>
      </c>
      <c r="G390" s="19">
        <f t="shared" si="70"/>
        <v>1.3394315583142764</v>
      </c>
      <c r="H390" s="19">
        <f t="shared" si="71"/>
        <v>1.4452856159669649</v>
      </c>
      <c r="I390" s="24">
        <f t="shared" si="66"/>
        <v>1.3991769547325104</v>
      </c>
      <c r="J390" s="19">
        <f t="shared" si="72"/>
        <v>0.42844901456726653</v>
      </c>
      <c r="K390" s="19">
        <f t="shared" si="73"/>
        <v>25</v>
      </c>
      <c r="L390" s="20">
        <v>7289</v>
      </c>
      <c r="M390" s="20">
        <v>2954</v>
      </c>
      <c r="N390" s="16">
        <f t="shared" si="74"/>
        <v>87</v>
      </c>
      <c r="O390" s="16">
        <f t="shared" si="67"/>
        <v>54</v>
      </c>
      <c r="P390" s="21">
        <v>6122</v>
      </c>
      <c r="Q390" s="21">
        <v>2906</v>
      </c>
      <c r="R390" s="16">
        <v>82</v>
      </c>
      <c r="S390" s="16">
        <v>42</v>
      </c>
      <c r="T390" s="21">
        <v>1167</v>
      </c>
      <c r="U390" s="21">
        <v>48</v>
      </c>
      <c r="V390" s="16">
        <v>5</v>
      </c>
      <c r="W390" s="16">
        <v>12</v>
      </c>
    </row>
    <row r="391" spans="1:23" ht="12" customHeight="1" x14ac:dyDescent="0.15">
      <c r="A391" s="17" t="s">
        <v>2109</v>
      </c>
      <c r="B391" s="18" t="s">
        <v>2110</v>
      </c>
      <c r="C391" s="24">
        <f t="shared" ref="C391:C454" si="77">IF(N391+O391=0,0,(N391+O391)/(L391+M391)*100)</f>
        <v>1.5931721194879087</v>
      </c>
      <c r="D391" s="19">
        <f t="shared" si="68"/>
        <v>1.0193321616871704</v>
      </c>
      <c r="E391" s="19">
        <f t="shared" si="69"/>
        <v>4.0298507462686564</v>
      </c>
      <c r="F391" s="24">
        <f t="shared" ref="F391:F454" si="78">IF(R391+S391=0,0,(R391+S391)/(P391+Q391)*100)</f>
        <v>1.6501650165016499</v>
      </c>
      <c r="G391" s="19">
        <f t="shared" si="70"/>
        <v>1.1794439764111204</v>
      </c>
      <c r="H391" s="19">
        <f t="shared" si="71"/>
        <v>3.3536585365853662</v>
      </c>
      <c r="I391" s="24">
        <f t="shared" ref="I391:I454" si="79">IF(V391+W391=0,0,(V391+W391)/(T391+U391)*100)</f>
        <v>1.2371134020618557</v>
      </c>
      <c r="J391" s="19">
        <f t="shared" si="72"/>
        <v>0.21231422505307856</v>
      </c>
      <c r="K391" s="19">
        <f t="shared" si="73"/>
        <v>35.714285714285715</v>
      </c>
      <c r="L391" s="20">
        <v>2845</v>
      </c>
      <c r="M391" s="20">
        <v>670</v>
      </c>
      <c r="N391" s="16">
        <f t="shared" si="74"/>
        <v>29</v>
      </c>
      <c r="O391" s="16">
        <f t="shared" si="67"/>
        <v>27</v>
      </c>
      <c r="P391" s="21">
        <v>2374</v>
      </c>
      <c r="Q391" s="21">
        <v>656</v>
      </c>
      <c r="R391" s="16">
        <v>28</v>
      </c>
      <c r="S391" s="16">
        <v>22</v>
      </c>
      <c r="T391" s="21">
        <v>471</v>
      </c>
      <c r="U391" s="21">
        <v>14</v>
      </c>
      <c r="V391" s="16">
        <v>1</v>
      </c>
      <c r="W391" s="16">
        <v>5</v>
      </c>
    </row>
    <row r="392" spans="1:23" ht="12" customHeight="1" x14ac:dyDescent="0.15">
      <c r="A392" s="17" t="s">
        <v>2111</v>
      </c>
      <c r="B392" s="18" t="s">
        <v>650</v>
      </c>
      <c r="C392" s="24">
        <f t="shared" si="77"/>
        <v>0.68273092369477917</v>
      </c>
      <c r="D392" s="19">
        <f t="shared" ref="D392:D455" si="80">IF(N392=0,0,N392/L392*100)</f>
        <v>0.49342105263157893</v>
      </c>
      <c r="E392" s="19">
        <f t="shared" ref="E392:E455" si="81">IF(O392=0,0,O392/M392*100)</f>
        <v>1.2012012012012012</v>
      </c>
      <c r="F392" s="24">
        <f t="shared" si="78"/>
        <v>0.42674253200568996</v>
      </c>
      <c r="G392" s="19">
        <f t="shared" ref="G392:G455" si="82">IF(R392=0,0,R392/P392*100)</f>
        <v>0.40540540540540543</v>
      </c>
      <c r="H392" s="19">
        <f t="shared" ref="H392:H455" si="83">IF(S392=0,0,S392/Q392*100)</f>
        <v>0.47694753577106513</v>
      </c>
      <c r="I392" s="24">
        <f t="shared" si="79"/>
        <v>2.0997375328083989</v>
      </c>
      <c r="J392" s="19">
        <f t="shared" ref="J392:J455" si="84">IF(V392=0,0,V392/T392*100)</f>
        <v>0.87209302325581395</v>
      </c>
      <c r="K392" s="19">
        <f t="shared" ref="K392:K455" si="85">IF(W392=0,0,W392/U392*100)</f>
        <v>13.513513513513514</v>
      </c>
      <c r="L392" s="20">
        <v>1824</v>
      </c>
      <c r="M392" s="20">
        <v>666</v>
      </c>
      <c r="N392" s="16">
        <f t="shared" si="74"/>
        <v>9</v>
      </c>
      <c r="O392" s="16">
        <f t="shared" ref="O392:O455" si="86">SUM(S392+W392)</f>
        <v>8</v>
      </c>
      <c r="P392" s="21">
        <v>1480</v>
      </c>
      <c r="Q392" s="21">
        <v>629</v>
      </c>
      <c r="R392" s="16">
        <v>6</v>
      </c>
      <c r="S392" s="16">
        <v>3</v>
      </c>
      <c r="T392" s="21">
        <v>344</v>
      </c>
      <c r="U392" s="21">
        <v>37</v>
      </c>
      <c r="V392" s="16">
        <v>3</v>
      </c>
      <c r="W392" s="16">
        <v>5</v>
      </c>
    </row>
    <row r="393" spans="1:23" ht="12" customHeight="1" x14ac:dyDescent="0.15">
      <c r="A393" s="17" t="s">
        <v>2112</v>
      </c>
      <c r="B393" s="18" t="s">
        <v>652</v>
      </c>
      <c r="C393" s="24">
        <f t="shared" si="77"/>
        <v>1.2465753424657535</v>
      </c>
      <c r="D393" s="19">
        <f t="shared" si="80"/>
        <v>0.902061855670103</v>
      </c>
      <c r="E393" s="19">
        <f t="shared" si="81"/>
        <v>1.8532526475037823</v>
      </c>
      <c r="F393" s="24">
        <f t="shared" si="78"/>
        <v>1.1888839352058256</v>
      </c>
      <c r="G393" s="19">
        <f t="shared" si="82"/>
        <v>0.97347286444390368</v>
      </c>
      <c r="H393" s="19">
        <f t="shared" si="83"/>
        <v>1.5267175572519083</v>
      </c>
      <c r="I393" s="24">
        <f t="shared" si="79"/>
        <v>1.9264448336252189</v>
      </c>
      <c r="J393" s="19">
        <f t="shared" si="84"/>
        <v>0.3656307129798903</v>
      </c>
      <c r="K393" s="19">
        <f t="shared" si="85"/>
        <v>37.5</v>
      </c>
      <c r="L393" s="20">
        <v>4656</v>
      </c>
      <c r="M393" s="20">
        <v>2644</v>
      </c>
      <c r="N393" s="16">
        <f t="shared" ref="N393:N454" si="87">SUM(R393+V393)</f>
        <v>42</v>
      </c>
      <c r="O393" s="16">
        <f t="shared" si="86"/>
        <v>49</v>
      </c>
      <c r="P393" s="21">
        <v>4109</v>
      </c>
      <c r="Q393" s="21">
        <v>2620</v>
      </c>
      <c r="R393" s="16">
        <v>40</v>
      </c>
      <c r="S393" s="16">
        <v>40</v>
      </c>
      <c r="T393" s="21">
        <v>547</v>
      </c>
      <c r="U393" s="21">
        <v>24</v>
      </c>
      <c r="V393" s="16">
        <v>2</v>
      </c>
      <c r="W393" s="16">
        <v>9</v>
      </c>
    </row>
    <row r="394" spans="1:23" ht="12" customHeight="1" x14ac:dyDescent="0.15">
      <c r="A394" s="17" t="s">
        <v>2113</v>
      </c>
      <c r="B394" s="18" t="s">
        <v>654</v>
      </c>
      <c r="C394" s="24">
        <f t="shared" si="77"/>
        <v>1.4979639325189062</v>
      </c>
      <c r="D394" s="19">
        <f t="shared" si="80"/>
        <v>0.95290452629649991</v>
      </c>
      <c r="E394" s="19">
        <f t="shared" si="81"/>
        <v>3.5940803382663846</v>
      </c>
      <c r="F394" s="24">
        <f t="shared" si="78"/>
        <v>1.5756985055230668</v>
      </c>
      <c r="G394" s="19">
        <f t="shared" si="82"/>
        <v>1.0488777008600796</v>
      </c>
      <c r="H394" s="19">
        <f t="shared" si="83"/>
        <v>3.3837293016558676</v>
      </c>
      <c r="I394" s="24">
        <f t="shared" si="79"/>
        <v>0.83333333333333337</v>
      </c>
      <c r="J394" s="19">
        <f t="shared" si="84"/>
        <v>0.28985507246376813</v>
      </c>
      <c r="K394" s="19">
        <f t="shared" si="85"/>
        <v>13.333333333333334</v>
      </c>
      <c r="L394" s="20">
        <v>5457</v>
      </c>
      <c r="M394" s="20">
        <v>1419</v>
      </c>
      <c r="N394" s="16">
        <f t="shared" si="87"/>
        <v>52</v>
      </c>
      <c r="O394" s="16">
        <f t="shared" si="86"/>
        <v>51</v>
      </c>
      <c r="P394" s="21">
        <v>4767</v>
      </c>
      <c r="Q394" s="21">
        <v>1389</v>
      </c>
      <c r="R394" s="16">
        <v>50</v>
      </c>
      <c r="S394" s="16">
        <v>47</v>
      </c>
      <c r="T394" s="21">
        <v>690</v>
      </c>
      <c r="U394" s="21">
        <v>30</v>
      </c>
      <c r="V394" s="16">
        <v>2</v>
      </c>
      <c r="W394" s="16">
        <v>4</v>
      </c>
    </row>
    <row r="395" spans="1:23" ht="12" customHeight="1" x14ac:dyDescent="0.15">
      <c r="A395" s="17" t="s">
        <v>2114</v>
      </c>
      <c r="B395" s="18" t="s">
        <v>2115</v>
      </c>
      <c r="C395" s="24">
        <f t="shared" si="77"/>
        <v>0.7076230299131554</v>
      </c>
      <c r="D395" s="19">
        <f t="shared" si="80"/>
        <v>0.48076923076923078</v>
      </c>
      <c r="E395" s="19">
        <f t="shared" si="81"/>
        <v>1.6313213703099509</v>
      </c>
      <c r="F395" s="24">
        <f t="shared" si="78"/>
        <v>0.72202166064981954</v>
      </c>
      <c r="G395" s="19">
        <f t="shared" si="82"/>
        <v>0.50366300366300365</v>
      </c>
      <c r="H395" s="19">
        <f t="shared" si="83"/>
        <v>1.5358361774744027</v>
      </c>
      <c r="I395" s="24">
        <f t="shared" si="79"/>
        <v>0.58997050147492625</v>
      </c>
      <c r="J395" s="19">
        <f t="shared" si="84"/>
        <v>0.32051282051282048</v>
      </c>
      <c r="K395" s="19">
        <f t="shared" si="85"/>
        <v>3.7037037037037033</v>
      </c>
      <c r="L395" s="20">
        <v>2496</v>
      </c>
      <c r="M395" s="20">
        <v>613</v>
      </c>
      <c r="N395" s="16">
        <f t="shared" si="87"/>
        <v>12</v>
      </c>
      <c r="O395" s="16">
        <f t="shared" si="86"/>
        <v>10</v>
      </c>
      <c r="P395" s="21">
        <v>2184</v>
      </c>
      <c r="Q395" s="21">
        <v>586</v>
      </c>
      <c r="R395" s="16">
        <v>11</v>
      </c>
      <c r="S395" s="16">
        <v>9</v>
      </c>
      <c r="T395" s="21">
        <v>312</v>
      </c>
      <c r="U395" s="21">
        <v>27</v>
      </c>
      <c r="V395" s="16">
        <v>1</v>
      </c>
      <c r="W395" s="16">
        <v>1</v>
      </c>
    </row>
    <row r="396" spans="1:23" ht="12" customHeight="1" x14ac:dyDescent="0.15">
      <c r="A396" s="17" t="s">
        <v>2116</v>
      </c>
      <c r="B396" s="18" t="s">
        <v>2117</v>
      </c>
      <c r="C396" s="24">
        <f t="shared" si="77"/>
        <v>2.2116903633491312</v>
      </c>
      <c r="D396" s="19">
        <f t="shared" si="80"/>
        <v>1.4036958066808813</v>
      </c>
      <c r="E396" s="19">
        <f t="shared" si="81"/>
        <v>8.6894586894586894</v>
      </c>
      <c r="F396" s="24">
        <f t="shared" si="78"/>
        <v>2.6484408372490389</v>
      </c>
      <c r="G396" s="19">
        <f t="shared" si="82"/>
        <v>1.872191712431353</v>
      </c>
      <c r="H396" s="19">
        <f t="shared" si="83"/>
        <v>7.2485207100591715</v>
      </c>
      <c r="I396" s="24">
        <f t="shared" si="79"/>
        <v>0.97087378640776689</v>
      </c>
      <c r="J396" s="19">
        <f t="shared" si="84"/>
        <v>0.24660912453760789</v>
      </c>
      <c r="K396" s="19">
        <f t="shared" si="85"/>
        <v>46.153846153846153</v>
      </c>
      <c r="L396" s="20">
        <v>5628</v>
      </c>
      <c r="M396" s="20">
        <v>702</v>
      </c>
      <c r="N396" s="16">
        <f t="shared" si="87"/>
        <v>79</v>
      </c>
      <c r="O396" s="16">
        <f t="shared" si="86"/>
        <v>61</v>
      </c>
      <c r="P396" s="21">
        <v>4006</v>
      </c>
      <c r="Q396" s="21">
        <v>676</v>
      </c>
      <c r="R396" s="16">
        <v>75</v>
      </c>
      <c r="S396" s="16">
        <v>49</v>
      </c>
      <c r="T396" s="21">
        <v>1622</v>
      </c>
      <c r="U396" s="21">
        <v>26</v>
      </c>
      <c r="V396" s="16">
        <v>4</v>
      </c>
      <c r="W396" s="16">
        <v>12</v>
      </c>
    </row>
    <row r="397" spans="1:23" ht="12" customHeight="1" x14ac:dyDescent="0.15">
      <c r="A397" s="17" t="s">
        <v>2118</v>
      </c>
      <c r="B397" s="18" t="s">
        <v>2119</v>
      </c>
      <c r="C397" s="24">
        <f t="shared" si="77"/>
        <v>2.1475613248067198</v>
      </c>
      <c r="D397" s="19">
        <f t="shared" si="80"/>
        <v>1.4227642276422763</v>
      </c>
      <c r="E397" s="19">
        <f t="shared" si="81"/>
        <v>6.1073411474398522</v>
      </c>
      <c r="F397" s="24">
        <f t="shared" si="78"/>
        <v>2.2136010953902328</v>
      </c>
      <c r="G397" s="19">
        <f t="shared" si="82"/>
        <v>1.5041782729805013</v>
      </c>
      <c r="H397" s="19">
        <f t="shared" si="83"/>
        <v>5.4292929292929299</v>
      </c>
      <c r="I397" s="24">
        <f t="shared" si="79"/>
        <v>1.8096906012842966</v>
      </c>
      <c r="J397" s="19">
        <f t="shared" si="84"/>
        <v>1.0739856801909307</v>
      </c>
      <c r="K397" s="19">
        <f t="shared" si="85"/>
        <v>35.135135135135137</v>
      </c>
      <c r="L397" s="20">
        <v>8856</v>
      </c>
      <c r="M397" s="20">
        <v>1621</v>
      </c>
      <c r="N397" s="16">
        <f t="shared" si="87"/>
        <v>126</v>
      </c>
      <c r="O397" s="16">
        <f t="shared" si="86"/>
        <v>99</v>
      </c>
      <c r="P397" s="21">
        <v>7180</v>
      </c>
      <c r="Q397" s="21">
        <v>1584</v>
      </c>
      <c r="R397" s="16">
        <v>108</v>
      </c>
      <c r="S397" s="16">
        <v>86</v>
      </c>
      <c r="T397" s="21">
        <v>1676</v>
      </c>
      <c r="U397" s="21">
        <v>37</v>
      </c>
      <c r="V397" s="16">
        <v>18</v>
      </c>
      <c r="W397" s="16">
        <v>13</v>
      </c>
    </row>
    <row r="398" spans="1:23" ht="12" customHeight="1" x14ac:dyDescent="0.15">
      <c r="A398" s="17" t="s">
        <v>2120</v>
      </c>
      <c r="B398" s="18" t="s">
        <v>2121</v>
      </c>
      <c r="C398" s="24">
        <f t="shared" si="77"/>
        <v>2.0446096654275094</v>
      </c>
      <c r="D398" s="19">
        <f t="shared" si="80"/>
        <v>1.4550745725718441</v>
      </c>
      <c r="E398" s="19">
        <f t="shared" si="81"/>
        <v>5.4279749478079333</v>
      </c>
      <c r="F398" s="24">
        <f t="shared" si="78"/>
        <v>2.5286448044251282</v>
      </c>
      <c r="G398" s="19">
        <f t="shared" si="82"/>
        <v>1.8858800773694391</v>
      </c>
      <c r="H398" s="19">
        <f t="shared" si="83"/>
        <v>5.3995680345572357</v>
      </c>
      <c r="I398" s="24">
        <f t="shared" si="79"/>
        <v>0.28694404591104739</v>
      </c>
      <c r="J398" s="19">
        <f t="shared" si="84"/>
        <v>0.14684287812041116</v>
      </c>
      <c r="K398" s="19">
        <f t="shared" si="85"/>
        <v>6.25</v>
      </c>
      <c r="L398" s="20">
        <v>2749</v>
      </c>
      <c r="M398" s="20">
        <v>479</v>
      </c>
      <c r="N398" s="16">
        <f t="shared" si="87"/>
        <v>40</v>
      </c>
      <c r="O398" s="16">
        <f t="shared" si="86"/>
        <v>26</v>
      </c>
      <c r="P398" s="21">
        <v>2068</v>
      </c>
      <c r="Q398" s="21">
        <v>463</v>
      </c>
      <c r="R398" s="16">
        <v>39</v>
      </c>
      <c r="S398" s="16">
        <v>25</v>
      </c>
      <c r="T398" s="21">
        <v>681</v>
      </c>
      <c r="U398" s="21">
        <v>16</v>
      </c>
      <c r="V398" s="16">
        <v>1</v>
      </c>
      <c r="W398" s="16">
        <v>1</v>
      </c>
    </row>
    <row r="399" spans="1:23" ht="12" customHeight="1" x14ac:dyDescent="0.15">
      <c r="A399" s="17" t="s">
        <v>2122</v>
      </c>
      <c r="B399" s="18" t="s">
        <v>2123</v>
      </c>
      <c r="C399" s="24">
        <f t="shared" si="77"/>
        <v>1.1872254541137364</v>
      </c>
      <c r="D399" s="19">
        <f t="shared" si="80"/>
        <v>0.66648153290752565</v>
      </c>
      <c r="E399" s="19">
        <f t="shared" si="81"/>
        <v>4.2588042588042585</v>
      </c>
      <c r="F399" s="24">
        <f t="shared" si="78"/>
        <v>1.3277202072538861</v>
      </c>
      <c r="G399" s="19">
        <f t="shared" si="82"/>
        <v>0.87912087912087911</v>
      </c>
      <c r="H399" s="19">
        <f t="shared" si="83"/>
        <v>3.2450896669513236</v>
      </c>
      <c r="I399" s="24">
        <f t="shared" si="79"/>
        <v>0.80106809078771701</v>
      </c>
      <c r="J399" s="19">
        <f t="shared" si="84"/>
        <v>0.18206645425580337</v>
      </c>
      <c r="K399" s="19">
        <f t="shared" si="85"/>
        <v>28.000000000000004</v>
      </c>
      <c r="L399" s="20">
        <v>7202</v>
      </c>
      <c r="M399" s="20">
        <v>1221</v>
      </c>
      <c r="N399" s="16">
        <f t="shared" si="87"/>
        <v>48</v>
      </c>
      <c r="O399" s="16">
        <f t="shared" si="86"/>
        <v>52</v>
      </c>
      <c r="P399" s="21">
        <v>5005</v>
      </c>
      <c r="Q399" s="21">
        <v>1171</v>
      </c>
      <c r="R399" s="16">
        <v>44</v>
      </c>
      <c r="S399" s="16">
        <v>38</v>
      </c>
      <c r="T399" s="21">
        <v>2197</v>
      </c>
      <c r="U399" s="21">
        <v>50</v>
      </c>
      <c r="V399" s="16">
        <v>4</v>
      </c>
      <c r="W399" s="16">
        <v>14</v>
      </c>
    </row>
    <row r="400" spans="1:23" ht="12" customHeight="1" x14ac:dyDescent="0.15">
      <c r="A400" s="17" t="s">
        <v>2124</v>
      </c>
      <c r="B400" s="18" t="s">
        <v>662</v>
      </c>
      <c r="C400" s="24">
        <f t="shared" si="77"/>
        <v>2.2660098522167487</v>
      </c>
      <c r="D400" s="19">
        <f t="shared" si="80"/>
        <v>1.6571724495080269</v>
      </c>
      <c r="E400" s="19">
        <f t="shared" si="81"/>
        <v>3.321364452423698</v>
      </c>
      <c r="F400" s="24">
        <f t="shared" si="78"/>
        <v>2.1966527196652716</v>
      </c>
      <c r="G400" s="19">
        <f t="shared" si="82"/>
        <v>1.6449234259784458</v>
      </c>
      <c r="H400" s="19">
        <f t="shared" si="83"/>
        <v>3.0769230769230771</v>
      </c>
      <c r="I400" s="24">
        <f t="shared" si="79"/>
        <v>3.3898305084745761</v>
      </c>
      <c r="J400" s="19">
        <f t="shared" si="84"/>
        <v>1.7857142857142856</v>
      </c>
      <c r="K400" s="19">
        <f t="shared" si="85"/>
        <v>33.333333333333329</v>
      </c>
      <c r="L400" s="20">
        <v>1931</v>
      </c>
      <c r="M400" s="20">
        <v>1114</v>
      </c>
      <c r="N400" s="16">
        <f t="shared" si="87"/>
        <v>32</v>
      </c>
      <c r="O400" s="16">
        <f t="shared" si="86"/>
        <v>37</v>
      </c>
      <c r="P400" s="21">
        <v>1763</v>
      </c>
      <c r="Q400" s="21">
        <v>1105</v>
      </c>
      <c r="R400" s="16">
        <v>29</v>
      </c>
      <c r="S400" s="16">
        <v>34</v>
      </c>
      <c r="T400" s="21">
        <v>168</v>
      </c>
      <c r="U400" s="21">
        <v>9</v>
      </c>
      <c r="V400" s="16">
        <v>3</v>
      </c>
      <c r="W400" s="16">
        <v>3</v>
      </c>
    </row>
    <row r="401" spans="1:23" ht="12" customHeight="1" x14ac:dyDescent="0.15">
      <c r="A401" s="17" t="s">
        <v>2125</v>
      </c>
      <c r="B401" s="18" t="s">
        <v>2126</v>
      </c>
      <c r="C401" s="24">
        <f t="shared" si="77"/>
        <v>0.43702820818434646</v>
      </c>
      <c r="D401" s="19">
        <f t="shared" si="80"/>
        <v>0.26258205689277897</v>
      </c>
      <c r="E401" s="19">
        <f t="shared" si="81"/>
        <v>2.1551724137931036</v>
      </c>
      <c r="F401" s="24">
        <f t="shared" si="78"/>
        <v>0.5892751915144373</v>
      </c>
      <c r="G401" s="19">
        <f t="shared" si="82"/>
        <v>0.33921302578018997</v>
      </c>
      <c r="H401" s="19">
        <f t="shared" si="83"/>
        <v>2.2421524663677128</v>
      </c>
      <c r="I401" s="24">
        <f t="shared" si="79"/>
        <v>0.12195121951219512</v>
      </c>
      <c r="J401" s="19">
        <f t="shared" si="84"/>
        <v>0.12330456226880394</v>
      </c>
      <c r="K401" s="19">
        <f t="shared" si="85"/>
        <v>0</v>
      </c>
      <c r="L401" s="20">
        <v>2285</v>
      </c>
      <c r="M401" s="20">
        <v>232</v>
      </c>
      <c r="N401" s="16">
        <f t="shared" si="87"/>
        <v>6</v>
      </c>
      <c r="O401" s="16">
        <f t="shared" si="86"/>
        <v>5</v>
      </c>
      <c r="P401" s="21">
        <v>1474</v>
      </c>
      <c r="Q401" s="21">
        <v>223</v>
      </c>
      <c r="R401" s="16">
        <v>5</v>
      </c>
      <c r="S401" s="16">
        <v>5</v>
      </c>
      <c r="T401" s="21">
        <v>811</v>
      </c>
      <c r="U401" s="21">
        <v>9</v>
      </c>
      <c r="V401" s="16">
        <v>1</v>
      </c>
      <c r="W401" s="16">
        <v>0</v>
      </c>
    </row>
    <row r="402" spans="1:23" ht="12" customHeight="1" x14ac:dyDescent="0.15">
      <c r="A402" s="17" t="s">
        <v>2127</v>
      </c>
      <c r="B402" s="18" t="s">
        <v>2128</v>
      </c>
      <c r="C402" s="24">
        <f t="shared" si="77"/>
        <v>1.6146561092997982</v>
      </c>
      <c r="D402" s="19">
        <f t="shared" si="80"/>
        <v>1.183313277176093</v>
      </c>
      <c r="E402" s="19">
        <f t="shared" si="81"/>
        <v>3.0927835051546393</v>
      </c>
      <c r="F402" s="24">
        <f t="shared" si="78"/>
        <v>1.6114095202815335</v>
      </c>
      <c r="G402" s="19">
        <f t="shared" si="82"/>
        <v>1.3088346337780015</v>
      </c>
      <c r="H402" s="19">
        <f t="shared" si="83"/>
        <v>2.4544179523141656</v>
      </c>
      <c r="I402" s="24">
        <f t="shared" si="79"/>
        <v>1.6314779270633395</v>
      </c>
      <c r="J402" s="19">
        <f t="shared" si="84"/>
        <v>0.69101678183613036</v>
      </c>
      <c r="K402" s="19">
        <f t="shared" si="85"/>
        <v>34.482758620689658</v>
      </c>
      <c r="L402" s="20">
        <v>4986</v>
      </c>
      <c r="M402" s="20">
        <v>1455</v>
      </c>
      <c r="N402" s="16">
        <f t="shared" si="87"/>
        <v>59</v>
      </c>
      <c r="O402" s="16">
        <f t="shared" si="86"/>
        <v>45</v>
      </c>
      <c r="P402" s="21">
        <v>3973</v>
      </c>
      <c r="Q402" s="21">
        <v>1426</v>
      </c>
      <c r="R402" s="16">
        <v>52</v>
      </c>
      <c r="S402" s="16">
        <v>35</v>
      </c>
      <c r="T402" s="21">
        <v>1013</v>
      </c>
      <c r="U402" s="21">
        <v>29</v>
      </c>
      <c r="V402" s="16">
        <v>7</v>
      </c>
      <c r="W402" s="16">
        <v>10</v>
      </c>
    </row>
    <row r="403" spans="1:23" ht="12" customHeight="1" x14ac:dyDescent="0.15">
      <c r="A403" s="17" t="s">
        <v>2129</v>
      </c>
      <c r="B403" s="18" t="s">
        <v>2130</v>
      </c>
      <c r="C403" s="24">
        <f t="shared" si="77"/>
        <v>1.4637146371463714</v>
      </c>
      <c r="D403" s="19">
        <f t="shared" si="80"/>
        <v>1.1070694290684802</v>
      </c>
      <c r="E403" s="19">
        <f t="shared" si="81"/>
        <v>2.7116768123962367</v>
      </c>
      <c r="F403" s="24">
        <f t="shared" si="78"/>
        <v>1.5920826161790018</v>
      </c>
      <c r="G403" s="19">
        <f t="shared" si="82"/>
        <v>1.3092029264536003</v>
      </c>
      <c r="H403" s="19">
        <f t="shared" si="83"/>
        <v>2.4184476940382451</v>
      </c>
      <c r="I403" s="24">
        <f t="shared" si="79"/>
        <v>0.69084628670120896</v>
      </c>
      <c r="J403" s="19">
        <f t="shared" si="84"/>
        <v>0.17714791851195749</v>
      </c>
      <c r="K403" s="19">
        <f t="shared" si="85"/>
        <v>20.689655172413794</v>
      </c>
      <c r="L403" s="20">
        <v>6323</v>
      </c>
      <c r="M403" s="20">
        <v>1807</v>
      </c>
      <c r="N403" s="16">
        <f t="shared" si="87"/>
        <v>70</v>
      </c>
      <c r="O403" s="16">
        <f t="shared" si="86"/>
        <v>49</v>
      </c>
      <c r="P403" s="21">
        <v>5194</v>
      </c>
      <c r="Q403" s="21">
        <v>1778</v>
      </c>
      <c r="R403" s="16">
        <v>68</v>
      </c>
      <c r="S403" s="16">
        <v>43</v>
      </c>
      <c r="T403" s="21">
        <v>1129</v>
      </c>
      <c r="U403" s="21">
        <v>29</v>
      </c>
      <c r="V403" s="16">
        <v>2</v>
      </c>
      <c r="W403" s="16">
        <v>6</v>
      </c>
    </row>
    <row r="404" spans="1:23" ht="12" customHeight="1" x14ac:dyDescent="0.15">
      <c r="A404" s="17" t="s">
        <v>2131</v>
      </c>
      <c r="B404" s="18" t="s">
        <v>668</v>
      </c>
      <c r="C404" s="24">
        <f t="shared" si="77"/>
        <v>2.2151898734177213</v>
      </c>
      <c r="D404" s="19">
        <f t="shared" si="80"/>
        <v>2.0390070921985819</v>
      </c>
      <c r="E404" s="19">
        <f t="shared" si="81"/>
        <v>2.8911564625850339</v>
      </c>
      <c r="F404" s="24">
        <f t="shared" si="78"/>
        <v>2.3846755277560594</v>
      </c>
      <c r="G404" s="19">
        <f t="shared" si="82"/>
        <v>2.2681451612903225</v>
      </c>
      <c r="H404" s="19">
        <f t="shared" si="83"/>
        <v>2.7874564459930316</v>
      </c>
      <c r="I404" s="24">
        <f t="shared" si="79"/>
        <v>0.69930069930069927</v>
      </c>
      <c r="J404" s="19">
        <f t="shared" si="84"/>
        <v>0.36764705882352938</v>
      </c>
      <c r="K404" s="19">
        <f t="shared" si="85"/>
        <v>7.1428571428571423</v>
      </c>
      <c r="L404" s="20">
        <v>2256</v>
      </c>
      <c r="M404" s="20">
        <v>588</v>
      </c>
      <c r="N404" s="16">
        <f t="shared" si="87"/>
        <v>46</v>
      </c>
      <c r="O404" s="16">
        <f t="shared" si="86"/>
        <v>17</v>
      </c>
      <c r="P404" s="21">
        <v>1984</v>
      </c>
      <c r="Q404" s="21">
        <v>574</v>
      </c>
      <c r="R404" s="16">
        <v>45</v>
      </c>
      <c r="S404" s="16">
        <v>16</v>
      </c>
      <c r="T404" s="21">
        <v>272</v>
      </c>
      <c r="U404" s="21">
        <v>14</v>
      </c>
      <c r="V404" s="16">
        <v>1</v>
      </c>
      <c r="W404" s="16">
        <v>1</v>
      </c>
    </row>
    <row r="405" spans="1:23" ht="12" customHeight="1" x14ac:dyDescent="0.15">
      <c r="A405" s="17" t="s">
        <v>2132</v>
      </c>
      <c r="B405" s="18" t="s">
        <v>670</v>
      </c>
      <c r="C405" s="24">
        <f t="shared" si="77"/>
        <v>2.2402358142962417</v>
      </c>
      <c r="D405" s="19">
        <f t="shared" si="80"/>
        <v>1.6351276869373508</v>
      </c>
      <c r="E405" s="19">
        <f t="shared" si="81"/>
        <v>4.6944858420268254</v>
      </c>
      <c r="F405" s="24">
        <f t="shared" si="78"/>
        <v>2.2308097663797648</v>
      </c>
      <c r="G405" s="19">
        <f t="shared" si="82"/>
        <v>1.8902300159416989</v>
      </c>
      <c r="H405" s="19">
        <f t="shared" si="83"/>
        <v>3.3794162826420893</v>
      </c>
      <c r="I405" s="24">
        <f t="shared" si="79"/>
        <v>2.2893772893772892</v>
      </c>
      <c r="J405" s="19">
        <f t="shared" si="84"/>
        <v>0.57034220532319391</v>
      </c>
      <c r="K405" s="19">
        <f t="shared" si="85"/>
        <v>47.5</v>
      </c>
      <c r="L405" s="20">
        <v>5443</v>
      </c>
      <c r="M405" s="20">
        <v>1342</v>
      </c>
      <c r="N405" s="16">
        <f t="shared" si="87"/>
        <v>89</v>
      </c>
      <c r="O405" s="16">
        <f t="shared" si="86"/>
        <v>63</v>
      </c>
      <c r="P405" s="21">
        <v>4391</v>
      </c>
      <c r="Q405" s="21">
        <v>1302</v>
      </c>
      <c r="R405" s="16">
        <v>83</v>
      </c>
      <c r="S405" s="16">
        <v>44</v>
      </c>
      <c r="T405" s="21">
        <v>1052</v>
      </c>
      <c r="U405" s="21">
        <v>40</v>
      </c>
      <c r="V405" s="16">
        <v>6</v>
      </c>
      <c r="W405" s="16">
        <v>19</v>
      </c>
    </row>
    <row r="406" spans="1:23" ht="12" customHeight="1" x14ac:dyDescent="0.15">
      <c r="A406" s="17" t="s">
        <v>2133</v>
      </c>
      <c r="B406" s="18" t="s">
        <v>672</v>
      </c>
      <c r="C406" s="24">
        <f t="shared" si="77"/>
        <v>0.66407846342460153</v>
      </c>
      <c r="D406" s="19">
        <f t="shared" si="80"/>
        <v>0.52132067905360246</v>
      </c>
      <c r="E406" s="19">
        <f t="shared" si="81"/>
        <v>1.1270047680970958</v>
      </c>
      <c r="F406" s="24">
        <f t="shared" si="78"/>
        <v>0.66629023150762279</v>
      </c>
      <c r="G406" s="19">
        <f t="shared" si="82"/>
        <v>0.56060606060606055</v>
      </c>
      <c r="H406" s="19">
        <f t="shared" si="83"/>
        <v>0.97560975609756095</v>
      </c>
      <c r="I406" s="24">
        <f t="shared" si="79"/>
        <v>0.64308681672025725</v>
      </c>
      <c r="J406" s="19">
        <f t="shared" si="84"/>
        <v>0.22701475595913734</v>
      </c>
      <c r="K406" s="19">
        <f t="shared" si="85"/>
        <v>7.6923076923076925</v>
      </c>
      <c r="L406" s="20">
        <v>7481</v>
      </c>
      <c r="M406" s="20">
        <v>2307</v>
      </c>
      <c r="N406" s="16">
        <f t="shared" si="87"/>
        <v>39</v>
      </c>
      <c r="O406" s="16">
        <f t="shared" si="86"/>
        <v>26</v>
      </c>
      <c r="P406" s="21">
        <v>6600</v>
      </c>
      <c r="Q406" s="21">
        <v>2255</v>
      </c>
      <c r="R406" s="16">
        <v>37</v>
      </c>
      <c r="S406" s="16">
        <v>22</v>
      </c>
      <c r="T406" s="21">
        <v>881</v>
      </c>
      <c r="U406" s="21">
        <v>52</v>
      </c>
      <c r="V406" s="16">
        <v>2</v>
      </c>
      <c r="W406" s="16">
        <v>4</v>
      </c>
    </row>
    <row r="407" spans="1:23" ht="12" customHeight="1" x14ac:dyDescent="0.15">
      <c r="A407" s="17" t="s">
        <v>2134</v>
      </c>
      <c r="B407" s="18" t="s">
        <v>2135</v>
      </c>
      <c r="C407" s="24">
        <f t="shared" si="77"/>
        <v>0.35273368606701938</v>
      </c>
      <c r="D407" s="19">
        <f t="shared" si="80"/>
        <v>0.40792540792540788</v>
      </c>
      <c r="E407" s="19">
        <f t="shared" si="81"/>
        <v>0.18115942028985507</v>
      </c>
      <c r="F407" s="24">
        <f t="shared" si="78"/>
        <v>0.37950664136622392</v>
      </c>
      <c r="G407" s="19">
        <f t="shared" si="82"/>
        <v>0.44785668586052468</v>
      </c>
      <c r="H407" s="19">
        <f t="shared" si="83"/>
        <v>0.1834862385321101</v>
      </c>
      <c r="I407" s="24">
        <f t="shared" si="79"/>
        <v>0</v>
      </c>
      <c r="J407" s="19">
        <f t="shared" si="84"/>
        <v>0</v>
      </c>
      <c r="K407" s="19">
        <f t="shared" si="85"/>
        <v>0</v>
      </c>
      <c r="L407" s="20">
        <v>1716</v>
      </c>
      <c r="M407" s="20">
        <v>552</v>
      </c>
      <c r="N407" s="16">
        <f t="shared" si="87"/>
        <v>7</v>
      </c>
      <c r="O407" s="16">
        <f t="shared" si="86"/>
        <v>1</v>
      </c>
      <c r="P407" s="21">
        <v>1563</v>
      </c>
      <c r="Q407" s="21">
        <v>545</v>
      </c>
      <c r="R407" s="16">
        <v>7</v>
      </c>
      <c r="S407" s="16">
        <v>1</v>
      </c>
      <c r="T407" s="21">
        <v>153</v>
      </c>
      <c r="U407" s="21">
        <v>7</v>
      </c>
      <c r="V407" s="16">
        <v>0</v>
      </c>
      <c r="W407" s="16">
        <v>0</v>
      </c>
    </row>
    <row r="408" spans="1:23" ht="12" customHeight="1" x14ac:dyDescent="0.15">
      <c r="A408" s="17" t="s">
        <v>2136</v>
      </c>
      <c r="B408" s="18" t="s">
        <v>2137</v>
      </c>
      <c r="C408" s="24">
        <f t="shared" si="77"/>
        <v>3.4725181082232637</v>
      </c>
      <c r="D408" s="19">
        <f t="shared" si="80"/>
        <v>2.1188772702256466</v>
      </c>
      <c r="E408" s="19">
        <f t="shared" si="81"/>
        <v>8.1132075471698109</v>
      </c>
      <c r="F408" s="24">
        <f t="shared" si="78"/>
        <v>3.4793187347931873</v>
      </c>
      <c r="G408" s="19">
        <f t="shared" si="82"/>
        <v>2.2351797862001943</v>
      </c>
      <c r="H408" s="19">
        <f t="shared" si="83"/>
        <v>7.2336265884652988</v>
      </c>
      <c r="I408" s="24">
        <f t="shared" si="79"/>
        <v>3.4246575342465753</v>
      </c>
      <c r="J408" s="19">
        <f t="shared" si="84"/>
        <v>1.4625228519195612</v>
      </c>
      <c r="K408" s="19">
        <f t="shared" si="85"/>
        <v>32.432432432432435</v>
      </c>
      <c r="L408" s="20">
        <v>3634</v>
      </c>
      <c r="M408" s="20">
        <v>1060</v>
      </c>
      <c r="N408" s="16">
        <f t="shared" si="87"/>
        <v>77</v>
      </c>
      <c r="O408" s="16">
        <f t="shared" si="86"/>
        <v>86</v>
      </c>
      <c r="P408" s="21">
        <v>3087</v>
      </c>
      <c r="Q408" s="21">
        <v>1023</v>
      </c>
      <c r="R408" s="16">
        <v>69</v>
      </c>
      <c r="S408" s="16">
        <v>74</v>
      </c>
      <c r="T408" s="21">
        <v>547</v>
      </c>
      <c r="U408" s="21">
        <v>37</v>
      </c>
      <c r="V408" s="16">
        <v>8</v>
      </c>
      <c r="W408" s="16">
        <v>12</v>
      </c>
    </row>
    <row r="409" spans="1:23" ht="12" customHeight="1" x14ac:dyDescent="0.15">
      <c r="A409" s="17" t="s">
        <v>2138</v>
      </c>
      <c r="B409" s="18" t="s">
        <v>676</v>
      </c>
      <c r="C409" s="24">
        <f t="shared" si="77"/>
        <v>1.596169193934557</v>
      </c>
      <c r="D409" s="19">
        <f t="shared" si="80"/>
        <v>0.95759233926128595</v>
      </c>
      <c r="E409" s="19">
        <f t="shared" si="81"/>
        <v>4.4425087108013939</v>
      </c>
      <c r="F409" s="24">
        <f t="shared" si="78"/>
        <v>1.5208445160135982</v>
      </c>
      <c r="G409" s="19">
        <f t="shared" si="82"/>
        <v>0.87267845155515766</v>
      </c>
      <c r="H409" s="19">
        <f t="shared" si="83"/>
        <v>4.1071428571428568</v>
      </c>
      <c r="I409" s="24">
        <f t="shared" si="79"/>
        <v>2.2189349112426036</v>
      </c>
      <c r="J409" s="19">
        <f t="shared" si="84"/>
        <v>1.5432098765432098</v>
      </c>
      <c r="K409" s="19">
        <f t="shared" si="85"/>
        <v>17.857142857142858</v>
      </c>
      <c r="L409" s="20">
        <v>5117</v>
      </c>
      <c r="M409" s="20">
        <v>1148</v>
      </c>
      <c r="N409" s="16">
        <f t="shared" si="87"/>
        <v>49</v>
      </c>
      <c r="O409" s="16">
        <f t="shared" si="86"/>
        <v>51</v>
      </c>
      <c r="P409" s="21">
        <v>4469</v>
      </c>
      <c r="Q409" s="21">
        <v>1120</v>
      </c>
      <c r="R409" s="16">
        <v>39</v>
      </c>
      <c r="S409" s="16">
        <v>46</v>
      </c>
      <c r="T409" s="21">
        <v>648</v>
      </c>
      <c r="U409" s="21">
        <v>28</v>
      </c>
      <c r="V409" s="16">
        <v>10</v>
      </c>
      <c r="W409" s="16">
        <v>5</v>
      </c>
    </row>
    <row r="410" spans="1:23" ht="12" customHeight="1" x14ac:dyDescent="0.15">
      <c r="A410" s="17" t="s">
        <v>2139</v>
      </c>
      <c r="B410" s="18" t="s">
        <v>2140</v>
      </c>
      <c r="C410" s="24">
        <f t="shared" si="77"/>
        <v>0.59825126553152319</v>
      </c>
      <c r="D410" s="19">
        <f t="shared" si="80"/>
        <v>0.49535603715170284</v>
      </c>
      <c r="E410" s="19">
        <f t="shared" si="81"/>
        <v>0.8960573476702508</v>
      </c>
      <c r="F410" s="24">
        <f t="shared" si="78"/>
        <v>0.54780876494023911</v>
      </c>
      <c r="G410" s="19">
        <f t="shared" si="82"/>
        <v>0.48109965635738833</v>
      </c>
      <c r="H410" s="19">
        <f t="shared" si="83"/>
        <v>0.72332730560578662</v>
      </c>
      <c r="I410" s="24">
        <f t="shared" si="79"/>
        <v>1.2121212121212122</v>
      </c>
      <c r="J410" s="19">
        <f t="shared" si="84"/>
        <v>0.625</v>
      </c>
      <c r="K410" s="19">
        <f t="shared" si="85"/>
        <v>20</v>
      </c>
      <c r="L410" s="20">
        <v>1615</v>
      </c>
      <c r="M410" s="20">
        <v>558</v>
      </c>
      <c r="N410" s="16">
        <f t="shared" si="87"/>
        <v>8</v>
      </c>
      <c r="O410" s="16">
        <f t="shared" si="86"/>
        <v>5</v>
      </c>
      <c r="P410" s="21">
        <v>1455</v>
      </c>
      <c r="Q410" s="21">
        <v>553</v>
      </c>
      <c r="R410" s="16">
        <v>7</v>
      </c>
      <c r="S410" s="16">
        <v>4</v>
      </c>
      <c r="T410" s="21">
        <v>160</v>
      </c>
      <c r="U410" s="21">
        <v>5</v>
      </c>
      <c r="V410" s="16">
        <v>1</v>
      </c>
      <c r="W410" s="16">
        <v>1</v>
      </c>
    </row>
    <row r="411" spans="1:23" ht="12" customHeight="1" x14ac:dyDescent="0.15">
      <c r="A411" s="17" t="s">
        <v>2141</v>
      </c>
      <c r="B411" s="18" t="s">
        <v>2142</v>
      </c>
      <c r="C411" s="24">
        <f t="shared" si="77"/>
        <v>0.97182791002402269</v>
      </c>
      <c r="D411" s="19">
        <f t="shared" si="80"/>
        <v>0.79627403846153844</v>
      </c>
      <c r="E411" s="19">
        <f t="shared" si="81"/>
        <v>1.4388489208633095</v>
      </c>
      <c r="F411" s="24">
        <f t="shared" si="78"/>
        <v>0.97359133503711826</v>
      </c>
      <c r="G411" s="19">
        <f t="shared" si="82"/>
        <v>0.8700191404210893</v>
      </c>
      <c r="H411" s="19">
        <f t="shared" si="83"/>
        <v>1.214574898785425</v>
      </c>
      <c r="I411" s="24">
        <f t="shared" si="79"/>
        <v>0.95642933049946877</v>
      </c>
      <c r="J411" s="19">
        <f t="shared" si="84"/>
        <v>0.33003300330033003</v>
      </c>
      <c r="K411" s="19">
        <f t="shared" si="85"/>
        <v>18.75</v>
      </c>
      <c r="L411" s="20">
        <v>6656</v>
      </c>
      <c r="M411" s="20">
        <v>2502</v>
      </c>
      <c r="N411" s="16">
        <f t="shared" si="87"/>
        <v>53</v>
      </c>
      <c r="O411" s="16">
        <f t="shared" si="86"/>
        <v>36</v>
      </c>
      <c r="P411" s="21">
        <v>5747</v>
      </c>
      <c r="Q411" s="21">
        <v>2470</v>
      </c>
      <c r="R411" s="16">
        <v>50</v>
      </c>
      <c r="S411" s="16">
        <v>30</v>
      </c>
      <c r="T411" s="21">
        <v>909</v>
      </c>
      <c r="U411" s="21">
        <v>32</v>
      </c>
      <c r="V411" s="16">
        <v>3</v>
      </c>
      <c r="W411" s="16">
        <v>6</v>
      </c>
    </row>
    <row r="412" spans="1:23" ht="12" customHeight="1" x14ac:dyDescent="0.15">
      <c r="A412" s="17" t="s">
        <v>2143</v>
      </c>
      <c r="B412" s="18" t="s">
        <v>680</v>
      </c>
      <c r="C412" s="24">
        <f t="shared" si="77"/>
        <v>0.72475185126831576</v>
      </c>
      <c r="D412" s="19">
        <f t="shared" si="80"/>
        <v>0.528052805280528</v>
      </c>
      <c r="E412" s="19">
        <f t="shared" si="81"/>
        <v>1.2208657047724751</v>
      </c>
      <c r="F412" s="24">
        <f t="shared" si="78"/>
        <v>0.72195809121324184</v>
      </c>
      <c r="G412" s="19">
        <f t="shared" si="82"/>
        <v>0.58898847631242002</v>
      </c>
      <c r="H412" s="19">
        <f t="shared" si="83"/>
        <v>1.0146561443066515</v>
      </c>
      <c r="I412" s="24">
        <f t="shared" si="79"/>
        <v>0.74850299401197606</v>
      </c>
      <c r="J412" s="19">
        <f t="shared" si="84"/>
        <v>0.15625</v>
      </c>
      <c r="K412" s="19">
        <f t="shared" si="85"/>
        <v>14.285714285714285</v>
      </c>
      <c r="L412" s="20">
        <v>4545</v>
      </c>
      <c r="M412" s="20">
        <v>1802</v>
      </c>
      <c r="N412" s="16">
        <f t="shared" si="87"/>
        <v>24</v>
      </c>
      <c r="O412" s="16">
        <f t="shared" si="86"/>
        <v>22</v>
      </c>
      <c r="P412" s="21">
        <v>3905</v>
      </c>
      <c r="Q412" s="21">
        <v>1774</v>
      </c>
      <c r="R412" s="16">
        <v>23</v>
      </c>
      <c r="S412" s="16">
        <v>18</v>
      </c>
      <c r="T412" s="21">
        <v>640</v>
      </c>
      <c r="U412" s="21">
        <v>28</v>
      </c>
      <c r="V412" s="16">
        <v>1</v>
      </c>
      <c r="W412" s="16">
        <v>4</v>
      </c>
    </row>
    <row r="413" spans="1:23" ht="12" customHeight="1" x14ac:dyDescent="0.15">
      <c r="A413" s="17" t="s">
        <v>2144</v>
      </c>
      <c r="B413" s="18" t="s">
        <v>682</v>
      </c>
      <c r="C413" s="24">
        <f t="shared" si="77"/>
        <v>0.31725888324873097</v>
      </c>
      <c r="D413" s="19">
        <f t="shared" si="80"/>
        <v>0.10214504596527069</v>
      </c>
      <c r="E413" s="19">
        <f t="shared" si="81"/>
        <v>0.67001675041876052</v>
      </c>
      <c r="F413" s="24">
        <f t="shared" si="78"/>
        <v>0.3306878306878307</v>
      </c>
      <c r="G413" s="19">
        <f t="shared" si="82"/>
        <v>0.10810810810810811</v>
      </c>
      <c r="H413" s="19">
        <f t="shared" si="83"/>
        <v>0.68143100511073251</v>
      </c>
      <c r="I413" s="24">
        <f t="shared" si="79"/>
        <v>0</v>
      </c>
      <c r="J413" s="19">
        <f t="shared" si="84"/>
        <v>0</v>
      </c>
      <c r="K413" s="19">
        <f t="shared" si="85"/>
        <v>0</v>
      </c>
      <c r="L413" s="20">
        <v>979</v>
      </c>
      <c r="M413" s="20">
        <v>597</v>
      </c>
      <c r="N413" s="16">
        <f t="shared" si="87"/>
        <v>1</v>
      </c>
      <c r="O413" s="16">
        <f t="shared" si="86"/>
        <v>4</v>
      </c>
      <c r="P413" s="21">
        <v>925</v>
      </c>
      <c r="Q413" s="21">
        <v>587</v>
      </c>
      <c r="R413" s="16">
        <v>1</v>
      </c>
      <c r="S413" s="16">
        <v>4</v>
      </c>
      <c r="T413" s="21">
        <v>54</v>
      </c>
      <c r="U413" s="21">
        <v>10</v>
      </c>
      <c r="V413" s="16">
        <v>0</v>
      </c>
      <c r="W413" s="16">
        <v>0</v>
      </c>
    </row>
    <row r="414" spans="1:23" ht="12" customHeight="1" x14ac:dyDescent="0.15">
      <c r="A414" s="17" t="s">
        <v>2145</v>
      </c>
      <c r="B414" s="18" t="s">
        <v>2146</v>
      </c>
      <c r="C414" s="24">
        <f t="shared" si="77"/>
        <v>0.49931911030413073</v>
      </c>
      <c r="D414" s="19">
        <f t="shared" si="80"/>
        <v>0.31806615776081421</v>
      </c>
      <c r="E414" s="19">
        <f t="shared" si="81"/>
        <v>0.95087163232963556</v>
      </c>
      <c r="F414" s="24">
        <f t="shared" si="78"/>
        <v>0.53165780570323828</v>
      </c>
      <c r="G414" s="19">
        <f t="shared" si="82"/>
        <v>0.34482758620689657</v>
      </c>
      <c r="H414" s="19">
        <f t="shared" si="83"/>
        <v>0.96930533117932149</v>
      </c>
      <c r="I414" s="24">
        <f t="shared" si="79"/>
        <v>0</v>
      </c>
      <c r="J414" s="19">
        <f t="shared" si="84"/>
        <v>0</v>
      </c>
      <c r="K414" s="19">
        <f t="shared" si="85"/>
        <v>0</v>
      </c>
      <c r="L414" s="20">
        <v>1572</v>
      </c>
      <c r="M414" s="20">
        <v>631</v>
      </c>
      <c r="N414" s="16">
        <f t="shared" si="87"/>
        <v>5</v>
      </c>
      <c r="O414" s="16">
        <f t="shared" si="86"/>
        <v>6</v>
      </c>
      <c r="P414" s="21">
        <v>1450</v>
      </c>
      <c r="Q414" s="21">
        <v>619</v>
      </c>
      <c r="R414" s="16">
        <v>5</v>
      </c>
      <c r="S414" s="16">
        <v>6</v>
      </c>
      <c r="T414" s="21">
        <v>122</v>
      </c>
      <c r="U414" s="21">
        <v>12</v>
      </c>
      <c r="V414" s="16">
        <v>0</v>
      </c>
      <c r="W414" s="16">
        <v>0</v>
      </c>
    </row>
    <row r="415" spans="1:23" ht="12" customHeight="1" x14ac:dyDescent="0.15">
      <c r="A415" s="17" t="s">
        <v>2147</v>
      </c>
      <c r="B415" s="18" t="s">
        <v>686</v>
      </c>
      <c r="C415" s="24">
        <f t="shared" si="77"/>
        <v>1.2506979341150195</v>
      </c>
      <c r="D415" s="19">
        <f t="shared" si="80"/>
        <v>1.0272121102901424</v>
      </c>
      <c r="E415" s="19">
        <f t="shared" si="81"/>
        <v>1.6147974163241339</v>
      </c>
      <c r="F415" s="24">
        <f t="shared" si="78"/>
        <v>1.223348479552604</v>
      </c>
      <c r="G415" s="19">
        <f t="shared" si="82"/>
        <v>1.0963646855164455</v>
      </c>
      <c r="H415" s="19">
        <f t="shared" si="83"/>
        <v>1.4184397163120568</v>
      </c>
      <c r="I415" s="24">
        <f t="shared" si="79"/>
        <v>1.881720430107527</v>
      </c>
      <c r="J415" s="19">
        <f t="shared" si="84"/>
        <v>0</v>
      </c>
      <c r="K415" s="19">
        <f t="shared" si="85"/>
        <v>31.818181818181817</v>
      </c>
      <c r="L415" s="20">
        <v>5549</v>
      </c>
      <c r="M415" s="20">
        <v>3406</v>
      </c>
      <c r="N415" s="16">
        <f t="shared" si="87"/>
        <v>57</v>
      </c>
      <c r="O415" s="16">
        <f t="shared" si="86"/>
        <v>55</v>
      </c>
      <c r="P415" s="21">
        <v>5199</v>
      </c>
      <c r="Q415" s="21">
        <v>3384</v>
      </c>
      <c r="R415" s="16">
        <v>57</v>
      </c>
      <c r="S415" s="16">
        <v>48</v>
      </c>
      <c r="T415" s="21">
        <v>350</v>
      </c>
      <c r="U415" s="21">
        <v>22</v>
      </c>
      <c r="V415" s="16">
        <v>0</v>
      </c>
      <c r="W415" s="16">
        <v>7</v>
      </c>
    </row>
    <row r="416" spans="1:23" ht="12" customHeight="1" x14ac:dyDescent="0.15">
      <c r="A416" s="17" t="s">
        <v>2148</v>
      </c>
      <c r="B416" s="18" t="s">
        <v>688</v>
      </c>
      <c r="C416" s="24">
        <f t="shared" si="77"/>
        <v>0.38289725590299939</v>
      </c>
      <c r="D416" s="19">
        <f t="shared" si="80"/>
        <v>9.5238095238095233E-2</v>
      </c>
      <c r="E416" s="19">
        <f t="shared" si="81"/>
        <v>0.96711798839458418</v>
      </c>
      <c r="F416" s="24">
        <f t="shared" si="78"/>
        <v>0.40431266846361186</v>
      </c>
      <c r="G416" s="19">
        <f t="shared" si="82"/>
        <v>0.10224948875255625</v>
      </c>
      <c r="H416" s="19">
        <f t="shared" si="83"/>
        <v>0.98814229249011865</v>
      </c>
      <c r="I416" s="24">
        <f t="shared" si="79"/>
        <v>0</v>
      </c>
      <c r="J416" s="19">
        <f t="shared" si="84"/>
        <v>0</v>
      </c>
      <c r="K416" s="19">
        <f t="shared" si="85"/>
        <v>0</v>
      </c>
      <c r="L416" s="20">
        <v>1050</v>
      </c>
      <c r="M416" s="20">
        <v>517</v>
      </c>
      <c r="N416" s="16">
        <f t="shared" si="87"/>
        <v>1</v>
      </c>
      <c r="O416" s="16">
        <f t="shared" si="86"/>
        <v>5</v>
      </c>
      <c r="P416" s="21">
        <v>978</v>
      </c>
      <c r="Q416" s="21">
        <v>506</v>
      </c>
      <c r="R416" s="16">
        <v>1</v>
      </c>
      <c r="S416" s="16">
        <v>5</v>
      </c>
      <c r="T416" s="21">
        <v>72</v>
      </c>
      <c r="U416" s="21">
        <v>11</v>
      </c>
      <c r="V416" s="16">
        <v>0</v>
      </c>
      <c r="W416" s="16">
        <v>0</v>
      </c>
    </row>
    <row r="417" spans="1:23" ht="12" customHeight="1" x14ac:dyDescent="0.15">
      <c r="A417" s="17" t="s">
        <v>2149</v>
      </c>
      <c r="B417" s="18" t="s">
        <v>690</v>
      </c>
      <c r="C417" s="24">
        <f t="shared" si="77"/>
        <v>1.2929207291225095</v>
      </c>
      <c r="D417" s="19">
        <f t="shared" si="80"/>
        <v>1.7706237424547282</v>
      </c>
      <c r="E417" s="19">
        <f t="shared" si="81"/>
        <v>0.76130765785938204</v>
      </c>
      <c r="F417" s="24">
        <f t="shared" si="78"/>
        <v>1.3259668508287292</v>
      </c>
      <c r="G417" s="19">
        <f t="shared" si="82"/>
        <v>1.8671298306556665</v>
      </c>
      <c r="H417" s="19">
        <f t="shared" si="83"/>
        <v>0.76507650765076507</v>
      </c>
      <c r="I417" s="24">
        <f t="shared" si="79"/>
        <v>0.5181347150259068</v>
      </c>
      <c r="J417" s="19">
        <f t="shared" si="84"/>
        <v>0.5494505494505495</v>
      </c>
      <c r="K417" s="19">
        <f t="shared" si="85"/>
        <v>0</v>
      </c>
      <c r="L417" s="20">
        <v>2485</v>
      </c>
      <c r="M417" s="20">
        <v>2233</v>
      </c>
      <c r="N417" s="16">
        <f t="shared" si="87"/>
        <v>44</v>
      </c>
      <c r="O417" s="16">
        <f t="shared" si="86"/>
        <v>17</v>
      </c>
      <c r="P417" s="21">
        <v>2303</v>
      </c>
      <c r="Q417" s="21">
        <v>2222</v>
      </c>
      <c r="R417" s="16">
        <v>43</v>
      </c>
      <c r="S417" s="16">
        <v>17</v>
      </c>
      <c r="T417" s="21">
        <v>182</v>
      </c>
      <c r="U417" s="21">
        <v>11</v>
      </c>
      <c r="V417" s="16">
        <v>1</v>
      </c>
      <c r="W417" s="16">
        <v>0</v>
      </c>
    </row>
    <row r="418" spans="1:23" ht="12" customHeight="1" x14ac:dyDescent="0.15">
      <c r="A418" s="17" t="s">
        <v>2150</v>
      </c>
      <c r="B418" s="18" t="s">
        <v>1325</v>
      </c>
      <c r="C418" s="24">
        <f t="shared" si="77"/>
        <v>1.4263074484944533</v>
      </c>
      <c r="D418" s="19">
        <f t="shared" si="80"/>
        <v>1.0089686098654709</v>
      </c>
      <c r="E418" s="19">
        <f t="shared" si="81"/>
        <v>2.4324324324324325</v>
      </c>
      <c r="F418" s="24">
        <f t="shared" si="78"/>
        <v>1.5611448395490026</v>
      </c>
      <c r="G418" s="19">
        <f t="shared" si="82"/>
        <v>1.1450381679389312</v>
      </c>
      <c r="H418" s="19">
        <f t="shared" si="83"/>
        <v>2.4523160762942782</v>
      </c>
      <c r="I418" s="24">
        <f t="shared" si="79"/>
        <v>0</v>
      </c>
      <c r="J418" s="19">
        <f t="shared" si="84"/>
        <v>0</v>
      </c>
      <c r="K418" s="19">
        <f t="shared" si="85"/>
        <v>0</v>
      </c>
      <c r="L418" s="20">
        <v>892</v>
      </c>
      <c r="M418" s="20">
        <v>370</v>
      </c>
      <c r="N418" s="16">
        <f t="shared" si="87"/>
        <v>9</v>
      </c>
      <c r="O418" s="16">
        <f t="shared" si="86"/>
        <v>9</v>
      </c>
      <c r="P418" s="21">
        <v>786</v>
      </c>
      <c r="Q418" s="21">
        <v>367</v>
      </c>
      <c r="R418" s="16">
        <v>9</v>
      </c>
      <c r="S418" s="16">
        <v>9</v>
      </c>
      <c r="T418" s="21">
        <v>106</v>
      </c>
      <c r="U418" s="21">
        <v>3</v>
      </c>
      <c r="V418" s="16">
        <v>0</v>
      </c>
      <c r="W418" s="16">
        <v>0</v>
      </c>
    </row>
    <row r="419" spans="1:23" ht="12" customHeight="1" x14ac:dyDescent="0.15">
      <c r="A419" s="17" t="s">
        <v>2151</v>
      </c>
      <c r="B419" s="18" t="s">
        <v>692</v>
      </c>
      <c r="C419" s="24">
        <f t="shared" si="77"/>
        <v>1.8619084561675718</v>
      </c>
      <c r="D419" s="19">
        <f t="shared" si="80"/>
        <v>1.8006148440931049</v>
      </c>
      <c r="E419" s="19">
        <f t="shared" si="81"/>
        <v>1.949685534591195</v>
      </c>
      <c r="F419" s="24">
        <f t="shared" si="78"/>
        <v>1.9861830742659756</v>
      </c>
      <c r="G419" s="19">
        <f t="shared" si="82"/>
        <v>2.0537124802527646</v>
      </c>
      <c r="H419" s="19">
        <f t="shared" si="83"/>
        <v>1.9047619047619049</v>
      </c>
      <c r="I419" s="24">
        <f t="shared" si="79"/>
        <v>0.76335877862595414</v>
      </c>
      <c r="J419" s="19">
        <f t="shared" si="84"/>
        <v>0.52910052910052907</v>
      </c>
      <c r="K419" s="19">
        <f t="shared" si="85"/>
        <v>6.666666666666667</v>
      </c>
      <c r="L419" s="20">
        <v>2277</v>
      </c>
      <c r="M419" s="20">
        <v>1590</v>
      </c>
      <c r="N419" s="16">
        <f t="shared" si="87"/>
        <v>41</v>
      </c>
      <c r="O419" s="16">
        <f t="shared" si="86"/>
        <v>31</v>
      </c>
      <c r="P419" s="21">
        <v>1899</v>
      </c>
      <c r="Q419" s="21">
        <v>1575</v>
      </c>
      <c r="R419" s="16">
        <v>39</v>
      </c>
      <c r="S419" s="16">
        <v>30</v>
      </c>
      <c r="T419" s="21">
        <v>378</v>
      </c>
      <c r="U419" s="21">
        <v>15</v>
      </c>
      <c r="V419" s="16">
        <v>2</v>
      </c>
      <c r="W419" s="16">
        <v>1</v>
      </c>
    </row>
    <row r="420" spans="1:23" ht="12" customHeight="1" x14ac:dyDescent="0.15">
      <c r="A420" s="17" t="s">
        <v>2152</v>
      </c>
      <c r="B420" s="18" t="s">
        <v>1531</v>
      </c>
      <c r="C420" s="24">
        <f t="shared" si="77"/>
        <v>2.3631417885073103</v>
      </c>
      <c r="D420" s="19">
        <f t="shared" si="80"/>
        <v>1.6777133388566696</v>
      </c>
      <c r="E420" s="19">
        <f t="shared" si="81"/>
        <v>5.5028462998102468</v>
      </c>
      <c r="F420" s="24">
        <f t="shared" si="78"/>
        <v>2.5575447570332481</v>
      </c>
      <c r="G420" s="19">
        <f t="shared" si="82"/>
        <v>1.8709995076317085</v>
      </c>
      <c r="H420" s="19">
        <f t="shared" si="83"/>
        <v>5.2889324191968656</v>
      </c>
      <c r="I420" s="24">
        <f t="shared" si="79"/>
        <v>1.1264080100125156</v>
      </c>
      <c r="J420" s="19">
        <f t="shared" si="84"/>
        <v>0.65274151436031325</v>
      </c>
      <c r="K420" s="19">
        <f t="shared" si="85"/>
        <v>12.121212121212121</v>
      </c>
      <c r="L420" s="20">
        <v>4828</v>
      </c>
      <c r="M420" s="20">
        <v>1054</v>
      </c>
      <c r="N420" s="16">
        <f t="shared" si="87"/>
        <v>81</v>
      </c>
      <c r="O420" s="16">
        <f t="shared" si="86"/>
        <v>58</v>
      </c>
      <c r="P420" s="21">
        <v>4062</v>
      </c>
      <c r="Q420" s="21">
        <v>1021</v>
      </c>
      <c r="R420" s="16">
        <v>76</v>
      </c>
      <c r="S420" s="16">
        <v>54</v>
      </c>
      <c r="T420" s="21">
        <v>766</v>
      </c>
      <c r="U420" s="21">
        <v>33</v>
      </c>
      <c r="V420" s="16">
        <v>5</v>
      </c>
      <c r="W420" s="16">
        <v>4</v>
      </c>
    </row>
    <row r="421" spans="1:23" ht="12" customHeight="1" x14ac:dyDescent="0.15">
      <c r="A421" s="17" t="s">
        <v>2153</v>
      </c>
      <c r="B421" s="18" t="s">
        <v>696</v>
      </c>
      <c r="C421" s="24">
        <f t="shared" si="77"/>
        <v>0.46351931330472107</v>
      </c>
      <c r="D421" s="19">
        <f t="shared" si="80"/>
        <v>0.32098765432098764</v>
      </c>
      <c r="E421" s="19">
        <f t="shared" si="81"/>
        <v>0.78873239436619713</v>
      </c>
      <c r="F421" s="24">
        <f t="shared" si="78"/>
        <v>0.48240128640343038</v>
      </c>
      <c r="G421" s="19">
        <f t="shared" si="82"/>
        <v>0.33854166666666669</v>
      </c>
      <c r="H421" s="19">
        <f t="shared" si="83"/>
        <v>0.79681274900398402</v>
      </c>
      <c r="I421" s="24">
        <f t="shared" si="79"/>
        <v>0</v>
      </c>
      <c r="J421" s="19">
        <f t="shared" si="84"/>
        <v>0</v>
      </c>
      <c r="K421" s="19">
        <f t="shared" si="85"/>
        <v>0</v>
      </c>
      <c r="L421" s="20">
        <v>4050</v>
      </c>
      <c r="M421" s="20">
        <v>1775</v>
      </c>
      <c r="N421" s="16">
        <f t="shared" si="87"/>
        <v>13</v>
      </c>
      <c r="O421" s="16">
        <f t="shared" si="86"/>
        <v>14</v>
      </c>
      <c r="P421" s="21">
        <v>3840</v>
      </c>
      <c r="Q421" s="21">
        <v>1757</v>
      </c>
      <c r="R421" s="16">
        <v>13</v>
      </c>
      <c r="S421" s="16">
        <v>14</v>
      </c>
      <c r="T421" s="21">
        <v>210</v>
      </c>
      <c r="U421" s="21">
        <v>18</v>
      </c>
      <c r="V421" s="16">
        <v>0</v>
      </c>
      <c r="W421" s="16">
        <v>0</v>
      </c>
    </row>
    <row r="422" spans="1:23" ht="12" customHeight="1" x14ac:dyDescent="0.15">
      <c r="A422" s="17" t="s">
        <v>2154</v>
      </c>
      <c r="B422" s="18" t="s">
        <v>698</v>
      </c>
      <c r="C422" s="24">
        <f t="shared" si="77"/>
        <v>1.2551229508196722</v>
      </c>
      <c r="D422" s="19">
        <f t="shared" si="80"/>
        <v>1.3358778625954197</v>
      </c>
      <c r="E422" s="19">
        <f t="shared" si="81"/>
        <v>1.0903426791277258</v>
      </c>
      <c r="F422" s="24">
        <f t="shared" si="78"/>
        <v>1.2249443207126949</v>
      </c>
      <c r="G422" s="19">
        <f t="shared" si="82"/>
        <v>1.4193548387096775</v>
      </c>
      <c r="H422" s="19">
        <f t="shared" si="83"/>
        <v>0.86819258089976326</v>
      </c>
      <c r="I422" s="24">
        <f t="shared" si="79"/>
        <v>1.6025641025641024</v>
      </c>
      <c r="J422" s="19">
        <f t="shared" si="84"/>
        <v>0.67796610169491522</v>
      </c>
      <c r="K422" s="19">
        <f t="shared" si="85"/>
        <v>17.647058823529413</v>
      </c>
      <c r="L422" s="20">
        <v>2620</v>
      </c>
      <c r="M422" s="20">
        <v>1284</v>
      </c>
      <c r="N422" s="16">
        <f t="shared" si="87"/>
        <v>35</v>
      </c>
      <c r="O422" s="16">
        <f t="shared" si="86"/>
        <v>14</v>
      </c>
      <c r="P422" s="21">
        <v>2325</v>
      </c>
      <c r="Q422" s="21">
        <v>1267</v>
      </c>
      <c r="R422" s="16">
        <v>33</v>
      </c>
      <c r="S422" s="16">
        <v>11</v>
      </c>
      <c r="T422" s="21">
        <v>295</v>
      </c>
      <c r="U422" s="21">
        <v>17</v>
      </c>
      <c r="V422" s="16">
        <v>2</v>
      </c>
      <c r="W422" s="16">
        <v>3</v>
      </c>
    </row>
    <row r="423" spans="1:23" ht="12" customHeight="1" x14ac:dyDescent="0.15">
      <c r="A423" s="17" t="s">
        <v>2155</v>
      </c>
      <c r="B423" s="18" t="s">
        <v>2156</v>
      </c>
      <c r="C423" s="24">
        <f t="shared" si="77"/>
        <v>0.92477912641400384</v>
      </c>
      <c r="D423" s="19">
        <f t="shared" si="80"/>
        <v>0.81280162560325109</v>
      </c>
      <c r="E423" s="19">
        <f t="shared" si="81"/>
        <v>1.1328770356384235</v>
      </c>
      <c r="F423" s="24">
        <f t="shared" si="78"/>
        <v>0.89231568916226278</v>
      </c>
      <c r="G423" s="19">
        <f t="shared" si="82"/>
        <v>0.81788440567066523</v>
      </c>
      <c r="H423" s="19">
        <f t="shared" si="83"/>
        <v>1.0221060137865463</v>
      </c>
      <c r="I423" s="24">
        <f t="shared" si="79"/>
        <v>1.584507042253521</v>
      </c>
      <c r="J423" s="19">
        <f t="shared" si="84"/>
        <v>0.74349442379182151</v>
      </c>
      <c r="K423" s="19">
        <f t="shared" si="85"/>
        <v>16.666666666666664</v>
      </c>
      <c r="L423" s="20">
        <v>7874</v>
      </c>
      <c r="M423" s="20">
        <v>4237</v>
      </c>
      <c r="N423" s="16">
        <f t="shared" si="87"/>
        <v>64</v>
      </c>
      <c r="O423" s="16">
        <f t="shared" si="86"/>
        <v>48</v>
      </c>
      <c r="P423" s="21">
        <v>7336</v>
      </c>
      <c r="Q423" s="21">
        <v>4207</v>
      </c>
      <c r="R423" s="16">
        <v>60</v>
      </c>
      <c r="S423" s="16">
        <v>43</v>
      </c>
      <c r="T423" s="21">
        <v>538</v>
      </c>
      <c r="U423" s="21">
        <v>30</v>
      </c>
      <c r="V423" s="16">
        <v>4</v>
      </c>
      <c r="W423" s="16">
        <v>5</v>
      </c>
    </row>
    <row r="424" spans="1:23" ht="12" customHeight="1" x14ac:dyDescent="0.15">
      <c r="A424" s="17" t="s">
        <v>2157</v>
      </c>
      <c r="B424" s="18" t="s">
        <v>1535</v>
      </c>
      <c r="C424" s="24">
        <f t="shared" si="77"/>
        <v>0.78491096532333648</v>
      </c>
      <c r="D424" s="19">
        <f t="shared" si="80"/>
        <v>0.65675769097822334</v>
      </c>
      <c r="E424" s="19">
        <f t="shared" si="81"/>
        <v>1.0545454545454545</v>
      </c>
      <c r="F424" s="24">
        <f t="shared" si="78"/>
        <v>0.77577577577577583</v>
      </c>
      <c r="G424" s="19">
        <f t="shared" si="82"/>
        <v>0.70208728652751429</v>
      </c>
      <c r="H424" s="19">
        <f t="shared" si="83"/>
        <v>0.91844232182218954</v>
      </c>
      <c r="I424" s="24">
        <f t="shared" si="79"/>
        <v>0.91911764705882359</v>
      </c>
      <c r="J424" s="19">
        <f t="shared" si="84"/>
        <v>0.19379844961240311</v>
      </c>
      <c r="K424" s="19">
        <f t="shared" si="85"/>
        <v>14.285714285714285</v>
      </c>
      <c r="L424" s="20">
        <v>5786</v>
      </c>
      <c r="M424" s="20">
        <v>2750</v>
      </c>
      <c r="N424" s="16">
        <f t="shared" si="87"/>
        <v>38</v>
      </c>
      <c r="O424" s="16">
        <f t="shared" si="86"/>
        <v>29</v>
      </c>
      <c r="P424" s="21">
        <v>5270</v>
      </c>
      <c r="Q424" s="21">
        <v>2722</v>
      </c>
      <c r="R424" s="16">
        <v>37</v>
      </c>
      <c r="S424" s="16">
        <v>25</v>
      </c>
      <c r="T424" s="21">
        <v>516</v>
      </c>
      <c r="U424" s="21">
        <v>28</v>
      </c>
      <c r="V424" s="16">
        <v>1</v>
      </c>
      <c r="W424" s="16">
        <v>4</v>
      </c>
    </row>
    <row r="425" spans="1:23" ht="12" customHeight="1" x14ac:dyDescent="0.15">
      <c r="A425" s="17" t="s">
        <v>2158</v>
      </c>
      <c r="B425" s="18" t="s">
        <v>2159</v>
      </c>
      <c r="C425" s="24">
        <f t="shared" si="77"/>
        <v>1.3698630136986301</v>
      </c>
      <c r="D425" s="19">
        <f t="shared" si="80"/>
        <v>1.0431484115694643</v>
      </c>
      <c r="E425" s="19">
        <f t="shared" si="81"/>
        <v>2.5337837837837838</v>
      </c>
      <c r="F425" s="24">
        <f t="shared" si="78"/>
        <v>1.4618644067796611</v>
      </c>
      <c r="G425" s="19">
        <f t="shared" si="82"/>
        <v>1.1503928170594837</v>
      </c>
      <c r="H425" s="19">
        <f t="shared" si="83"/>
        <v>2.422145328719723</v>
      </c>
      <c r="I425" s="24">
        <f t="shared" si="79"/>
        <v>0.73313782991202348</v>
      </c>
      <c r="J425" s="19">
        <f t="shared" si="84"/>
        <v>0.45871559633027525</v>
      </c>
      <c r="K425" s="19">
        <f t="shared" si="85"/>
        <v>7.1428571428571423</v>
      </c>
      <c r="L425" s="20">
        <v>4218</v>
      </c>
      <c r="M425" s="20">
        <v>1184</v>
      </c>
      <c r="N425" s="16">
        <f t="shared" si="87"/>
        <v>44</v>
      </c>
      <c r="O425" s="16">
        <f t="shared" si="86"/>
        <v>30</v>
      </c>
      <c r="P425" s="21">
        <v>3564</v>
      </c>
      <c r="Q425" s="21">
        <v>1156</v>
      </c>
      <c r="R425" s="16">
        <v>41</v>
      </c>
      <c r="S425" s="16">
        <v>28</v>
      </c>
      <c r="T425" s="21">
        <v>654</v>
      </c>
      <c r="U425" s="21">
        <v>28</v>
      </c>
      <c r="V425" s="16">
        <v>3</v>
      </c>
      <c r="W425" s="16">
        <v>2</v>
      </c>
    </row>
    <row r="426" spans="1:23" ht="12" customHeight="1" x14ac:dyDescent="0.15">
      <c r="A426" s="17" t="s">
        <v>2160</v>
      </c>
      <c r="B426" s="18" t="s">
        <v>2161</v>
      </c>
      <c r="C426" s="24">
        <f t="shared" si="77"/>
        <v>1.5686274509803921</v>
      </c>
      <c r="D426" s="19">
        <f t="shared" si="80"/>
        <v>1.1621764395139991</v>
      </c>
      <c r="E426" s="19">
        <f t="shared" si="81"/>
        <v>3.4825870646766171</v>
      </c>
      <c r="F426" s="24">
        <f t="shared" si="78"/>
        <v>1.6483516483516485</v>
      </c>
      <c r="G426" s="19">
        <f t="shared" si="82"/>
        <v>1.3075965130759652</v>
      </c>
      <c r="H426" s="19">
        <f t="shared" si="83"/>
        <v>3.0303030303030303</v>
      </c>
      <c r="I426" s="24">
        <f t="shared" si="79"/>
        <v>1.0238907849829351</v>
      </c>
      <c r="J426" s="19">
        <f t="shared" si="84"/>
        <v>0.34843205574912894</v>
      </c>
      <c r="K426" s="19">
        <f t="shared" si="85"/>
        <v>33.333333333333329</v>
      </c>
      <c r="L426" s="20">
        <v>1893</v>
      </c>
      <c r="M426" s="20">
        <v>402</v>
      </c>
      <c r="N426" s="16">
        <f t="shared" si="87"/>
        <v>22</v>
      </c>
      <c r="O426" s="16">
        <f t="shared" si="86"/>
        <v>14</v>
      </c>
      <c r="P426" s="21">
        <v>1606</v>
      </c>
      <c r="Q426" s="21">
        <v>396</v>
      </c>
      <c r="R426" s="16">
        <v>21</v>
      </c>
      <c r="S426" s="16">
        <v>12</v>
      </c>
      <c r="T426" s="21">
        <v>287</v>
      </c>
      <c r="U426" s="21">
        <v>6</v>
      </c>
      <c r="V426" s="16">
        <v>1</v>
      </c>
      <c r="W426" s="16">
        <v>2</v>
      </c>
    </row>
    <row r="427" spans="1:23" ht="12" customHeight="1" x14ac:dyDescent="0.15">
      <c r="A427" s="17" t="s">
        <v>2162</v>
      </c>
      <c r="B427" s="18" t="s">
        <v>2163</v>
      </c>
      <c r="C427" s="24">
        <f t="shared" si="77"/>
        <v>0.65627563576702219</v>
      </c>
      <c r="D427" s="19">
        <f t="shared" si="80"/>
        <v>0.43103448275862066</v>
      </c>
      <c r="E427" s="19">
        <f t="shared" si="81"/>
        <v>1.1056511056511056</v>
      </c>
      <c r="F427" s="24">
        <f t="shared" si="78"/>
        <v>0.625</v>
      </c>
      <c r="G427" s="19">
        <f t="shared" si="82"/>
        <v>0.41870202372644805</v>
      </c>
      <c r="H427" s="19">
        <f t="shared" si="83"/>
        <v>0.99132589838909546</v>
      </c>
      <c r="I427" s="24">
        <f t="shared" si="79"/>
        <v>1.0101010101010102</v>
      </c>
      <c r="J427" s="19">
        <f t="shared" si="84"/>
        <v>0.52356020942408377</v>
      </c>
      <c r="K427" s="19">
        <f t="shared" si="85"/>
        <v>14.285714285714285</v>
      </c>
      <c r="L427" s="20">
        <v>1624</v>
      </c>
      <c r="M427" s="20">
        <v>814</v>
      </c>
      <c r="N427" s="16">
        <f t="shared" si="87"/>
        <v>7</v>
      </c>
      <c r="O427" s="16">
        <f t="shared" si="86"/>
        <v>9</v>
      </c>
      <c r="P427" s="21">
        <v>1433</v>
      </c>
      <c r="Q427" s="21">
        <v>807</v>
      </c>
      <c r="R427" s="16">
        <v>6</v>
      </c>
      <c r="S427" s="16">
        <v>8</v>
      </c>
      <c r="T427" s="21">
        <v>191</v>
      </c>
      <c r="U427" s="21">
        <v>7</v>
      </c>
      <c r="V427" s="16">
        <v>1</v>
      </c>
      <c r="W427" s="16">
        <v>1</v>
      </c>
    </row>
    <row r="428" spans="1:23" ht="12" customHeight="1" x14ac:dyDescent="0.15">
      <c r="A428" s="17" t="s">
        <v>2164</v>
      </c>
      <c r="B428" s="18" t="s">
        <v>2165</v>
      </c>
      <c r="C428" s="24">
        <f t="shared" si="77"/>
        <v>0.77363896848137537</v>
      </c>
      <c r="D428" s="19">
        <f t="shared" si="80"/>
        <v>0.61274509803921573</v>
      </c>
      <c r="E428" s="19">
        <f t="shared" si="81"/>
        <v>1.1516314779270633</v>
      </c>
      <c r="F428" s="24">
        <f t="shared" si="78"/>
        <v>0.73982737361282369</v>
      </c>
      <c r="G428" s="19">
        <f t="shared" si="82"/>
        <v>0.54372451291345725</v>
      </c>
      <c r="H428" s="19">
        <f t="shared" si="83"/>
        <v>1.1571841851494697</v>
      </c>
      <c r="I428" s="24">
        <f t="shared" si="79"/>
        <v>1.2195121951219512</v>
      </c>
      <c r="J428" s="19">
        <f t="shared" si="84"/>
        <v>1.2448132780082988</v>
      </c>
      <c r="K428" s="19">
        <f t="shared" si="85"/>
        <v>0</v>
      </c>
      <c r="L428" s="20">
        <v>2448</v>
      </c>
      <c r="M428" s="20">
        <v>1042</v>
      </c>
      <c r="N428" s="16">
        <f t="shared" si="87"/>
        <v>15</v>
      </c>
      <c r="O428" s="16">
        <f t="shared" si="86"/>
        <v>12</v>
      </c>
      <c r="P428" s="21">
        <v>2207</v>
      </c>
      <c r="Q428" s="21">
        <v>1037</v>
      </c>
      <c r="R428" s="16">
        <v>12</v>
      </c>
      <c r="S428" s="16">
        <v>12</v>
      </c>
      <c r="T428" s="21">
        <v>241</v>
      </c>
      <c r="U428" s="21">
        <v>5</v>
      </c>
      <c r="V428" s="16">
        <v>3</v>
      </c>
      <c r="W428" s="16">
        <v>0</v>
      </c>
    </row>
    <row r="429" spans="1:23" ht="12" customHeight="1" x14ac:dyDescent="0.15">
      <c r="A429" s="17" t="s">
        <v>2166</v>
      </c>
      <c r="B429" s="18" t="s">
        <v>2167</v>
      </c>
      <c r="C429" s="24">
        <f t="shared" si="77"/>
        <v>0.93668040464593483</v>
      </c>
      <c r="D429" s="19">
        <f t="shared" si="80"/>
        <v>0.80407923122180824</v>
      </c>
      <c r="E429" s="19">
        <f t="shared" si="81"/>
        <v>1.1691884456671253</v>
      </c>
      <c r="F429" s="24">
        <f t="shared" si="78"/>
        <v>0.94911679409438432</v>
      </c>
      <c r="G429" s="19">
        <f t="shared" si="82"/>
        <v>0.83031722375984685</v>
      </c>
      <c r="H429" s="19">
        <f t="shared" si="83"/>
        <v>1.142263759086189</v>
      </c>
      <c r="I429" s="24">
        <f t="shared" si="79"/>
        <v>0.71258907363420432</v>
      </c>
      <c r="J429" s="19">
        <f t="shared" si="84"/>
        <v>0.49751243781094528</v>
      </c>
      <c r="K429" s="19">
        <f t="shared" si="85"/>
        <v>5.2631578947368416</v>
      </c>
      <c r="L429" s="20">
        <v>5099</v>
      </c>
      <c r="M429" s="20">
        <v>2908</v>
      </c>
      <c r="N429" s="16">
        <f t="shared" si="87"/>
        <v>41</v>
      </c>
      <c r="O429" s="16">
        <f t="shared" si="86"/>
        <v>34</v>
      </c>
      <c r="P429" s="21">
        <v>4697</v>
      </c>
      <c r="Q429" s="21">
        <v>2889</v>
      </c>
      <c r="R429" s="16">
        <v>39</v>
      </c>
      <c r="S429" s="16">
        <v>33</v>
      </c>
      <c r="T429" s="21">
        <v>402</v>
      </c>
      <c r="U429" s="21">
        <v>19</v>
      </c>
      <c r="V429" s="16">
        <v>2</v>
      </c>
      <c r="W429" s="16">
        <v>1</v>
      </c>
    </row>
    <row r="430" spans="1:23" ht="12" customHeight="1" x14ac:dyDescent="0.15">
      <c r="A430" s="17" t="s">
        <v>2168</v>
      </c>
      <c r="B430" s="18" t="s">
        <v>708</v>
      </c>
      <c r="C430" s="24">
        <f t="shared" si="77"/>
        <v>3.9684279763209824</v>
      </c>
      <c r="D430" s="19">
        <f t="shared" si="80"/>
        <v>1.9313304721030045</v>
      </c>
      <c r="E430" s="19">
        <f t="shared" si="81"/>
        <v>13.085234093637455</v>
      </c>
      <c r="F430" s="24">
        <f t="shared" si="78"/>
        <v>4.0686922060766184</v>
      </c>
      <c r="G430" s="19">
        <f t="shared" si="82"/>
        <v>2.1383227530905446</v>
      </c>
      <c r="H430" s="19">
        <f t="shared" si="83"/>
        <v>11.363636363636363</v>
      </c>
      <c r="I430" s="24">
        <f t="shared" si="79"/>
        <v>3.4793814432989691</v>
      </c>
      <c r="J430" s="19">
        <f t="shared" si="84"/>
        <v>1.0884353741496597</v>
      </c>
      <c r="K430" s="19">
        <f t="shared" si="85"/>
        <v>46.341463414634148</v>
      </c>
      <c r="L430" s="20">
        <v>3728</v>
      </c>
      <c r="M430" s="20">
        <v>833</v>
      </c>
      <c r="N430" s="16">
        <f t="shared" si="87"/>
        <v>72</v>
      </c>
      <c r="O430" s="16">
        <f t="shared" si="86"/>
        <v>109</v>
      </c>
      <c r="P430" s="21">
        <v>2993</v>
      </c>
      <c r="Q430" s="21">
        <v>792</v>
      </c>
      <c r="R430" s="16">
        <v>64</v>
      </c>
      <c r="S430" s="16">
        <v>90</v>
      </c>
      <c r="T430" s="21">
        <v>735</v>
      </c>
      <c r="U430" s="21">
        <v>41</v>
      </c>
      <c r="V430" s="16">
        <v>8</v>
      </c>
      <c r="W430" s="16">
        <v>19</v>
      </c>
    </row>
    <row r="431" spans="1:23" ht="12" customHeight="1" x14ac:dyDescent="0.15">
      <c r="A431" s="17" t="s">
        <v>2169</v>
      </c>
      <c r="B431" s="18" t="s">
        <v>2170</v>
      </c>
      <c r="C431" s="24">
        <f t="shared" si="77"/>
        <v>3.6382903567643941</v>
      </c>
      <c r="D431" s="19">
        <f t="shared" si="80"/>
        <v>2.0309050772626933</v>
      </c>
      <c r="E431" s="19">
        <f t="shared" si="81"/>
        <v>10.070671378091872</v>
      </c>
      <c r="F431" s="24">
        <f t="shared" si="78"/>
        <v>3.7286612758310871</v>
      </c>
      <c r="G431" s="19">
        <f t="shared" si="82"/>
        <v>2.4289099526066353</v>
      </c>
      <c r="H431" s="19">
        <f t="shared" si="83"/>
        <v>7.8066914498141262</v>
      </c>
      <c r="I431" s="24">
        <f t="shared" si="79"/>
        <v>3.3057851239669422</v>
      </c>
      <c r="J431" s="19">
        <f t="shared" si="84"/>
        <v>0.86655112651646449</v>
      </c>
      <c r="K431" s="19">
        <v>50</v>
      </c>
      <c r="L431" s="20">
        <v>2265</v>
      </c>
      <c r="M431" s="20">
        <v>566</v>
      </c>
      <c r="N431" s="16">
        <f t="shared" si="87"/>
        <v>46</v>
      </c>
      <c r="O431" s="16">
        <f t="shared" si="86"/>
        <v>57</v>
      </c>
      <c r="P431" s="21">
        <v>1688</v>
      </c>
      <c r="Q431" s="21">
        <v>538</v>
      </c>
      <c r="R431" s="16">
        <v>41</v>
      </c>
      <c r="S431" s="16">
        <v>42</v>
      </c>
      <c r="T431" s="21">
        <v>577</v>
      </c>
      <c r="U431" s="21">
        <v>28</v>
      </c>
      <c r="V431" s="16">
        <v>5</v>
      </c>
      <c r="W431" s="16">
        <v>15</v>
      </c>
    </row>
    <row r="432" spans="1:23" ht="12" customHeight="1" x14ac:dyDescent="0.15">
      <c r="A432" s="17" t="s">
        <v>2171</v>
      </c>
      <c r="B432" s="18" t="s">
        <v>2172</v>
      </c>
      <c r="C432" s="24">
        <f t="shared" si="77"/>
        <v>3.896312993076799</v>
      </c>
      <c r="D432" s="19">
        <f t="shared" si="80"/>
        <v>2.1321961620469083</v>
      </c>
      <c r="E432" s="19">
        <f t="shared" si="81"/>
        <v>9.3359631821170286</v>
      </c>
      <c r="F432" s="24">
        <f t="shared" si="78"/>
        <v>4.0843214756258233</v>
      </c>
      <c r="G432" s="19">
        <f t="shared" si="82"/>
        <v>2.4967490247074124</v>
      </c>
      <c r="H432" s="19">
        <f t="shared" si="83"/>
        <v>8.2425068119891005</v>
      </c>
      <c r="I432" s="24">
        <f t="shared" si="79"/>
        <v>2.783964365256125</v>
      </c>
      <c r="J432" s="19">
        <f t="shared" si="84"/>
        <v>0.47337278106508879</v>
      </c>
      <c r="K432" s="19">
        <f t="shared" si="85"/>
        <v>39.622641509433961</v>
      </c>
      <c r="L432" s="20">
        <v>4690</v>
      </c>
      <c r="M432" s="20">
        <v>1521</v>
      </c>
      <c r="N432" s="16">
        <f t="shared" si="87"/>
        <v>100</v>
      </c>
      <c r="O432" s="16">
        <f t="shared" si="86"/>
        <v>142</v>
      </c>
      <c r="P432" s="21">
        <v>3845</v>
      </c>
      <c r="Q432" s="21">
        <v>1468</v>
      </c>
      <c r="R432" s="16">
        <v>96</v>
      </c>
      <c r="S432" s="16">
        <v>121</v>
      </c>
      <c r="T432" s="21">
        <v>845</v>
      </c>
      <c r="U432" s="21">
        <v>53</v>
      </c>
      <c r="V432" s="16">
        <v>4</v>
      </c>
      <c r="W432" s="16">
        <v>21</v>
      </c>
    </row>
    <row r="433" spans="1:23" ht="12" customHeight="1" x14ac:dyDescent="0.15">
      <c r="A433" s="17" t="s">
        <v>2173</v>
      </c>
      <c r="B433" s="18" t="s">
        <v>2174</v>
      </c>
      <c r="C433" s="24">
        <f t="shared" si="77"/>
        <v>3.7832310838445808</v>
      </c>
      <c r="D433" s="19">
        <f t="shared" si="80"/>
        <v>1.9242454932145028</v>
      </c>
      <c r="E433" s="19">
        <f t="shared" si="81"/>
        <v>13.64124597207304</v>
      </c>
      <c r="F433" s="24">
        <f t="shared" si="78"/>
        <v>3.9362330249950799</v>
      </c>
      <c r="G433" s="19">
        <f t="shared" si="82"/>
        <v>2.1042563366810136</v>
      </c>
      <c r="H433" s="19">
        <f t="shared" si="83"/>
        <v>12.458286985539488</v>
      </c>
      <c r="I433" s="24">
        <f t="shared" si="79"/>
        <v>2.7954256670902162</v>
      </c>
      <c r="J433" s="19">
        <f t="shared" si="84"/>
        <v>0.92715231788079477</v>
      </c>
      <c r="K433" s="19">
        <f t="shared" si="85"/>
        <v>46.875</v>
      </c>
      <c r="L433" s="20">
        <v>4937</v>
      </c>
      <c r="M433" s="20">
        <v>931</v>
      </c>
      <c r="N433" s="16">
        <f t="shared" si="87"/>
        <v>95</v>
      </c>
      <c r="O433" s="16">
        <f t="shared" si="86"/>
        <v>127</v>
      </c>
      <c r="P433" s="21">
        <v>4182</v>
      </c>
      <c r="Q433" s="21">
        <v>899</v>
      </c>
      <c r="R433" s="16">
        <v>88</v>
      </c>
      <c r="S433" s="16">
        <v>112</v>
      </c>
      <c r="T433" s="21">
        <v>755</v>
      </c>
      <c r="U433" s="21">
        <v>32</v>
      </c>
      <c r="V433" s="16">
        <v>7</v>
      </c>
      <c r="W433" s="16">
        <v>15</v>
      </c>
    </row>
    <row r="434" spans="1:23" ht="12" customHeight="1" x14ac:dyDescent="0.15">
      <c r="A434" s="17" t="s">
        <v>2175</v>
      </c>
      <c r="B434" s="18" t="s">
        <v>712</v>
      </c>
      <c r="C434" s="24">
        <f t="shared" si="77"/>
        <v>3.3199195171026159</v>
      </c>
      <c r="D434" s="19">
        <f t="shared" si="80"/>
        <v>1.8027571580063628</v>
      </c>
      <c r="E434" s="19">
        <f t="shared" si="81"/>
        <v>31.372549019607842</v>
      </c>
      <c r="F434" s="24">
        <f t="shared" si="78"/>
        <v>6.2801932367149762</v>
      </c>
      <c r="G434" s="19">
        <f t="shared" si="82"/>
        <v>3.4574468085106385</v>
      </c>
      <c r="H434" s="19">
        <f t="shared" si="83"/>
        <v>34.210526315789473</v>
      </c>
      <c r="I434" s="24">
        <f t="shared" si="79"/>
        <v>1.2068965517241379</v>
      </c>
      <c r="J434" s="19">
        <f t="shared" si="84"/>
        <v>0.70546737213403876</v>
      </c>
      <c r="K434" s="19">
        <f t="shared" si="85"/>
        <v>23.076923076923077</v>
      </c>
      <c r="L434" s="20">
        <v>943</v>
      </c>
      <c r="M434" s="20">
        <v>51</v>
      </c>
      <c r="N434" s="16">
        <f t="shared" si="87"/>
        <v>17</v>
      </c>
      <c r="O434" s="16">
        <f t="shared" si="86"/>
        <v>16</v>
      </c>
      <c r="P434" s="21">
        <v>376</v>
      </c>
      <c r="Q434" s="21">
        <v>38</v>
      </c>
      <c r="R434" s="16">
        <v>13</v>
      </c>
      <c r="S434" s="16">
        <v>13</v>
      </c>
      <c r="T434" s="21">
        <v>567</v>
      </c>
      <c r="U434" s="21">
        <v>13</v>
      </c>
      <c r="V434" s="16">
        <v>4</v>
      </c>
      <c r="W434" s="16">
        <v>3</v>
      </c>
    </row>
    <row r="435" spans="1:23" ht="12" customHeight="1" x14ac:dyDescent="0.15">
      <c r="A435" s="17" t="s">
        <v>2176</v>
      </c>
      <c r="B435" s="18" t="s">
        <v>714</v>
      </c>
      <c r="C435" s="24">
        <f t="shared" si="77"/>
        <v>2.9405261994251601</v>
      </c>
      <c r="D435" s="19">
        <f t="shared" si="80"/>
        <v>1.8756617758281653</v>
      </c>
      <c r="E435" s="19">
        <f t="shared" si="81"/>
        <v>5.8316221765913756</v>
      </c>
      <c r="F435" s="24">
        <f t="shared" si="78"/>
        <v>3.1241931319390654</v>
      </c>
      <c r="G435" s="19">
        <f t="shared" si="82"/>
        <v>2.1527517783601646</v>
      </c>
      <c r="H435" s="19">
        <f t="shared" si="83"/>
        <v>5.2828618968386021</v>
      </c>
      <c r="I435" s="24">
        <f t="shared" si="79"/>
        <v>1.8461538461538463</v>
      </c>
      <c r="J435" s="19">
        <f t="shared" si="84"/>
        <v>0.70921985815602839</v>
      </c>
      <c r="K435" s="19">
        <f t="shared" si="85"/>
        <v>48.387096774193552</v>
      </c>
      <c r="L435" s="20">
        <v>6611</v>
      </c>
      <c r="M435" s="20">
        <v>2435</v>
      </c>
      <c r="N435" s="16">
        <f t="shared" si="87"/>
        <v>124</v>
      </c>
      <c r="O435" s="16">
        <f t="shared" si="86"/>
        <v>142</v>
      </c>
      <c r="P435" s="21">
        <v>5342</v>
      </c>
      <c r="Q435" s="21">
        <v>2404</v>
      </c>
      <c r="R435" s="16">
        <v>115</v>
      </c>
      <c r="S435" s="16">
        <v>127</v>
      </c>
      <c r="T435" s="21">
        <v>1269</v>
      </c>
      <c r="U435" s="21">
        <v>31</v>
      </c>
      <c r="V435" s="16">
        <v>9</v>
      </c>
      <c r="W435" s="16">
        <v>15</v>
      </c>
    </row>
    <row r="436" spans="1:23" ht="12" customHeight="1" x14ac:dyDescent="0.15">
      <c r="A436" s="17" t="s">
        <v>2177</v>
      </c>
      <c r="B436" s="18" t="s">
        <v>2178</v>
      </c>
      <c r="C436" s="24">
        <f t="shared" si="77"/>
        <v>2.3969033794848893</v>
      </c>
      <c r="D436" s="19">
        <f t="shared" si="80"/>
        <v>1.8005808325266215</v>
      </c>
      <c r="E436" s="19">
        <f t="shared" si="81"/>
        <v>4.3814432989690717</v>
      </c>
      <c r="F436" s="24">
        <f t="shared" si="78"/>
        <v>2.4933510638297873</v>
      </c>
      <c r="G436" s="19">
        <f t="shared" si="82"/>
        <v>2.0231213872832372</v>
      </c>
      <c r="H436" s="19">
        <f t="shared" si="83"/>
        <v>3.8866930171277998</v>
      </c>
      <c r="I436" s="24">
        <f t="shared" si="79"/>
        <v>1.5691868758915835</v>
      </c>
      <c r="J436" s="19">
        <f t="shared" si="84"/>
        <v>0.29985007496251875</v>
      </c>
      <c r="K436" s="19">
        <f t="shared" si="85"/>
        <v>26.47058823529412</v>
      </c>
      <c r="L436" s="20">
        <v>5165</v>
      </c>
      <c r="M436" s="20">
        <v>1552</v>
      </c>
      <c r="N436" s="16">
        <f t="shared" si="87"/>
        <v>93</v>
      </c>
      <c r="O436" s="16">
        <f t="shared" si="86"/>
        <v>68</v>
      </c>
      <c r="P436" s="21">
        <v>4498</v>
      </c>
      <c r="Q436" s="21">
        <v>1518</v>
      </c>
      <c r="R436" s="16">
        <v>91</v>
      </c>
      <c r="S436" s="16">
        <v>59</v>
      </c>
      <c r="T436" s="21">
        <v>667</v>
      </c>
      <c r="U436" s="21">
        <v>34</v>
      </c>
      <c r="V436" s="16">
        <v>2</v>
      </c>
      <c r="W436" s="16">
        <v>9</v>
      </c>
    </row>
    <row r="437" spans="1:23" ht="12" customHeight="1" x14ac:dyDescent="0.15">
      <c r="A437" s="17" t="s">
        <v>2179</v>
      </c>
      <c r="B437" s="18" t="s">
        <v>2180</v>
      </c>
      <c r="C437" s="24">
        <f t="shared" si="77"/>
        <v>3.0221460907867366</v>
      </c>
      <c r="D437" s="19">
        <f t="shared" si="80"/>
        <v>2.344903988183161</v>
      </c>
      <c r="E437" s="19">
        <f t="shared" si="81"/>
        <v>4.3525571273122958</v>
      </c>
      <c r="F437" s="24">
        <f t="shared" si="78"/>
        <v>3.178449258836944</v>
      </c>
      <c r="G437" s="19">
        <f t="shared" si="82"/>
        <v>2.7158774373259051</v>
      </c>
      <c r="H437" s="19">
        <f t="shared" si="83"/>
        <v>3.9143279172821268</v>
      </c>
      <c r="I437" s="24">
        <f t="shared" si="79"/>
        <v>2.0743301642178045</v>
      </c>
      <c r="J437" s="19">
        <f t="shared" si="84"/>
        <v>0.90252707581227432</v>
      </c>
      <c r="K437" s="19">
        <f t="shared" si="85"/>
        <v>28.571428571428569</v>
      </c>
      <c r="L437" s="20">
        <v>5416</v>
      </c>
      <c r="M437" s="20">
        <v>2757</v>
      </c>
      <c r="N437" s="16">
        <f t="shared" si="87"/>
        <v>127</v>
      </c>
      <c r="O437" s="16">
        <f t="shared" si="86"/>
        <v>120</v>
      </c>
      <c r="P437" s="21">
        <v>4308</v>
      </c>
      <c r="Q437" s="21">
        <v>2708</v>
      </c>
      <c r="R437" s="16">
        <v>117</v>
      </c>
      <c r="S437" s="16">
        <v>106</v>
      </c>
      <c r="T437" s="21">
        <v>1108</v>
      </c>
      <c r="U437" s="21">
        <v>49</v>
      </c>
      <c r="V437" s="16">
        <v>10</v>
      </c>
      <c r="W437" s="16">
        <v>14</v>
      </c>
    </row>
    <row r="438" spans="1:23" ht="12" customHeight="1" x14ac:dyDescent="0.15">
      <c r="A438" s="17" t="s">
        <v>2181</v>
      </c>
      <c r="B438" s="18" t="s">
        <v>2182</v>
      </c>
      <c r="C438" s="24">
        <f t="shared" si="77"/>
        <v>1.4903349564704147</v>
      </c>
      <c r="D438" s="19">
        <f t="shared" si="80"/>
        <v>1.2507949968200127</v>
      </c>
      <c r="E438" s="19">
        <f t="shared" si="81"/>
        <v>2.0388349514563107</v>
      </c>
      <c r="F438" s="24">
        <f t="shared" si="78"/>
        <v>1.7486929872002885</v>
      </c>
      <c r="G438" s="19">
        <f t="shared" si="82"/>
        <v>1.6193181818181819</v>
      </c>
      <c r="H438" s="19">
        <f t="shared" si="83"/>
        <v>1.9733596447952639</v>
      </c>
      <c r="I438" s="24">
        <f t="shared" si="79"/>
        <v>0.32520325203252032</v>
      </c>
      <c r="J438" s="19">
        <f t="shared" si="84"/>
        <v>0.16708437761069339</v>
      </c>
      <c r="K438" s="19">
        <f t="shared" si="85"/>
        <v>6.0606060606060606</v>
      </c>
      <c r="L438" s="20">
        <v>4717</v>
      </c>
      <c r="M438" s="20">
        <v>2060</v>
      </c>
      <c r="N438" s="16">
        <f t="shared" si="87"/>
        <v>59</v>
      </c>
      <c r="O438" s="16">
        <f t="shared" si="86"/>
        <v>42</v>
      </c>
      <c r="P438" s="21">
        <v>3520</v>
      </c>
      <c r="Q438" s="21">
        <v>2027</v>
      </c>
      <c r="R438" s="16">
        <v>57</v>
      </c>
      <c r="S438" s="16">
        <v>40</v>
      </c>
      <c r="T438" s="21">
        <v>1197</v>
      </c>
      <c r="U438" s="21">
        <v>33</v>
      </c>
      <c r="V438" s="16">
        <v>2</v>
      </c>
      <c r="W438" s="16">
        <v>2</v>
      </c>
    </row>
    <row r="439" spans="1:23" ht="12" customHeight="1" x14ac:dyDescent="0.15">
      <c r="A439" s="17" t="s">
        <v>2183</v>
      </c>
      <c r="B439" s="18" t="s">
        <v>720</v>
      </c>
      <c r="C439" s="24">
        <f t="shared" si="77"/>
        <v>2.4011614920705826</v>
      </c>
      <c r="D439" s="19">
        <f t="shared" si="80"/>
        <v>1.6835595258546641</v>
      </c>
      <c r="E439" s="19">
        <f t="shared" si="81"/>
        <v>3.7344398340248963</v>
      </c>
      <c r="F439" s="24">
        <f t="shared" si="78"/>
        <v>2.4025974025974026</v>
      </c>
      <c r="G439" s="19">
        <f t="shared" si="82"/>
        <v>1.8810810810810812</v>
      </c>
      <c r="H439" s="19">
        <f t="shared" si="83"/>
        <v>3.1869918699186992</v>
      </c>
      <c r="I439" s="24">
        <f t="shared" si="79"/>
        <v>2.3923444976076556</v>
      </c>
      <c r="J439" s="19">
        <f t="shared" si="84"/>
        <v>0.91973244147157196</v>
      </c>
      <c r="K439" s="19">
        <f t="shared" si="85"/>
        <v>32.758620689655174</v>
      </c>
      <c r="L439" s="20">
        <v>5821</v>
      </c>
      <c r="M439" s="20">
        <v>3133</v>
      </c>
      <c r="N439" s="16">
        <f t="shared" si="87"/>
        <v>98</v>
      </c>
      <c r="O439" s="16">
        <f t="shared" si="86"/>
        <v>117</v>
      </c>
      <c r="P439" s="21">
        <v>4625</v>
      </c>
      <c r="Q439" s="21">
        <v>3075</v>
      </c>
      <c r="R439" s="16">
        <v>87</v>
      </c>
      <c r="S439" s="16">
        <v>98</v>
      </c>
      <c r="T439" s="21">
        <v>1196</v>
      </c>
      <c r="U439" s="21">
        <v>58</v>
      </c>
      <c r="V439" s="16">
        <v>11</v>
      </c>
      <c r="W439" s="16">
        <v>19</v>
      </c>
    </row>
    <row r="440" spans="1:23" ht="12" customHeight="1" x14ac:dyDescent="0.15">
      <c r="A440" s="17" t="s">
        <v>2184</v>
      </c>
      <c r="B440" s="18" t="s">
        <v>722</v>
      </c>
      <c r="C440" s="24">
        <f t="shared" si="77"/>
        <v>1.1176157530601383</v>
      </c>
      <c r="D440" s="19">
        <f t="shared" si="80"/>
        <v>0.94614264919941782</v>
      </c>
      <c r="E440" s="19">
        <f t="shared" si="81"/>
        <v>1.5841584158415842</v>
      </c>
      <c r="F440" s="24">
        <f t="shared" si="78"/>
        <v>1.040988939492518</v>
      </c>
      <c r="G440" s="19">
        <f t="shared" si="82"/>
        <v>1.0506208213944603</v>
      </c>
      <c r="H440" s="19">
        <f t="shared" si="83"/>
        <v>1.0204081632653061</v>
      </c>
      <c r="I440" s="24">
        <f t="shared" si="79"/>
        <v>1.4619883040935671</v>
      </c>
      <c r="J440" s="19">
        <f t="shared" si="84"/>
        <v>0.6116207951070336</v>
      </c>
      <c r="K440" s="19">
        <f t="shared" si="85"/>
        <v>20</v>
      </c>
      <c r="L440" s="20">
        <v>1374</v>
      </c>
      <c r="M440" s="20">
        <v>505</v>
      </c>
      <c r="N440" s="16">
        <f t="shared" si="87"/>
        <v>13</v>
      </c>
      <c r="O440" s="16">
        <f t="shared" si="86"/>
        <v>8</v>
      </c>
      <c r="P440" s="21">
        <v>1047</v>
      </c>
      <c r="Q440" s="21">
        <v>490</v>
      </c>
      <c r="R440" s="16">
        <v>11</v>
      </c>
      <c r="S440" s="16">
        <v>5</v>
      </c>
      <c r="T440" s="21">
        <v>327</v>
      </c>
      <c r="U440" s="21">
        <v>15</v>
      </c>
      <c r="V440" s="16">
        <v>2</v>
      </c>
      <c r="W440" s="16">
        <v>3</v>
      </c>
    </row>
    <row r="441" spans="1:23" ht="12" customHeight="1" x14ac:dyDescent="0.15">
      <c r="A441" s="17" t="s">
        <v>2185</v>
      </c>
      <c r="B441" s="18" t="s">
        <v>724</v>
      </c>
      <c r="C441" s="24">
        <f t="shared" si="77"/>
        <v>2.7690863579474345</v>
      </c>
      <c r="D441" s="19">
        <f t="shared" si="80"/>
        <v>2.2064995802854059</v>
      </c>
      <c r="E441" s="19">
        <f t="shared" si="81"/>
        <v>3.8245219347581552</v>
      </c>
      <c r="F441" s="24">
        <f t="shared" si="78"/>
        <v>2.8415300546448088</v>
      </c>
      <c r="G441" s="19">
        <f t="shared" si="82"/>
        <v>2.5326053988474371</v>
      </c>
      <c r="H441" s="19">
        <f t="shared" si="83"/>
        <v>3.3059735522115821</v>
      </c>
      <c r="I441" s="24">
        <f t="shared" si="79"/>
        <v>2.3281596452328159</v>
      </c>
      <c r="J441" s="19">
        <f t="shared" si="84"/>
        <v>0.97421203438395421</v>
      </c>
      <c r="K441" s="19">
        <f t="shared" si="85"/>
        <v>42.372881355932201</v>
      </c>
      <c r="L441" s="20">
        <v>8339</v>
      </c>
      <c r="M441" s="20">
        <v>4445</v>
      </c>
      <c r="N441" s="16">
        <f t="shared" si="87"/>
        <v>184</v>
      </c>
      <c r="O441" s="16">
        <f t="shared" si="86"/>
        <v>170</v>
      </c>
      <c r="P441" s="21">
        <v>6594</v>
      </c>
      <c r="Q441" s="21">
        <v>4386</v>
      </c>
      <c r="R441" s="16">
        <v>167</v>
      </c>
      <c r="S441" s="16">
        <v>145</v>
      </c>
      <c r="T441" s="21">
        <v>1745</v>
      </c>
      <c r="U441" s="21">
        <v>59</v>
      </c>
      <c r="V441" s="16">
        <v>17</v>
      </c>
      <c r="W441" s="16">
        <v>25</v>
      </c>
    </row>
    <row r="442" spans="1:23" ht="12" customHeight="1" x14ac:dyDescent="0.15">
      <c r="A442" s="17" t="s">
        <v>2186</v>
      </c>
      <c r="B442" s="18" t="s">
        <v>726</v>
      </c>
      <c r="C442" s="24">
        <f t="shared" si="77"/>
        <v>1.6545012165450119</v>
      </c>
      <c r="D442" s="19">
        <f t="shared" si="80"/>
        <v>1.3654329859863457</v>
      </c>
      <c r="E442" s="19">
        <f t="shared" si="81"/>
        <v>2.2607385079125848</v>
      </c>
      <c r="F442" s="24">
        <f t="shared" si="78"/>
        <v>1.6325319085782133</v>
      </c>
      <c r="G442" s="19">
        <f t="shared" si="82"/>
        <v>1.6908212560386473</v>
      </c>
      <c r="H442" s="19">
        <f t="shared" si="83"/>
        <v>1.5396458814472671</v>
      </c>
      <c r="I442" s="24">
        <f t="shared" si="79"/>
        <v>1.7543859649122806</v>
      </c>
      <c r="J442" s="19">
        <f t="shared" si="84"/>
        <v>0.42075736325385693</v>
      </c>
      <c r="K442" s="19">
        <f t="shared" si="85"/>
        <v>35.714285714285715</v>
      </c>
      <c r="L442" s="20">
        <v>2783</v>
      </c>
      <c r="M442" s="20">
        <v>1327</v>
      </c>
      <c r="N442" s="16">
        <f t="shared" si="87"/>
        <v>38</v>
      </c>
      <c r="O442" s="16">
        <f t="shared" si="86"/>
        <v>30</v>
      </c>
      <c r="P442" s="21">
        <v>2070</v>
      </c>
      <c r="Q442" s="21">
        <v>1299</v>
      </c>
      <c r="R442" s="16">
        <v>35</v>
      </c>
      <c r="S442" s="16">
        <v>20</v>
      </c>
      <c r="T442" s="21">
        <v>713</v>
      </c>
      <c r="U442" s="21">
        <v>28</v>
      </c>
      <c r="V442" s="16">
        <v>3</v>
      </c>
      <c r="W442" s="16">
        <v>10</v>
      </c>
    </row>
    <row r="443" spans="1:23" ht="12" customHeight="1" x14ac:dyDescent="0.15">
      <c r="A443" s="17" t="s">
        <v>2187</v>
      </c>
      <c r="B443" s="18" t="s">
        <v>2188</v>
      </c>
      <c r="C443" s="24">
        <f t="shared" si="77"/>
        <v>1.4446529080675423</v>
      </c>
      <c r="D443" s="19">
        <f t="shared" si="80"/>
        <v>1.3329200247985122</v>
      </c>
      <c r="E443" s="19">
        <f t="shared" si="81"/>
        <v>1.6159695817490494</v>
      </c>
      <c r="F443" s="24">
        <f t="shared" si="78"/>
        <v>1.3372335979941496</v>
      </c>
      <c r="G443" s="19">
        <f t="shared" si="82"/>
        <v>1.4042867701404287</v>
      </c>
      <c r="H443" s="19">
        <f t="shared" si="83"/>
        <v>1.25</v>
      </c>
      <c r="I443" s="24">
        <f t="shared" si="79"/>
        <v>2.3897058823529411</v>
      </c>
      <c r="J443" s="19">
        <f t="shared" si="84"/>
        <v>0.96153846153846156</v>
      </c>
      <c r="K443" s="19">
        <f t="shared" si="85"/>
        <v>33.333333333333329</v>
      </c>
      <c r="L443" s="20">
        <v>3226</v>
      </c>
      <c r="M443" s="20">
        <v>2104</v>
      </c>
      <c r="N443" s="16">
        <f t="shared" si="87"/>
        <v>43</v>
      </c>
      <c r="O443" s="16">
        <f t="shared" si="86"/>
        <v>34</v>
      </c>
      <c r="P443" s="21">
        <v>2706</v>
      </c>
      <c r="Q443" s="21">
        <v>2080</v>
      </c>
      <c r="R443" s="16">
        <v>38</v>
      </c>
      <c r="S443" s="16">
        <v>26</v>
      </c>
      <c r="T443" s="21">
        <v>520</v>
      </c>
      <c r="U443" s="21">
        <v>24</v>
      </c>
      <c r="V443" s="16">
        <v>5</v>
      </c>
      <c r="W443" s="16">
        <v>8</v>
      </c>
    </row>
    <row r="444" spans="1:23" ht="12" customHeight="1" x14ac:dyDescent="0.15">
      <c r="A444" s="17" t="s">
        <v>2189</v>
      </c>
      <c r="B444" s="18" t="s">
        <v>2190</v>
      </c>
      <c r="C444" s="24">
        <f t="shared" si="77"/>
        <v>2.4564315352697097</v>
      </c>
      <c r="D444" s="19">
        <f t="shared" si="80"/>
        <v>1.3067061143984222</v>
      </c>
      <c r="E444" s="19">
        <f t="shared" si="81"/>
        <v>4.8247841543930932</v>
      </c>
      <c r="F444" s="24">
        <f t="shared" si="78"/>
        <v>2.5338159649457039</v>
      </c>
      <c r="G444" s="19">
        <f t="shared" si="82"/>
        <v>1.4826021180030255</v>
      </c>
      <c r="H444" s="19">
        <f t="shared" si="83"/>
        <v>4.3209876543209873</v>
      </c>
      <c r="I444" s="24">
        <f t="shared" si="79"/>
        <v>1.9329896907216495</v>
      </c>
      <c r="J444" s="19">
        <f t="shared" si="84"/>
        <v>0.53262316910785623</v>
      </c>
      <c r="K444" s="19">
        <f t="shared" si="85"/>
        <v>44</v>
      </c>
      <c r="L444" s="20">
        <v>4056</v>
      </c>
      <c r="M444" s="20">
        <v>1969</v>
      </c>
      <c r="N444" s="16">
        <f t="shared" si="87"/>
        <v>53</v>
      </c>
      <c r="O444" s="16">
        <f t="shared" si="86"/>
        <v>95</v>
      </c>
      <c r="P444" s="21">
        <v>3305</v>
      </c>
      <c r="Q444" s="21">
        <v>1944</v>
      </c>
      <c r="R444" s="16">
        <v>49</v>
      </c>
      <c r="S444" s="16">
        <v>84</v>
      </c>
      <c r="T444" s="21">
        <v>751</v>
      </c>
      <c r="U444" s="21">
        <v>25</v>
      </c>
      <c r="V444" s="16">
        <v>4</v>
      </c>
      <c r="W444" s="16">
        <v>11</v>
      </c>
    </row>
    <row r="445" spans="1:23" ht="12" customHeight="1" x14ac:dyDescent="0.15">
      <c r="A445" s="17" t="s">
        <v>2191</v>
      </c>
      <c r="B445" s="18" t="s">
        <v>728</v>
      </c>
      <c r="C445" s="24">
        <f t="shared" si="77"/>
        <v>2.4768824306472919</v>
      </c>
      <c r="D445" s="19">
        <f t="shared" si="80"/>
        <v>2.2123893805309733</v>
      </c>
      <c r="E445" s="19">
        <f t="shared" si="81"/>
        <v>3.0181086519114686</v>
      </c>
      <c r="F445" s="24">
        <f t="shared" si="78"/>
        <v>2.4458420684835778</v>
      </c>
      <c r="G445" s="19">
        <f t="shared" si="82"/>
        <v>2.2848034006376192</v>
      </c>
      <c r="H445" s="19">
        <f t="shared" si="83"/>
        <v>2.7551020408163267</v>
      </c>
      <c r="I445" s="24">
        <f t="shared" si="79"/>
        <v>3.0120481927710845</v>
      </c>
      <c r="J445" s="19">
        <f t="shared" si="84"/>
        <v>1.3157894736842104</v>
      </c>
      <c r="K445" s="19">
        <f t="shared" si="85"/>
        <v>21.428571428571427</v>
      </c>
      <c r="L445" s="20">
        <v>2034</v>
      </c>
      <c r="M445" s="20">
        <v>994</v>
      </c>
      <c r="N445" s="16">
        <f t="shared" si="87"/>
        <v>45</v>
      </c>
      <c r="O445" s="16">
        <f t="shared" si="86"/>
        <v>30</v>
      </c>
      <c r="P445" s="21">
        <v>1882</v>
      </c>
      <c r="Q445" s="21">
        <v>980</v>
      </c>
      <c r="R445" s="16">
        <v>43</v>
      </c>
      <c r="S445" s="16">
        <v>27</v>
      </c>
      <c r="T445" s="21">
        <v>152</v>
      </c>
      <c r="U445" s="21">
        <v>14</v>
      </c>
      <c r="V445" s="16">
        <v>2</v>
      </c>
      <c r="W445" s="16">
        <v>3</v>
      </c>
    </row>
    <row r="446" spans="1:23" ht="12" customHeight="1" x14ac:dyDescent="0.15">
      <c r="A446" s="17" t="s">
        <v>2192</v>
      </c>
      <c r="B446" s="18" t="s">
        <v>2193</v>
      </c>
      <c r="C446" s="24">
        <f t="shared" si="77"/>
        <v>3.8338658146964857</v>
      </c>
      <c r="D446" s="19">
        <f t="shared" si="80"/>
        <v>2.4379625598606878</v>
      </c>
      <c r="E446" s="19">
        <f t="shared" si="81"/>
        <v>12.65474552957359</v>
      </c>
      <c r="F446" s="24">
        <f t="shared" si="78"/>
        <v>4.0311173974540306</v>
      </c>
      <c r="G446" s="19">
        <f t="shared" si="82"/>
        <v>2.7824620573355818</v>
      </c>
      <c r="H446" s="19">
        <f t="shared" si="83"/>
        <v>10.526315789473683</v>
      </c>
      <c r="I446" s="24">
        <f t="shared" si="79"/>
        <v>3.0583873957367933</v>
      </c>
      <c r="J446" s="19">
        <f t="shared" si="84"/>
        <v>1.2548262548262548</v>
      </c>
      <c r="K446" s="19">
        <f t="shared" si="85"/>
        <v>46.511627906976742</v>
      </c>
      <c r="L446" s="20">
        <v>4594</v>
      </c>
      <c r="M446" s="20">
        <v>727</v>
      </c>
      <c r="N446" s="16">
        <f t="shared" si="87"/>
        <v>112</v>
      </c>
      <c r="O446" s="16">
        <f t="shared" si="86"/>
        <v>92</v>
      </c>
      <c r="P446" s="21">
        <v>3558</v>
      </c>
      <c r="Q446" s="21">
        <v>684</v>
      </c>
      <c r="R446" s="16">
        <v>99</v>
      </c>
      <c r="S446" s="16">
        <v>72</v>
      </c>
      <c r="T446" s="21">
        <v>1036</v>
      </c>
      <c r="U446" s="21">
        <v>43</v>
      </c>
      <c r="V446" s="16">
        <v>13</v>
      </c>
      <c r="W446" s="16">
        <v>20</v>
      </c>
    </row>
    <row r="447" spans="1:23" ht="12" customHeight="1" x14ac:dyDescent="0.15">
      <c r="A447" s="17" t="s">
        <v>2194</v>
      </c>
      <c r="B447" s="18" t="s">
        <v>2195</v>
      </c>
      <c r="C447" s="24">
        <f t="shared" si="77"/>
        <v>1.9356153219233903</v>
      </c>
      <c r="D447" s="19">
        <f t="shared" si="80"/>
        <v>1.1531712208573579</v>
      </c>
      <c r="E447" s="19">
        <f t="shared" si="81"/>
        <v>5.331882480957562</v>
      </c>
      <c r="F447" s="24">
        <f t="shared" si="78"/>
        <v>2.0790960451977401</v>
      </c>
      <c r="G447" s="19">
        <f t="shared" si="82"/>
        <v>1.2517780938833571</v>
      </c>
      <c r="H447" s="19">
        <f t="shared" si="83"/>
        <v>5.2747252747252746</v>
      </c>
      <c r="I447" s="24">
        <f t="shared" si="79"/>
        <v>0.6211180124223602</v>
      </c>
      <c r="J447" s="19">
        <f t="shared" si="84"/>
        <v>0.42194092827004215</v>
      </c>
      <c r="K447" s="19">
        <f t="shared" si="85"/>
        <v>11.111111111111111</v>
      </c>
      <c r="L447" s="20">
        <v>3989</v>
      </c>
      <c r="M447" s="20">
        <v>919</v>
      </c>
      <c r="N447" s="16">
        <f t="shared" si="87"/>
        <v>46</v>
      </c>
      <c r="O447" s="16">
        <f t="shared" si="86"/>
        <v>49</v>
      </c>
      <c r="P447" s="21">
        <v>3515</v>
      </c>
      <c r="Q447" s="21">
        <v>910</v>
      </c>
      <c r="R447" s="16">
        <v>44</v>
      </c>
      <c r="S447" s="16">
        <v>48</v>
      </c>
      <c r="T447" s="21">
        <v>474</v>
      </c>
      <c r="U447" s="21">
        <v>9</v>
      </c>
      <c r="V447" s="16">
        <v>2</v>
      </c>
      <c r="W447" s="16">
        <v>1</v>
      </c>
    </row>
    <row r="448" spans="1:23" ht="12" customHeight="1" x14ac:dyDescent="0.15">
      <c r="A448" s="17" t="s">
        <v>2196</v>
      </c>
      <c r="B448" s="18" t="s">
        <v>2197</v>
      </c>
      <c r="C448" s="24">
        <f t="shared" si="77"/>
        <v>4.4272663387210125</v>
      </c>
      <c r="D448" s="19">
        <f t="shared" si="80"/>
        <v>2.8255528255528257</v>
      </c>
      <c r="E448" s="19">
        <f t="shared" si="81"/>
        <v>14.108910891089108</v>
      </c>
      <c r="F448" s="24">
        <f t="shared" si="78"/>
        <v>5.1909892262487762</v>
      </c>
      <c r="G448" s="19">
        <f t="shared" si="82"/>
        <v>3.5130224106602062</v>
      </c>
      <c r="H448" s="19">
        <f t="shared" si="83"/>
        <v>12.276214833759591</v>
      </c>
      <c r="I448" s="24">
        <f t="shared" si="79"/>
        <v>2.4875621890547266</v>
      </c>
      <c r="J448" s="19">
        <f t="shared" si="84"/>
        <v>1.390644753476612</v>
      </c>
      <c r="K448" s="19">
        <v>50</v>
      </c>
      <c r="L448" s="20">
        <v>2442</v>
      </c>
      <c r="M448" s="20">
        <v>404</v>
      </c>
      <c r="N448" s="16">
        <f t="shared" si="87"/>
        <v>69</v>
      </c>
      <c r="O448" s="16">
        <f t="shared" si="86"/>
        <v>57</v>
      </c>
      <c r="P448" s="21">
        <v>1651</v>
      </c>
      <c r="Q448" s="21">
        <v>391</v>
      </c>
      <c r="R448" s="16">
        <v>58</v>
      </c>
      <c r="S448" s="16">
        <v>48</v>
      </c>
      <c r="T448" s="21">
        <v>791</v>
      </c>
      <c r="U448" s="21">
        <v>13</v>
      </c>
      <c r="V448" s="16">
        <v>11</v>
      </c>
      <c r="W448" s="16">
        <v>9</v>
      </c>
    </row>
    <row r="449" spans="1:23" ht="12" customHeight="1" x14ac:dyDescent="0.15">
      <c r="A449" s="17" t="s">
        <v>2198</v>
      </c>
      <c r="B449" s="18" t="s">
        <v>732</v>
      </c>
      <c r="C449" s="24">
        <f t="shared" si="77"/>
        <v>2.6755852842809364</v>
      </c>
      <c r="D449" s="19">
        <f t="shared" si="80"/>
        <v>1.6536118363794605</v>
      </c>
      <c r="E449" s="19">
        <f t="shared" si="81"/>
        <v>7.0046082949308754</v>
      </c>
      <c r="F449" s="24">
        <f t="shared" si="78"/>
        <v>2.9342471621332193</v>
      </c>
      <c r="G449" s="19">
        <f t="shared" si="82"/>
        <v>1.966759002770083</v>
      </c>
      <c r="H449" s="19">
        <f t="shared" si="83"/>
        <v>6.2322946175637393</v>
      </c>
      <c r="I449" s="24">
        <f t="shared" si="79"/>
        <v>1.4822134387351777</v>
      </c>
      <c r="J449" s="19">
        <f t="shared" si="84"/>
        <v>0.50709939148073024</v>
      </c>
      <c r="K449" s="19">
        <f t="shared" si="85"/>
        <v>38.461538461538467</v>
      </c>
      <c r="L449" s="20">
        <v>4596</v>
      </c>
      <c r="M449" s="20">
        <v>1085</v>
      </c>
      <c r="N449" s="16">
        <f t="shared" si="87"/>
        <v>76</v>
      </c>
      <c r="O449" s="16">
        <f t="shared" si="86"/>
        <v>76</v>
      </c>
      <c r="P449" s="21">
        <v>3610</v>
      </c>
      <c r="Q449" s="21">
        <v>1059</v>
      </c>
      <c r="R449" s="16">
        <v>71</v>
      </c>
      <c r="S449" s="16">
        <v>66</v>
      </c>
      <c r="T449" s="21">
        <v>986</v>
      </c>
      <c r="U449" s="21">
        <v>26</v>
      </c>
      <c r="V449" s="16">
        <v>5</v>
      </c>
      <c r="W449" s="16">
        <v>10</v>
      </c>
    </row>
    <row r="450" spans="1:23" ht="12" customHeight="1" x14ac:dyDescent="0.15">
      <c r="A450" s="17" t="s">
        <v>2199</v>
      </c>
      <c r="B450" s="18" t="s">
        <v>734</v>
      </c>
      <c r="C450" s="24">
        <f t="shared" si="77"/>
        <v>3.5025017869907074</v>
      </c>
      <c r="D450" s="19">
        <f t="shared" si="80"/>
        <v>1.632302405498282</v>
      </c>
      <c r="E450" s="19">
        <f t="shared" si="81"/>
        <v>12.76595744680851</v>
      </c>
      <c r="F450" s="24">
        <f t="shared" si="78"/>
        <v>4.4265593561368206</v>
      </c>
      <c r="G450" s="19">
        <f t="shared" si="82"/>
        <v>1.955671447196871</v>
      </c>
      <c r="H450" s="19">
        <f t="shared" si="83"/>
        <v>12.77533039647577</v>
      </c>
      <c r="I450" s="24">
        <f t="shared" si="79"/>
        <v>1.2345679012345678</v>
      </c>
      <c r="J450" s="19">
        <f t="shared" si="84"/>
        <v>1.0075566750629723</v>
      </c>
      <c r="K450" s="19">
        <f t="shared" si="85"/>
        <v>12.5</v>
      </c>
      <c r="L450" s="20">
        <v>1164</v>
      </c>
      <c r="M450" s="20">
        <v>235</v>
      </c>
      <c r="N450" s="16">
        <f t="shared" si="87"/>
        <v>19</v>
      </c>
      <c r="O450" s="16">
        <f t="shared" si="86"/>
        <v>30</v>
      </c>
      <c r="P450" s="21">
        <v>767</v>
      </c>
      <c r="Q450" s="21">
        <v>227</v>
      </c>
      <c r="R450" s="16">
        <v>15</v>
      </c>
      <c r="S450" s="16">
        <v>29</v>
      </c>
      <c r="T450" s="21">
        <v>397</v>
      </c>
      <c r="U450" s="21">
        <v>8</v>
      </c>
      <c r="V450" s="16">
        <v>4</v>
      </c>
      <c r="W450" s="16">
        <v>1</v>
      </c>
    </row>
    <row r="451" spans="1:23" ht="12" customHeight="1" x14ac:dyDescent="0.15">
      <c r="A451" s="17" t="s">
        <v>2200</v>
      </c>
      <c r="B451" s="18" t="s">
        <v>736</v>
      </c>
      <c r="C451" s="24">
        <f t="shared" si="77"/>
        <v>3.9795114263199372</v>
      </c>
      <c r="D451" s="19">
        <f t="shared" si="80"/>
        <v>2.328316086547507</v>
      </c>
      <c r="E451" s="19">
        <f t="shared" si="81"/>
        <v>12.5</v>
      </c>
      <c r="F451" s="24">
        <f t="shared" si="78"/>
        <v>4.7444224795255581</v>
      </c>
      <c r="G451" s="19">
        <f t="shared" si="82"/>
        <v>3.2828282828282833</v>
      </c>
      <c r="H451" s="19">
        <f t="shared" si="83"/>
        <v>10.013003901170352</v>
      </c>
      <c r="I451" s="24">
        <f t="shared" si="79"/>
        <v>2.214983713355049</v>
      </c>
      <c r="J451" s="19">
        <f t="shared" si="84"/>
        <v>0.54054054054054057</v>
      </c>
      <c r="K451" s="19">
        <f t="shared" si="85"/>
        <v>47.272727272727273</v>
      </c>
      <c r="L451" s="20">
        <v>4252</v>
      </c>
      <c r="M451" s="20">
        <v>824</v>
      </c>
      <c r="N451" s="16">
        <f t="shared" si="87"/>
        <v>99</v>
      </c>
      <c r="O451" s="16">
        <f t="shared" si="86"/>
        <v>103</v>
      </c>
      <c r="P451" s="21">
        <v>2772</v>
      </c>
      <c r="Q451" s="21">
        <v>769</v>
      </c>
      <c r="R451" s="16">
        <v>91</v>
      </c>
      <c r="S451" s="16">
        <v>77</v>
      </c>
      <c r="T451" s="21">
        <v>1480</v>
      </c>
      <c r="U451" s="21">
        <v>55</v>
      </c>
      <c r="V451" s="16">
        <v>8</v>
      </c>
      <c r="W451" s="16">
        <v>26</v>
      </c>
    </row>
    <row r="452" spans="1:23" ht="12" customHeight="1" x14ac:dyDescent="0.15">
      <c r="A452" s="17" t="s">
        <v>2201</v>
      </c>
      <c r="B452" s="18" t="s">
        <v>738</v>
      </c>
      <c r="C452" s="24">
        <f t="shared" si="77"/>
        <v>3.0912235192390836</v>
      </c>
      <c r="D452" s="19">
        <f t="shared" si="80"/>
        <v>2.1111380732831835</v>
      </c>
      <c r="E452" s="19">
        <f t="shared" si="81"/>
        <v>11.08910891089109</v>
      </c>
      <c r="F452" s="24">
        <f t="shared" si="78"/>
        <v>3.5231116121758737</v>
      </c>
      <c r="G452" s="19">
        <f t="shared" si="82"/>
        <v>2.7597402597402598</v>
      </c>
      <c r="H452" s="19">
        <f t="shared" si="83"/>
        <v>8.5470085470085468</v>
      </c>
      <c r="I452" s="24">
        <f t="shared" si="79"/>
        <v>1.6697588126159555</v>
      </c>
      <c r="J452" s="19">
        <f t="shared" si="84"/>
        <v>0.19212295869356388</v>
      </c>
      <c r="K452" s="19">
        <f t="shared" si="85"/>
        <v>43.243243243243242</v>
      </c>
      <c r="L452" s="20">
        <v>4121</v>
      </c>
      <c r="M452" s="20">
        <v>505</v>
      </c>
      <c r="N452" s="16">
        <f t="shared" si="87"/>
        <v>87</v>
      </c>
      <c r="O452" s="16">
        <f t="shared" si="86"/>
        <v>56</v>
      </c>
      <c r="P452" s="21">
        <v>3080</v>
      </c>
      <c r="Q452" s="21">
        <v>468</v>
      </c>
      <c r="R452" s="16">
        <v>85</v>
      </c>
      <c r="S452" s="16">
        <v>40</v>
      </c>
      <c r="T452" s="21">
        <v>1041</v>
      </c>
      <c r="U452" s="21">
        <v>37</v>
      </c>
      <c r="V452" s="16">
        <v>2</v>
      </c>
      <c r="W452" s="16">
        <v>16</v>
      </c>
    </row>
    <row r="453" spans="1:23" ht="12" customHeight="1" x14ac:dyDescent="0.15">
      <c r="A453" s="17" t="s">
        <v>2202</v>
      </c>
      <c r="B453" s="18" t="s">
        <v>740</v>
      </c>
      <c r="C453" s="24">
        <f t="shared" si="77"/>
        <v>1.6760417862472736</v>
      </c>
      <c r="D453" s="19">
        <f t="shared" si="80"/>
        <v>1.3133476088508209</v>
      </c>
      <c r="E453" s="19">
        <f t="shared" si="81"/>
        <v>3.1652989449003512</v>
      </c>
      <c r="F453" s="24">
        <f t="shared" si="78"/>
        <v>1.8145161290322582</v>
      </c>
      <c r="G453" s="19">
        <f t="shared" si="82"/>
        <v>1.5269824744056915</v>
      </c>
      <c r="H453" s="19">
        <f t="shared" si="83"/>
        <v>2.8026237328562909</v>
      </c>
      <c r="I453" s="24">
        <f t="shared" si="79"/>
        <v>0.86546026750590099</v>
      </c>
      <c r="J453" s="19">
        <f t="shared" si="84"/>
        <v>0.322061191626409</v>
      </c>
      <c r="K453" s="19">
        <f t="shared" si="85"/>
        <v>24.137931034482758</v>
      </c>
      <c r="L453" s="20">
        <v>7005</v>
      </c>
      <c r="M453" s="20">
        <v>1706</v>
      </c>
      <c r="N453" s="16">
        <f t="shared" si="87"/>
        <v>92</v>
      </c>
      <c r="O453" s="16">
        <f t="shared" si="86"/>
        <v>54</v>
      </c>
      <c r="P453" s="21">
        <v>5763</v>
      </c>
      <c r="Q453" s="21">
        <v>1677</v>
      </c>
      <c r="R453" s="16">
        <v>88</v>
      </c>
      <c r="S453" s="16">
        <v>47</v>
      </c>
      <c r="T453" s="21">
        <v>1242</v>
      </c>
      <c r="U453" s="21">
        <v>29</v>
      </c>
      <c r="V453" s="16">
        <v>4</v>
      </c>
      <c r="W453" s="16">
        <v>7</v>
      </c>
    </row>
    <row r="454" spans="1:23" ht="11.25" customHeight="1" x14ac:dyDescent="0.15">
      <c r="A454" s="17" t="s">
        <v>2203</v>
      </c>
      <c r="B454" s="18" t="s">
        <v>742</v>
      </c>
      <c r="C454" s="24">
        <f t="shared" si="77"/>
        <v>2.2508038585209005</v>
      </c>
      <c r="D454" s="19">
        <f t="shared" si="80"/>
        <v>1.3844822613210268</v>
      </c>
      <c r="E454" s="19">
        <f t="shared" si="81"/>
        <v>7.4652777777777777</v>
      </c>
      <c r="F454" s="24">
        <f t="shared" si="78"/>
        <v>2.4471299093655587</v>
      </c>
      <c r="G454" s="19">
        <f t="shared" si="82"/>
        <v>1.670904467853251</v>
      </c>
      <c r="H454" s="19">
        <f t="shared" si="83"/>
        <v>6.2836624775583481</v>
      </c>
      <c r="I454" s="24">
        <f t="shared" si="79"/>
        <v>1.3642564802182811</v>
      </c>
      <c r="J454" s="19">
        <f t="shared" si="84"/>
        <v>0.28011204481792717</v>
      </c>
      <c r="K454" s="19">
        <f t="shared" si="85"/>
        <v>42.105263157894733</v>
      </c>
      <c r="L454" s="20">
        <v>3467</v>
      </c>
      <c r="M454" s="20">
        <v>576</v>
      </c>
      <c r="N454" s="16">
        <f t="shared" si="87"/>
        <v>48</v>
      </c>
      <c r="O454" s="16">
        <f t="shared" si="86"/>
        <v>43</v>
      </c>
      <c r="P454" s="21">
        <v>2753</v>
      </c>
      <c r="Q454" s="21">
        <v>557</v>
      </c>
      <c r="R454" s="16">
        <v>46</v>
      </c>
      <c r="S454" s="16">
        <v>35</v>
      </c>
      <c r="T454" s="21">
        <v>714</v>
      </c>
      <c r="U454" s="21">
        <v>19</v>
      </c>
      <c r="V454" s="16">
        <v>2</v>
      </c>
      <c r="W454" s="16">
        <v>8</v>
      </c>
    </row>
    <row r="455" spans="1:23" ht="12" customHeight="1" x14ac:dyDescent="0.15">
      <c r="A455" s="17" t="s">
        <v>2204</v>
      </c>
      <c r="B455" s="18" t="s">
        <v>744</v>
      </c>
      <c r="C455" s="24">
        <f t="shared" ref="C455:C518" si="88">IF(N455+O455=0,0,(N455+O455)/(L455+M455)*100)</f>
        <v>3.7399821905609976</v>
      </c>
      <c r="D455" s="19">
        <f t="shared" si="80"/>
        <v>2.6322580645161291</v>
      </c>
      <c r="E455" s="19">
        <f t="shared" si="81"/>
        <v>10.696920583468396</v>
      </c>
      <c r="F455" s="24">
        <f t="shared" ref="F455:F518" si="89">IF(R455+S455=0,0,(R455+S455)/(P455+Q455)*100)</f>
        <v>4.6230859835100118</v>
      </c>
      <c r="G455" s="19">
        <f t="shared" si="82"/>
        <v>3.4507292778370688</v>
      </c>
      <c r="H455" s="19">
        <f t="shared" si="83"/>
        <v>10.256410256410255</v>
      </c>
      <c r="I455" s="24">
        <f t="shared" ref="I455:I518" si="90">IF(V455+W455=0,0,(V455+W455)/(T455+U455)*100)</f>
        <v>1.0036496350364963</v>
      </c>
      <c r="J455" s="19">
        <f t="shared" si="84"/>
        <v>0.46992481203007519</v>
      </c>
      <c r="K455" s="19">
        <f t="shared" si="85"/>
        <v>18.75</v>
      </c>
      <c r="L455" s="16">
        <v>3875</v>
      </c>
      <c r="M455" s="16">
        <v>617</v>
      </c>
      <c r="N455" s="16">
        <f>SUM(R455+V455)</f>
        <v>102</v>
      </c>
      <c r="O455" s="16">
        <f t="shared" si="86"/>
        <v>66</v>
      </c>
      <c r="P455" s="21">
        <v>2811</v>
      </c>
      <c r="Q455" s="21">
        <v>585</v>
      </c>
      <c r="R455" s="16">
        <v>97</v>
      </c>
      <c r="S455" s="16">
        <v>60</v>
      </c>
      <c r="T455" s="21">
        <v>1064</v>
      </c>
      <c r="U455" s="21">
        <v>32</v>
      </c>
      <c r="V455" s="16">
        <v>5</v>
      </c>
      <c r="W455" s="16">
        <v>6</v>
      </c>
    </row>
    <row r="456" spans="1:23" ht="12" customHeight="1" x14ac:dyDescent="0.15">
      <c r="A456" s="17" t="s">
        <v>2205</v>
      </c>
      <c r="B456" s="18" t="s">
        <v>2206</v>
      </c>
      <c r="C456" s="24">
        <f t="shared" si="88"/>
        <v>2.4570851565129588</v>
      </c>
      <c r="D456" s="19">
        <f t="shared" ref="D456:D519" si="91">IF(N456=0,0,N456/L456*100)</f>
        <v>1.6317991631799162</v>
      </c>
      <c r="E456" s="19">
        <f t="shared" ref="E456:E519" si="92">IF(O456=0,0,O456/M456*100)</f>
        <v>5.8519793459552494</v>
      </c>
      <c r="F456" s="24">
        <f t="shared" si="89"/>
        <v>2.5462962962962963</v>
      </c>
      <c r="G456" s="19">
        <f t="shared" ref="G456:G519" si="93">IF(R456=0,0,R456/P456*100)</f>
        <v>1.7301038062283738</v>
      </c>
      <c r="H456" s="19">
        <f t="shared" ref="H456:H519" si="94">IF(S456=0,0,S456/Q456*100)</f>
        <v>5.4481546572934976</v>
      </c>
      <c r="I456" s="24">
        <f t="shared" si="90"/>
        <v>1.8469656992084433</v>
      </c>
      <c r="J456" s="19">
        <f t="shared" ref="J456:J519" si="95">IF(V456=0,0,V456/T456*100)</f>
        <v>1.0899182561307901</v>
      </c>
      <c r="K456" s="19">
        <f t="shared" ref="K456:K519" si="96">IF(W456=0,0,W456/U456*100)</f>
        <v>25</v>
      </c>
      <c r="L456" s="16">
        <v>2390</v>
      </c>
      <c r="M456" s="16">
        <v>581</v>
      </c>
      <c r="N456" s="16">
        <f t="shared" ref="N456:N519" si="97">SUM(R456+V456)</f>
        <v>39</v>
      </c>
      <c r="O456" s="16">
        <f t="shared" ref="O456:O519" si="98">SUM(S456+W456)</f>
        <v>34</v>
      </c>
      <c r="P456" s="21">
        <v>2023</v>
      </c>
      <c r="Q456" s="21">
        <v>569</v>
      </c>
      <c r="R456" s="16">
        <v>35</v>
      </c>
      <c r="S456" s="16">
        <v>31</v>
      </c>
      <c r="T456" s="21">
        <v>367</v>
      </c>
      <c r="U456" s="21">
        <v>12</v>
      </c>
      <c r="V456" s="16">
        <v>4</v>
      </c>
      <c r="W456" s="16">
        <v>3</v>
      </c>
    </row>
    <row r="457" spans="1:23" ht="12" customHeight="1" x14ac:dyDescent="0.15">
      <c r="A457" s="17" t="s">
        <v>2207</v>
      </c>
      <c r="B457" s="18" t="s">
        <v>2208</v>
      </c>
      <c r="C457" s="24">
        <f t="shared" si="88"/>
        <v>2.9884122789184793</v>
      </c>
      <c r="D457" s="19">
        <f t="shared" si="91"/>
        <v>1.8043684710351375</v>
      </c>
      <c r="E457" s="19">
        <f t="shared" si="92"/>
        <v>10.042432814710041</v>
      </c>
      <c r="F457" s="24">
        <f t="shared" si="89"/>
        <v>3.183933382316924</v>
      </c>
      <c r="G457" s="19">
        <f t="shared" si="93"/>
        <v>2.1758306380476329</v>
      </c>
      <c r="H457" s="19">
        <f t="shared" si="94"/>
        <v>8.2111436950146626</v>
      </c>
      <c r="I457" s="24">
        <f t="shared" si="90"/>
        <v>2.0334928229665072</v>
      </c>
      <c r="J457" s="19">
        <f t="shared" si="95"/>
        <v>0.24660912453760789</v>
      </c>
      <c r="K457" s="19">
        <v>50</v>
      </c>
      <c r="L457" s="16">
        <v>4212</v>
      </c>
      <c r="M457" s="16">
        <v>707</v>
      </c>
      <c r="N457" s="16">
        <f t="shared" si="97"/>
        <v>76</v>
      </c>
      <c r="O457" s="16">
        <f t="shared" si="98"/>
        <v>71</v>
      </c>
      <c r="P457" s="21">
        <v>3401</v>
      </c>
      <c r="Q457" s="21">
        <v>682</v>
      </c>
      <c r="R457" s="16">
        <v>74</v>
      </c>
      <c r="S457" s="16">
        <v>56</v>
      </c>
      <c r="T457" s="21">
        <v>811</v>
      </c>
      <c r="U457" s="21">
        <v>25</v>
      </c>
      <c r="V457" s="16">
        <v>2</v>
      </c>
      <c r="W457" s="16">
        <v>15</v>
      </c>
    </row>
    <row r="458" spans="1:23" ht="12" customHeight="1" x14ac:dyDescent="0.15">
      <c r="A458" s="17" t="s">
        <v>2209</v>
      </c>
      <c r="B458" s="18" t="s">
        <v>2210</v>
      </c>
      <c r="C458" s="24">
        <f t="shared" si="88"/>
        <v>1.9110764430577223</v>
      </c>
      <c r="D458" s="19">
        <f t="shared" si="91"/>
        <v>1.172562048075044</v>
      </c>
      <c r="E458" s="19">
        <f t="shared" si="92"/>
        <v>3.378640776699029</v>
      </c>
      <c r="F458" s="24">
        <f t="shared" si="89"/>
        <v>1.9686736600086221</v>
      </c>
      <c r="G458" s="19">
        <f t="shared" si="93"/>
        <v>1.2887180646619942</v>
      </c>
      <c r="H458" s="19">
        <f t="shared" si="94"/>
        <v>3.1545741324921135</v>
      </c>
      <c r="I458" s="24">
        <f t="shared" si="90"/>
        <v>1.3642564802182811</v>
      </c>
      <c r="J458" s="19">
        <f t="shared" si="95"/>
        <v>0.43227665706051877</v>
      </c>
      <c r="K458" s="19">
        <f t="shared" si="96"/>
        <v>17.948717948717949</v>
      </c>
      <c r="L458" s="16">
        <v>5117</v>
      </c>
      <c r="M458" s="16">
        <v>2575</v>
      </c>
      <c r="N458" s="16">
        <f t="shared" si="97"/>
        <v>60</v>
      </c>
      <c r="O458" s="16">
        <f t="shared" si="98"/>
        <v>87</v>
      </c>
      <c r="P458" s="21">
        <v>4423</v>
      </c>
      <c r="Q458" s="21">
        <v>2536</v>
      </c>
      <c r="R458" s="16">
        <v>57</v>
      </c>
      <c r="S458" s="16">
        <v>80</v>
      </c>
      <c r="T458" s="21">
        <v>694</v>
      </c>
      <c r="U458" s="21">
        <v>39</v>
      </c>
      <c r="V458" s="16">
        <v>3</v>
      </c>
      <c r="W458" s="16">
        <v>7</v>
      </c>
    </row>
    <row r="459" spans="1:23" ht="12" customHeight="1" x14ac:dyDescent="0.15">
      <c r="A459" s="17" t="s">
        <v>2211</v>
      </c>
      <c r="B459" s="18" t="s">
        <v>2212</v>
      </c>
      <c r="C459" s="24">
        <f t="shared" si="88"/>
        <v>2.6082231479804383</v>
      </c>
      <c r="D459" s="19">
        <f t="shared" si="91"/>
        <v>1.8818609513852589</v>
      </c>
      <c r="E459" s="19">
        <f t="shared" si="92"/>
        <v>4.2477876106194685</v>
      </c>
      <c r="F459" s="24">
        <f t="shared" si="89"/>
        <v>2.5267249757045676</v>
      </c>
      <c r="G459" s="19">
        <f t="shared" si="93"/>
        <v>1.9275028768699656</v>
      </c>
      <c r="H459" s="19">
        <f t="shared" si="94"/>
        <v>3.7747153984421806</v>
      </c>
      <c r="I459" s="24">
        <f t="shared" si="90"/>
        <v>3.7234042553191489</v>
      </c>
      <c r="J459" s="19">
        <f t="shared" si="95"/>
        <v>1.4285714285714286</v>
      </c>
      <c r="K459" s="19">
        <f t="shared" si="96"/>
        <v>34.615384615384613</v>
      </c>
      <c r="L459" s="16">
        <v>3826</v>
      </c>
      <c r="M459" s="16">
        <v>1695</v>
      </c>
      <c r="N459" s="16">
        <f t="shared" si="97"/>
        <v>72</v>
      </c>
      <c r="O459" s="16">
        <f t="shared" si="98"/>
        <v>72</v>
      </c>
      <c r="P459" s="21">
        <v>3476</v>
      </c>
      <c r="Q459" s="21">
        <v>1669</v>
      </c>
      <c r="R459" s="16">
        <v>67</v>
      </c>
      <c r="S459" s="16">
        <v>63</v>
      </c>
      <c r="T459" s="21">
        <v>350</v>
      </c>
      <c r="U459" s="21">
        <v>26</v>
      </c>
      <c r="V459" s="16">
        <v>5</v>
      </c>
      <c r="W459" s="16">
        <v>9</v>
      </c>
    </row>
    <row r="460" spans="1:23" ht="12" customHeight="1" x14ac:dyDescent="0.15">
      <c r="A460" s="17" t="s">
        <v>2213</v>
      </c>
      <c r="B460" s="18" t="s">
        <v>2214</v>
      </c>
      <c r="C460" s="24">
        <f t="shared" si="88"/>
        <v>0.43122676579925645</v>
      </c>
      <c r="D460" s="19">
        <f t="shared" si="91"/>
        <v>0.42458100558659223</v>
      </c>
      <c r="E460" s="19">
        <f t="shared" si="92"/>
        <v>0.44444444444444442</v>
      </c>
      <c r="F460" s="24">
        <f t="shared" si="89"/>
        <v>0.47138047138047134</v>
      </c>
      <c r="G460" s="19">
        <f t="shared" si="93"/>
        <v>0.51309748852281933</v>
      </c>
      <c r="H460" s="19">
        <f t="shared" si="94"/>
        <v>0.40232454179704957</v>
      </c>
      <c r="I460" s="24">
        <f t="shared" si="90"/>
        <v>0.12738853503184713</v>
      </c>
      <c r="J460" s="19">
        <f t="shared" si="95"/>
        <v>0</v>
      </c>
      <c r="K460" s="19">
        <f t="shared" si="96"/>
        <v>7.6923076923076925</v>
      </c>
      <c r="L460" s="16">
        <v>4475</v>
      </c>
      <c r="M460" s="16">
        <v>2250</v>
      </c>
      <c r="N460" s="16">
        <f t="shared" si="97"/>
        <v>19</v>
      </c>
      <c r="O460" s="16">
        <f t="shared" si="98"/>
        <v>10</v>
      </c>
      <c r="P460" s="21">
        <v>3703</v>
      </c>
      <c r="Q460" s="21">
        <v>2237</v>
      </c>
      <c r="R460" s="16">
        <v>19</v>
      </c>
      <c r="S460" s="16">
        <v>9</v>
      </c>
      <c r="T460" s="21">
        <v>772</v>
      </c>
      <c r="U460" s="21">
        <v>13</v>
      </c>
      <c r="V460" s="16">
        <v>0</v>
      </c>
      <c r="W460" s="16">
        <v>1</v>
      </c>
    </row>
    <row r="461" spans="1:23" ht="12" customHeight="1" x14ac:dyDescent="0.15">
      <c r="A461" s="17" t="s">
        <v>2215</v>
      </c>
      <c r="B461" s="18" t="s">
        <v>756</v>
      </c>
      <c r="C461" s="24">
        <f t="shared" si="88"/>
        <v>2.9880812489508144</v>
      </c>
      <c r="D461" s="19">
        <f t="shared" si="91"/>
        <v>2.2435897435897436</v>
      </c>
      <c r="E461" s="19">
        <f t="shared" si="92"/>
        <v>5.0346129641283826</v>
      </c>
      <c r="F461" s="24">
        <f t="shared" si="89"/>
        <v>3.1261913839115514</v>
      </c>
      <c r="G461" s="19">
        <f t="shared" si="93"/>
        <v>2.4932249322493227</v>
      </c>
      <c r="H461" s="19">
        <f t="shared" si="94"/>
        <v>4.6272493573264777</v>
      </c>
      <c r="I461" s="24">
        <f t="shared" si="90"/>
        <v>1.969057665260197</v>
      </c>
      <c r="J461" s="19">
        <f t="shared" si="95"/>
        <v>0.88495575221238942</v>
      </c>
      <c r="K461" s="19">
        <f t="shared" si="96"/>
        <v>24.242424242424242</v>
      </c>
      <c r="L461" s="16">
        <v>4368</v>
      </c>
      <c r="M461" s="16">
        <v>1589</v>
      </c>
      <c r="N461" s="16">
        <f t="shared" si="97"/>
        <v>98</v>
      </c>
      <c r="O461" s="16">
        <f t="shared" si="98"/>
        <v>80</v>
      </c>
      <c r="P461" s="21">
        <v>3690</v>
      </c>
      <c r="Q461" s="21">
        <v>1556</v>
      </c>
      <c r="R461" s="16">
        <v>92</v>
      </c>
      <c r="S461" s="16">
        <v>72</v>
      </c>
      <c r="T461" s="21">
        <v>678</v>
      </c>
      <c r="U461" s="21">
        <v>33</v>
      </c>
      <c r="V461" s="16">
        <v>6</v>
      </c>
      <c r="W461" s="16">
        <v>8</v>
      </c>
    </row>
    <row r="462" spans="1:23" ht="12" customHeight="1" x14ac:dyDescent="0.15">
      <c r="A462" s="17" t="s">
        <v>2216</v>
      </c>
      <c r="B462" s="18" t="s">
        <v>758</v>
      </c>
      <c r="C462" s="24">
        <f t="shared" si="88"/>
        <v>1.2104043265516353</v>
      </c>
      <c r="D462" s="19">
        <f t="shared" si="91"/>
        <v>1.1888586956521741</v>
      </c>
      <c r="E462" s="19">
        <f t="shared" si="92"/>
        <v>1.2779552715654952</v>
      </c>
      <c r="F462" s="24">
        <f t="shared" si="89"/>
        <v>1.2330827067669172</v>
      </c>
      <c r="G462" s="19">
        <f t="shared" si="93"/>
        <v>1.3333333333333335</v>
      </c>
      <c r="H462" s="19">
        <f t="shared" si="94"/>
        <v>0.97297297297297292</v>
      </c>
      <c r="I462" s="24">
        <f t="shared" si="90"/>
        <v>1.0752688172043012</v>
      </c>
      <c r="J462" s="19">
        <f t="shared" si="95"/>
        <v>0.55147058823529416</v>
      </c>
      <c r="K462" s="19">
        <f t="shared" si="96"/>
        <v>21.428571428571427</v>
      </c>
      <c r="L462" s="16">
        <v>2944</v>
      </c>
      <c r="M462" s="16">
        <v>939</v>
      </c>
      <c r="N462" s="16">
        <f t="shared" si="97"/>
        <v>35</v>
      </c>
      <c r="O462" s="16">
        <f t="shared" si="98"/>
        <v>12</v>
      </c>
      <c r="P462" s="21">
        <v>2400</v>
      </c>
      <c r="Q462" s="21">
        <v>925</v>
      </c>
      <c r="R462" s="16">
        <v>32</v>
      </c>
      <c r="S462" s="16">
        <v>9</v>
      </c>
      <c r="T462" s="21">
        <v>544</v>
      </c>
      <c r="U462" s="21">
        <v>14</v>
      </c>
      <c r="V462" s="16">
        <v>3</v>
      </c>
      <c r="W462" s="16">
        <v>3</v>
      </c>
    </row>
    <row r="463" spans="1:23" ht="12" customHeight="1" x14ac:dyDescent="0.15">
      <c r="A463" s="17" t="s">
        <v>2217</v>
      </c>
      <c r="B463" s="18" t="s">
        <v>2218</v>
      </c>
      <c r="C463" s="24">
        <f t="shared" si="88"/>
        <v>0.77202011931220027</v>
      </c>
      <c r="D463" s="19">
        <f t="shared" si="91"/>
        <v>0.84588056166469294</v>
      </c>
      <c r="E463" s="19">
        <f t="shared" si="92"/>
        <v>0.60652009097801363</v>
      </c>
      <c r="F463" s="24">
        <f t="shared" si="89"/>
        <v>0.76894456157757662</v>
      </c>
      <c r="G463" s="19">
        <f t="shared" si="93"/>
        <v>0.90023883887562006</v>
      </c>
      <c r="H463" s="19">
        <f t="shared" si="94"/>
        <v>0.49618320610687022</v>
      </c>
      <c r="I463" s="24">
        <f t="shared" si="90"/>
        <v>0.82304526748971196</v>
      </c>
      <c r="J463" s="19">
        <f t="shared" si="95"/>
        <v>0.21367521367521369</v>
      </c>
      <c r="K463" s="19">
        <f t="shared" si="96"/>
        <v>16.666666666666664</v>
      </c>
      <c r="L463" s="16">
        <v>5911</v>
      </c>
      <c r="M463" s="16">
        <v>2638</v>
      </c>
      <c r="N463" s="16">
        <f t="shared" si="97"/>
        <v>50</v>
      </c>
      <c r="O463" s="16">
        <f t="shared" si="98"/>
        <v>16</v>
      </c>
      <c r="P463" s="21">
        <v>5443</v>
      </c>
      <c r="Q463" s="21">
        <v>2620</v>
      </c>
      <c r="R463" s="16">
        <v>49</v>
      </c>
      <c r="S463" s="16">
        <v>13</v>
      </c>
      <c r="T463" s="21">
        <v>468</v>
      </c>
      <c r="U463" s="21">
        <v>18</v>
      </c>
      <c r="V463" s="16">
        <v>1</v>
      </c>
      <c r="W463" s="16">
        <v>3</v>
      </c>
    </row>
    <row r="464" spans="1:23" ht="12" customHeight="1" x14ac:dyDescent="0.15">
      <c r="A464" s="17" t="s">
        <v>2219</v>
      </c>
      <c r="B464" s="18" t="s">
        <v>2220</v>
      </c>
      <c r="C464" s="24">
        <f t="shared" si="88"/>
        <v>0.78268876611418059</v>
      </c>
      <c r="D464" s="19">
        <f t="shared" si="91"/>
        <v>0.85044596556730967</v>
      </c>
      <c r="E464" s="19">
        <f t="shared" si="92"/>
        <v>0.58997050147492625</v>
      </c>
      <c r="F464" s="24">
        <f t="shared" si="89"/>
        <v>0.80515297906602246</v>
      </c>
      <c r="G464" s="19">
        <f t="shared" si="93"/>
        <v>0.90268604139145758</v>
      </c>
      <c r="H464" s="19">
        <f t="shared" si="94"/>
        <v>0.53956834532374098</v>
      </c>
      <c r="I464" s="24">
        <f t="shared" si="90"/>
        <v>0.32679738562091504</v>
      </c>
      <c r="J464" s="19">
        <f t="shared" si="95"/>
        <v>0</v>
      </c>
      <c r="K464" s="19">
        <f t="shared" si="96"/>
        <v>3.7037037037037033</v>
      </c>
      <c r="L464" s="16">
        <v>4821</v>
      </c>
      <c r="M464" s="16">
        <v>1695</v>
      </c>
      <c r="N464" s="16">
        <f t="shared" si="97"/>
        <v>41</v>
      </c>
      <c r="O464" s="16">
        <f t="shared" si="98"/>
        <v>10</v>
      </c>
      <c r="P464" s="21">
        <v>4542</v>
      </c>
      <c r="Q464" s="21">
        <v>1668</v>
      </c>
      <c r="R464" s="16">
        <v>41</v>
      </c>
      <c r="S464" s="16">
        <v>9</v>
      </c>
      <c r="T464" s="21">
        <v>279</v>
      </c>
      <c r="U464" s="21">
        <v>27</v>
      </c>
      <c r="V464" s="16">
        <v>0</v>
      </c>
      <c r="W464" s="16">
        <v>1</v>
      </c>
    </row>
    <row r="465" spans="1:23" ht="12" customHeight="1" x14ac:dyDescent="0.15">
      <c r="A465" s="17" t="s">
        <v>2221</v>
      </c>
      <c r="B465" s="18" t="s">
        <v>764</v>
      </c>
      <c r="C465" s="24">
        <f t="shared" si="88"/>
        <v>0.92364532019704437</v>
      </c>
      <c r="D465" s="19">
        <f t="shared" si="91"/>
        <v>0.80816673755848578</v>
      </c>
      <c r="E465" s="19">
        <f t="shared" si="92"/>
        <v>1.2263099219620959</v>
      </c>
      <c r="F465" s="24">
        <f t="shared" si="89"/>
        <v>0.93085106382978722</v>
      </c>
      <c r="G465" s="19">
        <f t="shared" si="93"/>
        <v>0.89707271010387146</v>
      </c>
      <c r="H465" s="19">
        <f t="shared" si="94"/>
        <v>1.0112359550561798</v>
      </c>
      <c r="I465" s="24">
        <f t="shared" si="90"/>
        <v>0.83333333333333337</v>
      </c>
      <c r="J465" s="19">
        <f t="shared" si="95"/>
        <v>0</v>
      </c>
      <c r="K465" s="19">
        <f t="shared" si="96"/>
        <v>28.571428571428569</v>
      </c>
      <c r="L465" s="16">
        <v>2351</v>
      </c>
      <c r="M465" s="16">
        <v>897</v>
      </c>
      <c r="N465" s="16">
        <f t="shared" si="97"/>
        <v>19</v>
      </c>
      <c r="O465" s="16">
        <f t="shared" si="98"/>
        <v>11</v>
      </c>
      <c r="P465" s="21">
        <v>2118</v>
      </c>
      <c r="Q465" s="21">
        <v>890</v>
      </c>
      <c r="R465" s="16">
        <v>19</v>
      </c>
      <c r="S465" s="16">
        <v>9</v>
      </c>
      <c r="T465" s="21">
        <v>233</v>
      </c>
      <c r="U465" s="21">
        <v>7</v>
      </c>
      <c r="V465" s="16">
        <v>0</v>
      </c>
      <c r="W465" s="16">
        <v>2</v>
      </c>
    </row>
    <row r="466" spans="1:23" ht="12" customHeight="1" x14ac:dyDescent="0.15">
      <c r="A466" s="17" t="s">
        <v>2222</v>
      </c>
      <c r="B466" s="18" t="s">
        <v>2223</v>
      </c>
      <c r="C466" s="24">
        <f t="shared" si="88"/>
        <v>0.38807823657249302</v>
      </c>
      <c r="D466" s="19">
        <f t="shared" si="91"/>
        <v>0.40853381752156154</v>
      </c>
      <c r="E466" s="19">
        <f t="shared" si="92"/>
        <v>0.34381139489194501</v>
      </c>
      <c r="F466" s="24">
        <f t="shared" si="89"/>
        <v>0.36676766066018179</v>
      </c>
      <c r="G466" s="19">
        <f t="shared" si="93"/>
        <v>0.39943609022556387</v>
      </c>
      <c r="H466" s="19">
        <f t="shared" si="94"/>
        <v>0.29776674937965258</v>
      </c>
      <c r="I466" s="24">
        <f t="shared" si="90"/>
        <v>1.1695906432748537</v>
      </c>
      <c r="J466" s="19">
        <f t="shared" si="95"/>
        <v>0.66666666666666674</v>
      </c>
      <c r="K466" s="19">
        <f t="shared" si="96"/>
        <v>4.7619047619047619</v>
      </c>
      <c r="L466" s="16">
        <v>4406</v>
      </c>
      <c r="M466" s="16">
        <v>2036</v>
      </c>
      <c r="N466" s="16">
        <f t="shared" si="97"/>
        <v>18</v>
      </c>
      <c r="O466" s="16">
        <f t="shared" si="98"/>
        <v>7</v>
      </c>
      <c r="P466" s="21">
        <v>4256</v>
      </c>
      <c r="Q466" s="21">
        <v>2015</v>
      </c>
      <c r="R466" s="16">
        <v>17</v>
      </c>
      <c r="S466" s="16">
        <v>6</v>
      </c>
      <c r="T466" s="21">
        <v>150</v>
      </c>
      <c r="U466" s="21">
        <v>21</v>
      </c>
      <c r="V466" s="16">
        <v>1</v>
      </c>
      <c r="W466" s="16">
        <v>1</v>
      </c>
    </row>
    <row r="467" spans="1:23" ht="12" customHeight="1" x14ac:dyDescent="0.15">
      <c r="A467" s="17" t="s">
        <v>2224</v>
      </c>
      <c r="B467" s="18" t="s">
        <v>2225</v>
      </c>
      <c r="C467" s="24">
        <f t="shared" si="88"/>
        <v>0.6902397674981835</v>
      </c>
      <c r="D467" s="19">
        <f t="shared" si="91"/>
        <v>0.70116861435726208</v>
      </c>
      <c r="E467" s="19">
        <f t="shared" si="92"/>
        <v>0.66137566137566139</v>
      </c>
      <c r="F467" s="24">
        <f t="shared" si="89"/>
        <v>0.70689219893966171</v>
      </c>
      <c r="G467" s="19">
        <f t="shared" si="93"/>
        <v>0.74100211714890618</v>
      </c>
      <c r="H467" s="19">
        <f t="shared" si="94"/>
        <v>0.6211180124223602</v>
      </c>
      <c r="I467" s="24">
        <f t="shared" si="90"/>
        <v>0.29761904761904762</v>
      </c>
      <c r="J467" s="19">
        <f t="shared" si="95"/>
        <v>0</v>
      </c>
      <c r="K467" s="19">
        <f t="shared" si="96"/>
        <v>7.1428571428571423</v>
      </c>
      <c r="L467" s="16">
        <v>5990</v>
      </c>
      <c r="M467" s="16">
        <v>2268</v>
      </c>
      <c r="N467" s="16">
        <f t="shared" si="97"/>
        <v>42</v>
      </c>
      <c r="O467" s="16">
        <f t="shared" si="98"/>
        <v>15</v>
      </c>
      <c r="P467" s="21">
        <v>5668</v>
      </c>
      <c r="Q467" s="21">
        <v>2254</v>
      </c>
      <c r="R467" s="16">
        <v>42</v>
      </c>
      <c r="S467" s="16">
        <v>14</v>
      </c>
      <c r="T467" s="21">
        <v>322</v>
      </c>
      <c r="U467" s="21">
        <v>14</v>
      </c>
      <c r="V467" s="16">
        <v>0</v>
      </c>
      <c r="W467" s="16">
        <v>1</v>
      </c>
    </row>
    <row r="468" spans="1:23" ht="12" customHeight="1" x14ac:dyDescent="0.15">
      <c r="A468" s="17" t="s">
        <v>2226</v>
      </c>
      <c r="B468" s="18" t="s">
        <v>770</v>
      </c>
      <c r="C468" s="24">
        <f t="shared" si="88"/>
        <v>0.75983717774762549</v>
      </c>
      <c r="D468" s="19">
        <f t="shared" si="91"/>
        <v>0.7524454477050414</v>
      </c>
      <c r="E468" s="19">
        <f t="shared" si="92"/>
        <v>0.77896786757546255</v>
      </c>
      <c r="F468" s="24">
        <f t="shared" si="89"/>
        <v>0.78147612156295232</v>
      </c>
      <c r="G468" s="19">
        <f t="shared" si="93"/>
        <v>0.77964710709889207</v>
      </c>
      <c r="H468" s="19">
        <f t="shared" si="94"/>
        <v>0.78585461689587421</v>
      </c>
      <c r="I468" s="24">
        <f t="shared" si="90"/>
        <v>0.43478260869565216</v>
      </c>
      <c r="J468" s="19">
        <f t="shared" si="95"/>
        <v>0.45248868778280549</v>
      </c>
      <c r="K468" s="19">
        <f t="shared" si="96"/>
        <v>0</v>
      </c>
      <c r="L468" s="16">
        <v>2658</v>
      </c>
      <c r="M468" s="16">
        <v>1027</v>
      </c>
      <c r="N468" s="16">
        <f t="shared" si="97"/>
        <v>20</v>
      </c>
      <c r="O468" s="16">
        <f t="shared" si="98"/>
        <v>8</v>
      </c>
      <c r="P468" s="21">
        <v>2437</v>
      </c>
      <c r="Q468" s="21">
        <v>1018</v>
      </c>
      <c r="R468" s="16">
        <v>19</v>
      </c>
      <c r="S468" s="16">
        <v>8</v>
      </c>
      <c r="T468" s="21">
        <v>221</v>
      </c>
      <c r="U468" s="21">
        <v>9</v>
      </c>
      <c r="V468" s="16">
        <v>1</v>
      </c>
      <c r="W468" s="16">
        <v>0</v>
      </c>
    </row>
    <row r="469" spans="1:23" ht="12" customHeight="1" x14ac:dyDescent="0.15">
      <c r="A469" s="17" t="s">
        <v>2227</v>
      </c>
      <c r="B469" s="18" t="s">
        <v>2228</v>
      </c>
      <c r="C469" s="24">
        <f t="shared" si="88"/>
        <v>0.34616167786601504</v>
      </c>
      <c r="D469" s="19">
        <f t="shared" si="91"/>
        <v>0.32333921222810114</v>
      </c>
      <c r="E469" s="19">
        <f t="shared" si="92"/>
        <v>0.39761431411530812</v>
      </c>
      <c r="F469" s="24">
        <f t="shared" si="89"/>
        <v>0.33655868742111905</v>
      </c>
      <c r="G469" s="19">
        <f t="shared" si="93"/>
        <v>0.33804548248309774</v>
      </c>
      <c r="H469" s="19">
        <f t="shared" si="94"/>
        <v>0.33333333333333337</v>
      </c>
      <c r="I469" s="24">
        <f t="shared" si="90"/>
        <v>0.63694267515923575</v>
      </c>
      <c r="J469" s="19">
        <f t="shared" si="95"/>
        <v>0</v>
      </c>
      <c r="K469" s="19">
        <f t="shared" si="96"/>
        <v>11.111111111111111</v>
      </c>
      <c r="L469" s="16">
        <v>3402</v>
      </c>
      <c r="M469" s="16">
        <v>1509</v>
      </c>
      <c r="N469" s="16">
        <f t="shared" si="97"/>
        <v>11</v>
      </c>
      <c r="O469" s="16">
        <f t="shared" si="98"/>
        <v>6</v>
      </c>
      <c r="P469" s="21">
        <v>3254</v>
      </c>
      <c r="Q469" s="21">
        <v>1500</v>
      </c>
      <c r="R469" s="16">
        <v>11</v>
      </c>
      <c r="S469" s="16">
        <v>5</v>
      </c>
      <c r="T469" s="21">
        <v>148</v>
      </c>
      <c r="U469" s="21">
        <v>9</v>
      </c>
      <c r="V469" s="16">
        <v>0</v>
      </c>
      <c r="W469" s="16">
        <v>1</v>
      </c>
    </row>
    <row r="470" spans="1:23" ht="12" customHeight="1" x14ac:dyDescent="0.15">
      <c r="A470" s="17" t="s">
        <v>2229</v>
      </c>
      <c r="B470" s="18" t="s">
        <v>2230</v>
      </c>
      <c r="C470" s="24">
        <f t="shared" si="88"/>
        <v>0.36349962396590624</v>
      </c>
      <c r="D470" s="19">
        <f t="shared" si="91"/>
        <v>0.34518467380048329</v>
      </c>
      <c r="E470" s="19">
        <f t="shared" si="92"/>
        <v>0.41208791208791212</v>
      </c>
      <c r="F470" s="24">
        <f t="shared" si="89"/>
        <v>0.37628130271182042</v>
      </c>
      <c r="G470" s="19">
        <f t="shared" si="93"/>
        <v>0.36146755828664379</v>
      </c>
      <c r="H470" s="19">
        <f t="shared" si="94"/>
        <v>0.41398344066237347</v>
      </c>
      <c r="I470" s="24">
        <f t="shared" si="90"/>
        <v>0</v>
      </c>
      <c r="J470" s="19">
        <f t="shared" si="95"/>
        <v>0</v>
      </c>
      <c r="K470" s="19">
        <f t="shared" si="96"/>
        <v>0</v>
      </c>
      <c r="L470" s="21">
        <v>5794</v>
      </c>
      <c r="M470" s="21">
        <v>2184</v>
      </c>
      <c r="N470" s="16">
        <f t="shared" si="97"/>
        <v>20</v>
      </c>
      <c r="O470" s="16">
        <f t="shared" si="98"/>
        <v>9</v>
      </c>
      <c r="P470" s="21">
        <v>5533</v>
      </c>
      <c r="Q470" s="21">
        <v>2174</v>
      </c>
      <c r="R470" s="16">
        <v>20</v>
      </c>
      <c r="S470" s="16">
        <v>9</v>
      </c>
      <c r="T470" s="21">
        <v>261</v>
      </c>
      <c r="U470" s="21">
        <v>10</v>
      </c>
      <c r="V470" s="16">
        <v>0</v>
      </c>
      <c r="W470" s="16">
        <v>0</v>
      </c>
    </row>
    <row r="471" spans="1:23" ht="12" customHeight="1" x14ac:dyDescent="0.15">
      <c r="A471" s="17" t="s">
        <v>2231</v>
      </c>
      <c r="B471" s="18" t="s">
        <v>2232</v>
      </c>
      <c r="C471" s="24">
        <f t="shared" si="88"/>
        <v>1.2972972972972971</v>
      </c>
      <c r="D471" s="19">
        <f t="shared" si="91"/>
        <v>0.90047393364928907</v>
      </c>
      <c r="E471" s="19">
        <f t="shared" si="92"/>
        <v>2.5563909774436091</v>
      </c>
      <c r="F471" s="24">
        <f t="shared" si="89"/>
        <v>1.3257575757575757</v>
      </c>
      <c r="G471" s="19">
        <f t="shared" si="93"/>
        <v>0.90863200403836442</v>
      </c>
      <c r="H471" s="19">
        <f t="shared" si="94"/>
        <v>2.5796661608497722</v>
      </c>
      <c r="I471" s="24">
        <f t="shared" si="90"/>
        <v>0.74074074074074081</v>
      </c>
      <c r="J471" s="19">
        <f t="shared" si="95"/>
        <v>0.77519379844961245</v>
      </c>
      <c r="K471" s="19">
        <f t="shared" si="96"/>
        <v>0</v>
      </c>
      <c r="L471" s="16">
        <v>2110</v>
      </c>
      <c r="M471" s="16">
        <v>665</v>
      </c>
      <c r="N471" s="16">
        <f t="shared" si="97"/>
        <v>19</v>
      </c>
      <c r="O471" s="16">
        <f t="shared" si="98"/>
        <v>17</v>
      </c>
      <c r="P471" s="21">
        <v>1981</v>
      </c>
      <c r="Q471" s="21">
        <v>659</v>
      </c>
      <c r="R471" s="16">
        <v>18</v>
      </c>
      <c r="S471" s="16">
        <v>17</v>
      </c>
      <c r="T471" s="21">
        <v>129</v>
      </c>
      <c r="U471" s="21">
        <v>6</v>
      </c>
      <c r="V471" s="16">
        <v>1</v>
      </c>
      <c r="W471" s="16">
        <v>0</v>
      </c>
    </row>
    <row r="472" spans="1:23" ht="12" customHeight="1" x14ac:dyDescent="0.15">
      <c r="A472" s="17" t="s">
        <v>2233</v>
      </c>
      <c r="B472" s="18" t="s">
        <v>778</v>
      </c>
      <c r="C472" s="24">
        <f t="shared" si="88"/>
        <v>0.84409136047666333</v>
      </c>
      <c r="D472" s="19">
        <f t="shared" si="91"/>
        <v>0.78343592613318402</v>
      </c>
      <c r="E472" s="19">
        <f t="shared" si="92"/>
        <v>1.3215859030837005</v>
      </c>
      <c r="F472" s="24">
        <f t="shared" si="89"/>
        <v>1.0073875083948958</v>
      </c>
      <c r="G472" s="19">
        <f t="shared" si="93"/>
        <v>1.0220125786163521</v>
      </c>
      <c r="H472" s="19">
        <f t="shared" si="94"/>
        <v>0.92165898617511521</v>
      </c>
      <c r="I472" s="24">
        <f t="shared" si="90"/>
        <v>0.38095238095238093</v>
      </c>
      <c r="J472" s="19">
        <f t="shared" si="95"/>
        <v>0.1941747572815534</v>
      </c>
      <c r="K472" s="19">
        <f t="shared" si="96"/>
        <v>10</v>
      </c>
      <c r="L472" s="16">
        <v>1787</v>
      </c>
      <c r="M472" s="16">
        <v>227</v>
      </c>
      <c r="N472" s="16">
        <f t="shared" si="97"/>
        <v>14</v>
      </c>
      <c r="O472" s="16">
        <f t="shared" si="98"/>
        <v>3</v>
      </c>
      <c r="P472" s="21">
        <v>1272</v>
      </c>
      <c r="Q472" s="21">
        <v>217</v>
      </c>
      <c r="R472" s="16">
        <v>13</v>
      </c>
      <c r="S472" s="16">
        <v>2</v>
      </c>
      <c r="T472" s="21">
        <v>515</v>
      </c>
      <c r="U472" s="21">
        <v>10</v>
      </c>
      <c r="V472" s="16">
        <v>1</v>
      </c>
      <c r="W472" s="16">
        <v>1</v>
      </c>
    </row>
    <row r="473" spans="1:23" ht="12" customHeight="1" x14ac:dyDescent="0.15">
      <c r="A473" s="17" t="s">
        <v>2234</v>
      </c>
      <c r="B473" s="18" t="s">
        <v>780</v>
      </c>
      <c r="C473" s="24">
        <f t="shared" si="88"/>
        <v>3.2714285714285718</v>
      </c>
      <c r="D473" s="19">
        <f t="shared" si="91"/>
        <v>1.9700967458223397</v>
      </c>
      <c r="E473" s="19">
        <f t="shared" si="92"/>
        <v>8.8973384030418252</v>
      </c>
      <c r="F473" s="24">
        <f t="shared" si="89"/>
        <v>3.4936070592472537</v>
      </c>
      <c r="G473" s="19">
        <f t="shared" si="93"/>
        <v>2.3693379790940767</v>
      </c>
      <c r="H473" s="19">
        <f t="shared" si="94"/>
        <v>7.3717948717948723</v>
      </c>
      <c r="I473" s="24">
        <f t="shared" si="90"/>
        <v>2.4187975120939877</v>
      </c>
      <c r="J473" s="19">
        <f t="shared" si="95"/>
        <v>0.72463768115942029</v>
      </c>
      <c r="K473" s="19">
        <f t="shared" si="96"/>
        <v>37.313432835820898</v>
      </c>
      <c r="L473" s="16">
        <v>5685</v>
      </c>
      <c r="M473" s="16">
        <v>1315</v>
      </c>
      <c r="N473" s="16">
        <f t="shared" si="97"/>
        <v>112</v>
      </c>
      <c r="O473" s="16">
        <f t="shared" si="98"/>
        <v>117</v>
      </c>
      <c r="P473" s="21">
        <v>4305</v>
      </c>
      <c r="Q473" s="21">
        <v>1248</v>
      </c>
      <c r="R473" s="16">
        <v>102</v>
      </c>
      <c r="S473" s="16">
        <v>92</v>
      </c>
      <c r="T473" s="21">
        <v>1380</v>
      </c>
      <c r="U473" s="21">
        <v>67</v>
      </c>
      <c r="V473" s="16">
        <v>10</v>
      </c>
      <c r="W473" s="16">
        <v>25</v>
      </c>
    </row>
    <row r="474" spans="1:23" ht="12" customHeight="1" x14ac:dyDescent="0.15">
      <c r="A474" s="17" t="s">
        <v>2235</v>
      </c>
      <c r="B474" s="18" t="s">
        <v>782</v>
      </c>
      <c r="C474" s="24">
        <f t="shared" si="88"/>
        <v>2.8239499553172474</v>
      </c>
      <c r="D474" s="19">
        <f t="shared" si="91"/>
        <v>1.9897160742231166</v>
      </c>
      <c r="E474" s="19">
        <f t="shared" si="92"/>
        <v>6.1497326203208562</v>
      </c>
      <c r="F474" s="24">
        <f t="shared" si="89"/>
        <v>3.0303030303030303</v>
      </c>
      <c r="G474" s="19">
        <f t="shared" si="93"/>
        <v>2.3519163763066202</v>
      </c>
      <c r="H474" s="19">
        <f t="shared" si="94"/>
        <v>5.1996285979572887</v>
      </c>
      <c r="I474" s="24">
        <f t="shared" si="90"/>
        <v>1.9553072625698324</v>
      </c>
      <c r="J474" s="19">
        <f t="shared" si="95"/>
        <v>0.7774538386783284</v>
      </c>
      <c r="K474" s="19">
        <f t="shared" si="96"/>
        <v>28.888888888888886</v>
      </c>
      <c r="L474" s="16">
        <v>4473</v>
      </c>
      <c r="M474" s="16">
        <v>1122</v>
      </c>
      <c r="N474" s="16">
        <f t="shared" si="97"/>
        <v>89</v>
      </c>
      <c r="O474" s="16">
        <f t="shared" si="98"/>
        <v>69</v>
      </c>
      <c r="P474" s="21">
        <v>3444</v>
      </c>
      <c r="Q474" s="21">
        <v>1077</v>
      </c>
      <c r="R474" s="16">
        <v>81</v>
      </c>
      <c r="S474" s="16">
        <v>56</v>
      </c>
      <c r="T474" s="21">
        <v>1029</v>
      </c>
      <c r="U474" s="21">
        <v>45</v>
      </c>
      <c r="V474" s="16">
        <v>8</v>
      </c>
      <c r="W474" s="16">
        <v>13</v>
      </c>
    </row>
    <row r="475" spans="1:23" ht="12" customHeight="1" x14ac:dyDescent="0.15">
      <c r="A475" s="17" t="s">
        <v>2236</v>
      </c>
      <c r="B475" s="18" t="s">
        <v>784</v>
      </c>
      <c r="C475" s="24">
        <f t="shared" si="88"/>
        <v>2.8468323977546111</v>
      </c>
      <c r="D475" s="19">
        <f t="shared" si="91"/>
        <v>1.7659462308908802</v>
      </c>
      <c r="E475" s="19">
        <f t="shared" si="92"/>
        <v>6.2814070351758788</v>
      </c>
      <c r="F475" s="24">
        <f t="shared" si="89"/>
        <v>3.2770605759682221</v>
      </c>
      <c r="G475" s="19">
        <f t="shared" si="93"/>
        <v>2.2307424189613108</v>
      </c>
      <c r="H475" s="19">
        <f t="shared" si="94"/>
        <v>5.8671268334771352</v>
      </c>
      <c r="I475" s="24">
        <f t="shared" si="90"/>
        <v>1.0416666666666665</v>
      </c>
      <c r="J475" s="19">
        <f t="shared" si="95"/>
        <v>0.32432432432432429</v>
      </c>
      <c r="K475" s="19">
        <f t="shared" si="96"/>
        <v>20</v>
      </c>
      <c r="L475" s="16">
        <v>3794</v>
      </c>
      <c r="M475" s="16">
        <v>1194</v>
      </c>
      <c r="N475" s="16">
        <f t="shared" si="97"/>
        <v>67</v>
      </c>
      <c r="O475" s="16">
        <f t="shared" si="98"/>
        <v>75</v>
      </c>
      <c r="P475" s="21">
        <v>2869</v>
      </c>
      <c r="Q475" s="21">
        <v>1159</v>
      </c>
      <c r="R475" s="16">
        <v>64</v>
      </c>
      <c r="S475" s="16">
        <v>68</v>
      </c>
      <c r="T475" s="21">
        <v>925</v>
      </c>
      <c r="U475" s="21">
        <v>35</v>
      </c>
      <c r="V475" s="16">
        <v>3</v>
      </c>
      <c r="W475" s="16">
        <v>7</v>
      </c>
    </row>
    <row r="476" spans="1:23" ht="12" customHeight="1" x14ac:dyDescent="0.15">
      <c r="A476" s="17" t="s">
        <v>2237</v>
      </c>
      <c r="B476" s="18" t="s">
        <v>786</v>
      </c>
      <c r="C476" s="24">
        <f t="shared" si="88"/>
        <v>2.4886497393643854</v>
      </c>
      <c r="D476" s="19">
        <f t="shared" si="91"/>
        <v>1.5216459494213459</v>
      </c>
      <c r="E476" s="19">
        <f t="shared" si="92"/>
        <v>6.0109289617486334</v>
      </c>
      <c r="F476" s="24">
        <f t="shared" si="89"/>
        <v>2.5015766239226402</v>
      </c>
      <c r="G476" s="19">
        <f t="shared" si="93"/>
        <v>1.6496018202502845</v>
      </c>
      <c r="H476" s="19">
        <f t="shared" si="94"/>
        <v>4.9153908138597906</v>
      </c>
      <c r="I476" s="24">
        <f t="shared" si="90"/>
        <v>2.4369747899159666</v>
      </c>
      <c r="J476" s="19">
        <f t="shared" si="95"/>
        <v>1.1304347826086958</v>
      </c>
      <c r="K476" s="19">
        <f t="shared" si="96"/>
        <v>40</v>
      </c>
      <c r="L476" s="16">
        <v>4666</v>
      </c>
      <c r="M476" s="16">
        <v>1281</v>
      </c>
      <c r="N476" s="16">
        <f t="shared" si="97"/>
        <v>71</v>
      </c>
      <c r="O476" s="16">
        <f t="shared" si="98"/>
        <v>77</v>
      </c>
      <c r="P476" s="21">
        <v>3516</v>
      </c>
      <c r="Q476" s="21">
        <v>1241</v>
      </c>
      <c r="R476" s="16">
        <v>58</v>
      </c>
      <c r="S476" s="16">
        <v>61</v>
      </c>
      <c r="T476" s="21">
        <v>1150</v>
      </c>
      <c r="U476" s="21">
        <v>40</v>
      </c>
      <c r="V476" s="16">
        <v>13</v>
      </c>
      <c r="W476" s="16">
        <v>16</v>
      </c>
    </row>
    <row r="477" spans="1:23" ht="12" customHeight="1" x14ac:dyDescent="0.15">
      <c r="A477" s="17" t="s">
        <v>2238</v>
      </c>
      <c r="B477" s="18" t="s">
        <v>788</v>
      </c>
      <c r="C477" s="24">
        <f t="shared" si="88"/>
        <v>2.7323535499896501</v>
      </c>
      <c r="D477" s="19">
        <f t="shared" si="91"/>
        <v>2.0414031052328925</v>
      </c>
      <c r="E477" s="19">
        <f t="shared" si="92"/>
        <v>4.5084996304508493</v>
      </c>
      <c r="F477" s="24">
        <f t="shared" si="89"/>
        <v>2.6018099547511313</v>
      </c>
      <c r="G477" s="19">
        <f t="shared" si="93"/>
        <v>2.2560631697687534</v>
      </c>
      <c r="H477" s="19">
        <f t="shared" si="94"/>
        <v>3.2992036405005689</v>
      </c>
      <c r="I477" s="24">
        <f t="shared" si="90"/>
        <v>3.3411488862837047</v>
      </c>
      <c r="J477" s="19">
        <f t="shared" si="95"/>
        <v>1.3439218081857056</v>
      </c>
      <c r="K477" s="19">
        <v>50</v>
      </c>
      <c r="L477" s="16">
        <v>6956</v>
      </c>
      <c r="M477" s="16">
        <v>2706</v>
      </c>
      <c r="N477" s="16">
        <f t="shared" si="97"/>
        <v>142</v>
      </c>
      <c r="O477" s="16">
        <f t="shared" si="98"/>
        <v>122</v>
      </c>
      <c r="P477" s="21">
        <v>5319</v>
      </c>
      <c r="Q477" s="21">
        <v>2637</v>
      </c>
      <c r="R477" s="16">
        <v>120</v>
      </c>
      <c r="S477" s="16">
        <v>87</v>
      </c>
      <c r="T477" s="21">
        <v>1637</v>
      </c>
      <c r="U477" s="21">
        <v>69</v>
      </c>
      <c r="V477" s="16">
        <v>22</v>
      </c>
      <c r="W477" s="16">
        <v>35</v>
      </c>
    </row>
    <row r="478" spans="1:23" ht="12" customHeight="1" x14ac:dyDescent="0.15">
      <c r="A478" s="17" t="s">
        <v>2239</v>
      </c>
      <c r="B478" s="18" t="s">
        <v>790</v>
      </c>
      <c r="C478" s="24">
        <f t="shared" si="88"/>
        <v>4.0442132639791941</v>
      </c>
      <c r="D478" s="19">
        <f t="shared" si="91"/>
        <v>2.9278142352347301</v>
      </c>
      <c r="E478" s="19">
        <f t="shared" si="92"/>
        <v>7.8420148826559819</v>
      </c>
      <c r="F478" s="24">
        <f t="shared" si="89"/>
        <v>3.6865624002553465</v>
      </c>
      <c r="G478" s="19">
        <f t="shared" si="93"/>
        <v>3.0963802878325337</v>
      </c>
      <c r="H478" s="19">
        <f t="shared" si="94"/>
        <v>5.2976190476190474</v>
      </c>
      <c r="I478" s="24">
        <f t="shared" si="90"/>
        <v>5.6179775280898872</v>
      </c>
      <c r="J478" s="19">
        <f t="shared" si="95"/>
        <v>2.3581429624170966</v>
      </c>
      <c r="K478" s="19">
        <v>50</v>
      </c>
      <c r="L478" s="16">
        <v>5943</v>
      </c>
      <c r="M478" s="16">
        <v>1747</v>
      </c>
      <c r="N478" s="16">
        <f t="shared" si="97"/>
        <v>174</v>
      </c>
      <c r="O478" s="16">
        <f t="shared" si="98"/>
        <v>137</v>
      </c>
      <c r="P478" s="21">
        <v>4586</v>
      </c>
      <c r="Q478" s="21">
        <v>1680</v>
      </c>
      <c r="R478" s="16">
        <v>142</v>
      </c>
      <c r="S478" s="16">
        <v>89</v>
      </c>
      <c r="T478" s="21">
        <v>1357</v>
      </c>
      <c r="U478" s="21">
        <v>67</v>
      </c>
      <c r="V478" s="16">
        <v>32</v>
      </c>
      <c r="W478" s="16">
        <v>48</v>
      </c>
    </row>
    <row r="479" spans="1:23" ht="12" customHeight="1" x14ac:dyDescent="0.15">
      <c r="A479" s="17" t="s">
        <v>2240</v>
      </c>
      <c r="B479" s="18" t="s">
        <v>792</v>
      </c>
      <c r="C479" s="24">
        <f t="shared" si="88"/>
        <v>2.1380933699489995</v>
      </c>
      <c r="D479" s="19">
        <f t="shared" si="91"/>
        <v>2.0915771622385528</v>
      </c>
      <c r="E479" s="19">
        <f t="shared" si="92"/>
        <v>2.2435897435897436</v>
      </c>
      <c r="F479" s="24">
        <f t="shared" si="89"/>
        <v>2.2006022700949734</v>
      </c>
      <c r="G479" s="19">
        <f t="shared" si="93"/>
        <v>2.4040186580552567</v>
      </c>
      <c r="H479" s="19">
        <f t="shared" si="94"/>
        <v>1.8300653594771243</v>
      </c>
      <c r="I479" s="24">
        <f t="shared" si="90"/>
        <v>1.7925736235595391</v>
      </c>
      <c r="J479" s="19">
        <f t="shared" si="95"/>
        <v>0.9320905459387484</v>
      </c>
      <c r="K479" s="19">
        <f t="shared" si="96"/>
        <v>23.333333333333332</v>
      </c>
      <c r="L479" s="16">
        <v>3538</v>
      </c>
      <c r="M479" s="16">
        <v>1560</v>
      </c>
      <c r="N479" s="16">
        <f t="shared" si="97"/>
        <v>74</v>
      </c>
      <c r="O479" s="16">
        <f t="shared" si="98"/>
        <v>35</v>
      </c>
      <c r="P479" s="21">
        <v>2787</v>
      </c>
      <c r="Q479" s="21">
        <v>1530</v>
      </c>
      <c r="R479" s="16">
        <v>67</v>
      </c>
      <c r="S479" s="16">
        <v>28</v>
      </c>
      <c r="T479" s="21">
        <v>751</v>
      </c>
      <c r="U479" s="21">
        <v>30</v>
      </c>
      <c r="V479" s="16">
        <v>7</v>
      </c>
      <c r="W479" s="16">
        <v>7</v>
      </c>
    </row>
    <row r="480" spans="1:23" ht="12" customHeight="1" x14ac:dyDescent="0.15">
      <c r="A480" s="17" t="s">
        <v>2241</v>
      </c>
      <c r="B480" s="18" t="s">
        <v>794</v>
      </c>
      <c r="C480" s="24">
        <f t="shared" si="88"/>
        <v>1.4744801512287333</v>
      </c>
      <c r="D480" s="19">
        <f t="shared" si="91"/>
        <v>1.4780752176055183</v>
      </c>
      <c r="E480" s="19">
        <f t="shared" si="92"/>
        <v>1.4626218851570965</v>
      </c>
      <c r="F480" s="24">
        <f t="shared" si="89"/>
        <v>1.6388225934765313</v>
      </c>
      <c r="G480" s="19">
        <f t="shared" si="93"/>
        <v>1.8104604380867233</v>
      </c>
      <c r="H480" s="19">
        <f t="shared" si="94"/>
        <v>1.2147984538928769</v>
      </c>
      <c r="I480" s="24">
        <f t="shared" si="90"/>
        <v>0.84848484848484862</v>
      </c>
      <c r="J480" s="19">
        <f t="shared" si="95"/>
        <v>0.55727554179566563</v>
      </c>
      <c r="K480" s="19">
        <f t="shared" si="96"/>
        <v>14.285714285714285</v>
      </c>
      <c r="L480" s="16">
        <v>6089</v>
      </c>
      <c r="M480" s="16">
        <v>1846</v>
      </c>
      <c r="N480" s="16">
        <f t="shared" si="97"/>
        <v>90</v>
      </c>
      <c r="O480" s="16">
        <f t="shared" si="98"/>
        <v>27</v>
      </c>
      <c r="P480" s="21">
        <v>4474</v>
      </c>
      <c r="Q480" s="21">
        <v>1811</v>
      </c>
      <c r="R480" s="16">
        <v>81</v>
      </c>
      <c r="S480" s="16">
        <v>22</v>
      </c>
      <c r="T480" s="21">
        <v>1615</v>
      </c>
      <c r="U480" s="21">
        <v>35</v>
      </c>
      <c r="V480" s="16">
        <v>9</v>
      </c>
      <c r="W480" s="16">
        <v>5</v>
      </c>
    </row>
    <row r="481" spans="1:23" ht="12" customHeight="1" x14ac:dyDescent="0.15">
      <c r="A481" s="17" t="s">
        <v>2242</v>
      </c>
      <c r="B481" s="18" t="s">
        <v>796</v>
      </c>
      <c r="C481" s="24">
        <f t="shared" si="88"/>
        <v>2.7985739750445631</v>
      </c>
      <c r="D481" s="19">
        <f t="shared" si="91"/>
        <v>2.4037218919617471</v>
      </c>
      <c r="E481" s="19">
        <f t="shared" si="92"/>
        <v>3.6760482481332568</v>
      </c>
      <c r="F481" s="24">
        <f t="shared" si="89"/>
        <v>2.8207271207689093</v>
      </c>
      <c r="G481" s="19">
        <f t="shared" si="93"/>
        <v>2.7949301267468316</v>
      </c>
      <c r="H481" s="19">
        <f t="shared" si="94"/>
        <v>2.8671737858396726</v>
      </c>
      <c r="I481" s="24">
        <f t="shared" si="90"/>
        <v>2.6699029126213589</v>
      </c>
      <c r="J481" s="19">
        <f t="shared" si="95"/>
        <v>0.88383838383838376</v>
      </c>
      <c r="K481" s="19">
        <f t="shared" si="96"/>
        <v>46.875</v>
      </c>
      <c r="L481" s="16">
        <v>3869</v>
      </c>
      <c r="M481" s="16">
        <v>1741</v>
      </c>
      <c r="N481" s="16">
        <f t="shared" si="97"/>
        <v>93</v>
      </c>
      <c r="O481" s="16">
        <f t="shared" si="98"/>
        <v>64</v>
      </c>
      <c r="P481" s="21">
        <v>3077</v>
      </c>
      <c r="Q481" s="21">
        <v>1709</v>
      </c>
      <c r="R481" s="16">
        <v>86</v>
      </c>
      <c r="S481" s="16">
        <v>49</v>
      </c>
      <c r="T481" s="21">
        <v>792</v>
      </c>
      <c r="U481" s="21">
        <v>32</v>
      </c>
      <c r="V481" s="16">
        <v>7</v>
      </c>
      <c r="W481" s="16">
        <v>15</v>
      </c>
    </row>
    <row r="482" spans="1:23" ht="12" customHeight="1" x14ac:dyDescent="0.15">
      <c r="A482" s="17" t="s">
        <v>2243</v>
      </c>
      <c r="B482" s="18" t="s">
        <v>798</v>
      </c>
      <c r="C482" s="24">
        <f t="shared" si="88"/>
        <v>0.9231783712495879</v>
      </c>
      <c r="D482" s="19">
        <f t="shared" si="91"/>
        <v>0.60947022972339426</v>
      </c>
      <c r="E482" s="19">
        <f t="shared" si="92"/>
        <v>1.6666666666666667</v>
      </c>
      <c r="F482" s="24">
        <f t="shared" si="89"/>
        <v>1.0127531882970742</v>
      </c>
      <c r="G482" s="19">
        <f t="shared" si="93"/>
        <v>0.73239436619718312</v>
      </c>
      <c r="H482" s="19">
        <f t="shared" si="94"/>
        <v>1.5712682379349048</v>
      </c>
      <c r="I482" s="24">
        <f t="shared" si="90"/>
        <v>0.27247956403269752</v>
      </c>
      <c r="J482" s="19">
        <f t="shared" si="95"/>
        <v>0</v>
      </c>
      <c r="K482" s="19">
        <f t="shared" si="96"/>
        <v>11.111111111111111</v>
      </c>
      <c r="L482" s="16">
        <v>2133</v>
      </c>
      <c r="M482" s="16">
        <v>900</v>
      </c>
      <c r="N482" s="16">
        <f t="shared" si="97"/>
        <v>13</v>
      </c>
      <c r="O482" s="16">
        <f t="shared" si="98"/>
        <v>15</v>
      </c>
      <c r="P482" s="21">
        <v>1775</v>
      </c>
      <c r="Q482" s="21">
        <v>891</v>
      </c>
      <c r="R482" s="16">
        <v>13</v>
      </c>
      <c r="S482" s="16">
        <v>14</v>
      </c>
      <c r="T482" s="21">
        <v>358</v>
      </c>
      <c r="U482" s="21">
        <v>9</v>
      </c>
      <c r="V482" s="16">
        <v>0</v>
      </c>
      <c r="W482" s="16">
        <v>1</v>
      </c>
    </row>
    <row r="483" spans="1:23" ht="12" customHeight="1" x14ac:dyDescent="0.15">
      <c r="A483" s="17" t="s">
        <v>2244</v>
      </c>
      <c r="B483" s="18" t="s">
        <v>800</v>
      </c>
      <c r="C483" s="24">
        <f t="shared" si="88"/>
        <v>1.5198659645763524</v>
      </c>
      <c r="D483" s="19">
        <f t="shared" si="91"/>
        <v>1.1708586296617518</v>
      </c>
      <c r="E483" s="19">
        <f t="shared" si="92"/>
        <v>3.1988873435326846</v>
      </c>
      <c r="F483" s="24">
        <f t="shared" si="89"/>
        <v>1.7600946605531724</v>
      </c>
      <c r="G483" s="19">
        <f t="shared" si="93"/>
        <v>1.4922589069203507</v>
      </c>
      <c r="H483" s="19">
        <f t="shared" si="94"/>
        <v>2.7857142857142856</v>
      </c>
      <c r="I483" s="24">
        <f t="shared" si="90"/>
        <v>0.50156739811912232</v>
      </c>
      <c r="J483" s="19">
        <f t="shared" si="95"/>
        <v>6.4226075786769421E-2</v>
      </c>
      <c r="K483" s="19">
        <f t="shared" si="96"/>
        <v>18.421052631578945</v>
      </c>
      <c r="L483" s="16">
        <v>6918</v>
      </c>
      <c r="M483" s="16">
        <v>1438</v>
      </c>
      <c r="N483" s="16">
        <f t="shared" si="97"/>
        <v>81</v>
      </c>
      <c r="O483" s="16">
        <f t="shared" si="98"/>
        <v>46</v>
      </c>
      <c r="P483" s="21">
        <v>5361</v>
      </c>
      <c r="Q483" s="21">
        <v>1400</v>
      </c>
      <c r="R483" s="16">
        <v>80</v>
      </c>
      <c r="S483" s="16">
        <v>39</v>
      </c>
      <c r="T483" s="21">
        <v>1557</v>
      </c>
      <c r="U483" s="21">
        <v>38</v>
      </c>
      <c r="V483" s="16">
        <v>1</v>
      </c>
      <c r="W483" s="16">
        <v>7</v>
      </c>
    </row>
    <row r="484" spans="1:23" ht="12" customHeight="1" x14ac:dyDescent="0.15">
      <c r="A484" s="17" t="s">
        <v>2245</v>
      </c>
      <c r="B484" s="18" t="s">
        <v>802</v>
      </c>
      <c r="C484" s="24">
        <f t="shared" si="88"/>
        <v>1.9546764270695429</v>
      </c>
      <c r="D484" s="19">
        <f t="shared" si="91"/>
        <v>1.4309301045679692</v>
      </c>
      <c r="E484" s="19">
        <f t="shared" si="92"/>
        <v>3.2215122470713524</v>
      </c>
      <c r="F484" s="24">
        <f t="shared" si="89"/>
        <v>1.9374640322271246</v>
      </c>
      <c r="G484" s="19">
        <f t="shared" si="93"/>
        <v>1.6607354685646498</v>
      </c>
      <c r="H484" s="19">
        <f t="shared" si="94"/>
        <v>2.4443237370994022</v>
      </c>
      <c r="I484" s="24">
        <f t="shared" si="90"/>
        <v>2.0289855072463765</v>
      </c>
      <c r="J484" s="19">
        <f t="shared" si="95"/>
        <v>0.7689021785561726</v>
      </c>
      <c r="K484" s="19">
        <f t="shared" si="96"/>
        <v>41.891891891891895</v>
      </c>
      <c r="L484" s="16">
        <v>9085</v>
      </c>
      <c r="M484" s="16">
        <v>3756</v>
      </c>
      <c r="N484" s="16">
        <f t="shared" si="97"/>
        <v>130</v>
      </c>
      <c r="O484" s="16">
        <f t="shared" si="98"/>
        <v>121</v>
      </c>
      <c r="P484" s="21">
        <v>6744</v>
      </c>
      <c r="Q484" s="21">
        <v>3682</v>
      </c>
      <c r="R484" s="16">
        <v>112</v>
      </c>
      <c r="S484" s="16">
        <v>90</v>
      </c>
      <c r="T484" s="21">
        <v>2341</v>
      </c>
      <c r="U484" s="21">
        <v>74</v>
      </c>
      <c r="V484" s="16">
        <v>18</v>
      </c>
      <c r="W484" s="16">
        <v>31</v>
      </c>
    </row>
    <row r="485" spans="1:23" ht="12" customHeight="1" x14ac:dyDescent="0.15">
      <c r="A485" s="17" t="s">
        <v>2246</v>
      </c>
      <c r="B485" s="18" t="s">
        <v>804</v>
      </c>
      <c r="C485" s="24">
        <f t="shared" si="88"/>
        <v>0.54472477064220182</v>
      </c>
      <c r="D485" s="19">
        <f t="shared" si="91"/>
        <v>0.41698256254738442</v>
      </c>
      <c r="E485" s="19">
        <f t="shared" si="92"/>
        <v>0.94117647058823517</v>
      </c>
      <c r="F485" s="24">
        <f t="shared" si="89"/>
        <v>0.625</v>
      </c>
      <c r="G485" s="19">
        <f t="shared" si="93"/>
        <v>0.49886621315192742</v>
      </c>
      <c r="H485" s="19">
        <f t="shared" si="94"/>
        <v>0.95808383233532934</v>
      </c>
      <c r="I485" s="24">
        <f t="shared" si="90"/>
        <v>0</v>
      </c>
      <c r="J485" s="19">
        <f t="shared" si="95"/>
        <v>0</v>
      </c>
      <c r="K485" s="19">
        <f t="shared" si="96"/>
        <v>0</v>
      </c>
      <c r="L485" s="16">
        <v>2638</v>
      </c>
      <c r="M485" s="16">
        <v>850</v>
      </c>
      <c r="N485" s="16">
        <f t="shared" si="97"/>
        <v>11</v>
      </c>
      <c r="O485" s="16">
        <f t="shared" si="98"/>
        <v>8</v>
      </c>
      <c r="P485" s="21">
        <v>2205</v>
      </c>
      <c r="Q485" s="21">
        <v>835</v>
      </c>
      <c r="R485" s="16">
        <v>11</v>
      </c>
      <c r="S485" s="16">
        <v>8</v>
      </c>
      <c r="T485" s="21">
        <v>433</v>
      </c>
      <c r="U485" s="21">
        <v>15</v>
      </c>
      <c r="V485" s="16">
        <v>0</v>
      </c>
      <c r="W485" s="16">
        <v>0</v>
      </c>
    </row>
    <row r="486" spans="1:23" ht="12" customHeight="1" x14ac:dyDescent="0.15">
      <c r="A486" s="17" t="s">
        <v>2247</v>
      </c>
      <c r="B486" s="18" t="s">
        <v>2248</v>
      </c>
      <c r="C486" s="24">
        <f t="shared" si="88"/>
        <v>2.7728959187658662</v>
      </c>
      <c r="D486" s="19">
        <f t="shared" si="91"/>
        <v>2.0942408376963351</v>
      </c>
      <c r="E486" s="19">
        <f t="shared" si="92"/>
        <v>4.1592394533571007</v>
      </c>
      <c r="F486" s="24">
        <f t="shared" si="89"/>
        <v>2.5987006496751621</v>
      </c>
      <c r="G486" s="19">
        <f t="shared" si="93"/>
        <v>2.2871664548919948</v>
      </c>
      <c r="H486" s="19">
        <f t="shared" si="94"/>
        <v>3.0469226081657528</v>
      </c>
      <c r="I486" s="24">
        <f t="shared" si="90"/>
        <v>3.3958891867739052</v>
      </c>
      <c r="J486" s="19">
        <f t="shared" si="95"/>
        <v>1.6713091922005572</v>
      </c>
      <c r="K486" s="19">
        <f t="shared" si="96"/>
        <v>47.619047619047613</v>
      </c>
      <c r="L486" s="21">
        <v>3438</v>
      </c>
      <c r="M486" s="21">
        <v>1683</v>
      </c>
      <c r="N486" s="16">
        <f t="shared" si="97"/>
        <v>72</v>
      </c>
      <c r="O486" s="16">
        <f t="shared" si="98"/>
        <v>70</v>
      </c>
      <c r="P486" s="21">
        <v>2361</v>
      </c>
      <c r="Q486" s="21">
        <v>1641</v>
      </c>
      <c r="R486" s="16">
        <v>54</v>
      </c>
      <c r="S486" s="16">
        <v>50</v>
      </c>
      <c r="T486" s="21">
        <v>1077</v>
      </c>
      <c r="U486" s="21">
        <v>42</v>
      </c>
      <c r="V486" s="16">
        <v>18</v>
      </c>
      <c r="W486" s="16">
        <v>20</v>
      </c>
    </row>
    <row r="487" spans="1:23" ht="12" customHeight="1" x14ac:dyDescent="0.15">
      <c r="A487" s="17" t="s">
        <v>2249</v>
      </c>
      <c r="B487" s="18" t="s">
        <v>2250</v>
      </c>
      <c r="C487" s="24">
        <f t="shared" si="88"/>
        <v>2.672367717797969</v>
      </c>
      <c r="D487" s="19">
        <f t="shared" si="91"/>
        <v>2.4903392013739802</v>
      </c>
      <c r="E487" s="19">
        <f t="shared" si="92"/>
        <v>2.9723991507431</v>
      </c>
      <c r="F487" s="24">
        <f t="shared" si="89"/>
        <v>2.6456692913385824</v>
      </c>
      <c r="G487" s="19">
        <f t="shared" si="93"/>
        <v>2.7917364600781687</v>
      </c>
      <c r="H487" s="19">
        <f t="shared" si="94"/>
        <v>2.4566473988439306</v>
      </c>
      <c r="I487" s="24">
        <f t="shared" si="90"/>
        <v>2.821869488536155</v>
      </c>
      <c r="J487" s="19">
        <f t="shared" si="95"/>
        <v>1.486988847583643</v>
      </c>
      <c r="K487" s="19">
        <f t="shared" si="96"/>
        <v>27.586206896551722</v>
      </c>
      <c r="L487" s="16">
        <v>2329</v>
      </c>
      <c r="M487" s="16">
        <v>1413</v>
      </c>
      <c r="N487" s="16">
        <f t="shared" si="97"/>
        <v>58</v>
      </c>
      <c r="O487" s="16">
        <f t="shared" si="98"/>
        <v>42</v>
      </c>
      <c r="P487" s="21">
        <v>1791</v>
      </c>
      <c r="Q487" s="21">
        <v>1384</v>
      </c>
      <c r="R487" s="16">
        <v>50</v>
      </c>
      <c r="S487" s="16">
        <v>34</v>
      </c>
      <c r="T487" s="21">
        <v>538</v>
      </c>
      <c r="U487" s="21">
        <v>29</v>
      </c>
      <c r="V487" s="16">
        <v>8</v>
      </c>
      <c r="W487" s="16">
        <v>8</v>
      </c>
    </row>
    <row r="488" spans="1:23" ht="12" customHeight="1" x14ac:dyDescent="0.15">
      <c r="A488" s="17" t="s">
        <v>2251</v>
      </c>
      <c r="B488" s="18" t="s">
        <v>2252</v>
      </c>
      <c r="C488" s="24">
        <f t="shared" si="88"/>
        <v>2.191358024691358</v>
      </c>
      <c r="D488" s="19">
        <f t="shared" si="91"/>
        <v>1.800327332242226</v>
      </c>
      <c r="E488" s="19">
        <f t="shared" si="92"/>
        <v>3.391959798994975</v>
      </c>
      <c r="F488" s="24">
        <f t="shared" si="89"/>
        <v>2.4040325707638619</v>
      </c>
      <c r="G488" s="19">
        <f t="shared" si="93"/>
        <v>2.1087680355160932</v>
      </c>
      <c r="H488" s="19">
        <f t="shared" si="94"/>
        <v>3.0888030888030888</v>
      </c>
      <c r="I488" s="24">
        <f t="shared" si="90"/>
        <v>1.3615733736762481</v>
      </c>
      <c r="J488" s="19">
        <f t="shared" si="95"/>
        <v>0.93457943925233633</v>
      </c>
      <c r="K488" s="19">
        <f t="shared" si="96"/>
        <v>15.789473684210526</v>
      </c>
      <c r="L488" s="16">
        <v>2444</v>
      </c>
      <c r="M488" s="16">
        <v>796</v>
      </c>
      <c r="N488" s="16">
        <f t="shared" si="97"/>
        <v>44</v>
      </c>
      <c r="O488" s="16">
        <f t="shared" si="98"/>
        <v>27</v>
      </c>
      <c r="P488" s="21">
        <v>1802</v>
      </c>
      <c r="Q488" s="21">
        <v>777</v>
      </c>
      <c r="R488" s="16">
        <v>38</v>
      </c>
      <c r="S488" s="16">
        <v>24</v>
      </c>
      <c r="T488" s="21">
        <v>642</v>
      </c>
      <c r="U488" s="21">
        <v>19</v>
      </c>
      <c r="V488" s="16">
        <v>6</v>
      </c>
      <c r="W488" s="16">
        <v>3</v>
      </c>
    </row>
    <row r="489" spans="1:23" ht="12" customHeight="1" x14ac:dyDescent="0.15">
      <c r="A489" s="17" t="s">
        <v>2253</v>
      </c>
      <c r="B489" s="18" t="s">
        <v>2254</v>
      </c>
      <c r="C489" s="24">
        <f t="shared" si="88"/>
        <v>1.4923366496369992</v>
      </c>
      <c r="D489" s="19">
        <f t="shared" si="91"/>
        <v>1.040878122634368</v>
      </c>
      <c r="E489" s="19">
        <f t="shared" si="92"/>
        <v>2.5998142989786444</v>
      </c>
      <c r="F489" s="24">
        <f t="shared" si="89"/>
        <v>1.6561656165616563</v>
      </c>
      <c r="G489" s="19">
        <f t="shared" si="93"/>
        <v>1.3973799126637554</v>
      </c>
      <c r="H489" s="19">
        <f t="shared" si="94"/>
        <v>2.0754716981132075</v>
      </c>
      <c r="I489" s="24">
        <f t="shared" si="90"/>
        <v>1.0090281465746149</v>
      </c>
      <c r="J489" s="19">
        <f t="shared" si="95"/>
        <v>0.3785830178474851</v>
      </c>
      <c r="K489" s="19">
        <f t="shared" si="96"/>
        <v>35.294117647058826</v>
      </c>
      <c r="L489" s="16">
        <v>5284</v>
      </c>
      <c r="M489" s="16">
        <v>2154</v>
      </c>
      <c r="N489" s="16">
        <f t="shared" si="97"/>
        <v>55</v>
      </c>
      <c r="O489" s="16">
        <f t="shared" si="98"/>
        <v>56</v>
      </c>
      <c r="P489" s="21">
        <v>3435</v>
      </c>
      <c r="Q489" s="21">
        <v>2120</v>
      </c>
      <c r="R489" s="16">
        <v>48</v>
      </c>
      <c r="S489" s="16">
        <v>44</v>
      </c>
      <c r="T489" s="21">
        <v>1849</v>
      </c>
      <c r="U489" s="21">
        <v>34</v>
      </c>
      <c r="V489" s="16">
        <v>7</v>
      </c>
      <c r="W489" s="16">
        <v>12</v>
      </c>
    </row>
    <row r="490" spans="1:23" ht="12" customHeight="1" x14ac:dyDescent="0.15">
      <c r="A490" s="17" t="s">
        <v>2255</v>
      </c>
      <c r="B490" s="18" t="s">
        <v>810</v>
      </c>
      <c r="C490" s="24">
        <f t="shared" si="88"/>
        <v>2.3243528790279981</v>
      </c>
      <c r="D490" s="19">
        <f t="shared" si="91"/>
        <v>1.7294445258683864</v>
      </c>
      <c r="E490" s="19">
        <f t="shared" si="92"/>
        <v>3.8607115821347469</v>
      </c>
      <c r="F490" s="24">
        <f t="shared" si="89"/>
        <v>2.4731621144177196</v>
      </c>
      <c r="G490" s="19">
        <f t="shared" si="93"/>
        <v>2.1516607478587844</v>
      </c>
      <c r="H490" s="19">
        <f t="shared" si="94"/>
        <v>3.0715396578538101</v>
      </c>
      <c r="I490" s="24">
        <f t="shared" si="90"/>
        <v>1.8043684710351375</v>
      </c>
      <c r="J490" s="19">
        <f t="shared" si="95"/>
        <v>0.73673870333988212</v>
      </c>
      <c r="K490" s="19">
        <f t="shared" si="96"/>
        <v>32.857142857142854</v>
      </c>
      <c r="L490" s="16">
        <v>6823</v>
      </c>
      <c r="M490" s="16">
        <v>2642</v>
      </c>
      <c r="N490" s="16">
        <f t="shared" si="97"/>
        <v>118</v>
      </c>
      <c r="O490" s="16">
        <f t="shared" si="98"/>
        <v>102</v>
      </c>
      <c r="P490" s="21">
        <v>4787</v>
      </c>
      <c r="Q490" s="21">
        <v>2572</v>
      </c>
      <c r="R490" s="16">
        <v>103</v>
      </c>
      <c r="S490" s="16">
        <v>79</v>
      </c>
      <c r="T490" s="21">
        <v>2036</v>
      </c>
      <c r="U490" s="21">
        <v>70</v>
      </c>
      <c r="V490" s="16">
        <v>15</v>
      </c>
      <c r="W490" s="16">
        <v>23</v>
      </c>
    </row>
    <row r="491" spans="1:23" ht="12" customHeight="1" x14ac:dyDescent="0.15">
      <c r="A491" s="17" t="s">
        <v>2256</v>
      </c>
      <c r="B491" s="18" t="s">
        <v>812</v>
      </c>
      <c r="C491" s="24">
        <f t="shared" si="88"/>
        <v>3.8259407189405086</v>
      </c>
      <c r="D491" s="19">
        <f t="shared" si="91"/>
        <v>2.9829203752706279</v>
      </c>
      <c r="E491" s="19">
        <f t="shared" si="92"/>
        <v>9.6666666666666661</v>
      </c>
      <c r="F491" s="24">
        <f t="shared" si="89"/>
        <v>8.2253240279162512</v>
      </c>
      <c r="G491" s="19">
        <f t="shared" si="93"/>
        <v>7.9945799457994582</v>
      </c>
      <c r="H491" s="19">
        <f t="shared" si="94"/>
        <v>8.8679245283018862</v>
      </c>
      <c r="I491" s="24">
        <f t="shared" si="90"/>
        <v>0.61795710650672486</v>
      </c>
      <c r="J491" s="19">
        <f t="shared" si="95"/>
        <v>0.22379709063782169</v>
      </c>
      <c r="K491" s="19">
        <f t="shared" si="96"/>
        <v>15.714285714285714</v>
      </c>
      <c r="L491" s="16">
        <v>4157</v>
      </c>
      <c r="M491" s="16">
        <v>600</v>
      </c>
      <c r="N491" s="16">
        <f t="shared" si="97"/>
        <v>124</v>
      </c>
      <c r="O491" s="16">
        <f t="shared" si="98"/>
        <v>58</v>
      </c>
      <c r="P491" s="21">
        <v>1476</v>
      </c>
      <c r="Q491" s="21">
        <v>530</v>
      </c>
      <c r="R491" s="16">
        <v>118</v>
      </c>
      <c r="S491" s="16">
        <v>47</v>
      </c>
      <c r="T491" s="21">
        <v>2681</v>
      </c>
      <c r="U491" s="21">
        <v>70</v>
      </c>
      <c r="V491" s="16">
        <v>6</v>
      </c>
      <c r="W491" s="16">
        <v>11</v>
      </c>
    </row>
    <row r="492" spans="1:23" ht="12" customHeight="1" x14ac:dyDescent="0.15">
      <c r="A492" s="17" t="s">
        <v>2257</v>
      </c>
      <c r="B492" s="18" t="s">
        <v>2258</v>
      </c>
      <c r="C492" s="24">
        <f t="shared" si="88"/>
        <v>1.9818139426439729</v>
      </c>
      <c r="D492" s="19">
        <f t="shared" si="91"/>
        <v>1.3657274295572168</v>
      </c>
      <c r="E492" s="19">
        <f t="shared" si="92"/>
        <v>4.6239210850801484</v>
      </c>
      <c r="F492" s="24">
        <f t="shared" si="89"/>
        <v>2.0121278941565599</v>
      </c>
      <c r="G492" s="19">
        <f t="shared" si="93"/>
        <v>1.5119549929676512</v>
      </c>
      <c r="H492" s="19">
        <f t="shared" si="94"/>
        <v>3.8265306122448979</v>
      </c>
      <c r="I492" s="24">
        <f t="shared" si="90"/>
        <v>1.8154311649016641</v>
      </c>
      <c r="J492" s="19">
        <f t="shared" si="95"/>
        <v>0.70977917981072558</v>
      </c>
      <c r="K492" s="19">
        <f t="shared" si="96"/>
        <v>27.777777777777779</v>
      </c>
      <c r="L492" s="16">
        <v>6956</v>
      </c>
      <c r="M492" s="16">
        <v>1622</v>
      </c>
      <c r="N492" s="16">
        <f t="shared" si="97"/>
        <v>95</v>
      </c>
      <c r="O492" s="16">
        <f t="shared" si="98"/>
        <v>75</v>
      </c>
      <c r="P492" s="21">
        <v>5688</v>
      </c>
      <c r="Q492" s="21">
        <v>1568</v>
      </c>
      <c r="R492" s="16">
        <v>86</v>
      </c>
      <c r="S492" s="16">
        <v>60</v>
      </c>
      <c r="T492" s="21">
        <v>1268</v>
      </c>
      <c r="U492" s="21">
        <v>54</v>
      </c>
      <c r="V492" s="16">
        <v>9</v>
      </c>
      <c r="W492" s="16">
        <v>15</v>
      </c>
    </row>
    <row r="493" spans="1:23" ht="12" customHeight="1" x14ac:dyDescent="0.15">
      <c r="A493" s="17" t="s">
        <v>2259</v>
      </c>
      <c r="B493" s="18" t="s">
        <v>2260</v>
      </c>
      <c r="C493" s="24">
        <f t="shared" si="88"/>
        <v>1.078582434514638</v>
      </c>
      <c r="D493" s="19">
        <f t="shared" si="91"/>
        <v>0.80688542227003757</v>
      </c>
      <c r="E493" s="19">
        <f t="shared" si="92"/>
        <v>6.8181818181818175</v>
      </c>
      <c r="F493" s="24">
        <f t="shared" si="89"/>
        <v>2.2695035460992909</v>
      </c>
      <c r="G493" s="19">
        <f t="shared" si="93"/>
        <v>1.8547140649149922</v>
      </c>
      <c r="H493" s="19">
        <f t="shared" si="94"/>
        <v>6.8965517241379306</v>
      </c>
      <c r="I493" s="24">
        <f t="shared" si="90"/>
        <v>0.40257648953301123</v>
      </c>
      <c r="J493" s="19">
        <f t="shared" si="95"/>
        <v>0.24752475247524752</v>
      </c>
      <c r="K493" s="19">
        <f t="shared" si="96"/>
        <v>6.666666666666667</v>
      </c>
      <c r="L493" s="16">
        <v>1859</v>
      </c>
      <c r="M493" s="16">
        <v>88</v>
      </c>
      <c r="N493" s="16">
        <f t="shared" si="97"/>
        <v>15</v>
      </c>
      <c r="O493" s="16">
        <f t="shared" si="98"/>
        <v>6</v>
      </c>
      <c r="P493" s="21">
        <v>647</v>
      </c>
      <c r="Q493" s="21">
        <v>58</v>
      </c>
      <c r="R493" s="16">
        <v>12</v>
      </c>
      <c r="S493" s="16">
        <v>4</v>
      </c>
      <c r="T493" s="21">
        <v>1212</v>
      </c>
      <c r="U493" s="21">
        <v>30</v>
      </c>
      <c r="V493" s="16">
        <v>3</v>
      </c>
      <c r="W493" s="16">
        <v>2</v>
      </c>
    </row>
    <row r="494" spans="1:23" ht="12" customHeight="1" x14ac:dyDescent="0.15">
      <c r="A494" s="17" t="s">
        <v>2261</v>
      </c>
      <c r="B494" s="18" t="s">
        <v>2262</v>
      </c>
      <c r="C494" s="24">
        <f t="shared" si="88"/>
        <v>1.8587360594795539</v>
      </c>
      <c r="D494" s="19">
        <f t="shared" si="91"/>
        <v>1.0932695592757089</v>
      </c>
      <c r="E494" s="19">
        <f t="shared" si="92"/>
        <v>5.7894736842105265</v>
      </c>
      <c r="F494" s="24">
        <f t="shared" si="89"/>
        <v>1.9621583742116329</v>
      </c>
      <c r="G494" s="19">
        <f t="shared" si="93"/>
        <v>1.2200435729847494</v>
      </c>
      <c r="H494" s="19">
        <f t="shared" si="94"/>
        <v>5.0089445438282647</v>
      </c>
      <c r="I494" s="24">
        <f t="shared" si="90"/>
        <v>1.3996889580093312</v>
      </c>
      <c r="J494" s="19">
        <f t="shared" si="95"/>
        <v>0.63291139240506333</v>
      </c>
      <c r="K494" s="19">
        <f t="shared" si="96"/>
        <v>45.454545454545453</v>
      </c>
      <c r="L494" s="16">
        <v>2927</v>
      </c>
      <c r="M494" s="16">
        <v>570</v>
      </c>
      <c r="N494" s="16">
        <f t="shared" si="97"/>
        <v>32</v>
      </c>
      <c r="O494" s="16">
        <f t="shared" si="98"/>
        <v>33</v>
      </c>
      <c r="P494" s="21">
        <v>2295</v>
      </c>
      <c r="Q494" s="21">
        <v>559</v>
      </c>
      <c r="R494" s="16">
        <v>28</v>
      </c>
      <c r="S494" s="16">
        <v>28</v>
      </c>
      <c r="T494" s="21">
        <v>632</v>
      </c>
      <c r="U494" s="21">
        <v>11</v>
      </c>
      <c r="V494" s="16">
        <v>4</v>
      </c>
      <c r="W494" s="16">
        <v>5</v>
      </c>
    </row>
    <row r="495" spans="1:23" ht="12" customHeight="1" x14ac:dyDescent="0.15">
      <c r="A495" s="17" t="s">
        <v>2263</v>
      </c>
      <c r="B495" s="18" t="s">
        <v>2264</v>
      </c>
      <c r="C495" s="24">
        <f t="shared" si="88"/>
        <v>1.5317814497648052</v>
      </c>
      <c r="D495" s="19">
        <f t="shared" si="91"/>
        <v>0.98712446351931338</v>
      </c>
      <c r="E495" s="19">
        <f t="shared" si="92"/>
        <v>4.4581091468101466</v>
      </c>
      <c r="F495" s="24">
        <f t="shared" si="89"/>
        <v>1.4790350373348649</v>
      </c>
      <c r="G495" s="19">
        <f t="shared" si="93"/>
        <v>1.1054570977364448</v>
      </c>
      <c r="H495" s="19">
        <f t="shared" si="94"/>
        <v>3.1620553359683794</v>
      </c>
      <c r="I495" s="24">
        <f t="shared" si="90"/>
        <v>1.8085908063300677</v>
      </c>
      <c r="J495" s="19">
        <f t="shared" si="95"/>
        <v>0.46475600309837334</v>
      </c>
      <c r="K495" s="19">
        <f t="shared" si="96"/>
        <v>50</v>
      </c>
      <c r="L495" s="16">
        <v>6990</v>
      </c>
      <c r="M495" s="16">
        <v>1301</v>
      </c>
      <c r="N495" s="16">
        <f t="shared" si="97"/>
        <v>69</v>
      </c>
      <c r="O495" s="16">
        <f t="shared" si="98"/>
        <v>58</v>
      </c>
      <c r="P495" s="21">
        <v>5699</v>
      </c>
      <c r="Q495" s="21">
        <v>1265</v>
      </c>
      <c r="R495" s="16">
        <v>63</v>
      </c>
      <c r="S495" s="16">
        <v>40</v>
      </c>
      <c r="T495" s="21">
        <v>1291</v>
      </c>
      <c r="U495" s="21">
        <v>36</v>
      </c>
      <c r="V495" s="16">
        <v>6</v>
      </c>
      <c r="W495" s="16">
        <v>18</v>
      </c>
    </row>
    <row r="496" spans="1:23" ht="12" customHeight="1" x14ac:dyDescent="0.15">
      <c r="A496" s="17" t="s">
        <v>2265</v>
      </c>
      <c r="B496" s="18" t="s">
        <v>816</v>
      </c>
      <c r="C496" s="24">
        <f t="shared" si="88"/>
        <v>2.4676569238140869</v>
      </c>
      <c r="D496" s="19">
        <f t="shared" si="91"/>
        <v>1.6739801722736876</v>
      </c>
      <c r="E496" s="19">
        <f t="shared" si="92"/>
        <v>4.6924829157175401</v>
      </c>
      <c r="F496" s="24">
        <f t="shared" si="89"/>
        <v>2.2409408773045136</v>
      </c>
      <c r="G496" s="19">
        <f t="shared" si="93"/>
        <v>1.6055595494847832</v>
      </c>
      <c r="H496" s="19">
        <f t="shared" si="94"/>
        <v>3.4922133081642284</v>
      </c>
      <c r="I496" s="24">
        <f t="shared" si="90"/>
        <v>3.1614785992217898</v>
      </c>
      <c r="J496" s="19">
        <f t="shared" si="95"/>
        <v>1.8181818181818181</v>
      </c>
      <c r="K496" s="19">
        <f t="shared" si="96"/>
        <v>38.15789473684211</v>
      </c>
      <c r="L496" s="16">
        <v>6153</v>
      </c>
      <c r="M496" s="16">
        <v>2195</v>
      </c>
      <c r="N496" s="16">
        <f t="shared" si="97"/>
        <v>103</v>
      </c>
      <c r="O496" s="16">
        <f t="shared" si="98"/>
        <v>103</v>
      </c>
      <c r="P496" s="21">
        <v>4173</v>
      </c>
      <c r="Q496" s="21">
        <v>2119</v>
      </c>
      <c r="R496" s="16">
        <v>67</v>
      </c>
      <c r="S496" s="16">
        <v>74</v>
      </c>
      <c r="T496" s="21">
        <v>1980</v>
      </c>
      <c r="U496" s="21">
        <v>76</v>
      </c>
      <c r="V496" s="16">
        <v>36</v>
      </c>
      <c r="W496" s="16">
        <v>29</v>
      </c>
    </row>
    <row r="497" spans="1:23" ht="12" customHeight="1" x14ac:dyDescent="0.15">
      <c r="A497" s="17" t="s">
        <v>2266</v>
      </c>
      <c r="B497" s="18" t="s">
        <v>818</v>
      </c>
      <c r="C497" s="24">
        <f t="shared" si="88"/>
        <v>1.7613118736714242</v>
      </c>
      <c r="D497" s="19">
        <f t="shared" si="91"/>
        <v>1.1764705882352942</v>
      </c>
      <c r="E497" s="19">
        <f t="shared" si="92"/>
        <v>14.189189189189189</v>
      </c>
      <c r="F497" s="24">
        <f t="shared" si="89"/>
        <v>1.9475655430711609</v>
      </c>
      <c r="G497" s="19">
        <f t="shared" si="93"/>
        <v>1.3768686073957515</v>
      </c>
      <c r="H497" s="19">
        <f t="shared" si="94"/>
        <v>13.28125</v>
      </c>
      <c r="I497" s="24">
        <f t="shared" si="90"/>
        <v>0.96308186195826639</v>
      </c>
      <c r="J497" s="19">
        <f t="shared" si="95"/>
        <v>0.33167495854063017</v>
      </c>
      <c r="K497" s="19">
        <f t="shared" si="96"/>
        <v>20</v>
      </c>
      <c r="L497" s="16">
        <v>3145</v>
      </c>
      <c r="M497" s="16">
        <v>148</v>
      </c>
      <c r="N497" s="16">
        <f t="shared" si="97"/>
        <v>37</v>
      </c>
      <c r="O497" s="16">
        <f t="shared" si="98"/>
        <v>21</v>
      </c>
      <c r="P497" s="21">
        <v>2542</v>
      </c>
      <c r="Q497" s="21">
        <v>128</v>
      </c>
      <c r="R497" s="16">
        <v>35</v>
      </c>
      <c r="S497" s="16">
        <v>17</v>
      </c>
      <c r="T497" s="21">
        <v>603</v>
      </c>
      <c r="U497" s="21">
        <v>20</v>
      </c>
      <c r="V497" s="16">
        <v>2</v>
      </c>
      <c r="W497" s="16">
        <v>4</v>
      </c>
    </row>
    <row r="498" spans="1:23" ht="12" customHeight="1" x14ac:dyDescent="0.15">
      <c r="A498" s="17" t="s">
        <v>2267</v>
      </c>
      <c r="B498" s="18" t="s">
        <v>2268</v>
      </c>
      <c r="C498" s="24">
        <f t="shared" si="88"/>
        <v>0.60606060606060608</v>
      </c>
      <c r="D498" s="19">
        <f t="shared" si="91"/>
        <v>0.34149117814456459</v>
      </c>
      <c r="E498" s="19">
        <f t="shared" si="92"/>
        <v>2.6905829596412558</v>
      </c>
      <c r="F498" s="24">
        <f t="shared" si="89"/>
        <v>0.60524546065904505</v>
      </c>
      <c r="G498" s="19">
        <f t="shared" si="93"/>
        <v>0.39215686274509803</v>
      </c>
      <c r="H498" s="19">
        <f t="shared" si="94"/>
        <v>1.8867924528301887</v>
      </c>
      <c r="I498" s="24">
        <f t="shared" si="90"/>
        <v>0.6085192697768762</v>
      </c>
      <c r="J498" s="19">
        <f t="shared" si="95"/>
        <v>0.2074688796680498</v>
      </c>
      <c r="K498" s="19">
        <f t="shared" si="96"/>
        <v>18.181818181818183</v>
      </c>
      <c r="L498" s="16">
        <v>1757</v>
      </c>
      <c r="M498" s="16">
        <v>223</v>
      </c>
      <c r="N498" s="16">
        <f t="shared" si="97"/>
        <v>6</v>
      </c>
      <c r="O498" s="16">
        <f t="shared" si="98"/>
        <v>6</v>
      </c>
      <c r="P498" s="21">
        <v>1275</v>
      </c>
      <c r="Q498" s="21">
        <v>212</v>
      </c>
      <c r="R498" s="16">
        <v>5</v>
      </c>
      <c r="S498" s="16">
        <v>4</v>
      </c>
      <c r="T498" s="21">
        <v>482</v>
      </c>
      <c r="U498" s="21">
        <v>11</v>
      </c>
      <c r="V498" s="16">
        <v>1</v>
      </c>
      <c r="W498" s="16">
        <v>2</v>
      </c>
    </row>
    <row r="499" spans="1:23" ht="12" customHeight="1" x14ac:dyDescent="0.15">
      <c r="A499" s="17" t="s">
        <v>2269</v>
      </c>
      <c r="B499" s="18" t="s">
        <v>2270</v>
      </c>
      <c r="C499" s="24">
        <f t="shared" si="88"/>
        <v>1.9507561920070142</v>
      </c>
      <c r="D499" s="19">
        <f t="shared" si="91"/>
        <v>1.182377712989958</v>
      </c>
      <c r="E499" s="19">
        <f t="shared" si="92"/>
        <v>9.0365944734876766</v>
      </c>
      <c r="F499" s="24">
        <f t="shared" si="89"/>
        <v>1.9807427785419534</v>
      </c>
      <c r="G499" s="19">
        <f t="shared" si="93"/>
        <v>1.379524945545068</v>
      </c>
      <c r="H499" s="19">
        <f t="shared" si="94"/>
        <v>6.5664556962025316</v>
      </c>
      <c r="I499" s="24">
        <f t="shared" si="90"/>
        <v>1.8332135154565061</v>
      </c>
      <c r="J499" s="19">
        <f t="shared" si="95"/>
        <v>0.48023642408570372</v>
      </c>
      <c r="K499" s="19">
        <v>50</v>
      </c>
      <c r="L499" s="16">
        <v>12348</v>
      </c>
      <c r="M499" s="16">
        <v>1339</v>
      </c>
      <c r="N499" s="16">
        <f t="shared" si="97"/>
        <v>146</v>
      </c>
      <c r="O499" s="16">
        <f t="shared" si="98"/>
        <v>121</v>
      </c>
      <c r="P499" s="21">
        <v>9641</v>
      </c>
      <c r="Q499" s="21">
        <v>1264</v>
      </c>
      <c r="R499" s="16">
        <v>133</v>
      </c>
      <c r="S499" s="16">
        <v>83</v>
      </c>
      <c r="T499" s="21">
        <v>2707</v>
      </c>
      <c r="U499" s="21">
        <v>75</v>
      </c>
      <c r="V499" s="16">
        <v>13</v>
      </c>
      <c r="W499" s="16">
        <v>38</v>
      </c>
    </row>
    <row r="500" spans="1:23" ht="12" customHeight="1" x14ac:dyDescent="0.15">
      <c r="A500" s="17" t="s">
        <v>2271</v>
      </c>
      <c r="B500" s="18" t="s">
        <v>2272</v>
      </c>
      <c r="C500" s="24">
        <f t="shared" si="88"/>
        <v>0.88622754491017963</v>
      </c>
      <c r="D500" s="19">
        <f t="shared" si="91"/>
        <v>0.42643923240938164</v>
      </c>
      <c r="E500" s="19">
        <f t="shared" si="92"/>
        <v>2.5784753363228701</v>
      </c>
      <c r="F500" s="24">
        <f t="shared" si="89"/>
        <v>0.80797199030433609</v>
      </c>
      <c r="G500" s="19">
        <f t="shared" si="93"/>
        <v>0.42357924461701379</v>
      </c>
      <c r="H500" s="19">
        <f t="shared" si="94"/>
        <v>2.0454545454545454</v>
      </c>
      <c r="I500" s="24">
        <f t="shared" si="90"/>
        <v>1.5151515151515151</v>
      </c>
      <c r="J500" s="19">
        <f t="shared" si="95"/>
        <v>0.44444444444444442</v>
      </c>
      <c r="K500" s="19">
        <f t="shared" si="96"/>
        <v>41.666666666666671</v>
      </c>
      <c r="L500" s="16">
        <v>3283</v>
      </c>
      <c r="M500" s="16">
        <v>892</v>
      </c>
      <c r="N500" s="16">
        <f t="shared" si="97"/>
        <v>14</v>
      </c>
      <c r="O500" s="16">
        <f t="shared" si="98"/>
        <v>23</v>
      </c>
      <c r="P500" s="21">
        <v>2833</v>
      </c>
      <c r="Q500" s="21">
        <v>880</v>
      </c>
      <c r="R500" s="16">
        <v>12</v>
      </c>
      <c r="S500" s="16">
        <v>18</v>
      </c>
      <c r="T500" s="21">
        <v>450</v>
      </c>
      <c r="U500" s="21">
        <v>12</v>
      </c>
      <c r="V500" s="16">
        <v>2</v>
      </c>
      <c r="W500" s="16">
        <v>5</v>
      </c>
    </row>
    <row r="501" spans="1:23" ht="12" customHeight="1" x14ac:dyDescent="0.15">
      <c r="A501" s="17" t="s">
        <v>2273</v>
      </c>
      <c r="B501" s="18" t="s">
        <v>2274</v>
      </c>
      <c r="C501" s="24">
        <f t="shared" si="88"/>
        <v>2.7223859892491764</v>
      </c>
      <c r="D501" s="19">
        <f t="shared" si="91"/>
        <v>1.5772870662460567</v>
      </c>
      <c r="E501" s="19">
        <f t="shared" si="92"/>
        <v>5.5893074119076545</v>
      </c>
      <c r="F501" s="24">
        <f t="shared" si="89"/>
        <v>2.7318932655654384</v>
      </c>
      <c r="G501" s="19">
        <f t="shared" si="93"/>
        <v>1.9230769230769231</v>
      </c>
      <c r="H501" s="19">
        <f t="shared" si="94"/>
        <v>4.3071161048689142</v>
      </c>
      <c r="I501" s="24">
        <f t="shared" si="90"/>
        <v>2.6794258373205744</v>
      </c>
      <c r="J501" s="19">
        <f t="shared" si="95"/>
        <v>0.49950049950049952</v>
      </c>
      <c r="K501" s="19">
        <v>50</v>
      </c>
      <c r="L501" s="16">
        <v>4121</v>
      </c>
      <c r="M501" s="16">
        <v>1646</v>
      </c>
      <c r="N501" s="16">
        <f t="shared" si="97"/>
        <v>65</v>
      </c>
      <c r="O501" s="16">
        <f t="shared" si="98"/>
        <v>92</v>
      </c>
      <c r="P501" s="21">
        <v>3120</v>
      </c>
      <c r="Q501" s="21">
        <v>1602</v>
      </c>
      <c r="R501" s="16">
        <v>60</v>
      </c>
      <c r="S501" s="16">
        <v>69</v>
      </c>
      <c r="T501" s="21">
        <v>1001</v>
      </c>
      <c r="U501" s="21">
        <v>44</v>
      </c>
      <c r="V501" s="16">
        <v>5</v>
      </c>
      <c r="W501" s="16">
        <v>23</v>
      </c>
    </row>
    <row r="502" spans="1:23" ht="12" customHeight="1" x14ac:dyDescent="0.15">
      <c r="A502" s="17" t="s">
        <v>2275</v>
      </c>
      <c r="B502" s="18" t="s">
        <v>822</v>
      </c>
      <c r="C502" s="24">
        <f t="shared" si="88"/>
        <v>1.6958733747880157</v>
      </c>
      <c r="D502" s="19">
        <f t="shared" si="91"/>
        <v>0.91652216992816438</v>
      </c>
      <c r="E502" s="19">
        <f t="shared" si="92"/>
        <v>4.1732283464566926</v>
      </c>
      <c r="F502" s="24">
        <f t="shared" si="89"/>
        <v>1.8786494034018786</v>
      </c>
      <c r="G502" s="19">
        <f t="shared" si="93"/>
        <v>1.1460258780036969</v>
      </c>
      <c r="H502" s="19">
        <f t="shared" si="94"/>
        <v>3.4846029173419772</v>
      </c>
      <c r="I502" s="24">
        <f t="shared" si="90"/>
        <v>1.1695906432748537</v>
      </c>
      <c r="J502" s="19">
        <f t="shared" si="95"/>
        <v>0.45045045045045046</v>
      </c>
      <c r="K502" s="19">
        <f t="shared" si="96"/>
        <v>27.777777777777779</v>
      </c>
      <c r="L502" s="21">
        <v>4037</v>
      </c>
      <c r="M502" s="21">
        <v>1270</v>
      </c>
      <c r="N502" s="16">
        <f t="shared" si="97"/>
        <v>37</v>
      </c>
      <c r="O502" s="16">
        <f t="shared" si="98"/>
        <v>53</v>
      </c>
      <c r="P502" s="21">
        <v>2705</v>
      </c>
      <c r="Q502" s="21">
        <v>1234</v>
      </c>
      <c r="R502" s="16">
        <v>31</v>
      </c>
      <c r="S502" s="16">
        <v>43</v>
      </c>
      <c r="T502" s="21">
        <v>1332</v>
      </c>
      <c r="U502" s="21">
        <v>36</v>
      </c>
      <c r="V502" s="16">
        <v>6</v>
      </c>
      <c r="W502" s="16">
        <v>10</v>
      </c>
    </row>
    <row r="503" spans="1:23" ht="12" customHeight="1" x14ac:dyDescent="0.15">
      <c r="A503" s="17" t="s">
        <v>2276</v>
      </c>
      <c r="B503" s="18" t="s">
        <v>824</v>
      </c>
      <c r="C503" s="24">
        <f t="shared" si="88"/>
        <v>2.1253206302674972</v>
      </c>
      <c r="D503" s="19">
        <f t="shared" si="91"/>
        <v>1.3778100072516315</v>
      </c>
      <c r="E503" s="19">
        <f t="shared" si="92"/>
        <v>4.4663133989401969</v>
      </c>
      <c r="F503" s="24">
        <f t="shared" si="89"/>
        <v>1.9244476122594441</v>
      </c>
      <c r="G503" s="19">
        <f t="shared" si="93"/>
        <v>1.4012303485987696</v>
      </c>
      <c r="H503" s="19">
        <f t="shared" si="94"/>
        <v>3.1176929072486361</v>
      </c>
      <c r="I503" s="24">
        <f t="shared" si="90"/>
        <v>2.8022417934347477</v>
      </c>
      <c r="J503" s="19">
        <f t="shared" si="95"/>
        <v>1.3212221304706853</v>
      </c>
      <c r="K503" s="19">
        <f t="shared" si="96"/>
        <v>50</v>
      </c>
      <c r="L503" s="16">
        <v>4137</v>
      </c>
      <c r="M503" s="16">
        <v>1321</v>
      </c>
      <c r="N503" s="16">
        <f t="shared" si="97"/>
        <v>57</v>
      </c>
      <c r="O503" s="16">
        <f t="shared" si="98"/>
        <v>59</v>
      </c>
      <c r="P503" s="21">
        <v>2926</v>
      </c>
      <c r="Q503" s="21">
        <v>1283</v>
      </c>
      <c r="R503" s="16">
        <v>41</v>
      </c>
      <c r="S503" s="16">
        <v>40</v>
      </c>
      <c r="T503" s="21">
        <v>1211</v>
      </c>
      <c r="U503" s="21">
        <v>38</v>
      </c>
      <c r="V503" s="16">
        <v>16</v>
      </c>
      <c r="W503" s="16">
        <v>19</v>
      </c>
    </row>
    <row r="504" spans="1:23" ht="12" customHeight="1" x14ac:dyDescent="0.15">
      <c r="A504" s="17" t="s">
        <v>2277</v>
      </c>
      <c r="B504" s="18" t="s">
        <v>826</v>
      </c>
      <c r="C504" s="24">
        <f t="shared" si="88"/>
        <v>2.5396825396825395</v>
      </c>
      <c r="D504" s="19">
        <f t="shared" si="91"/>
        <v>1.1910669975186103</v>
      </c>
      <c r="E504" s="19">
        <f t="shared" si="92"/>
        <v>5.8536585365853666</v>
      </c>
      <c r="F504" s="24">
        <f t="shared" si="89"/>
        <v>2.5606469002695418</v>
      </c>
      <c r="G504" s="19">
        <f t="shared" si="93"/>
        <v>1.5384615384615385</v>
      </c>
      <c r="H504" s="19">
        <f t="shared" si="94"/>
        <v>4.3969849246231156</v>
      </c>
      <c r="I504" s="24">
        <f t="shared" si="90"/>
        <v>2.4630541871921183</v>
      </c>
      <c r="J504" s="19">
        <f t="shared" si="95"/>
        <v>0.34188034188034189</v>
      </c>
      <c r="K504" s="19">
        <v>50</v>
      </c>
      <c r="L504" s="16">
        <v>2015</v>
      </c>
      <c r="M504" s="16">
        <v>820</v>
      </c>
      <c r="N504" s="16">
        <f t="shared" si="97"/>
        <v>24</v>
      </c>
      <c r="O504" s="16">
        <f t="shared" si="98"/>
        <v>48</v>
      </c>
      <c r="P504" s="21">
        <v>1430</v>
      </c>
      <c r="Q504" s="21">
        <v>796</v>
      </c>
      <c r="R504" s="16">
        <v>22</v>
      </c>
      <c r="S504" s="16">
        <v>35</v>
      </c>
      <c r="T504" s="21">
        <v>585</v>
      </c>
      <c r="U504" s="21">
        <v>24</v>
      </c>
      <c r="V504" s="16">
        <v>2</v>
      </c>
      <c r="W504" s="16">
        <v>13</v>
      </c>
    </row>
    <row r="505" spans="1:23" ht="12" customHeight="1" x14ac:dyDescent="0.15">
      <c r="A505" s="17" t="s">
        <v>2278</v>
      </c>
      <c r="B505" s="18" t="s">
        <v>2279</v>
      </c>
      <c r="C505" s="24">
        <f t="shared" si="88"/>
        <v>2.2636039250669047</v>
      </c>
      <c r="D505" s="19">
        <f t="shared" si="91"/>
        <v>1.7916945746818485</v>
      </c>
      <c r="E505" s="19">
        <f t="shared" si="92"/>
        <v>3.2042723631508681</v>
      </c>
      <c r="F505" s="24">
        <f t="shared" si="89"/>
        <v>2.0778501177448403</v>
      </c>
      <c r="G505" s="19">
        <f t="shared" si="93"/>
        <v>2.0279720279720279</v>
      </c>
      <c r="H505" s="19">
        <f t="shared" si="94"/>
        <v>2.1509047456469785</v>
      </c>
      <c r="I505" s="24">
        <f t="shared" si="90"/>
        <v>3.0303030303030303</v>
      </c>
      <c r="J505" s="19">
        <f t="shared" si="95"/>
        <v>1.1890606420927468</v>
      </c>
      <c r="K505" s="19">
        <f t="shared" si="96"/>
        <v>49.253731343283583</v>
      </c>
      <c r="L505" s="16">
        <v>5972</v>
      </c>
      <c r="M505" s="16">
        <v>2996</v>
      </c>
      <c r="N505" s="16">
        <f t="shared" si="97"/>
        <v>107</v>
      </c>
      <c r="O505" s="16">
        <f t="shared" si="98"/>
        <v>96</v>
      </c>
      <c r="P505" s="21">
        <v>4290</v>
      </c>
      <c r="Q505" s="21">
        <v>2929</v>
      </c>
      <c r="R505" s="16">
        <v>87</v>
      </c>
      <c r="S505" s="16">
        <v>63</v>
      </c>
      <c r="T505" s="21">
        <v>1682</v>
      </c>
      <c r="U505" s="21">
        <v>67</v>
      </c>
      <c r="V505" s="16">
        <v>20</v>
      </c>
      <c r="W505" s="16">
        <v>33</v>
      </c>
    </row>
    <row r="506" spans="1:23" ht="12" customHeight="1" x14ac:dyDescent="0.15">
      <c r="A506" s="17" t="s">
        <v>2280</v>
      </c>
      <c r="B506" s="18" t="s">
        <v>2281</v>
      </c>
      <c r="C506" s="24">
        <f t="shared" si="88"/>
        <v>1.9520130134200893</v>
      </c>
      <c r="D506" s="19">
        <f t="shared" si="91"/>
        <v>1.6426688298519569</v>
      </c>
      <c r="E506" s="19">
        <f t="shared" si="92"/>
        <v>2.5756336876533115</v>
      </c>
      <c r="F506" s="24">
        <f t="shared" si="89"/>
        <v>2.0546810273405138</v>
      </c>
      <c r="G506" s="19">
        <f t="shared" si="93"/>
        <v>2.0884858477603738</v>
      </c>
      <c r="H506" s="19">
        <f t="shared" si="94"/>
        <v>2.003338898163606</v>
      </c>
      <c r="I506" s="24">
        <f t="shared" si="90"/>
        <v>1.4903129657228018</v>
      </c>
      <c r="J506" s="19">
        <f t="shared" si="95"/>
        <v>0.38699690402476783</v>
      </c>
      <c r="K506" s="19">
        <f t="shared" si="96"/>
        <v>30</v>
      </c>
      <c r="L506" s="16">
        <v>4931</v>
      </c>
      <c r="M506" s="16">
        <v>2446</v>
      </c>
      <c r="N506" s="16">
        <f t="shared" si="97"/>
        <v>81</v>
      </c>
      <c r="O506" s="16">
        <f t="shared" si="98"/>
        <v>63</v>
      </c>
      <c r="P506" s="21">
        <v>3639</v>
      </c>
      <c r="Q506" s="21">
        <v>2396</v>
      </c>
      <c r="R506" s="16">
        <v>76</v>
      </c>
      <c r="S506" s="16">
        <v>48</v>
      </c>
      <c r="T506" s="21">
        <v>1292</v>
      </c>
      <c r="U506" s="21">
        <v>50</v>
      </c>
      <c r="V506" s="16">
        <v>5</v>
      </c>
      <c r="W506" s="16">
        <v>15</v>
      </c>
    </row>
    <row r="507" spans="1:23" ht="12" customHeight="1" x14ac:dyDescent="0.15">
      <c r="A507" s="17" t="s">
        <v>2282</v>
      </c>
      <c r="B507" s="18" t="s">
        <v>2283</v>
      </c>
      <c r="C507" s="24">
        <f t="shared" si="88"/>
        <v>2.4706694271911664</v>
      </c>
      <c r="D507" s="19">
        <f t="shared" si="91"/>
        <v>1.6870857601928098</v>
      </c>
      <c r="E507" s="19">
        <f t="shared" si="92"/>
        <v>4.1924095322153576</v>
      </c>
      <c r="F507" s="24">
        <f t="shared" si="89"/>
        <v>2.0883672764929235</v>
      </c>
      <c r="G507" s="19">
        <f t="shared" si="93"/>
        <v>1.9171992220061127</v>
      </c>
      <c r="H507" s="19">
        <f t="shared" si="94"/>
        <v>2.369020501138952</v>
      </c>
      <c r="I507" s="24">
        <f t="shared" si="90"/>
        <v>3.997243280496209</v>
      </c>
      <c r="J507" s="19">
        <f t="shared" si="95"/>
        <v>1.0869565217391304</v>
      </c>
      <c r="K507" s="19">
        <v>50</v>
      </c>
      <c r="L507" s="16">
        <v>4979</v>
      </c>
      <c r="M507" s="16">
        <v>2266</v>
      </c>
      <c r="N507" s="16">
        <f t="shared" si="97"/>
        <v>84</v>
      </c>
      <c r="O507" s="16">
        <f t="shared" si="98"/>
        <v>95</v>
      </c>
      <c r="P507" s="21">
        <v>3599</v>
      </c>
      <c r="Q507" s="21">
        <v>2195</v>
      </c>
      <c r="R507" s="16">
        <v>69</v>
      </c>
      <c r="S507" s="16">
        <v>52</v>
      </c>
      <c r="T507" s="21">
        <v>1380</v>
      </c>
      <c r="U507" s="21">
        <v>71</v>
      </c>
      <c r="V507" s="16">
        <v>15</v>
      </c>
      <c r="W507" s="16">
        <v>43</v>
      </c>
    </row>
    <row r="508" spans="1:23" ht="12" customHeight="1" x14ac:dyDescent="0.15">
      <c r="A508" s="17" t="s">
        <v>2284</v>
      </c>
      <c r="B508" s="18" t="s">
        <v>830</v>
      </c>
      <c r="C508" s="24">
        <f t="shared" si="88"/>
        <v>0.69030436146846563</v>
      </c>
      <c r="D508" s="19">
        <f t="shared" si="91"/>
        <v>0.51584377302873985</v>
      </c>
      <c r="E508" s="19">
        <f t="shared" si="92"/>
        <v>1.6913319238900635</v>
      </c>
      <c r="F508" s="24">
        <f t="shared" si="89"/>
        <v>0.62707488011803758</v>
      </c>
      <c r="G508" s="19">
        <f t="shared" si="93"/>
        <v>0.48997772828507796</v>
      </c>
      <c r="H508" s="19">
        <f t="shared" si="94"/>
        <v>1.2875536480686696</v>
      </c>
      <c r="I508" s="24">
        <f t="shared" si="90"/>
        <v>1.0504201680672269</v>
      </c>
      <c r="J508" s="19">
        <f t="shared" si="95"/>
        <v>0.63965884861407252</v>
      </c>
      <c r="K508" s="19">
        <f t="shared" si="96"/>
        <v>28.571428571428569</v>
      </c>
      <c r="L508" s="16">
        <v>2714</v>
      </c>
      <c r="M508" s="16">
        <v>473</v>
      </c>
      <c r="N508" s="16">
        <f t="shared" si="97"/>
        <v>14</v>
      </c>
      <c r="O508" s="16">
        <f t="shared" si="98"/>
        <v>8</v>
      </c>
      <c r="P508" s="21">
        <v>2245</v>
      </c>
      <c r="Q508" s="21">
        <v>466</v>
      </c>
      <c r="R508" s="16">
        <v>11</v>
      </c>
      <c r="S508" s="16">
        <v>6</v>
      </c>
      <c r="T508" s="21">
        <v>469</v>
      </c>
      <c r="U508" s="21">
        <v>7</v>
      </c>
      <c r="V508" s="16">
        <v>3</v>
      </c>
      <c r="W508" s="16">
        <v>2</v>
      </c>
    </row>
    <row r="509" spans="1:23" ht="12" customHeight="1" x14ac:dyDescent="0.15">
      <c r="A509" s="17" t="s">
        <v>2285</v>
      </c>
      <c r="B509" s="18" t="s">
        <v>832</v>
      </c>
      <c r="C509" s="24">
        <f t="shared" si="88"/>
        <v>0.95249434456482918</v>
      </c>
      <c r="D509" s="19">
        <f t="shared" si="91"/>
        <v>0.67950169875424693</v>
      </c>
      <c r="E509" s="19">
        <f t="shared" si="92"/>
        <v>2.3970037453183521</v>
      </c>
      <c r="F509" s="24">
        <f t="shared" si="89"/>
        <v>1.1325686075214172</v>
      </c>
      <c r="G509" s="19">
        <f t="shared" si="93"/>
        <v>0.82511210762331832</v>
      </c>
      <c r="H509" s="19">
        <f t="shared" si="94"/>
        <v>2.4390243902439024</v>
      </c>
      <c r="I509" s="24">
        <f t="shared" si="90"/>
        <v>0.13227513227513227</v>
      </c>
      <c r="J509" s="19">
        <f t="shared" si="95"/>
        <v>0.13431833445265279</v>
      </c>
      <c r="K509" s="19">
        <f t="shared" si="96"/>
        <v>0</v>
      </c>
      <c r="L509" s="16">
        <v>7064</v>
      </c>
      <c r="M509" s="16">
        <v>1335</v>
      </c>
      <c r="N509" s="16">
        <f t="shared" si="97"/>
        <v>48</v>
      </c>
      <c r="O509" s="16">
        <f t="shared" si="98"/>
        <v>32</v>
      </c>
      <c r="P509" s="21">
        <v>5575</v>
      </c>
      <c r="Q509" s="21">
        <v>1312</v>
      </c>
      <c r="R509" s="16">
        <v>46</v>
      </c>
      <c r="S509" s="16">
        <v>32</v>
      </c>
      <c r="T509" s="21">
        <v>1489</v>
      </c>
      <c r="U509" s="21">
        <v>23</v>
      </c>
      <c r="V509" s="16">
        <v>2</v>
      </c>
      <c r="W509" s="16">
        <v>0</v>
      </c>
    </row>
    <row r="510" spans="1:23" ht="12" customHeight="1" x14ac:dyDescent="0.15">
      <c r="A510" s="17" t="s">
        <v>2286</v>
      </c>
      <c r="B510" s="18" t="s">
        <v>834</v>
      </c>
      <c r="C510" s="24">
        <f t="shared" si="88"/>
        <v>0.66271363794907567</v>
      </c>
      <c r="D510" s="19">
        <f t="shared" si="91"/>
        <v>0.48665620094191525</v>
      </c>
      <c r="E510" s="19">
        <f t="shared" si="92"/>
        <v>1.1653966831017482</v>
      </c>
      <c r="F510" s="24">
        <f t="shared" si="89"/>
        <v>0.61681772406847934</v>
      </c>
      <c r="G510" s="19">
        <f t="shared" si="93"/>
        <v>0.48712595685455817</v>
      </c>
      <c r="H510" s="19">
        <f t="shared" si="94"/>
        <v>0.95628415300546454</v>
      </c>
      <c r="I510" s="24">
        <f t="shared" si="90"/>
        <v>1.2176560121765601</v>
      </c>
      <c r="J510" s="19">
        <f t="shared" si="95"/>
        <v>0.48231511254019299</v>
      </c>
      <c r="K510" s="19">
        <f t="shared" si="96"/>
        <v>14.285714285714285</v>
      </c>
      <c r="L510" s="16">
        <v>6370</v>
      </c>
      <c r="M510" s="16">
        <v>2231</v>
      </c>
      <c r="N510" s="16">
        <f t="shared" si="97"/>
        <v>31</v>
      </c>
      <c r="O510" s="16">
        <f t="shared" si="98"/>
        <v>26</v>
      </c>
      <c r="P510" s="21">
        <v>5748</v>
      </c>
      <c r="Q510" s="21">
        <v>2196</v>
      </c>
      <c r="R510" s="16">
        <v>28</v>
      </c>
      <c r="S510" s="16">
        <v>21</v>
      </c>
      <c r="T510" s="21">
        <v>622</v>
      </c>
      <c r="U510" s="21">
        <v>35</v>
      </c>
      <c r="V510" s="16">
        <v>3</v>
      </c>
      <c r="W510" s="16">
        <v>5</v>
      </c>
    </row>
    <row r="511" spans="1:23" ht="12" customHeight="1" x14ac:dyDescent="0.15">
      <c r="A511" s="17" t="s">
        <v>2287</v>
      </c>
      <c r="B511" s="18" t="s">
        <v>836</v>
      </c>
      <c r="C511" s="24">
        <f t="shared" si="88"/>
        <v>0.7142857142857143</v>
      </c>
      <c r="D511" s="19">
        <f t="shared" si="91"/>
        <v>0.46728971962616817</v>
      </c>
      <c r="E511" s="19">
        <f t="shared" si="92"/>
        <v>1.8410852713178296</v>
      </c>
      <c r="F511" s="24">
        <f t="shared" si="89"/>
        <v>0.75351973031925445</v>
      </c>
      <c r="G511" s="19">
        <f t="shared" si="93"/>
        <v>0.51980198019801982</v>
      </c>
      <c r="H511" s="19">
        <f t="shared" si="94"/>
        <v>1.6949152542372881</v>
      </c>
      <c r="I511" s="24">
        <f t="shared" si="90"/>
        <v>0.43041606886657102</v>
      </c>
      <c r="J511" s="19">
        <f t="shared" si="95"/>
        <v>0.14970059880239522</v>
      </c>
      <c r="K511" s="19">
        <f t="shared" si="96"/>
        <v>6.8965517241379306</v>
      </c>
      <c r="L511" s="16">
        <v>4708</v>
      </c>
      <c r="M511" s="16">
        <v>1032</v>
      </c>
      <c r="N511" s="16">
        <f t="shared" si="97"/>
        <v>22</v>
      </c>
      <c r="O511" s="16">
        <f t="shared" si="98"/>
        <v>19</v>
      </c>
      <c r="P511" s="21">
        <v>4040</v>
      </c>
      <c r="Q511" s="21">
        <v>1003</v>
      </c>
      <c r="R511" s="16">
        <v>21</v>
      </c>
      <c r="S511" s="16">
        <v>17</v>
      </c>
      <c r="T511" s="21">
        <v>668</v>
      </c>
      <c r="U511" s="21">
        <v>29</v>
      </c>
      <c r="V511" s="16">
        <v>1</v>
      </c>
      <c r="W511" s="16">
        <v>2</v>
      </c>
    </row>
    <row r="512" spans="1:23" ht="12" customHeight="1" x14ac:dyDescent="0.15">
      <c r="A512" s="17" t="s">
        <v>2288</v>
      </c>
      <c r="B512" s="18" t="s">
        <v>839</v>
      </c>
      <c r="C512" s="24">
        <f t="shared" si="88"/>
        <v>3.7272625823010821</v>
      </c>
      <c r="D512" s="19">
        <f t="shared" si="91"/>
        <v>2.1360544217687076</v>
      </c>
      <c r="E512" s="19">
        <f t="shared" si="92"/>
        <v>10.986964618249534</v>
      </c>
      <c r="F512" s="24">
        <f t="shared" si="89"/>
        <v>3.9414802065404473</v>
      </c>
      <c r="G512" s="19">
        <f t="shared" si="93"/>
        <v>2.7506654835847382</v>
      </c>
      <c r="H512" s="19">
        <f t="shared" si="94"/>
        <v>8.064516129032258</v>
      </c>
      <c r="I512" s="24">
        <f t="shared" si="90"/>
        <v>3.3322754681053635</v>
      </c>
      <c r="J512" s="19">
        <f t="shared" si="95"/>
        <v>1.1611541168191415</v>
      </c>
      <c r="K512" s="19">
        <f t="shared" si="96"/>
        <v>23.300970873786408</v>
      </c>
      <c r="L512" s="16">
        <v>7350</v>
      </c>
      <c r="M512" s="16">
        <v>1611</v>
      </c>
      <c r="N512" s="16">
        <f t="shared" si="97"/>
        <v>157</v>
      </c>
      <c r="O512" s="16">
        <f t="shared" si="98"/>
        <v>177</v>
      </c>
      <c r="P512" s="21">
        <v>4508</v>
      </c>
      <c r="Q512" s="21">
        <v>1302</v>
      </c>
      <c r="R512" s="16">
        <v>124</v>
      </c>
      <c r="S512" s="16">
        <v>105</v>
      </c>
      <c r="T512" s="21">
        <v>2842</v>
      </c>
      <c r="U512" s="21">
        <v>309</v>
      </c>
      <c r="V512" s="16">
        <v>33</v>
      </c>
      <c r="W512" s="16">
        <v>72</v>
      </c>
    </row>
    <row r="513" spans="1:23" ht="12" customHeight="1" x14ac:dyDescent="0.15">
      <c r="A513" s="17" t="s">
        <v>2289</v>
      </c>
      <c r="B513" s="18" t="s">
        <v>838</v>
      </c>
      <c r="C513" s="24">
        <f t="shared" si="88"/>
        <v>3.2086881401949894</v>
      </c>
      <c r="D513" s="19">
        <f t="shared" si="91"/>
        <v>2.0579840769115219</v>
      </c>
      <c r="E513" s="19">
        <f t="shared" si="92"/>
        <v>8.5062240663900415</v>
      </c>
      <c r="F513" s="24">
        <f t="shared" si="89"/>
        <v>3.6707250590586953</v>
      </c>
      <c r="G513" s="19">
        <f t="shared" si="93"/>
        <v>2.5839793281653747</v>
      </c>
      <c r="H513" s="19">
        <f t="shared" si="94"/>
        <v>7.3836276083467105</v>
      </c>
      <c r="I513" s="24">
        <f t="shared" si="90"/>
        <v>2.2307692307692308</v>
      </c>
      <c r="J513" s="19">
        <f t="shared" si="95"/>
        <v>1.125</v>
      </c>
      <c r="K513" s="19">
        <f t="shared" si="96"/>
        <v>15.5</v>
      </c>
      <c r="L513" s="16">
        <v>6657</v>
      </c>
      <c r="M513" s="16">
        <v>1446</v>
      </c>
      <c r="N513" s="16">
        <f t="shared" si="97"/>
        <v>137</v>
      </c>
      <c r="O513" s="16">
        <f t="shared" si="98"/>
        <v>123</v>
      </c>
      <c r="P513" s="21">
        <v>4257</v>
      </c>
      <c r="Q513" s="21">
        <v>1246</v>
      </c>
      <c r="R513" s="16">
        <v>110</v>
      </c>
      <c r="S513" s="16">
        <v>92</v>
      </c>
      <c r="T513" s="21">
        <v>2400</v>
      </c>
      <c r="U513" s="21">
        <v>200</v>
      </c>
      <c r="V513" s="16">
        <v>27</v>
      </c>
      <c r="W513" s="16">
        <v>31</v>
      </c>
    </row>
    <row r="514" spans="1:23" ht="12" customHeight="1" x14ac:dyDescent="0.15">
      <c r="A514" s="17" t="s">
        <v>2290</v>
      </c>
      <c r="B514" s="18" t="s">
        <v>837</v>
      </c>
      <c r="C514" s="24">
        <f t="shared" si="88"/>
        <v>4.5551819015591564</v>
      </c>
      <c r="D514" s="19">
        <f t="shared" si="91"/>
        <v>2.5269343780607247</v>
      </c>
      <c r="E514" s="19">
        <f t="shared" si="92"/>
        <v>11.760612386917188</v>
      </c>
      <c r="F514" s="24">
        <f t="shared" si="89"/>
        <v>4.7979797979797976</v>
      </c>
      <c r="G514" s="19">
        <f t="shared" si="93"/>
        <v>2.9142857142857146</v>
      </c>
      <c r="H514" s="19">
        <f t="shared" si="94"/>
        <v>10.063897763578275</v>
      </c>
      <c r="I514" s="24">
        <f t="shared" si="90"/>
        <v>3.9106145251396649</v>
      </c>
      <c r="J514" s="19">
        <f t="shared" si="95"/>
        <v>1.6822429906542056</v>
      </c>
      <c r="K514" s="19">
        <f t="shared" si="96"/>
        <v>23.243243243243246</v>
      </c>
      <c r="L514" s="16">
        <v>5105</v>
      </c>
      <c r="M514" s="16">
        <v>1437</v>
      </c>
      <c r="N514" s="16">
        <f t="shared" si="97"/>
        <v>129</v>
      </c>
      <c r="O514" s="16">
        <f t="shared" si="98"/>
        <v>169</v>
      </c>
      <c r="P514" s="21">
        <v>3500</v>
      </c>
      <c r="Q514" s="21">
        <v>1252</v>
      </c>
      <c r="R514" s="16">
        <v>102</v>
      </c>
      <c r="S514" s="16">
        <v>126</v>
      </c>
      <c r="T514" s="21">
        <v>1605</v>
      </c>
      <c r="U514" s="21">
        <v>185</v>
      </c>
      <c r="V514" s="16">
        <v>27</v>
      </c>
      <c r="W514" s="16">
        <v>43</v>
      </c>
    </row>
    <row r="515" spans="1:23" ht="12" customHeight="1" x14ac:dyDescent="0.15">
      <c r="A515" s="17" t="s">
        <v>2291</v>
      </c>
      <c r="B515" s="18" t="s">
        <v>841</v>
      </c>
      <c r="C515" s="24">
        <f t="shared" si="88"/>
        <v>2.6904028911792262</v>
      </c>
      <c r="D515" s="19">
        <f t="shared" si="91"/>
        <v>1.54419595314164</v>
      </c>
      <c r="E515" s="19">
        <f t="shared" si="92"/>
        <v>6.2057702776265646</v>
      </c>
      <c r="F515" s="24">
        <f t="shared" si="89"/>
        <v>3.0018761726078798</v>
      </c>
      <c r="G515" s="19">
        <f t="shared" si="93"/>
        <v>2.0895522388059704</v>
      </c>
      <c r="H515" s="19">
        <f t="shared" si="94"/>
        <v>5.0455927051671736</v>
      </c>
      <c r="I515" s="24">
        <f t="shared" si="90"/>
        <v>1.9149929939280708</v>
      </c>
      <c r="J515" s="19">
        <f t="shared" si="95"/>
        <v>0.51308363263211898</v>
      </c>
      <c r="K515" s="19">
        <f t="shared" si="96"/>
        <v>16.145833333333336</v>
      </c>
      <c r="L515" s="16">
        <v>5634</v>
      </c>
      <c r="M515" s="16">
        <v>1837</v>
      </c>
      <c r="N515" s="16">
        <f t="shared" si="97"/>
        <v>87</v>
      </c>
      <c r="O515" s="16">
        <f t="shared" si="98"/>
        <v>114</v>
      </c>
      <c r="P515" s="21">
        <v>3685</v>
      </c>
      <c r="Q515" s="21">
        <v>1645</v>
      </c>
      <c r="R515" s="16">
        <v>77</v>
      </c>
      <c r="S515" s="16">
        <v>83</v>
      </c>
      <c r="T515" s="21">
        <v>1949</v>
      </c>
      <c r="U515" s="21">
        <v>192</v>
      </c>
      <c r="V515" s="16">
        <v>10</v>
      </c>
      <c r="W515" s="16">
        <v>31</v>
      </c>
    </row>
    <row r="516" spans="1:23" ht="12" customHeight="1" x14ac:dyDescent="0.15">
      <c r="A516" s="17" t="s">
        <v>2292</v>
      </c>
      <c r="B516" s="18" t="s">
        <v>840</v>
      </c>
      <c r="C516" s="24">
        <f t="shared" si="88"/>
        <v>3.2921810699588478</v>
      </c>
      <c r="D516" s="19">
        <f t="shared" si="91"/>
        <v>1.7262365829368151</v>
      </c>
      <c r="E516" s="19">
        <f t="shared" si="92"/>
        <v>8.6791016368481166</v>
      </c>
      <c r="F516" s="24">
        <f t="shared" si="89"/>
        <v>3.6814965823240198</v>
      </c>
      <c r="G516" s="19">
        <f t="shared" si="93"/>
        <v>2.0572002007024586</v>
      </c>
      <c r="H516" s="19">
        <f t="shared" si="94"/>
        <v>7.796610169491526</v>
      </c>
      <c r="I516" s="24">
        <f t="shared" si="90"/>
        <v>2.3157894736842106</v>
      </c>
      <c r="J516" s="19">
        <f t="shared" si="95"/>
        <v>1.079136690647482</v>
      </c>
      <c r="K516" s="19">
        <f t="shared" si="96"/>
        <v>16.479400749063668</v>
      </c>
      <c r="L516" s="16">
        <v>9037</v>
      </c>
      <c r="M516" s="16">
        <v>2627</v>
      </c>
      <c r="N516" s="16">
        <f t="shared" si="97"/>
        <v>156</v>
      </c>
      <c r="O516" s="16">
        <f t="shared" si="98"/>
        <v>228</v>
      </c>
      <c r="P516" s="21">
        <v>5979</v>
      </c>
      <c r="Q516" s="21">
        <v>2360</v>
      </c>
      <c r="R516" s="16">
        <v>123</v>
      </c>
      <c r="S516" s="16">
        <v>184</v>
      </c>
      <c r="T516" s="21">
        <v>3058</v>
      </c>
      <c r="U516" s="21">
        <v>267</v>
      </c>
      <c r="V516" s="16">
        <v>33</v>
      </c>
      <c r="W516" s="16">
        <v>44</v>
      </c>
    </row>
    <row r="517" spans="1:23" ht="12" customHeight="1" x14ac:dyDescent="0.15">
      <c r="A517" s="17" t="s">
        <v>2293</v>
      </c>
      <c r="B517" s="18" t="s">
        <v>842</v>
      </c>
      <c r="C517" s="24">
        <f t="shared" si="88"/>
        <v>2.7639442231075697</v>
      </c>
      <c r="D517" s="19">
        <f t="shared" si="91"/>
        <v>1.7970049916805324</v>
      </c>
      <c r="E517" s="19">
        <f t="shared" si="92"/>
        <v>5.637982195845697</v>
      </c>
      <c r="F517" s="24">
        <f t="shared" si="89"/>
        <v>2.8023149558330793</v>
      </c>
      <c r="G517" s="19">
        <f t="shared" si="93"/>
        <v>1.9641332194705381</v>
      </c>
      <c r="H517" s="19">
        <f t="shared" si="94"/>
        <v>4.8884165781083952</v>
      </c>
      <c r="I517" s="24">
        <f t="shared" si="90"/>
        <v>2.5920873124147339</v>
      </c>
      <c r="J517" s="19">
        <f t="shared" si="95"/>
        <v>1.206636500754148</v>
      </c>
      <c r="K517" s="19">
        <f t="shared" si="96"/>
        <v>15.714285714285714</v>
      </c>
      <c r="L517" s="16">
        <v>3005</v>
      </c>
      <c r="M517" s="16">
        <v>1011</v>
      </c>
      <c r="N517" s="16">
        <f t="shared" si="97"/>
        <v>54</v>
      </c>
      <c r="O517" s="16">
        <f t="shared" si="98"/>
        <v>57</v>
      </c>
      <c r="P517" s="21">
        <v>2342</v>
      </c>
      <c r="Q517" s="21">
        <v>941</v>
      </c>
      <c r="R517" s="16">
        <v>46</v>
      </c>
      <c r="S517" s="16">
        <v>46</v>
      </c>
      <c r="T517" s="21">
        <v>663</v>
      </c>
      <c r="U517" s="21">
        <v>70</v>
      </c>
      <c r="V517" s="16">
        <v>8</v>
      </c>
      <c r="W517" s="16">
        <v>11</v>
      </c>
    </row>
    <row r="518" spans="1:23" ht="12" customHeight="1" x14ac:dyDescent="0.15">
      <c r="A518" s="17" t="s">
        <v>2294</v>
      </c>
      <c r="B518" s="18" t="s">
        <v>843</v>
      </c>
      <c r="C518" s="24">
        <f t="shared" si="88"/>
        <v>2.7813436029097129</v>
      </c>
      <c r="D518" s="19">
        <f t="shared" si="91"/>
        <v>1.9466073414905452</v>
      </c>
      <c r="E518" s="19">
        <f t="shared" si="92"/>
        <v>5.5658627087198518</v>
      </c>
      <c r="F518" s="24">
        <f t="shared" si="89"/>
        <v>2.753872633390706</v>
      </c>
      <c r="G518" s="19">
        <f t="shared" si="93"/>
        <v>2.16</v>
      </c>
      <c r="H518" s="19">
        <f t="shared" si="94"/>
        <v>4.2596348884381339</v>
      </c>
      <c r="I518" s="24">
        <f t="shared" si="90"/>
        <v>2.861952861952862</v>
      </c>
      <c r="J518" s="19">
        <f t="shared" si="95"/>
        <v>1.4598540145985401</v>
      </c>
      <c r="K518" s="19">
        <f t="shared" si="96"/>
        <v>19.565217391304348</v>
      </c>
      <c r="L518" s="21">
        <v>1798</v>
      </c>
      <c r="M518" s="21">
        <v>539</v>
      </c>
      <c r="N518" s="16">
        <f t="shared" si="97"/>
        <v>35</v>
      </c>
      <c r="O518" s="16">
        <f t="shared" si="98"/>
        <v>30</v>
      </c>
      <c r="P518" s="21">
        <v>1250</v>
      </c>
      <c r="Q518" s="21">
        <v>493</v>
      </c>
      <c r="R518" s="16">
        <v>27</v>
      </c>
      <c r="S518" s="16">
        <v>21</v>
      </c>
      <c r="T518" s="21">
        <v>548</v>
      </c>
      <c r="U518" s="21">
        <v>46</v>
      </c>
      <c r="V518" s="16">
        <v>8</v>
      </c>
      <c r="W518" s="16">
        <v>9</v>
      </c>
    </row>
    <row r="519" spans="1:23" ht="12" customHeight="1" x14ac:dyDescent="0.15">
      <c r="A519" s="17" t="s">
        <v>2295</v>
      </c>
      <c r="B519" s="18" t="s">
        <v>845</v>
      </c>
      <c r="C519" s="24">
        <f t="shared" ref="C519:C550" si="99">IF(N519+O519=0,0,(N519+O519)/(L519+M519)*100)</f>
        <v>2.5709584533113947</v>
      </c>
      <c r="D519" s="19">
        <f t="shared" si="91"/>
        <v>1.2587822014051522</v>
      </c>
      <c r="E519" s="19">
        <f t="shared" si="92"/>
        <v>5.6708160442600279</v>
      </c>
      <c r="F519" s="24">
        <f t="shared" ref="F519:F550" si="100">IF(R519+S519=0,0,(R519+S519)/(P519+Q519)*100)</f>
        <v>2.6101141924959217</v>
      </c>
      <c r="G519" s="19">
        <f t="shared" si="93"/>
        <v>1.4919011082693947</v>
      </c>
      <c r="H519" s="19">
        <f t="shared" si="94"/>
        <v>4.5795795795795797</v>
      </c>
      <c r="I519" s="24">
        <f t="shared" ref="I519:I550" si="101">IF(V519+W519=0,0,(V519+W519)/(T519+U519)*100)</f>
        <v>2.4493243243243241</v>
      </c>
      <c r="J519" s="19">
        <f t="shared" si="95"/>
        <v>0.74766355140186924</v>
      </c>
      <c r="K519" s="19">
        <f t="shared" si="96"/>
        <v>18.421052631578945</v>
      </c>
      <c r="L519" s="16">
        <v>3416</v>
      </c>
      <c r="M519" s="16">
        <v>1446</v>
      </c>
      <c r="N519" s="16">
        <f t="shared" si="97"/>
        <v>43</v>
      </c>
      <c r="O519" s="16">
        <f t="shared" si="98"/>
        <v>82</v>
      </c>
      <c r="P519" s="21">
        <v>2346</v>
      </c>
      <c r="Q519" s="21">
        <v>1332</v>
      </c>
      <c r="R519" s="16">
        <v>35</v>
      </c>
      <c r="S519" s="16">
        <v>61</v>
      </c>
      <c r="T519" s="21">
        <v>1070</v>
      </c>
      <c r="U519" s="21">
        <v>114</v>
      </c>
      <c r="V519" s="16">
        <v>8</v>
      </c>
      <c r="W519" s="16">
        <v>21</v>
      </c>
    </row>
    <row r="520" spans="1:23" ht="12" customHeight="1" x14ac:dyDescent="0.15">
      <c r="A520" s="17" t="s">
        <v>2296</v>
      </c>
      <c r="B520" s="18" t="s">
        <v>846</v>
      </c>
      <c r="C520" s="24">
        <f t="shared" si="99"/>
        <v>3.3994650022291575</v>
      </c>
      <c r="D520" s="19">
        <f t="shared" ref="D520:D547" si="102">IF(N520=0,0,N520/L520*100)</f>
        <v>1.8753447324875896</v>
      </c>
      <c r="E520" s="19">
        <f t="shared" ref="E520:E547" si="103">IF(O520=0,0,O520/M520*100)</f>
        <v>9.8255813953488378</v>
      </c>
      <c r="F520" s="24">
        <f t="shared" si="100"/>
        <v>3.7216548381512893</v>
      </c>
      <c r="G520" s="19">
        <f t="shared" ref="G520:G547" si="104">IF(R520=0,0,R520/P520*100)</f>
        <v>2.3693379790940767</v>
      </c>
      <c r="H520" s="19">
        <f t="shared" ref="H520:H547" si="105">IF(S520=0,0,S520/Q520*100)</f>
        <v>7.6766304347826084</v>
      </c>
      <c r="I520" s="24">
        <f t="shared" si="101"/>
        <v>2.8169014084507045</v>
      </c>
      <c r="J520" s="19">
        <f t="shared" ref="J520:J547" si="106">IF(V520=0,0,V520/T520*100)</f>
        <v>1.153715643026807</v>
      </c>
      <c r="K520" s="19">
        <f t="shared" ref="K520:K547" si="107">IF(W520=0,0,W520/U520*100)</f>
        <v>22.58064516129032</v>
      </c>
      <c r="L520" s="16">
        <v>7252</v>
      </c>
      <c r="M520" s="16">
        <v>1720</v>
      </c>
      <c r="N520" s="16">
        <f t="shared" ref="N520:N548" si="108">SUM(R520+V520)</f>
        <v>136</v>
      </c>
      <c r="O520" s="16">
        <f t="shared" ref="O520:O548" si="109">SUM(S520+W520)</f>
        <v>169</v>
      </c>
      <c r="P520" s="21">
        <v>4305</v>
      </c>
      <c r="Q520" s="21">
        <v>1472</v>
      </c>
      <c r="R520" s="16">
        <v>102</v>
      </c>
      <c r="S520" s="16">
        <v>113</v>
      </c>
      <c r="T520" s="21">
        <v>2947</v>
      </c>
      <c r="U520" s="21">
        <v>248</v>
      </c>
      <c r="V520" s="16">
        <v>34</v>
      </c>
      <c r="W520" s="16">
        <v>56</v>
      </c>
    </row>
    <row r="521" spans="1:23" ht="12" customHeight="1" x14ac:dyDescent="0.15">
      <c r="A521" s="17" t="s">
        <v>2297</v>
      </c>
      <c r="B521" s="18" t="s">
        <v>844</v>
      </c>
      <c r="C521" s="24">
        <f t="shared" si="99"/>
        <v>4.5134638922888621</v>
      </c>
      <c r="D521" s="19">
        <f t="shared" si="102"/>
        <v>2.0232868868104599</v>
      </c>
      <c r="E521" s="19">
        <f t="shared" si="103"/>
        <v>14.572089437162683</v>
      </c>
      <c r="F521" s="24">
        <f t="shared" si="100"/>
        <v>4.9671292914536158</v>
      </c>
      <c r="G521" s="19">
        <f t="shared" si="104"/>
        <v>2.2885572139303481</v>
      </c>
      <c r="H521" s="19">
        <f t="shared" si="105"/>
        <v>12.362637362637363</v>
      </c>
      <c r="I521" s="24">
        <f t="shared" si="101"/>
        <v>3.7463976945244957</v>
      </c>
      <c r="J521" s="19">
        <f t="shared" si="106"/>
        <v>1.6636690647482015</v>
      </c>
      <c r="K521" s="19">
        <f t="shared" si="107"/>
        <v>26.341463414634148</v>
      </c>
      <c r="L521" s="16">
        <v>5239</v>
      </c>
      <c r="M521" s="16">
        <v>1297</v>
      </c>
      <c r="N521" s="16">
        <f t="shared" si="108"/>
        <v>106</v>
      </c>
      <c r="O521" s="16">
        <f t="shared" si="109"/>
        <v>189</v>
      </c>
      <c r="P521" s="21">
        <v>3015</v>
      </c>
      <c r="Q521" s="21">
        <v>1092</v>
      </c>
      <c r="R521" s="16">
        <v>69</v>
      </c>
      <c r="S521" s="16">
        <v>135</v>
      </c>
      <c r="T521" s="21">
        <v>2224</v>
      </c>
      <c r="U521" s="21">
        <v>205</v>
      </c>
      <c r="V521" s="16">
        <v>37</v>
      </c>
      <c r="W521" s="16">
        <v>54</v>
      </c>
    </row>
    <row r="522" spans="1:23" ht="12" customHeight="1" x14ac:dyDescent="0.15">
      <c r="A522" s="17" t="s">
        <v>2298</v>
      </c>
      <c r="B522" s="18" t="s">
        <v>2299</v>
      </c>
      <c r="C522" s="24">
        <f t="shared" si="99"/>
        <v>0.99667774086378735</v>
      </c>
      <c r="D522" s="19">
        <f t="shared" si="102"/>
        <v>0.39370078740157477</v>
      </c>
      <c r="E522" s="19">
        <f t="shared" si="103"/>
        <v>4.2553191489361701</v>
      </c>
      <c r="F522" s="24">
        <f t="shared" si="100"/>
        <v>1.2738853503184715</v>
      </c>
      <c r="G522" s="19">
        <f t="shared" si="104"/>
        <v>0</v>
      </c>
      <c r="H522" s="19">
        <f t="shared" si="105"/>
        <v>6.0606060606060606</v>
      </c>
      <c r="I522" s="24">
        <f t="shared" si="101"/>
        <v>0.69444444444444442</v>
      </c>
      <c r="J522" s="19">
        <f t="shared" si="106"/>
        <v>0.76923076923076927</v>
      </c>
      <c r="K522" s="19">
        <f t="shared" si="107"/>
        <v>0</v>
      </c>
      <c r="L522" s="16">
        <v>254</v>
      </c>
      <c r="M522" s="16">
        <v>47</v>
      </c>
      <c r="N522" s="16">
        <f t="shared" si="108"/>
        <v>1</v>
      </c>
      <c r="O522" s="16">
        <f t="shared" si="109"/>
        <v>2</v>
      </c>
      <c r="P522" s="21">
        <v>124</v>
      </c>
      <c r="Q522" s="21">
        <v>33</v>
      </c>
      <c r="R522" s="16">
        <v>0</v>
      </c>
      <c r="S522" s="16">
        <v>2</v>
      </c>
      <c r="T522" s="21">
        <v>130</v>
      </c>
      <c r="U522" s="21">
        <v>14</v>
      </c>
      <c r="V522" s="16">
        <v>1</v>
      </c>
      <c r="W522" s="16">
        <v>0</v>
      </c>
    </row>
    <row r="523" spans="1:23" ht="12" customHeight="1" x14ac:dyDescent="0.15">
      <c r="A523" s="17" t="s">
        <v>2300</v>
      </c>
      <c r="B523" s="18" t="s">
        <v>848</v>
      </c>
      <c r="C523" s="24">
        <f t="shared" si="99"/>
        <v>1.2777777777777779</v>
      </c>
      <c r="D523" s="19">
        <f t="shared" si="102"/>
        <v>0.73728188744163181</v>
      </c>
      <c r="E523" s="19">
        <f t="shared" si="103"/>
        <v>2.9301277235161534</v>
      </c>
      <c r="F523" s="24">
        <f t="shared" si="100"/>
        <v>1.4031805425631432</v>
      </c>
      <c r="G523" s="19">
        <f t="shared" si="104"/>
        <v>0.8541392904073587</v>
      </c>
      <c r="H523" s="19">
        <f t="shared" si="105"/>
        <v>2.7597402597402598</v>
      </c>
      <c r="I523" s="24">
        <f t="shared" si="101"/>
        <v>0.80071174377224197</v>
      </c>
      <c r="J523" s="19">
        <f t="shared" si="106"/>
        <v>0.3902439024390244</v>
      </c>
      <c r="K523" s="19">
        <f t="shared" si="107"/>
        <v>5.0505050505050502</v>
      </c>
      <c r="L523" s="16">
        <v>4069</v>
      </c>
      <c r="M523" s="16">
        <v>1331</v>
      </c>
      <c r="N523" s="16">
        <f t="shared" si="108"/>
        <v>30</v>
      </c>
      <c r="O523" s="16">
        <f t="shared" si="109"/>
        <v>39</v>
      </c>
      <c r="P523" s="21">
        <v>3044</v>
      </c>
      <c r="Q523" s="21">
        <v>1232</v>
      </c>
      <c r="R523" s="16">
        <v>26</v>
      </c>
      <c r="S523" s="16">
        <v>34</v>
      </c>
      <c r="T523" s="21">
        <v>1025</v>
      </c>
      <c r="U523" s="21">
        <v>99</v>
      </c>
      <c r="V523" s="16">
        <v>4</v>
      </c>
      <c r="W523" s="16">
        <v>5</v>
      </c>
    </row>
    <row r="524" spans="1:23" ht="12" customHeight="1" x14ac:dyDescent="0.15">
      <c r="A524" s="17" t="s">
        <v>2301</v>
      </c>
      <c r="B524" s="18" t="s">
        <v>2302</v>
      </c>
      <c r="C524" s="24">
        <f t="shared" si="99"/>
        <v>4.0678474932452717</v>
      </c>
      <c r="D524" s="19">
        <f t="shared" si="102"/>
        <v>2.102469891814656</v>
      </c>
      <c r="E524" s="19">
        <f t="shared" si="103"/>
        <v>9.5292115711854795</v>
      </c>
      <c r="F524" s="24">
        <f t="shared" si="100"/>
        <v>4.3971076802814144</v>
      </c>
      <c r="G524" s="19">
        <f t="shared" si="104"/>
        <v>2.6465566306203758</v>
      </c>
      <c r="H524" s="19">
        <f t="shared" si="105"/>
        <v>8.234560199625701</v>
      </c>
      <c r="I524" s="24">
        <f t="shared" si="101"/>
        <v>2.9773462783171523</v>
      </c>
      <c r="J524" s="19">
        <f t="shared" si="106"/>
        <v>0.72202166064981954</v>
      </c>
      <c r="K524" s="19">
        <f t="shared" si="107"/>
        <v>22.5</v>
      </c>
      <c r="L524" s="16">
        <v>4899</v>
      </c>
      <c r="M524" s="16">
        <v>1763</v>
      </c>
      <c r="N524" s="16">
        <f t="shared" si="108"/>
        <v>103</v>
      </c>
      <c r="O524" s="16">
        <f t="shared" si="109"/>
        <v>168</v>
      </c>
      <c r="P524" s="21">
        <v>3514</v>
      </c>
      <c r="Q524" s="21">
        <v>1603</v>
      </c>
      <c r="R524" s="16">
        <v>93</v>
      </c>
      <c r="S524" s="16">
        <v>132</v>
      </c>
      <c r="T524" s="21">
        <v>1385</v>
      </c>
      <c r="U524" s="21">
        <v>160</v>
      </c>
      <c r="V524" s="16">
        <v>10</v>
      </c>
      <c r="W524" s="16">
        <v>36</v>
      </c>
    </row>
    <row r="525" spans="1:23" ht="12" customHeight="1" x14ac:dyDescent="0.15">
      <c r="A525" s="17" t="s">
        <v>2303</v>
      </c>
      <c r="B525" s="18" t="s">
        <v>2304</v>
      </c>
      <c r="C525" s="24">
        <f t="shared" si="99"/>
        <v>1.3256006628003314</v>
      </c>
      <c r="D525" s="19">
        <f t="shared" si="102"/>
        <v>0.83333333333333337</v>
      </c>
      <c r="E525" s="19">
        <f t="shared" si="103"/>
        <v>2.4523160762942782</v>
      </c>
      <c r="F525" s="24">
        <f t="shared" si="100"/>
        <v>1.520912547528517</v>
      </c>
      <c r="G525" s="19">
        <f t="shared" si="104"/>
        <v>0.99431818181818177</v>
      </c>
      <c r="H525" s="19">
        <f t="shared" si="105"/>
        <v>2.5862068965517242</v>
      </c>
      <c r="I525" s="24">
        <f t="shared" si="101"/>
        <v>0</v>
      </c>
      <c r="J525" s="19">
        <f t="shared" si="106"/>
        <v>0</v>
      </c>
      <c r="K525" s="19">
        <f t="shared" si="107"/>
        <v>0</v>
      </c>
      <c r="L525" s="16">
        <v>840</v>
      </c>
      <c r="M525" s="16">
        <v>367</v>
      </c>
      <c r="N525" s="16">
        <f t="shared" si="108"/>
        <v>7</v>
      </c>
      <c r="O525" s="16">
        <f t="shared" si="109"/>
        <v>9</v>
      </c>
      <c r="P525" s="21">
        <v>704</v>
      </c>
      <c r="Q525" s="21">
        <v>348</v>
      </c>
      <c r="R525" s="16">
        <v>7</v>
      </c>
      <c r="S525" s="16">
        <v>9</v>
      </c>
      <c r="T525" s="21">
        <v>136</v>
      </c>
      <c r="U525" s="21">
        <v>19</v>
      </c>
      <c r="V525" s="16">
        <v>0</v>
      </c>
      <c r="W525" s="16">
        <v>0</v>
      </c>
    </row>
    <row r="526" spans="1:23" ht="12" customHeight="1" x14ac:dyDescent="0.15">
      <c r="A526" s="17" t="s">
        <v>2305</v>
      </c>
      <c r="B526" s="18" t="s">
        <v>851</v>
      </c>
      <c r="C526" s="24">
        <f t="shared" si="99"/>
        <v>1.8129079042784626</v>
      </c>
      <c r="D526" s="19">
        <f t="shared" si="102"/>
        <v>0.97915350600126339</v>
      </c>
      <c r="E526" s="19">
        <f t="shared" si="103"/>
        <v>3.40258958145137</v>
      </c>
      <c r="F526" s="24">
        <f t="shared" si="100"/>
        <v>1.8254352030947778</v>
      </c>
      <c r="G526" s="19">
        <f t="shared" si="104"/>
        <v>1.0694147384794868</v>
      </c>
      <c r="H526" s="19">
        <f t="shared" si="105"/>
        <v>3.0680728667305845</v>
      </c>
      <c r="I526" s="24">
        <f t="shared" si="101"/>
        <v>1.7378711078928313</v>
      </c>
      <c r="J526" s="19">
        <f t="shared" si="106"/>
        <v>0.58873002523128681</v>
      </c>
      <c r="K526" s="19">
        <f t="shared" si="107"/>
        <v>8.8541666666666679</v>
      </c>
      <c r="L526" s="16">
        <v>6332</v>
      </c>
      <c r="M526" s="16">
        <v>3321</v>
      </c>
      <c r="N526" s="16">
        <f t="shared" si="108"/>
        <v>62</v>
      </c>
      <c r="O526" s="16">
        <f t="shared" si="109"/>
        <v>113</v>
      </c>
      <c r="P526" s="21">
        <v>5143</v>
      </c>
      <c r="Q526" s="21">
        <v>3129</v>
      </c>
      <c r="R526" s="16">
        <v>55</v>
      </c>
      <c r="S526" s="16">
        <v>96</v>
      </c>
      <c r="T526" s="21">
        <v>1189</v>
      </c>
      <c r="U526" s="21">
        <v>192</v>
      </c>
      <c r="V526" s="16">
        <v>7</v>
      </c>
      <c r="W526" s="16">
        <v>17</v>
      </c>
    </row>
    <row r="527" spans="1:23" ht="12" customHeight="1" x14ac:dyDescent="0.15">
      <c r="A527" s="17" t="s">
        <v>2306</v>
      </c>
      <c r="B527" s="18" t="s">
        <v>854</v>
      </c>
      <c r="C527" s="24">
        <f t="shared" si="99"/>
        <v>0.51989602079584085</v>
      </c>
      <c r="D527" s="19">
        <f t="shared" si="102"/>
        <v>0.3209242618741977</v>
      </c>
      <c r="E527" s="19">
        <f t="shared" si="103"/>
        <v>0.84880636604774529</v>
      </c>
      <c r="F527" s="24">
        <f t="shared" si="100"/>
        <v>0.48884165781083949</v>
      </c>
      <c r="G527" s="19">
        <f t="shared" si="104"/>
        <v>0.34843205574912894</v>
      </c>
      <c r="H527" s="19">
        <f t="shared" si="105"/>
        <v>0.70844686648501354</v>
      </c>
      <c r="I527" s="24">
        <f t="shared" si="101"/>
        <v>1.0135135135135136</v>
      </c>
      <c r="J527" s="19">
        <f t="shared" si="106"/>
        <v>0</v>
      </c>
      <c r="K527" s="19">
        <f t="shared" si="107"/>
        <v>6</v>
      </c>
      <c r="L527" s="16">
        <v>3116</v>
      </c>
      <c r="M527" s="16">
        <v>1885</v>
      </c>
      <c r="N527" s="16">
        <f t="shared" si="108"/>
        <v>10</v>
      </c>
      <c r="O527" s="16">
        <f t="shared" si="109"/>
        <v>16</v>
      </c>
      <c r="P527" s="21">
        <v>2870</v>
      </c>
      <c r="Q527" s="21">
        <v>1835</v>
      </c>
      <c r="R527" s="16">
        <v>10</v>
      </c>
      <c r="S527" s="16">
        <v>13</v>
      </c>
      <c r="T527" s="21">
        <v>246</v>
      </c>
      <c r="U527" s="21">
        <v>50</v>
      </c>
      <c r="V527" s="16">
        <v>0</v>
      </c>
      <c r="W527" s="16">
        <v>3</v>
      </c>
    </row>
    <row r="528" spans="1:23" ht="12" customHeight="1" x14ac:dyDescent="0.15">
      <c r="A528" s="17" t="s">
        <v>2307</v>
      </c>
      <c r="B528" s="18" t="s">
        <v>2308</v>
      </c>
      <c r="C528" s="24">
        <f t="shared" si="99"/>
        <v>0.56397603101868166</v>
      </c>
      <c r="D528" s="19">
        <f t="shared" si="102"/>
        <v>0.3713527851458886</v>
      </c>
      <c r="E528" s="19">
        <f t="shared" si="103"/>
        <v>0.94537815126050417</v>
      </c>
      <c r="F528" s="24">
        <f t="shared" si="100"/>
        <v>0.54246165357276466</v>
      </c>
      <c r="G528" s="19">
        <f t="shared" si="104"/>
        <v>0.39942938659058491</v>
      </c>
      <c r="H528" s="19">
        <f t="shared" si="105"/>
        <v>0.81477457903313422</v>
      </c>
      <c r="I528" s="24">
        <f t="shared" si="101"/>
        <v>0.91463414634146334</v>
      </c>
      <c r="J528" s="19">
        <f t="shared" si="106"/>
        <v>0</v>
      </c>
      <c r="K528" s="19">
        <f t="shared" si="107"/>
        <v>4.7619047619047619</v>
      </c>
      <c r="L528" s="16">
        <v>3770</v>
      </c>
      <c r="M528" s="16">
        <v>1904</v>
      </c>
      <c r="N528" s="16">
        <f t="shared" si="108"/>
        <v>14</v>
      </c>
      <c r="O528" s="16">
        <f t="shared" si="109"/>
        <v>18</v>
      </c>
      <c r="P528" s="21">
        <v>3505</v>
      </c>
      <c r="Q528" s="21">
        <v>1841</v>
      </c>
      <c r="R528" s="16">
        <v>14</v>
      </c>
      <c r="S528" s="16">
        <v>15</v>
      </c>
      <c r="T528" s="21">
        <v>265</v>
      </c>
      <c r="U528" s="21">
        <v>63</v>
      </c>
      <c r="V528" s="16">
        <v>0</v>
      </c>
      <c r="W528" s="16">
        <v>3</v>
      </c>
    </row>
    <row r="529" spans="1:23" ht="12" customHeight="1" x14ac:dyDescent="0.15">
      <c r="A529" s="17" t="s">
        <v>2309</v>
      </c>
      <c r="B529" s="18" t="s">
        <v>2310</v>
      </c>
      <c r="C529" s="24">
        <f t="shared" si="99"/>
        <v>1.6883116883116882</v>
      </c>
      <c r="D529" s="19">
        <f t="shared" si="102"/>
        <v>1.6200294550810017</v>
      </c>
      <c r="E529" s="19">
        <f t="shared" si="103"/>
        <v>1.8216682646212849</v>
      </c>
      <c r="F529" s="24">
        <f t="shared" si="100"/>
        <v>1.608954179783141</v>
      </c>
      <c r="G529" s="19">
        <f t="shared" si="104"/>
        <v>1.728795245813074</v>
      </c>
      <c r="H529" s="19">
        <f t="shared" si="105"/>
        <v>1.3888888888888888</v>
      </c>
      <c r="I529" s="24">
        <f t="shared" si="101"/>
        <v>2.7149321266968327</v>
      </c>
      <c r="J529" s="19">
        <f t="shared" si="106"/>
        <v>0.53763440860215062</v>
      </c>
      <c r="K529" s="19">
        <f t="shared" si="107"/>
        <v>14.285714285714285</v>
      </c>
      <c r="L529" s="16">
        <v>2037</v>
      </c>
      <c r="M529" s="16">
        <v>1043</v>
      </c>
      <c r="N529" s="16">
        <f t="shared" si="108"/>
        <v>33</v>
      </c>
      <c r="O529" s="16">
        <f t="shared" si="109"/>
        <v>19</v>
      </c>
      <c r="P529" s="21">
        <v>1851</v>
      </c>
      <c r="Q529" s="21">
        <v>1008</v>
      </c>
      <c r="R529" s="16">
        <v>32</v>
      </c>
      <c r="S529" s="16">
        <v>14</v>
      </c>
      <c r="T529" s="21">
        <v>186</v>
      </c>
      <c r="U529" s="21">
        <v>35</v>
      </c>
      <c r="V529" s="16">
        <v>1</v>
      </c>
      <c r="W529" s="16">
        <v>5</v>
      </c>
    </row>
    <row r="530" spans="1:23" ht="12" customHeight="1" x14ac:dyDescent="0.15">
      <c r="A530" s="17" t="s">
        <v>2311</v>
      </c>
      <c r="B530" s="18" t="s">
        <v>856</v>
      </c>
      <c r="C530" s="24">
        <f t="shared" si="99"/>
        <v>2.0200462606013878</v>
      </c>
      <c r="D530" s="19">
        <f t="shared" si="102"/>
        <v>2.1812893843916625</v>
      </c>
      <c r="E530" s="19">
        <f t="shared" si="103"/>
        <v>1.7380245866892752</v>
      </c>
      <c r="F530" s="24">
        <f t="shared" si="100"/>
        <v>1.9857686579513485</v>
      </c>
      <c r="G530" s="19">
        <f t="shared" si="104"/>
        <v>2.2606382978723407</v>
      </c>
      <c r="H530" s="19">
        <f t="shared" si="105"/>
        <v>1.5330705212439772</v>
      </c>
      <c r="I530" s="24">
        <f t="shared" si="101"/>
        <v>2.4886877828054299</v>
      </c>
      <c r="J530" s="19">
        <f t="shared" si="106"/>
        <v>1.3661202185792349</v>
      </c>
      <c r="K530" s="19">
        <f t="shared" si="107"/>
        <v>7.8947368421052628</v>
      </c>
      <c r="L530" s="16">
        <v>4126</v>
      </c>
      <c r="M530" s="16">
        <v>2359</v>
      </c>
      <c r="N530" s="16">
        <f t="shared" si="108"/>
        <v>90</v>
      </c>
      <c r="O530" s="16">
        <f t="shared" si="109"/>
        <v>41</v>
      </c>
      <c r="P530" s="21">
        <v>3760</v>
      </c>
      <c r="Q530" s="21">
        <v>2283</v>
      </c>
      <c r="R530" s="16">
        <v>85</v>
      </c>
      <c r="S530" s="16">
        <v>35</v>
      </c>
      <c r="T530" s="21">
        <v>366</v>
      </c>
      <c r="U530" s="21">
        <v>76</v>
      </c>
      <c r="V530" s="16">
        <v>5</v>
      </c>
      <c r="W530" s="16">
        <v>6</v>
      </c>
    </row>
    <row r="531" spans="1:23" ht="12" customHeight="1" x14ac:dyDescent="0.15">
      <c r="A531" s="17" t="s">
        <v>2312</v>
      </c>
      <c r="B531" s="18" t="s">
        <v>2313</v>
      </c>
      <c r="C531" s="24">
        <f t="shared" si="99"/>
        <v>0.6731173748422381</v>
      </c>
      <c r="D531" s="19">
        <f t="shared" si="102"/>
        <v>0.53154610584700712</v>
      </c>
      <c r="E531" s="19">
        <f t="shared" si="103"/>
        <v>0.891583452211127</v>
      </c>
      <c r="F531" s="24">
        <f t="shared" si="100"/>
        <v>0.66834991831278778</v>
      </c>
      <c r="G531" s="19">
        <f t="shared" si="104"/>
        <v>0.52303860523038603</v>
      </c>
      <c r="H531" s="19">
        <f t="shared" si="105"/>
        <v>0.88300220750551872</v>
      </c>
      <c r="I531" s="24">
        <f t="shared" si="101"/>
        <v>0.75376884422110546</v>
      </c>
      <c r="J531" s="19">
        <f t="shared" si="106"/>
        <v>0.64102564102564097</v>
      </c>
      <c r="K531" s="19">
        <f t="shared" si="107"/>
        <v>1.1627906976744187</v>
      </c>
      <c r="L531" s="16">
        <v>4327</v>
      </c>
      <c r="M531" s="16">
        <v>2804</v>
      </c>
      <c r="N531" s="16">
        <f t="shared" si="108"/>
        <v>23</v>
      </c>
      <c r="O531" s="16">
        <f t="shared" si="109"/>
        <v>25</v>
      </c>
      <c r="P531" s="21">
        <v>4015</v>
      </c>
      <c r="Q531" s="21">
        <v>2718</v>
      </c>
      <c r="R531" s="16">
        <v>21</v>
      </c>
      <c r="S531" s="16">
        <v>24</v>
      </c>
      <c r="T531" s="21">
        <v>312</v>
      </c>
      <c r="U531" s="21">
        <v>86</v>
      </c>
      <c r="V531" s="16">
        <v>2</v>
      </c>
      <c r="W531" s="16">
        <v>1</v>
      </c>
    </row>
    <row r="532" spans="1:23" ht="12" customHeight="1" x14ac:dyDescent="0.15">
      <c r="A532" s="17" t="s">
        <v>2314</v>
      </c>
      <c r="B532" s="18" t="s">
        <v>2315</v>
      </c>
      <c r="C532" s="24">
        <f t="shared" si="99"/>
        <v>1.4820473644003056</v>
      </c>
      <c r="D532" s="19">
        <f t="shared" si="102"/>
        <v>1.2906309751434035</v>
      </c>
      <c r="E532" s="19">
        <f t="shared" si="103"/>
        <v>1.8212621770436255</v>
      </c>
      <c r="F532" s="24">
        <f t="shared" si="100"/>
        <v>1.5119145439605586</v>
      </c>
      <c r="G532" s="19">
        <f t="shared" si="104"/>
        <v>1.3677012098895318</v>
      </c>
      <c r="H532" s="19">
        <f t="shared" si="105"/>
        <v>1.7520805957074024</v>
      </c>
      <c r="I532" s="24">
        <f t="shared" si="101"/>
        <v>1.0869565217391304</v>
      </c>
      <c r="J532" s="19">
        <f t="shared" si="106"/>
        <v>0.52356020942408377</v>
      </c>
      <c r="K532" s="19">
        <f t="shared" si="107"/>
        <v>3.8461538461538463</v>
      </c>
      <c r="L532" s="16">
        <v>4184</v>
      </c>
      <c r="M532" s="16">
        <v>2361</v>
      </c>
      <c r="N532" s="16">
        <f t="shared" si="108"/>
        <v>54</v>
      </c>
      <c r="O532" s="16">
        <f t="shared" si="109"/>
        <v>43</v>
      </c>
      <c r="P532" s="21">
        <v>3802</v>
      </c>
      <c r="Q532" s="21">
        <v>2283</v>
      </c>
      <c r="R532" s="16">
        <v>52</v>
      </c>
      <c r="S532" s="16">
        <v>40</v>
      </c>
      <c r="T532" s="21">
        <v>382</v>
      </c>
      <c r="U532" s="21">
        <v>78</v>
      </c>
      <c r="V532" s="16">
        <v>2</v>
      </c>
      <c r="W532" s="16">
        <v>3</v>
      </c>
    </row>
    <row r="533" spans="1:23" ht="12" customHeight="1" x14ac:dyDescent="0.15">
      <c r="A533" s="17" t="s">
        <v>2316</v>
      </c>
      <c r="B533" s="18" t="s">
        <v>2317</v>
      </c>
      <c r="C533" s="24">
        <f t="shared" si="99"/>
        <v>1.6680684048219794</v>
      </c>
      <c r="D533" s="19">
        <f t="shared" si="102"/>
        <v>0.68690449811655219</v>
      </c>
      <c r="E533" s="19">
        <f t="shared" si="103"/>
        <v>3.3574971384967567</v>
      </c>
      <c r="F533" s="24">
        <f t="shared" si="100"/>
        <v>1.4648142555119299</v>
      </c>
      <c r="G533" s="19">
        <f t="shared" si="104"/>
        <v>0.73475385745775168</v>
      </c>
      <c r="H533" s="19">
        <f t="shared" si="105"/>
        <v>2.6388341866876721</v>
      </c>
      <c r="I533" s="24">
        <f t="shared" si="101"/>
        <v>4.296875</v>
      </c>
      <c r="J533" s="19">
        <f t="shared" si="106"/>
        <v>0.23255813953488372</v>
      </c>
      <c r="K533" s="19">
        <f t="shared" si="107"/>
        <v>25.609756097560975</v>
      </c>
      <c r="L533" s="16">
        <v>4513</v>
      </c>
      <c r="M533" s="16">
        <v>2621</v>
      </c>
      <c r="N533" s="16">
        <f t="shared" si="108"/>
        <v>31</v>
      </c>
      <c r="O533" s="16">
        <f t="shared" si="109"/>
        <v>88</v>
      </c>
      <c r="P533" s="21">
        <v>4083</v>
      </c>
      <c r="Q533" s="21">
        <v>2539</v>
      </c>
      <c r="R533" s="16">
        <v>30</v>
      </c>
      <c r="S533" s="16">
        <v>67</v>
      </c>
      <c r="T533" s="21">
        <v>430</v>
      </c>
      <c r="U533" s="21">
        <v>82</v>
      </c>
      <c r="V533" s="16">
        <v>1</v>
      </c>
      <c r="W533" s="16">
        <v>21</v>
      </c>
    </row>
    <row r="534" spans="1:23" ht="12" customHeight="1" x14ac:dyDescent="0.15">
      <c r="A534" s="17" t="s">
        <v>2318</v>
      </c>
      <c r="B534" s="18" t="s">
        <v>2319</v>
      </c>
      <c r="C534" s="24">
        <f t="shared" si="99"/>
        <v>0.63068348489293047</v>
      </c>
      <c r="D534" s="19">
        <f t="shared" si="102"/>
        <v>0.46587467971115776</v>
      </c>
      <c r="E534" s="19">
        <f t="shared" si="103"/>
        <v>0.91089108910891081</v>
      </c>
      <c r="F534" s="24">
        <f t="shared" si="100"/>
        <v>0.68471337579617841</v>
      </c>
      <c r="G534" s="19">
        <f t="shared" si="104"/>
        <v>0.52301255230125521</v>
      </c>
      <c r="H534" s="19">
        <f t="shared" si="105"/>
        <v>0.93648208469055383</v>
      </c>
      <c r="I534" s="24">
        <f t="shared" si="101"/>
        <v>0</v>
      </c>
      <c r="J534" s="19">
        <f t="shared" si="106"/>
        <v>0</v>
      </c>
      <c r="K534" s="19">
        <f t="shared" si="107"/>
        <v>0</v>
      </c>
      <c r="L534" s="16">
        <v>4293</v>
      </c>
      <c r="M534" s="16">
        <v>2525</v>
      </c>
      <c r="N534" s="16">
        <f t="shared" si="108"/>
        <v>20</v>
      </c>
      <c r="O534" s="16">
        <f t="shared" si="109"/>
        <v>23</v>
      </c>
      <c r="P534" s="21">
        <v>3824</v>
      </c>
      <c r="Q534" s="21">
        <v>2456</v>
      </c>
      <c r="R534" s="16">
        <v>20</v>
      </c>
      <c r="S534" s="16">
        <v>23</v>
      </c>
      <c r="T534" s="21">
        <v>469</v>
      </c>
      <c r="U534" s="21">
        <v>69</v>
      </c>
      <c r="V534" s="16">
        <v>0</v>
      </c>
      <c r="W534" s="16">
        <v>0</v>
      </c>
    </row>
    <row r="535" spans="1:23" ht="12" customHeight="1" x14ac:dyDescent="0.15">
      <c r="A535" s="17" t="s">
        <v>2320</v>
      </c>
      <c r="B535" s="18" t="s">
        <v>878</v>
      </c>
      <c r="C535" s="24">
        <f t="shared" si="99"/>
        <v>2.2602902688555795</v>
      </c>
      <c r="D535" s="19">
        <f t="shared" si="102"/>
        <v>1.3822434875066454</v>
      </c>
      <c r="E535" s="19">
        <f t="shared" si="103"/>
        <v>4.0535649656170829</v>
      </c>
      <c r="F535" s="24">
        <f t="shared" si="100"/>
        <v>2.2352176738141649</v>
      </c>
      <c r="G535" s="19">
        <f t="shared" si="104"/>
        <v>1.472636815920398</v>
      </c>
      <c r="H535" s="19">
        <f t="shared" si="105"/>
        <v>3.6704119850187267</v>
      </c>
      <c r="I535" s="24">
        <f t="shared" si="101"/>
        <v>2.5316455696202533</v>
      </c>
      <c r="J535" s="19">
        <f t="shared" si="106"/>
        <v>0.64724919093851141</v>
      </c>
      <c r="K535" s="19">
        <f t="shared" si="107"/>
        <v>15.053763440860216</v>
      </c>
      <c r="L535" s="16">
        <v>5643</v>
      </c>
      <c r="M535" s="16">
        <v>2763</v>
      </c>
      <c r="N535" s="16">
        <f t="shared" si="108"/>
        <v>78</v>
      </c>
      <c r="O535" s="16">
        <f t="shared" si="109"/>
        <v>112</v>
      </c>
      <c r="P535" s="21">
        <v>5025</v>
      </c>
      <c r="Q535" s="21">
        <v>2670</v>
      </c>
      <c r="R535" s="16">
        <v>74</v>
      </c>
      <c r="S535" s="16">
        <v>98</v>
      </c>
      <c r="T535" s="21">
        <v>618</v>
      </c>
      <c r="U535" s="21">
        <v>93</v>
      </c>
      <c r="V535" s="16">
        <v>4</v>
      </c>
      <c r="W535" s="16">
        <v>14</v>
      </c>
    </row>
    <row r="536" spans="1:23" ht="12" customHeight="1" x14ac:dyDescent="0.15">
      <c r="A536" s="17" t="s">
        <v>2321</v>
      </c>
      <c r="B536" s="18" t="s">
        <v>876</v>
      </c>
      <c r="C536" s="24">
        <f t="shared" si="99"/>
        <v>2.1312872975277068</v>
      </c>
      <c r="D536" s="19">
        <f t="shared" si="102"/>
        <v>1.2561686855091969</v>
      </c>
      <c r="E536" s="19">
        <f t="shared" si="103"/>
        <v>4.9040511727078888</v>
      </c>
      <c r="F536" s="24">
        <f t="shared" si="100"/>
        <v>2.3089840470193113</v>
      </c>
      <c r="G536" s="19">
        <f t="shared" si="104"/>
        <v>1.5111886079628016</v>
      </c>
      <c r="H536" s="19">
        <f t="shared" si="105"/>
        <v>4.3839758125472406</v>
      </c>
      <c r="I536" s="24">
        <f t="shared" si="101"/>
        <v>1.3623978201634876</v>
      </c>
      <c r="J536" s="19">
        <f t="shared" si="106"/>
        <v>0.39331366764995085</v>
      </c>
      <c r="K536" s="19">
        <f t="shared" si="107"/>
        <v>13.095238095238097</v>
      </c>
      <c r="L536" s="16">
        <v>4458</v>
      </c>
      <c r="M536" s="16">
        <v>1407</v>
      </c>
      <c r="N536" s="16">
        <f t="shared" si="108"/>
        <v>56</v>
      </c>
      <c r="O536" s="16">
        <f t="shared" si="109"/>
        <v>69</v>
      </c>
      <c r="P536" s="21">
        <v>3441</v>
      </c>
      <c r="Q536" s="21">
        <v>1323</v>
      </c>
      <c r="R536" s="16">
        <v>52</v>
      </c>
      <c r="S536" s="16">
        <v>58</v>
      </c>
      <c r="T536" s="21">
        <v>1017</v>
      </c>
      <c r="U536" s="21">
        <v>84</v>
      </c>
      <c r="V536" s="16">
        <v>4</v>
      </c>
      <c r="W536" s="16">
        <v>11</v>
      </c>
    </row>
    <row r="537" spans="1:23" ht="12" customHeight="1" x14ac:dyDescent="0.15">
      <c r="A537" s="17" t="s">
        <v>2322</v>
      </c>
      <c r="B537" s="18" t="s">
        <v>2323</v>
      </c>
      <c r="C537" s="24">
        <f t="shared" si="99"/>
        <v>2.1724818959842001</v>
      </c>
      <c r="D537" s="19">
        <f t="shared" si="102"/>
        <v>1.6201309893140294</v>
      </c>
      <c r="E537" s="19">
        <f t="shared" si="103"/>
        <v>3.1400966183574881</v>
      </c>
      <c r="F537" s="24">
        <f t="shared" si="100"/>
        <v>2.2012578616352201</v>
      </c>
      <c r="G537" s="19">
        <f t="shared" si="104"/>
        <v>1.9256605463502015</v>
      </c>
      <c r="H537" s="19">
        <f t="shared" si="105"/>
        <v>2.5900189513581804</v>
      </c>
      <c r="I537" s="24">
        <f t="shared" si="101"/>
        <v>2.0242914979757085</v>
      </c>
      <c r="J537" s="19">
        <f t="shared" si="106"/>
        <v>0.5988023952095809</v>
      </c>
      <c r="K537" s="19">
        <f t="shared" si="107"/>
        <v>15.068493150684931</v>
      </c>
      <c r="L537" s="16">
        <v>2901</v>
      </c>
      <c r="M537" s="16">
        <v>1656</v>
      </c>
      <c r="N537" s="16">
        <f t="shared" si="108"/>
        <v>47</v>
      </c>
      <c r="O537" s="16">
        <f t="shared" si="109"/>
        <v>52</v>
      </c>
      <c r="P537" s="21">
        <v>2233</v>
      </c>
      <c r="Q537" s="21">
        <v>1583</v>
      </c>
      <c r="R537" s="16">
        <v>43</v>
      </c>
      <c r="S537" s="16">
        <v>41</v>
      </c>
      <c r="T537" s="21">
        <v>668</v>
      </c>
      <c r="U537" s="21">
        <v>73</v>
      </c>
      <c r="V537" s="16">
        <v>4</v>
      </c>
      <c r="W537" s="16">
        <v>11</v>
      </c>
    </row>
    <row r="538" spans="1:23" ht="12" customHeight="1" x14ac:dyDescent="0.15">
      <c r="A538" s="17" t="s">
        <v>2324</v>
      </c>
      <c r="B538" s="18" t="s">
        <v>2325</v>
      </c>
      <c r="C538" s="24">
        <f t="shared" si="99"/>
        <v>1.2021857923497268</v>
      </c>
      <c r="D538" s="19">
        <f t="shared" si="102"/>
        <v>0.77353961056281673</v>
      </c>
      <c r="E538" s="19">
        <f t="shared" si="103"/>
        <v>2.1252153934520392</v>
      </c>
      <c r="F538" s="24">
        <f t="shared" si="100"/>
        <v>1.0786143953536611</v>
      </c>
      <c r="G538" s="19">
        <f t="shared" si="104"/>
        <v>0.79289565493181091</v>
      </c>
      <c r="H538" s="19">
        <f t="shared" si="105"/>
        <v>1.6187050359712229</v>
      </c>
      <c r="I538" s="24">
        <f t="shared" si="101"/>
        <v>2.0926756352765321</v>
      </c>
      <c r="J538" s="19">
        <f t="shared" si="106"/>
        <v>0.67114093959731547</v>
      </c>
      <c r="K538" s="19">
        <f t="shared" si="107"/>
        <v>13.698630136986301</v>
      </c>
      <c r="L538" s="16">
        <v>3749</v>
      </c>
      <c r="M538" s="16">
        <v>1741</v>
      </c>
      <c r="N538" s="16">
        <f t="shared" si="108"/>
        <v>29</v>
      </c>
      <c r="O538" s="16">
        <f t="shared" si="109"/>
        <v>37</v>
      </c>
      <c r="P538" s="21">
        <v>3153</v>
      </c>
      <c r="Q538" s="21">
        <v>1668</v>
      </c>
      <c r="R538" s="16">
        <v>25</v>
      </c>
      <c r="S538" s="16">
        <v>27</v>
      </c>
      <c r="T538" s="21">
        <v>596</v>
      </c>
      <c r="U538" s="21">
        <v>73</v>
      </c>
      <c r="V538" s="16">
        <v>4</v>
      </c>
      <c r="W538" s="16">
        <v>10</v>
      </c>
    </row>
    <row r="539" spans="1:23" ht="12" customHeight="1" x14ac:dyDescent="0.15">
      <c r="A539" s="17" t="s">
        <v>2326</v>
      </c>
      <c r="B539" s="18" t="s">
        <v>866</v>
      </c>
      <c r="C539" s="24">
        <f t="shared" si="99"/>
        <v>0.91185410334346495</v>
      </c>
      <c r="D539" s="19">
        <f t="shared" si="102"/>
        <v>0.50864699898270604</v>
      </c>
      <c r="E539" s="19">
        <f t="shared" si="103"/>
        <v>1.8072289156626504</v>
      </c>
      <c r="F539" s="24">
        <f t="shared" si="100"/>
        <v>0.85580912863070546</v>
      </c>
      <c r="G539" s="19">
        <f t="shared" si="104"/>
        <v>0.54559625876851137</v>
      </c>
      <c r="H539" s="19">
        <f t="shared" si="105"/>
        <v>1.4728682170542635</v>
      </c>
      <c r="I539" s="24">
        <f t="shared" si="101"/>
        <v>1.4251781472684086</v>
      </c>
      <c r="J539" s="19">
        <f t="shared" si="106"/>
        <v>0.26109660574412535</v>
      </c>
      <c r="K539" s="19">
        <f t="shared" si="107"/>
        <v>13.157894736842104</v>
      </c>
      <c r="L539" s="16">
        <v>2949</v>
      </c>
      <c r="M539" s="16">
        <v>1328</v>
      </c>
      <c r="N539" s="16">
        <f t="shared" si="108"/>
        <v>15</v>
      </c>
      <c r="O539" s="16">
        <f t="shared" si="109"/>
        <v>24</v>
      </c>
      <c r="P539" s="21">
        <v>2566</v>
      </c>
      <c r="Q539" s="21">
        <v>1290</v>
      </c>
      <c r="R539" s="16">
        <v>14</v>
      </c>
      <c r="S539" s="16">
        <v>19</v>
      </c>
      <c r="T539" s="21">
        <v>383</v>
      </c>
      <c r="U539" s="21">
        <v>38</v>
      </c>
      <c r="V539" s="16">
        <v>1</v>
      </c>
      <c r="W539" s="16">
        <v>5</v>
      </c>
    </row>
    <row r="540" spans="1:23" ht="12" customHeight="1" x14ac:dyDescent="0.15">
      <c r="A540" s="17" t="s">
        <v>2327</v>
      </c>
      <c r="B540" s="18" t="s">
        <v>868</v>
      </c>
      <c r="C540" s="24">
        <f t="shared" si="99"/>
        <v>0.70738033482669183</v>
      </c>
      <c r="D540" s="19">
        <f t="shared" si="102"/>
        <v>0.31534688156972673</v>
      </c>
      <c r="E540" s="19">
        <f t="shared" si="103"/>
        <v>1.514059120403749</v>
      </c>
      <c r="F540" s="24">
        <f t="shared" si="100"/>
        <v>0.70778564206268957</v>
      </c>
      <c r="G540" s="19">
        <f t="shared" si="104"/>
        <v>0.30557677616501144</v>
      </c>
      <c r="H540" s="19">
        <f t="shared" si="105"/>
        <v>1.4947683109118086</v>
      </c>
      <c r="I540" s="24">
        <f t="shared" si="101"/>
        <v>0.70175438596491224</v>
      </c>
      <c r="J540" s="19">
        <f t="shared" si="106"/>
        <v>0.42372881355932202</v>
      </c>
      <c r="K540" s="19">
        <f t="shared" si="107"/>
        <v>2.0408163265306123</v>
      </c>
      <c r="L540" s="16">
        <v>2854</v>
      </c>
      <c r="M540" s="16">
        <v>1387</v>
      </c>
      <c r="N540" s="16">
        <f t="shared" si="108"/>
        <v>9</v>
      </c>
      <c r="O540" s="16">
        <f t="shared" si="109"/>
        <v>21</v>
      </c>
      <c r="P540" s="21">
        <v>2618</v>
      </c>
      <c r="Q540" s="21">
        <v>1338</v>
      </c>
      <c r="R540" s="16">
        <v>8</v>
      </c>
      <c r="S540" s="16">
        <v>20</v>
      </c>
      <c r="T540" s="21">
        <v>236</v>
      </c>
      <c r="U540" s="21">
        <v>49</v>
      </c>
      <c r="V540" s="16">
        <v>1</v>
      </c>
      <c r="W540" s="16">
        <v>1</v>
      </c>
    </row>
    <row r="541" spans="1:23" ht="12" customHeight="1" x14ac:dyDescent="0.15">
      <c r="A541" s="17" t="s">
        <v>2328</v>
      </c>
      <c r="B541" s="18" t="s">
        <v>2329</v>
      </c>
      <c r="C541" s="24">
        <f t="shared" si="99"/>
        <v>2.1148379761227973</v>
      </c>
      <c r="D541" s="19">
        <f t="shared" si="102"/>
        <v>1.4299036369288156</v>
      </c>
      <c r="E541" s="19">
        <f t="shared" si="103"/>
        <v>3.9813638288860651</v>
      </c>
      <c r="F541" s="24">
        <f t="shared" si="100"/>
        <v>2.3363095238095237</v>
      </c>
      <c r="G541" s="19">
        <f t="shared" si="104"/>
        <v>1.7660044150110374</v>
      </c>
      <c r="H541" s="19">
        <f t="shared" si="105"/>
        <v>3.515981735159817</v>
      </c>
      <c r="I541" s="24">
        <f t="shared" si="101"/>
        <v>1.3975903614457832</v>
      </c>
      <c r="J541" s="19">
        <f t="shared" si="106"/>
        <v>0.63025210084033612</v>
      </c>
      <c r="K541" s="19">
        <f t="shared" si="107"/>
        <v>9.9415204678362574</v>
      </c>
      <c r="L541" s="16">
        <v>6434</v>
      </c>
      <c r="M541" s="16">
        <v>2361</v>
      </c>
      <c r="N541" s="16">
        <f t="shared" si="108"/>
        <v>92</v>
      </c>
      <c r="O541" s="16">
        <f t="shared" si="109"/>
        <v>94</v>
      </c>
      <c r="P541" s="21">
        <v>4530</v>
      </c>
      <c r="Q541" s="21">
        <v>2190</v>
      </c>
      <c r="R541" s="16">
        <v>80</v>
      </c>
      <c r="S541" s="16">
        <v>77</v>
      </c>
      <c r="T541" s="21">
        <v>1904</v>
      </c>
      <c r="U541" s="21">
        <v>171</v>
      </c>
      <c r="V541" s="16">
        <v>12</v>
      </c>
      <c r="W541" s="16">
        <v>17</v>
      </c>
    </row>
    <row r="542" spans="1:23" ht="12" customHeight="1" x14ac:dyDescent="0.15">
      <c r="A542" s="17" t="s">
        <v>2330</v>
      </c>
      <c r="B542" s="18" t="s">
        <v>873</v>
      </c>
      <c r="C542" s="24">
        <f t="shared" si="99"/>
        <v>1.7807262569832401</v>
      </c>
      <c r="D542" s="19">
        <f t="shared" si="102"/>
        <v>1.3186813186813187</v>
      </c>
      <c r="E542" s="19">
        <f t="shared" si="103"/>
        <v>2.5862068965517242</v>
      </c>
      <c r="F542" s="24">
        <f t="shared" si="100"/>
        <v>1.8322475570032575</v>
      </c>
      <c r="G542" s="19">
        <f t="shared" si="104"/>
        <v>1.6293279022403258</v>
      </c>
      <c r="H542" s="19">
        <f t="shared" si="105"/>
        <v>2.1363173957273651</v>
      </c>
      <c r="I542" s="24">
        <f t="shared" si="101"/>
        <v>1.4705882352941175</v>
      </c>
      <c r="J542" s="19">
        <f t="shared" si="106"/>
        <v>0</v>
      </c>
      <c r="K542" s="19">
        <f t="shared" si="107"/>
        <v>9.8360655737704921</v>
      </c>
      <c r="L542" s="16">
        <v>1820</v>
      </c>
      <c r="M542" s="16">
        <v>1044</v>
      </c>
      <c r="N542" s="16">
        <f t="shared" si="108"/>
        <v>24</v>
      </c>
      <c r="O542" s="16">
        <f t="shared" si="109"/>
        <v>27</v>
      </c>
      <c r="P542" s="21">
        <v>1473</v>
      </c>
      <c r="Q542" s="21">
        <v>983</v>
      </c>
      <c r="R542" s="16">
        <v>24</v>
      </c>
      <c r="S542" s="16">
        <v>21</v>
      </c>
      <c r="T542" s="21">
        <v>347</v>
      </c>
      <c r="U542" s="21">
        <v>61</v>
      </c>
      <c r="V542" s="16">
        <v>0</v>
      </c>
      <c r="W542" s="16">
        <v>6</v>
      </c>
    </row>
    <row r="543" spans="1:23" ht="12" customHeight="1" x14ac:dyDescent="0.15">
      <c r="A543" s="17" t="s">
        <v>2331</v>
      </c>
      <c r="B543" s="18" t="s">
        <v>1585</v>
      </c>
      <c r="C543" s="24">
        <f t="shared" si="99"/>
        <v>4.6924829157175401</v>
      </c>
      <c r="D543" s="19">
        <f t="shared" si="102"/>
        <v>2.5580011897679951</v>
      </c>
      <c r="E543" s="19">
        <f t="shared" si="103"/>
        <v>11.673151750972762</v>
      </c>
      <c r="F543" s="24">
        <f t="shared" si="100"/>
        <v>5.0679032792315333</v>
      </c>
      <c r="G543" s="19">
        <f t="shared" si="104"/>
        <v>3.3253012048192767</v>
      </c>
      <c r="H543" s="19">
        <f t="shared" si="105"/>
        <v>8.898305084745763</v>
      </c>
      <c r="I543" s="24">
        <f t="shared" si="101"/>
        <v>3.8657913931436907</v>
      </c>
      <c r="J543" s="19">
        <f t="shared" si="106"/>
        <v>1.320901320901321</v>
      </c>
      <c r="K543" s="19">
        <f t="shared" si="107"/>
        <v>42.857142857142854</v>
      </c>
      <c r="L543" s="16">
        <v>3362</v>
      </c>
      <c r="M543" s="16">
        <v>1028</v>
      </c>
      <c r="N543" s="16">
        <f t="shared" si="108"/>
        <v>86</v>
      </c>
      <c r="O543" s="16">
        <f t="shared" si="109"/>
        <v>120</v>
      </c>
      <c r="P543" s="21">
        <v>2075</v>
      </c>
      <c r="Q543" s="21">
        <v>944</v>
      </c>
      <c r="R543" s="16">
        <v>69</v>
      </c>
      <c r="S543" s="16">
        <v>84</v>
      </c>
      <c r="T543" s="21">
        <v>1287</v>
      </c>
      <c r="U543" s="21">
        <v>84</v>
      </c>
      <c r="V543" s="16">
        <v>17</v>
      </c>
      <c r="W543" s="16">
        <v>36</v>
      </c>
    </row>
    <row r="544" spans="1:23" ht="12" customHeight="1" x14ac:dyDescent="0.15">
      <c r="A544" s="17" t="s">
        <v>2332</v>
      </c>
      <c r="B544" s="18" t="s">
        <v>2333</v>
      </c>
      <c r="C544" s="24">
        <f t="shared" si="99"/>
        <v>4.5988934993084376</v>
      </c>
      <c r="D544" s="19">
        <f t="shared" si="102"/>
        <v>2.6477832512315271</v>
      </c>
      <c r="E544" s="19">
        <f t="shared" si="103"/>
        <v>10.412844036697248</v>
      </c>
      <c r="F544" s="24">
        <f t="shared" si="100"/>
        <v>4.9388674388674394</v>
      </c>
      <c r="G544" s="19">
        <f t="shared" si="104"/>
        <v>3.3081285444234401</v>
      </c>
      <c r="H544" s="19">
        <f t="shared" si="105"/>
        <v>8.4173387096774182</v>
      </c>
      <c r="I544" s="24">
        <f t="shared" si="101"/>
        <v>3.7398373983739837</v>
      </c>
      <c r="J544" s="19">
        <f t="shared" si="106"/>
        <v>1.4134275618374559</v>
      </c>
      <c r="K544" s="19">
        <f t="shared" si="107"/>
        <v>30.612244897959183</v>
      </c>
      <c r="L544" s="16">
        <v>6496</v>
      </c>
      <c r="M544" s="16">
        <v>2180</v>
      </c>
      <c r="N544" s="16">
        <f t="shared" si="108"/>
        <v>172</v>
      </c>
      <c r="O544" s="16">
        <f t="shared" si="109"/>
        <v>227</v>
      </c>
      <c r="P544" s="21">
        <v>4232</v>
      </c>
      <c r="Q544" s="21">
        <v>1984</v>
      </c>
      <c r="R544" s="16">
        <v>140</v>
      </c>
      <c r="S544" s="16">
        <v>167</v>
      </c>
      <c r="T544" s="21">
        <v>2264</v>
      </c>
      <c r="U544" s="21">
        <v>196</v>
      </c>
      <c r="V544" s="16">
        <v>32</v>
      </c>
      <c r="W544" s="16">
        <v>60</v>
      </c>
    </row>
    <row r="545" spans="1:23" ht="12" customHeight="1" x14ac:dyDescent="0.15">
      <c r="A545" s="17" t="s">
        <v>2334</v>
      </c>
      <c r="B545" s="18" t="s">
        <v>870</v>
      </c>
      <c r="C545" s="24">
        <f t="shared" si="99"/>
        <v>3.3941236068895644</v>
      </c>
      <c r="D545" s="19">
        <f t="shared" si="102"/>
        <v>2.0279886148007589</v>
      </c>
      <c r="E545" s="19">
        <f t="shared" si="103"/>
        <v>6.7702227432590858</v>
      </c>
      <c r="F545" s="24">
        <f t="shared" si="100"/>
        <v>3.3824514400535834</v>
      </c>
      <c r="G545" s="19">
        <f t="shared" si="104"/>
        <v>2.3255813953488373</v>
      </c>
      <c r="H545" s="19">
        <f t="shared" si="105"/>
        <v>5.287859824780976</v>
      </c>
      <c r="I545" s="24">
        <f t="shared" si="101"/>
        <v>3.4303534303534304</v>
      </c>
      <c r="J545" s="19">
        <f t="shared" si="106"/>
        <v>1.3857677902621723</v>
      </c>
      <c r="K545" s="19">
        <f t="shared" si="107"/>
        <v>28.703703703703702</v>
      </c>
      <c r="L545" s="16">
        <v>8432</v>
      </c>
      <c r="M545" s="16">
        <v>3412</v>
      </c>
      <c r="N545" s="16">
        <f t="shared" si="108"/>
        <v>171</v>
      </c>
      <c r="O545" s="16">
        <f t="shared" si="109"/>
        <v>231</v>
      </c>
      <c r="P545" s="21">
        <v>5762</v>
      </c>
      <c r="Q545" s="21">
        <v>3196</v>
      </c>
      <c r="R545" s="16">
        <v>134</v>
      </c>
      <c r="S545" s="16">
        <v>169</v>
      </c>
      <c r="T545" s="21">
        <v>2670</v>
      </c>
      <c r="U545" s="21">
        <v>216</v>
      </c>
      <c r="V545" s="16">
        <v>37</v>
      </c>
      <c r="W545" s="16">
        <v>62</v>
      </c>
    </row>
    <row r="546" spans="1:23" ht="12" customHeight="1" x14ac:dyDescent="0.15">
      <c r="A546" s="17" t="s">
        <v>2335</v>
      </c>
      <c r="B546" s="18" t="s">
        <v>872</v>
      </c>
      <c r="C546" s="24">
        <f t="shared" si="99"/>
        <v>3.7107637565128986</v>
      </c>
      <c r="D546" s="19">
        <f t="shared" si="102"/>
        <v>2.3996082272282075</v>
      </c>
      <c r="E546" s="19">
        <f t="shared" si="103"/>
        <v>8.3189902467010892</v>
      </c>
      <c r="F546" s="24">
        <f t="shared" si="100"/>
        <v>3.6041083099906626</v>
      </c>
      <c r="G546" s="19">
        <f t="shared" si="104"/>
        <v>2.6308866087871614</v>
      </c>
      <c r="H546" s="19">
        <f t="shared" si="105"/>
        <v>5.9845559845559846</v>
      </c>
      <c r="I546" s="24">
        <f t="shared" si="101"/>
        <v>3.9379474940334127</v>
      </c>
      <c r="J546" s="19">
        <f t="shared" si="106"/>
        <v>2.021505376344086</v>
      </c>
      <c r="K546" s="19">
        <f t="shared" si="107"/>
        <v>27.513227513227513</v>
      </c>
      <c r="L546" s="16">
        <v>6126</v>
      </c>
      <c r="M546" s="16">
        <v>1743</v>
      </c>
      <c r="N546" s="16">
        <f t="shared" si="108"/>
        <v>147</v>
      </c>
      <c r="O546" s="16">
        <f t="shared" si="109"/>
        <v>145</v>
      </c>
      <c r="P546" s="21">
        <v>3801</v>
      </c>
      <c r="Q546" s="21">
        <v>1554</v>
      </c>
      <c r="R546" s="16">
        <v>100</v>
      </c>
      <c r="S546" s="16">
        <v>93</v>
      </c>
      <c r="T546" s="21">
        <v>2325</v>
      </c>
      <c r="U546" s="21">
        <v>189</v>
      </c>
      <c r="V546" s="16">
        <v>47</v>
      </c>
      <c r="W546" s="16">
        <v>52</v>
      </c>
    </row>
    <row r="547" spans="1:23" ht="12" customHeight="1" x14ac:dyDescent="0.15">
      <c r="A547" s="17" t="s">
        <v>2336</v>
      </c>
      <c r="B547" s="18" t="s">
        <v>2337</v>
      </c>
      <c r="C547" s="24">
        <f t="shared" si="99"/>
        <v>1.3172751223184043</v>
      </c>
      <c r="D547" s="19">
        <f t="shared" si="102"/>
        <v>0.95025153717160427</v>
      </c>
      <c r="E547" s="19">
        <f t="shared" si="103"/>
        <v>2.0737327188940093</v>
      </c>
      <c r="F547" s="24">
        <f t="shared" si="100"/>
        <v>1.0793054903801031</v>
      </c>
      <c r="G547" s="19">
        <f t="shared" si="104"/>
        <v>0.89753178758414354</v>
      </c>
      <c r="H547" s="19">
        <f t="shared" si="105"/>
        <v>1.385390428211587</v>
      </c>
      <c r="I547" s="24">
        <f t="shared" si="101"/>
        <v>2.2813688212927756</v>
      </c>
      <c r="J547" s="19">
        <f t="shared" si="106"/>
        <v>1.1061946902654867</v>
      </c>
      <c r="K547" s="19">
        <f t="shared" si="107"/>
        <v>9.4594594594594597</v>
      </c>
      <c r="L547" s="16">
        <v>1789</v>
      </c>
      <c r="M547" s="16">
        <v>868</v>
      </c>
      <c r="N547" s="16">
        <f t="shared" si="108"/>
        <v>17</v>
      </c>
      <c r="O547" s="16">
        <f t="shared" si="109"/>
        <v>18</v>
      </c>
      <c r="P547" s="21">
        <v>1337</v>
      </c>
      <c r="Q547" s="21">
        <v>794</v>
      </c>
      <c r="R547" s="16">
        <v>12</v>
      </c>
      <c r="S547" s="16">
        <v>11</v>
      </c>
      <c r="T547" s="21">
        <v>452</v>
      </c>
      <c r="U547" s="21">
        <v>74</v>
      </c>
      <c r="V547" s="16">
        <v>5</v>
      </c>
      <c r="W547" s="16">
        <v>7</v>
      </c>
    </row>
    <row r="548" spans="1:23" ht="12" hidden="1" customHeight="1" x14ac:dyDescent="0.15">
      <c r="A548" s="17"/>
      <c r="B548" s="18" t="s">
        <v>1261</v>
      </c>
      <c r="C548" s="23"/>
      <c r="D548" s="19"/>
      <c r="E548" s="19"/>
      <c r="F548" s="24"/>
      <c r="G548" s="19"/>
      <c r="H548" s="19"/>
      <c r="I548" s="24"/>
      <c r="J548" s="19"/>
      <c r="K548" s="19"/>
      <c r="L548" s="21"/>
      <c r="M548" s="21"/>
      <c r="N548" s="16">
        <f t="shared" si="108"/>
        <v>4702</v>
      </c>
      <c r="O548" s="16">
        <f t="shared" si="109"/>
        <v>3294</v>
      </c>
      <c r="P548" s="21"/>
      <c r="Q548" s="21"/>
      <c r="R548" s="16">
        <v>4257</v>
      </c>
      <c r="S548" s="16">
        <v>2448</v>
      </c>
      <c r="T548" s="21"/>
      <c r="U548" s="21"/>
      <c r="V548" s="16">
        <v>445</v>
      </c>
      <c r="W548" s="16">
        <v>846</v>
      </c>
    </row>
    <row r="549" spans="1:23" ht="12" customHeight="1" x14ac:dyDescent="0.15">
      <c r="A549" s="17"/>
      <c r="B549" s="18"/>
      <c r="C549" s="23"/>
      <c r="D549" s="19"/>
      <c r="E549" s="19"/>
      <c r="F549" s="24"/>
      <c r="G549" s="19"/>
      <c r="H549" s="19"/>
      <c r="I549" s="24"/>
      <c r="J549" s="19"/>
      <c r="K549" s="19"/>
      <c r="L549" s="21"/>
      <c r="M549" s="21"/>
      <c r="P549" s="21"/>
      <c r="Q549" s="21"/>
      <c r="T549" s="21"/>
      <c r="U549" s="21"/>
    </row>
    <row r="550" spans="1:23" s="27" customFormat="1" ht="12" customHeight="1" x14ac:dyDescent="0.15">
      <c r="A550" s="22"/>
      <c r="B550" s="23" t="s">
        <v>879</v>
      </c>
      <c r="C550" s="24">
        <f t="shared" si="99"/>
        <v>2.7155292977080494</v>
      </c>
      <c r="D550" s="24">
        <f>IF(L550=0,0,N550/L550*100)</f>
        <v>1.5348533196890985</v>
      </c>
      <c r="E550" s="24">
        <f>IF(M550=0,0,O550/M550*100)</f>
        <v>6.6939405293378371</v>
      </c>
      <c r="F550" s="24">
        <f t="shared" si="100"/>
        <v>2.7290291812219509</v>
      </c>
      <c r="G550" s="24">
        <f>IF(P550=0,0,R550/P550*100)</f>
        <v>1.7682465920751023</v>
      </c>
      <c r="H550" s="24">
        <f>IF(Q550=0,0,S550/Q550*100)</f>
        <v>5.3286587797421241</v>
      </c>
      <c r="I550" s="24">
        <f t="shared" si="101"/>
        <v>2.668695433295341</v>
      </c>
      <c r="J550" s="24">
        <f>IF(T550=0,0,V550/T550*100)</f>
        <v>0.887591828519674</v>
      </c>
      <c r="K550" s="24">
        <f>IF(U550=0,0,W550/U550*100)</f>
        <v>21.448977259741746</v>
      </c>
      <c r="L550" s="2">
        <f>SUM(L6:L547)</f>
        <v>2437171</v>
      </c>
      <c r="M550" s="2">
        <f>SUM(M6:M547)</f>
        <v>723281</v>
      </c>
      <c r="N550" s="26">
        <f t="shared" ref="N550" si="110">SUM(R550+V550)</f>
        <v>37407</v>
      </c>
      <c r="O550" s="26">
        <f t="shared" ref="O550" si="111">SUM(S550+W550)</f>
        <v>48416</v>
      </c>
      <c r="P550" s="2">
        <f>SUM(P6:P547)</f>
        <v>1791266</v>
      </c>
      <c r="Q550" s="2">
        <f>SUM(Q6:Q547)</f>
        <v>662024</v>
      </c>
      <c r="R550" s="26">
        <v>31674</v>
      </c>
      <c r="S550" s="26">
        <v>35277</v>
      </c>
      <c r="T550" s="2">
        <f>SUM(T6:T547)</f>
        <v>645905</v>
      </c>
      <c r="U550" s="2">
        <f>SUM(U6:U547)</f>
        <v>61257</v>
      </c>
      <c r="V550" s="26">
        <v>5733</v>
      </c>
      <c r="W550" s="26">
        <v>13139</v>
      </c>
    </row>
    <row r="551" spans="1:23" ht="12" customHeight="1" x14ac:dyDescent="0.15">
      <c r="A551" s="22"/>
      <c r="B551" s="23"/>
      <c r="C551" s="23"/>
      <c r="D551" s="24"/>
      <c r="E551" s="24"/>
      <c r="F551" s="24"/>
      <c r="G551" s="24"/>
      <c r="H551" s="24"/>
      <c r="I551" s="24"/>
      <c r="J551" s="24"/>
      <c r="K551" s="24"/>
      <c r="L551" s="26"/>
      <c r="M551" s="26"/>
      <c r="N551" s="26"/>
      <c r="O551" s="26"/>
      <c r="P551" s="26"/>
      <c r="Q551" s="26"/>
    </row>
    <row r="552" spans="1:23" ht="12" customHeight="1" x14ac:dyDescent="0.15">
      <c r="A552" s="29" t="s">
        <v>2360</v>
      </c>
      <c r="B552" s="28"/>
      <c r="C552" s="42"/>
      <c r="D552" s="28"/>
    </row>
    <row r="553" spans="1:23" ht="12" customHeight="1" x14ac:dyDescent="0.15">
      <c r="A553" s="29"/>
      <c r="B553" s="28"/>
      <c r="C553" s="42"/>
      <c r="D553" s="28"/>
    </row>
    <row r="554" spans="1:23" ht="12" customHeight="1" x14ac:dyDescent="0.15">
      <c r="A554" s="18" t="s">
        <v>1323</v>
      </c>
      <c r="B554" s="30"/>
      <c r="C554" s="43"/>
      <c r="D554" s="31"/>
      <c r="E554" s="31"/>
      <c r="F554" s="44"/>
      <c r="G554" s="31"/>
      <c r="H554" s="31"/>
      <c r="I554" s="44"/>
      <c r="J554" s="31"/>
      <c r="K554" s="31"/>
    </row>
    <row r="555" spans="1:23" ht="12" customHeight="1" x14ac:dyDescent="0.15">
      <c r="A555" s="17"/>
      <c r="B555" s="30"/>
      <c r="C555" s="43"/>
      <c r="D555" s="31"/>
      <c r="E555" s="31"/>
      <c r="F555" s="44"/>
      <c r="G555" s="31"/>
      <c r="H555" s="31"/>
      <c r="I555" s="44"/>
      <c r="J555" s="31"/>
      <c r="K555" s="31"/>
    </row>
    <row r="556" spans="1:23" ht="12" customHeight="1" x14ac:dyDescent="0.15">
      <c r="A556" s="18"/>
      <c r="B556" s="30"/>
      <c r="C556" s="43"/>
      <c r="D556" s="31"/>
      <c r="E556" s="31"/>
      <c r="F556" s="44"/>
      <c r="G556" s="31"/>
      <c r="H556" s="31"/>
      <c r="I556" s="44"/>
      <c r="J556" s="31"/>
      <c r="K556" s="31"/>
    </row>
    <row r="557" spans="1:23" s="16" customFormat="1" ht="12" customHeight="1" x14ac:dyDescent="0.15">
      <c r="A557" s="17"/>
      <c r="B557" s="30"/>
      <c r="C557" s="43"/>
      <c r="D557" s="31"/>
      <c r="E557" s="31"/>
      <c r="F557" s="44"/>
      <c r="G557" s="31"/>
      <c r="H557" s="31"/>
      <c r="I557" s="44"/>
      <c r="J557" s="31"/>
      <c r="K557" s="31"/>
    </row>
    <row r="558" spans="1:23" s="16" customFormat="1" ht="12" customHeight="1" x14ac:dyDescent="0.15">
      <c r="A558" s="17"/>
      <c r="B558" s="30"/>
      <c r="C558" s="43"/>
      <c r="D558" s="31"/>
      <c r="E558" s="31"/>
      <c r="F558" s="44"/>
      <c r="G558" s="31"/>
      <c r="H558" s="31"/>
      <c r="I558" s="44"/>
      <c r="J558" s="31"/>
      <c r="K558" s="31"/>
    </row>
    <row r="559" spans="1:23" s="16" customFormat="1" ht="12" customHeight="1" x14ac:dyDescent="0.15">
      <c r="A559" s="17"/>
      <c r="B559" s="30"/>
      <c r="C559" s="43"/>
      <c r="D559" s="31"/>
      <c r="E559" s="31"/>
      <c r="F559" s="44"/>
      <c r="G559" s="31"/>
      <c r="H559" s="31"/>
      <c r="I559" s="44"/>
      <c r="J559" s="31"/>
      <c r="K559" s="31"/>
    </row>
    <row r="560" spans="1:23" s="16" customFormat="1" ht="12" customHeight="1" x14ac:dyDescent="0.15">
      <c r="A560" s="17"/>
      <c r="B560" s="30"/>
      <c r="C560" s="43"/>
      <c r="D560" s="31"/>
      <c r="E560" s="31"/>
      <c r="F560" s="44"/>
      <c r="G560" s="31"/>
      <c r="H560" s="31"/>
      <c r="I560" s="44"/>
      <c r="J560" s="31"/>
      <c r="K560" s="31"/>
    </row>
    <row r="561" spans="1:11" s="16" customFormat="1" ht="12" customHeight="1" x14ac:dyDescent="0.15">
      <c r="A561" s="17"/>
      <c r="B561" s="30"/>
      <c r="C561" s="43"/>
      <c r="D561" s="31"/>
      <c r="E561" s="31"/>
      <c r="F561" s="44"/>
      <c r="G561" s="31"/>
      <c r="H561" s="31"/>
      <c r="I561" s="44"/>
      <c r="J561" s="31"/>
      <c r="K561" s="31"/>
    </row>
    <row r="562" spans="1:11" s="16" customFormat="1" ht="12" customHeight="1" x14ac:dyDescent="0.15">
      <c r="A562" s="17"/>
      <c r="B562" s="30"/>
      <c r="C562" s="43"/>
      <c r="D562" s="31"/>
      <c r="E562" s="31"/>
      <c r="F562" s="44"/>
      <c r="G562" s="31"/>
      <c r="H562" s="31"/>
      <c r="I562" s="44"/>
      <c r="J562" s="31"/>
      <c r="K562" s="31"/>
    </row>
    <row r="563" spans="1:11" s="16" customFormat="1" ht="12" customHeight="1" x14ac:dyDescent="0.15">
      <c r="A563" s="17"/>
      <c r="B563" s="30"/>
      <c r="C563" s="43"/>
      <c r="D563" s="31"/>
      <c r="E563" s="31"/>
      <c r="F563" s="44"/>
      <c r="G563" s="31"/>
      <c r="H563" s="31"/>
      <c r="I563" s="44"/>
      <c r="J563" s="31"/>
      <c r="K563" s="31"/>
    </row>
    <row r="564" spans="1:11" s="16" customFormat="1" ht="12" customHeight="1" x14ac:dyDescent="0.15">
      <c r="A564" s="17"/>
      <c r="B564" s="30"/>
      <c r="C564" s="43"/>
      <c r="D564" s="31"/>
      <c r="E564" s="31"/>
      <c r="F564" s="44"/>
      <c r="G564" s="31"/>
      <c r="H564" s="31"/>
      <c r="I564" s="44"/>
      <c r="J564" s="31"/>
      <c r="K564" s="31"/>
    </row>
    <row r="565" spans="1:11" s="16" customFormat="1" ht="12" customHeight="1" x14ac:dyDescent="0.15">
      <c r="A565" s="17"/>
      <c r="B565" s="30"/>
      <c r="C565" s="43"/>
      <c r="D565" s="31"/>
      <c r="E565" s="31"/>
      <c r="F565" s="44"/>
      <c r="G565" s="31"/>
      <c r="H565" s="31"/>
      <c r="I565" s="44"/>
      <c r="J565" s="31"/>
      <c r="K565" s="31"/>
    </row>
    <row r="566" spans="1:11" s="16" customFormat="1" ht="12" customHeight="1" x14ac:dyDescent="0.15">
      <c r="A566" s="17"/>
      <c r="B566" s="30"/>
      <c r="C566" s="43"/>
      <c r="D566" s="31"/>
      <c r="E566" s="31"/>
      <c r="F566" s="44"/>
      <c r="G566" s="31"/>
      <c r="H566" s="31"/>
      <c r="I566" s="44"/>
      <c r="J566" s="31"/>
      <c r="K566" s="31"/>
    </row>
    <row r="567" spans="1:11" s="16" customFormat="1" ht="12" customHeight="1" x14ac:dyDescent="0.15">
      <c r="A567" s="17"/>
      <c r="B567" s="30"/>
      <c r="C567" s="43"/>
      <c r="D567" s="31"/>
      <c r="E567" s="31"/>
      <c r="F567" s="44"/>
      <c r="G567" s="31"/>
      <c r="H567" s="31"/>
      <c r="I567" s="44"/>
      <c r="J567" s="31"/>
      <c r="K567" s="31"/>
    </row>
    <row r="568" spans="1:11" s="16" customFormat="1" ht="12" customHeight="1" x14ac:dyDescent="0.15">
      <c r="A568" s="17"/>
      <c r="B568" s="30"/>
      <c r="C568" s="43"/>
      <c r="D568" s="31"/>
      <c r="E568" s="31"/>
      <c r="F568" s="44"/>
      <c r="G568" s="31"/>
      <c r="H568" s="31"/>
      <c r="I568" s="44"/>
      <c r="J568" s="31"/>
      <c r="K568" s="31"/>
    </row>
    <row r="569" spans="1:11" s="16" customFormat="1" ht="12" customHeight="1" x14ac:dyDescent="0.15">
      <c r="A569" s="17"/>
      <c r="B569" s="30"/>
      <c r="C569" s="43"/>
      <c r="D569" s="31"/>
      <c r="E569" s="31"/>
      <c r="F569" s="44"/>
      <c r="G569" s="31"/>
      <c r="H569" s="31"/>
      <c r="I569" s="44"/>
      <c r="J569" s="31"/>
      <c r="K569" s="31"/>
    </row>
    <row r="570" spans="1:11" s="16" customFormat="1" ht="12" customHeight="1" x14ac:dyDescent="0.15">
      <c r="A570" s="17"/>
      <c r="B570" s="30"/>
      <c r="C570" s="43"/>
      <c r="D570" s="31"/>
      <c r="E570" s="31"/>
      <c r="F570" s="44"/>
      <c r="G570" s="31"/>
      <c r="H570" s="31"/>
      <c r="I570" s="44"/>
      <c r="J570" s="31"/>
      <c r="K570" s="31"/>
    </row>
    <row r="571" spans="1:11" s="16" customFormat="1" ht="12" customHeight="1" x14ac:dyDescent="0.15">
      <c r="A571" s="17"/>
      <c r="B571" s="30"/>
      <c r="C571" s="43"/>
      <c r="D571" s="31"/>
      <c r="E571" s="31"/>
      <c r="F571" s="44"/>
      <c r="G571" s="31"/>
      <c r="H571" s="31"/>
      <c r="I571" s="44"/>
      <c r="J571" s="31"/>
      <c r="K571" s="31"/>
    </row>
    <row r="572" spans="1:11" s="16" customFormat="1" ht="12" customHeight="1" x14ac:dyDescent="0.15">
      <c r="A572" s="17"/>
      <c r="B572" s="30"/>
      <c r="C572" s="43"/>
      <c r="D572" s="31"/>
      <c r="E572" s="31"/>
      <c r="F572" s="44"/>
      <c r="G572" s="31"/>
      <c r="H572" s="31"/>
      <c r="I572" s="44"/>
      <c r="J572" s="31"/>
      <c r="K572" s="31"/>
    </row>
    <row r="573" spans="1:11" s="16" customFormat="1" ht="12" customHeight="1" x14ac:dyDescent="0.15">
      <c r="A573" s="17"/>
      <c r="B573" s="30"/>
      <c r="C573" s="43"/>
      <c r="D573" s="31"/>
      <c r="E573" s="31"/>
      <c r="F573" s="44"/>
      <c r="G573" s="31"/>
      <c r="H573" s="31"/>
      <c r="I573" s="44"/>
      <c r="J573" s="31"/>
      <c r="K573" s="31"/>
    </row>
    <row r="574" spans="1:11" s="16" customFormat="1" ht="12" customHeight="1" x14ac:dyDescent="0.15">
      <c r="A574" s="17"/>
      <c r="B574" s="30"/>
      <c r="C574" s="43"/>
      <c r="D574" s="31"/>
      <c r="E574" s="31"/>
      <c r="F574" s="44"/>
      <c r="G574" s="31"/>
      <c r="H574" s="31"/>
      <c r="I574" s="44"/>
      <c r="J574" s="31"/>
      <c r="K574" s="31"/>
    </row>
    <row r="575" spans="1:11" s="16" customFormat="1" ht="12" customHeight="1" x14ac:dyDescent="0.15">
      <c r="A575" s="17"/>
      <c r="B575" s="30"/>
      <c r="C575" s="43"/>
      <c r="D575" s="31"/>
      <c r="E575" s="31"/>
      <c r="F575" s="44"/>
      <c r="G575" s="31"/>
      <c r="H575" s="31"/>
      <c r="I575" s="44"/>
      <c r="J575" s="31"/>
      <c r="K575" s="31"/>
    </row>
    <row r="576" spans="1:11" s="16" customFormat="1" ht="12" customHeight="1" x14ac:dyDescent="0.15">
      <c r="A576" s="17"/>
      <c r="B576" s="30"/>
      <c r="C576" s="43"/>
      <c r="D576" s="31"/>
      <c r="E576" s="31"/>
      <c r="F576" s="44"/>
      <c r="G576" s="31"/>
      <c r="H576" s="31"/>
      <c r="I576" s="44"/>
      <c r="J576" s="31"/>
      <c r="K576" s="31"/>
    </row>
    <row r="577" spans="1:11" s="16" customFormat="1" ht="12" customHeight="1" x14ac:dyDescent="0.15">
      <c r="A577" s="17"/>
      <c r="B577" s="30"/>
      <c r="C577" s="43"/>
      <c r="D577" s="31"/>
      <c r="E577" s="31"/>
      <c r="F577" s="44"/>
      <c r="G577" s="31"/>
      <c r="H577" s="31"/>
      <c r="I577" s="44"/>
      <c r="J577" s="31"/>
      <c r="K577" s="31"/>
    </row>
    <row r="578" spans="1:11" s="16" customFormat="1" ht="12" customHeight="1" x14ac:dyDescent="0.15">
      <c r="A578" s="17"/>
      <c r="B578" s="30"/>
      <c r="C578" s="43"/>
      <c r="D578" s="31"/>
      <c r="E578" s="31"/>
      <c r="F578" s="44"/>
      <c r="G578" s="31"/>
      <c r="H578" s="31"/>
      <c r="I578" s="44"/>
      <c r="J578" s="31"/>
      <c r="K578" s="31"/>
    </row>
    <row r="579" spans="1:11" s="16" customFormat="1" ht="12" customHeight="1" x14ac:dyDescent="0.15">
      <c r="A579" s="17"/>
      <c r="B579" s="30"/>
      <c r="C579" s="43"/>
      <c r="D579" s="31"/>
      <c r="E579" s="31"/>
      <c r="F579" s="44"/>
      <c r="G579" s="31"/>
      <c r="H579" s="31"/>
      <c r="I579" s="44"/>
      <c r="J579" s="31"/>
      <c r="K579" s="31"/>
    </row>
    <row r="580" spans="1:11" s="16" customFormat="1" ht="12" customHeight="1" x14ac:dyDescent="0.15">
      <c r="A580" s="17"/>
      <c r="B580" s="30"/>
      <c r="C580" s="43"/>
      <c r="D580" s="31"/>
      <c r="E580" s="31"/>
      <c r="F580" s="44"/>
      <c r="G580" s="31"/>
      <c r="H580" s="31"/>
      <c r="I580" s="44"/>
      <c r="J580" s="31"/>
      <c r="K580" s="31"/>
    </row>
    <row r="581" spans="1:11" s="16" customFormat="1" ht="12" customHeight="1" x14ac:dyDescent="0.15">
      <c r="A581" s="17"/>
      <c r="B581" s="30"/>
      <c r="C581" s="43"/>
      <c r="D581" s="31"/>
      <c r="E581" s="31"/>
      <c r="F581" s="44"/>
      <c r="G581" s="31"/>
      <c r="H581" s="31"/>
      <c r="I581" s="44"/>
      <c r="J581" s="31"/>
      <c r="K581" s="31"/>
    </row>
    <row r="582" spans="1:11" s="16" customFormat="1" ht="12" customHeight="1" x14ac:dyDescent="0.15">
      <c r="A582" s="17"/>
      <c r="B582" s="30"/>
      <c r="C582" s="43"/>
      <c r="D582" s="31"/>
      <c r="E582" s="31"/>
      <c r="F582" s="44"/>
      <c r="G582" s="31"/>
      <c r="H582" s="31"/>
      <c r="I582" s="44"/>
      <c r="J582" s="31"/>
      <c r="K582" s="31"/>
    </row>
    <row r="583" spans="1:11" s="16" customFormat="1" ht="12" customHeight="1" x14ac:dyDescent="0.15">
      <c r="A583" s="17"/>
      <c r="B583" s="30"/>
      <c r="C583" s="43"/>
      <c r="D583" s="31"/>
      <c r="E583" s="31"/>
      <c r="F583" s="44"/>
      <c r="G583" s="31"/>
      <c r="H583" s="31"/>
      <c r="I583" s="44"/>
      <c r="J583" s="31"/>
      <c r="K583" s="31"/>
    </row>
    <row r="584" spans="1:11" s="16" customFormat="1" ht="12" customHeight="1" x14ac:dyDescent="0.15">
      <c r="A584" s="17"/>
      <c r="B584" s="30"/>
      <c r="C584" s="43"/>
      <c r="D584" s="31"/>
      <c r="E584" s="31"/>
      <c r="F584" s="44"/>
      <c r="G584" s="31"/>
      <c r="H584" s="31"/>
      <c r="I584" s="44"/>
      <c r="J584" s="31"/>
      <c r="K584" s="31"/>
    </row>
    <row r="585" spans="1:11" s="16" customFormat="1" ht="12" customHeight="1" x14ac:dyDescent="0.15">
      <c r="A585" s="17"/>
      <c r="B585" s="30"/>
      <c r="C585" s="43"/>
      <c r="D585" s="31"/>
      <c r="E585" s="31"/>
      <c r="F585" s="44"/>
      <c r="G585" s="31"/>
      <c r="H585" s="31"/>
      <c r="I585" s="44"/>
      <c r="J585" s="31"/>
      <c r="K585" s="31"/>
    </row>
    <row r="586" spans="1:11" s="16" customFormat="1" ht="12" customHeight="1" x14ac:dyDescent="0.15">
      <c r="A586" s="17"/>
      <c r="B586" s="30"/>
      <c r="C586" s="43"/>
      <c r="D586" s="31"/>
      <c r="E586" s="31"/>
      <c r="F586" s="44"/>
      <c r="G586" s="31"/>
      <c r="H586" s="31"/>
      <c r="I586" s="44"/>
      <c r="J586" s="31"/>
      <c r="K586" s="31"/>
    </row>
    <row r="587" spans="1:11" s="16" customFormat="1" ht="12" customHeight="1" x14ac:dyDescent="0.15">
      <c r="A587" s="17"/>
      <c r="B587" s="30"/>
      <c r="C587" s="43"/>
      <c r="D587" s="31"/>
      <c r="E587" s="31"/>
      <c r="F587" s="44"/>
      <c r="G587" s="31"/>
      <c r="H587" s="31"/>
      <c r="I587" s="44"/>
      <c r="J587" s="31"/>
      <c r="K587" s="31"/>
    </row>
    <row r="588" spans="1:11" s="16" customFormat="1" ht="12" customHeight="1" x14ac:dyDescent="0.15">
      <c r="A588" s="17"/>
      <c r="B588" s="30"/>
      <c r="C588" s="43"/>
      <c r="D588" s="31"/>
      <c r="E588" s="31"/>
      <c r="F588" s="44"/>
      <c r="G588" s="31"/>
      <c r="H588" s="31"/>
      <c r="I588" s="44"/>
      <c r="J588" s="31"/>
      <c r="K588" s="31"/>
    </row>
    <row r="589" spans="1:11" s="16" customFormat="1" ht="12" customHeight="1" x14ac:dyDescent="0.15">
      <c r="A589" s="17"/>
      <c r="B589" s="30"/>
      <c r="C589" s="43"/>
      <c r="D589" s="31"/>
      <c r="E589" s="31"/>
      <c r="F589" s="44"/>
      <c r="G589" s="31"/>
      <c r="H589" s="31"/>
      <c r="I589" s="44"/>
      <c r="J589" s="31"/>
      <c r="K589" s="31"/>
    </row>
    <row r="590" spans="1:11" s="16" customFormat="1" ht="12" customHeight="1" x14ac:dyDescent="0.15">
      <c r="A590" s="17"/>
      <c r="B590" s="30"/>
      <c r="C590" s="43"/>
      <c r="D590" s="31"/>
      <c r="E590" s="31"/>
      <c r="F590" s="44"/>
      <c r="G590" s="31"/>
      <c r="H590" s="31"/>
      <c r="I590" s="44"/>
      <c r="J590" s="31"/>
      <c r="K590" s="31"/>
    </row>
    <row r="591" spans="1:11" s="16" customFormat="1" ht="12" customHeight="1" x14ac:dyDescent="0.15">
      <c r="A591" s="17"/>
      <c r="B591" s="30"/>
      <c r="C591" s="43"/>
      <c r="D591" s="31"/>
      <c r="E591" s="31"/>
      <c r="F591" s="44"/>
      <c r="G591" s="31"/>
      <c r="H591" s="31"/>
      <c r="I591" s="44"/>
      <c r="J591" s="31"/>
      <c r="K591" s="31"/>
    </row>
    <row r="592" spans="1:11" s="16" customFormat="1" ht="12" customHeight="1" x14ac:dyDescent="0.15">
      <c r="A592" s="17"/>
      <c r="B592" s="30"/>
      <c r="C592" s="43"/>
      <c r="D592" s="31"/>
      <c r="E592" s="31"/>
      <c r="F592" s="44"/>
      <c r="G592" s="31"/>
      <c r="H592" s="31"/>
      <c r="I592" s="44"/>
      <c r="J592" s="31"/>
      <c r="K592" s="31"/>
    </row>
    <row r="593" spans="1:11" s="16" customFormat="1" ht="12" customHeight="1" x14ac:dyDescent="0.15">
      <c r="A593" s="17"/>
      <c r="B593" s="30"/>
      <c r="C593" s="43"/>
      <c r="D593" s="31"/>
      <c r="E593" s="31"/>
      <c r="F593" s="44"/>
      <c r="G593" s="31"/>
      <c r="H593" s="31"/>
      <c r="I593" s="44"/>
      <c r="J593" s="31"/>
      <c r="K593" s="31"/>
    </row>
    <row r="594" spans="1:11" s="16" customFormat="1" ht="12" customHeight="1" x14ac:dyDescent="0.15">
      <c r="A594" s="17"/>
      <c r="B594" s="30"/>
      <c r="C594" s="43"/>
      <c r="D594" s="31"/>
      <c r="E594" s="31"/>
      <c r="F594" s="44"/>
      <c r="G594" s="31"/>
      <c r="H594" s="31"/>
      <c r="I594" s="44"/>
      <c r="J594" s="31"/>
      <c r="K594" s="31"/>
    </row>
    <row r="595" spans="1:11" s="16" customFormat="1" ht="12" customHeight="1" x14ac:dyDescent="0.15">
      <c r="A595" s="17"/>
      <c r="B595" s="30"/>
      <c r="C595" s="43"/>
      <c r="D595" s="31"/>
      <c r="E595" s="31"/>
      <c r="F595" s="44"/>
      <c r="G595" s="31"/>
      <c r="H595" s="31"/>
      <c r="I595" s="44"/>
      <c r="J595" s="31"/>
      <c r="K595" s="31"/>
    </row>
    <row r="596" spans="1:11" s="16" customFormat="1" ht="12" customHeight="1" x14ac:dyDescent="0.15">
      <c r="A596" s="17"/>
      <c r="B596" s="30"/>
      <c r="C596" s="43"/>
      <c r="D596" s="31"/>
      <c r="E596" s="31"/>
      <c r="F596" s="44"/>
      <c r="G596" s="31"/>
      <c r="H596" s="31"/>
      <c r="I596" s="44"/>
      <c r="J596" s="31"/>
      <c r="K596" s="31"/>
    </row>
    <row r="597" spans="1:11" s="16" customFormat="1" ht="12" customHeight="1" x14ac:dyDescent="0.15">
      <c r="A597" s="17"/>
      <c r="B597" s="30"/>
      <c r="C597" s="43"/>
      <c r="D597" s="31"/>
      <c r="E597" s="31"/>
      <c r="F597" s="44"/>
      <c r="G597" s="31"/>
      <c r="H597" s="31"/>
      <c r="I597" s="44"/>
      <c r="J597" s="31"/>
      <c r="K597" s="31"/>
    </row>
    <row r="598" spans="1:11" s="16" customFormat="1" ht="12" customHeight="1" x14ac:dyDescent="0.15">
      <c r="A598" s="17"/>
      <c r="B598" s="30"/>
      <c r="C598" s="43"/>
      <c r="D598" s="31"/>
      <c r="E598" s="31"/>
      <c r="F598" s="44"/>
      <c r="G598" s="31"/>
      <c r="H598" s="31"/>
      <c r="I598" s="44"/>
      <c r="J598" s="31"/>
      <c r="K598" s="31"/>
    </row>
    <row r="599" spans="1:11" s="16" customFormat="1" ht="12" customHeight="1" x14ac:dyDescent="0.15">
      <c r="A599" s="17"/>
      <c r="B599" s="30"/>
      <c r="C599" s="43"/>
      <c r="D599" s="31"/>
      <c r="E599" s="31"/>
      <c r="F599" s="44"/>
      <c r="G599" s="31"/>
      <c r="H599" s="31"/>
      <c r="I599" s="44"/>
      <c r="J599" s="31"/>
      <c r="K599" s="31"/>
    </row>
    <row r="600" spans="1:11" s="16" customFormat="1" ht="12" customHeight="1" x14ac:dyDescent="0.15">
      <c r="A600" s="17"/>
      <c r="B600" s="30"/>
      <c r="C600" s="43"/>
      <c r="D600" s="31"/>
      <c r="E600" s="31"/>
      <c r="F600" s="44"/>
      <c r="G600" s="31"/>
      <c r="H600" s="31"/>
      <c r="I600" s="44"/>
      <c r="J600" s="31"/>
      <c r="K600" s="31"/>
    </row>
    <row r="601" spans="1:11" s="16" customFormat="1" ht="12" customHeight="1" x14ac:dyDescent="0.15">
      <c r="A601" s="17"/>
      <c r="B601" s="30"/>
      <c r="C601" s="43"/>
      <c r="D601" s="31"/>
      <c r="E601" s="31"/>
      <c r="F601" s="44"/>
      <c r="G601" s="31"/>
      <c r="H601" s="31"/>
      <c r="I601" s="44"/>
      <c r="J601" s="31"/>
      <c r="K601" s="31"/>
    </row>
    <row r="602" spans="1:11" s="16" customFormat="1" ht="12" customHeight="1" x14ac:dyDescent="0.15">
      <c r="A602" s="17"/>
      <c r="B602" s="30"/>
      <c r="C602" s="43"/>
      <c r="D602" s="31"/>
      <c r="E602" s="31"/>
      <c r="F602" s="44"/>
      <c r="G602" s="31"/>
      <c r="H602" s="31"/>
      <c r="I602" s="44"/>
      <c r="J602" s="31"/>
      <c r="K602" s="31"/>
    </row>
    <row r="603" spans="1:11" s="16" customFormat="1" ht="12" customHeight="1" x14ac:dyDescent="0.15">
      <c r="A603" s="17"/>
      <c r="B603" s="30"/>
      <c r="C603" s="43"/>
      <c r="D603" s="31"/>
      <c r="E603" s="31"/>
      <c r="F603" s="44"/>
      <c r="G603" s="31"/>
      <c r="H603" s="31"/>
      <c r="I603" s="44"/>
      <c r="J603" s="31"/>
      <c r="K603" s="31"/>
    </row>
    <row r="604" spans="1:11" s="16" customFormat="1" ht="12" customHeight="1" x14ac:dyDescent="0.15">
      <c r="A604" s="17"/>
      <c r="B604" s="30"/>
      <c r="C604" s="43"/>
      <c r="D604" s="31"/>
      <c r="E604" s="31"/>
      <c r="F604" s="44"/>
      <c r="G604" s="31"/>
      <c r="H604" s="31"/>
      <c r="I604" s="44"/>
      <c r="J604" s="31"/>
      <c r="K604" s="31"/>
    </row>
    <row r="605" spans="1:11" s="16" customFormat="1" ht="12" customHeight="1" x14ac:dyDescent="0.15">
      <c r="A605" s="17"/>
      <c r="B605" s="30"/>
      <c r="C605" s="43"/>
      <c r="D605" s="31"/>
      <c r="E605" s="31"/>
      <c r="F605" s="44"/>
      <c r="G605" s="31"/>
      <c r="H605" s="31"/>
      <c r="I605" s="44"/>
      <c r="J605" s="31"/>
      <c r="K605" s="31"/>
    </row>
    <row r="606" spans="1:11" s="16" customFormat="1" ht="12" customHeight="1" x14ac:dyDescent="0.15">
      <c r="A606" s="17"/>
      <c r="B606" s="30"/>
      <c r="C606" s="43"/>
      <c r="D606" s="31"/>
      <c r="E606" s="31"/>
      <c r="F606" s="44"/>
      <c r="G606" s="31"/>
      <c r="H606" s="31"/>
      <c r="I606" s="44"/>
      <c r="J606" s="31"/>
      <c r="K606" s="31"/>
    </row>
    <row r="607" spans="1:11" s="16" customFormat="1" ht="12" customHeight="1" x14ac:dyDescent="0.15">
      <c r="A607" s="17"/>
      <c r="B607" s="30"/>
      <c r="C607" s="43"/>
      <c r="D607" s="31"/>
      <c r="E607" s="31"/>
      <c r="F607" s="44"/>
      <c r="G607" s="31"/>
      <c r="H607" s="31"/>
      <c r="I607" s="44"/>
      <c r="J607" s="31"/>
      <c r="K607" s="31"/>
    </row>
    <row r="608" spans="1:11" s="16" customFormat="1" ht="12" customHeight="1" x14ac:dyDescent="0.15">
      <c r="A608" s="17"/>
      <c r="B608" s="30"/>
      <c r="C608" s="43"/>
      <c r="D608" s="31"/>
      <c r="E608" s="31"/>
      <c r="F608" s="44"/>
      <c r="G608" s="31"/>
      <c r="H608" s="31"/>
      <c r="I608" s="44"/>
      <c r="J608" s="31"/>
      <c r="K608" s="31"/>
    </row>
    <row r="609" spans="1:11" s="16" customFormat="1" ht="12" customHeight="1" x14ac:dyDescent="0.15">
      <c r="A609" s="17"/>
      <c r="B609" s="30"/>
      <c r="C609" s="43"/>
      <c r="D609" s="31"/>
      <c r="E609" s="31"/>
      <c r="F609" s="44"/>
      <c r="G609" s="31"/>
      <c r="H609" s="31"/>
      <c r="I609" s="44"/>
      <c r="J609" s="31"/>
      <c r="K609" s="31"/>
    </row>
    <row r="610" spans="1:11" s="16" customFormat="1" ht="12" customHeight="1" x14ac:dyDescent="0.15">
      <c r="A610" s="17"/>
      <c r="B610" s="30"/>
      <c r="C610" s="43"/>
      <c r="D610" s="31"/>
      <c r="E610" s="31"/>
      <c r="F610" s="44"/>
      <c r="G610" s="31"/>
      <c r="H610" s="31"/>
      <c r="I610" s="44"/>
      <c r="J610" s="31"/>
      <c r="K610" s="31"/>
    </row>
    <row r="611" spans="1:11" s="16" customFormat="1" ht="12" customHeight="1" x14ac:dyDescent="0.15">
      <c r="A611" s="17"/>
      <c r="B611" s="30"/>
      <c r="C611" s="43"/>
      <c r="D611" s="31"/>
      <c r="E611" s="31"/>
      <c r="F611" s="44"/>
      <c r="G611" s="31"/>
      <c r="H611" s="31"/>
      <c r="I611" s="44"/>
      <c r="J611" s="31"/>
      <c r="K611" s="31"/>
    </row>
    <row r="612" spans="1:11" s="16" customFormat="1" ht="12" customHeight="1" x14ac:dyDescent="0.15">
      <c r="A612" s="17"/>
      <c r="B612" s="30"/>
      <c r="C612" s="43"/>
      <c r="D612" s="31"/>
      <c r="E612" s="31"/>
      <c r="F612" s="44"/>
      <c r="G612" s="31"/>
      <c r="H612" s="31"/>
      <c r="I612" s="44"/>
      <c r="J612" s="31"/>
      <c r="K612" s="31"/>
    </row>
    <row r="613" spans="1:11" s="16" customFormat="1" ht="12" customHeight="1" x14ac:dyDescent="0.15">
      <c r="A613" s="17"/>
      <c r="B613" s="30"/>
      <c r="C613" s="43"/>
      <c r="D613" s="31"/>
      <c r="E613" s="31"/>
      <c r="F613" s="44"/>
      <c r="G613" s="31"/>
      <c r="H613" s="31"/>
      <c r="I613" s="44"/>
      <c r="J613" s="31"/>
      <c r="K613" s="31"/>
    </row>
    <row r="614" spans="1:11" s="16" customFormat="1" ht="12" customHeight="1" x14ac:dyDescent="0.15">
      <c r="A614" s="17"/>
      <c r="B614" s="30"/>
      <c r="C614" s="43"/>
      <c r="D614" s="31"/>
      <c r="E614" s="31"/>
      <c r="F614" s="44"/>
      <c r="G614" s="31"/>
      <c r="H614" s="31"/>
      <c r="I614" s="44"/>
      <c r="J614" s="31"/>
      <c r="K614" s="31"/>
    </row>
    <row r="615" spans="1:11" s="16" customFormat="1" ht="12" customHeight="1" x14ac:dyDescent="0.15">
      <c r="A615" s="17"/>
      <c r="B615" s="30"/>
      <c r="C615" s="43"/>
      <c r="D615" s="31"/>
      <c r="E615" s="31"/>
      <c r="F615" s="44"/>
      <c r="G615" s="31"/>
      <c r="H615" s="31"/>
      <c r="I615" s="44"/>
      <c r="J615" s="31"/>
      <c r="K615" s="31"/>
    </row>
    <row r="616" spans="1:11" s="16" customFormat="1" ht="12" customHeight="1" x14ac:dyDescent="0.15">
      <c r="A616" s="17"/>
      <c r="B616" s="30"/>
      <c r="C616" s="43"/>
      <c r="D616" s="31"/>
      <c r="E616" s="31"/>
      <c r="F616" s="44"/>
      <c r="G616" s="31"/>
      <c r="H616" s="31"/>
      <c r="I616" s="44"/>
      <c r="J616" s="31"/>
      <c r="K616" s="31"/>
    </row>
    <row r="617" spans="1:11" s="16" customFormat="1" ht="12" customHeight="1" x14ac:dyDescent="0.15">
      <c r="A617" s="17"/>
      <c r="B617" s="30"/>
      <c r="C617" s="43"/>
      <c r="D617" s="31"/>
      <c r="E617" s="31"/>
      <c r="F617" s="44"/>
      <c r="G617" s="31"/>
      <c r="H617" s="31"/>
      <c r="I617" s="44"/>
      <c r="J617" s="31"/>
      <c r="K617" s="31"/>
    </row>
    <row r="618" spans="1:11" s="16" customFormat="1" ht="12" customHeight="1" x14ac:dyDescent="0.15">
      <c r="A618" s="17"/>
      <c r="B618" s="30"/>
      <c r="C618" s="43"/>
      <c r="D618" s="31"/>
      <c r="E618" s="31"/>
      <c r="F618" s="44"/>
      <c r="G618" s="31"/>
      <c r="H618" s="31"/>
      <c r="I618" s="44"/>
      <c r="J618" s="31"/>
      <c r="K618" s="31"/>
    </row>
    <row r="619" spans="1:11" s="16" customFormat="1" ht="12" customHeight="1" x14ac:dyDescent="0.15">
      <c r="A619" s="17"/>
      <c r="B619" s="30"/>
      <c r="C619" s="43"/>
      <c r="D619" s="31"/>
      <c r="E619" s="31"/>
      <c r="F619" s="44"/>
      <c r="G619" s="31"/>
      <c r="H619" s="31"/>
      <c r="I619" s="44"/>
      <c r="J619" s="31"/>
      <c r="K619" s="31"/>
    </row>
    <row r="620" spans="1:11" s="16" customFormat="1" ht="12" customHeight="1" x14ac:dyDescent="0.15">
      <c r="A620" s="17"/>
      <c r="B620" s="30"/>
      <c r="C620" s="43"/>
      <c r="D620" s="31"/>
      <c r="E620" s="31"/>
      <c r="F620" s="44"/>
      <c r="G620" s="31"/>
      <c r="H620" s="31"/>
      <c r="I620" s="44"/>
      <c r="J620" s="31"/>
      <c r="K620" s="31"/>
    </row>
    <row r="621" spans="1:11" s="16" customFormat="1" ht="12" customHeight="1" x14ac:dyDescent="0.15">
      <c r="A621" s="17"/>
      <c r="B621" s="30"/>
      <c r="C621" s="43"/>
      <c r="D621" s="31"/>
      <c r="E621" s="31"/>
      <c r="F621" s="44"/>
      <c r="G621" s="31"/>
      <c r="H621" s="31"/>
      <c r="I621" s="44"/>
      <c r="J621" s="31"/>
      <c r="K621" s="31"/>
    </row>
    <row r="622" spans="1:11" s="16" customFormat="1" ht="12" customHeight="1" x14ac:dyDescent="0.15">
      <c r="A622" s="17"/>
      <c r="B622" s="30"/>
      <c r="C622" s="43"/>
      <c r="D622" s="31"/>
      <c r="E622" s="31"/>
      <c r="F622" s="44"/>
      <c r="G622" s="31"/>
      <c r="H622" s="31"/>
      <c r="I622" s="44"/>
      <c r="J622" s="31"/>
      <c r="K622" s="31"/>
    </row>
    <row r="623" spans="1:11" s="16" customFormat="1" ht="12" customHeight="1" x14ac:dyDescent="0.15">
      <c r="A623" s="17"/>
      <c r="B623" s="30"/>
      <c r="C623" s="43"/>
      <c r="D623" s="31"/>
      <c r="E623" s="31"/>
      <c r="F623" s="44"/>
      <c r="G623" s="31"/>
      <c r="H623" s="31"/>
      <c r="I623" s="44"/>
      <c r="J623" s="31"/>
      <c r="K623" s="31"/>
    </row>
    <row r="624" spans="1:11" s="16" customFormat="1" ht="12" customHeight="1" x14ac:dyDescent="0.15">
      <c r="A624" s="17"/>
      <c r="B624" s="30"/>
      <c r="C624" s="43"/>
      <c r="D624" s="31"/>
      <c r="E624" s="31"/>
      <c r="F624" s="44"/>
      <c r="G624" s="31"/>
      <c r="H624" s="31"/>
      <c r="I624" s="44"/>
      <c r="J624" s="31"/>
      <c r="K624" s="31"/>
    </row>
    <row r="625" spans="1:11" s="16" customFormat="1" ht="12" customHeight="1" x14ac:dyDescent="0.15">
      <c r="A625" s="17"/>
      <c r="B625" s="30"/>
      <c r="C625" s="43"/>
      <c r="D625" s="31"/>
      <c r="E625" s="31"/>
      <c r="F625" s="44"/>
      <c r="G625" s="31"/>
      <c r="H625" s="31"/>
      <c r="I625" s="44"/>
      <c r="J625" s="31"/>
      <c r="K625" s="31"/>
    </row>
    <row r="626" spans="1:11" s="16" customFormat="1" ht="12" customHeight="1" x14ac:dyDescent="0.15">
      <c r="A626" s="17"/>
      <c r="B626" s="30"/>
      <c r="C626" s="43"/>
      <c r="D626" s="31"/>
      <c r="E626" s="31"/>
      <c r="F626" s="44"/>
      <c r="G626" s="31"/>
      <c r="H626" s="31"/>
      <c r="I626" s="44"/>
      <c r="J626" s="31"/>
      <c r="K626" s="31"/>
    </row>
    <row r="627" spans="1:11" s="16" customFormat="1" ht="12" customHeight="1" x14ac:dyDescent="0.15">
      <c r="A627" s="17"/>
      <c r="B627" s="30"/>
      <c r="C627" s="43"/>
      <c r="D627" s="31"/>
      <c r="E627" s="31"/>
      <c r="F627" s="44"/>
      <c r="G627" s="31"/>
      <c r="H627" s="31"/>
      <c r="I627" s="44"/>
      <c r="J627" s="31"/>
      <c r="K627" s="31"/>
    </row>
  </sheetData>
  <mergeCells count="26">
    <mergeCell ref="U3:U4"/>
    <mergeCell ref="V3:V4"/>
    <mergeCell ref="W3:W4"/>
    <mergeCell ref="L3:L4"/>
    <mergeCell ref="M3:M4"/>
    <mergeCell ref="N3:N4"/>
    <mergeCell ref="O3:O4"/>
    <mergeCell ref="P3:P4"/>
    <mergeCell ref="Q3:Q4"/>
    <mergeCell ref="R3:R4"/>
    <mergeCell ref="S3:S4"/>
    <mergeCell ref="T3:T4"/>
    <mergeCell ref="A1:K1"/>
    <mergeCell ref="D3:D4"/>
    <mergeCell ref="E3:E4"/>
    <mergeCell ref="G3:G4"/>
    <mergeCell ref="H3:H4"/>
    <mergeCell ref="J3:J4"/>
    <mergeCell ref="K3:K4"/>
    <mergeCell ref="C3:C4"/>
    <mergeCell ref="F3:F4"/>
    <mergeCell ref="I3:I4"/>
    <mergeCell ref="C2:E2"/>
    <mergeCell ref="F2:H2"/>
    <mergeCell ref="I2:K2"/>
    <mergeCell ref="A2:B3"/>
  </mergeCells>
  <conditionalFormatting sqref="L3:W4">
    <cfRule type="cellIs" dxfId="5" priority="1" stopIfTrue="1" operator="between">
      <formula>0</formula>
      <formula>2</formula>
    </cfRule>
  </conditionalFormatting>
  <pageMargins left="0.59055118110236227" right="0.19685039370078741" top="0.78740157480314965" bottom="0.78740157480314965" header="0.51181102362204722" footer="0.39370078740157483"/>
  <pageSetup paperSize="9" scale="31" fitToHeight="0" orientation="portrait" r:id="rId1"/>
  <headerFooter alignWithMargins="0">
    <oddHeader>&amp;L&amp;7&amp;D / &amp;T&amp;R&amp;7&amp;P / &amp;N</oddHeader>
    <oddFooter>&amp;C&amp;7 © Arbeitsgruppe Sozialstatistik</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6">
    <pageSetUpPr fitToPage="1"/>
  </sheetPr>
  <dimension ref="A1:X459"/>
  <sheetViews>
    <sheetView zoomScaleNormal="100" workbookViewId="0">
      <pane ySplit="5" topLeftCell="A6" activePane="bottomLeft" state="frozen"/>
      <selection pane="bottomLeft" sqref="A1:K1"/>
    </sheetView>
  </sheetViews>
  <sheetFormatPr baseColWidth="10" defaultColWidth="11.3984375" defaultRowHeight="12" customHeight="1" x14ac:dyDescent="0.15"/>
  <cols>
    <col min="1" max="1" width="10.796875" style="15" customWidth="1"/>
    <col min="2" max="2" width="29.796875" style="15" customWidth="1"/>
    <col min="3" max="11" width="18.796875" style="15" customWidth="1"/>
    <col min="12" max="23" width="10.796875" style="16" customWidth="1"/>
    <col min="24" max="16384" width="11.3984375" style="15"/>
  </cols>
  <sheetData>
    <row r="1" spans="1:24" ht="40" customHeight="1" thickBot="1" x14ac:dyDescent="0.2">
      <c r="A1" s="49" t="s">
        <v>2371</v>
      </c>
      <c r="B1" s="49"/>
      <c r="C1" s="49"/>
      <c r="D1" s="49"/>
      <c r="E1" s="49"/>
      <c r="F1" s="49"/>
      <c r="G1" s="49"/>
      <c r="H1" s="49"/>
      <c r="I1" s="49"/>
      <c r="J1" s="49"/>
      <c r="K1" s="49"/>
      <c r="L1" s="32"/>
    </row>
    <row r="2" spans="1:24" ht="9" customHeight="1" x14ac:dyDescent="0.15">
      <c r="A2" s="55" t="s">
        <v>0</v>
      </c>
      <c r="B2" s="56"/>
      <c r="C2" s="59" t="s">
        <v>2367</v>
      </c>
      <c r="D2" s="59"/>
      <c r="E2" s="59"/>
      <c r="F2" s="59" t="s">
        <v>2368</v>
      </c>
      <c r="G2" s="59"/>
      <c r="H2" s="59"/>
      <c r="I2" s="59" t="s">
        <v>2369</v>
      </c>
      <c r="J2" s="59"/>
      <c r="K2" s="60"/>
    </row>
    <row r="3" spans="1:24" ht="24" customHeight="1" x14ac:dyDescent="0.15">
      <c r="A3" s="57"/>
      <c r="B3" s="58"/>
      <c r="C3" s="53" t="s">
        <v>2364</v>
      </c>
      <c r="D3" s="53" t="s">
        <v>2342</v>
      </c>
      <c r="E3" s="53" t="s">
        <v>2343</v>
      </c>
      <c r="F3" s="61" t="s">
        <v>2365</v>
      </c>
      <c r="G3" s="61" t="s">
        <v>2344</v>
      </c>
      <c r="H3" s="53" t="s">
        <v>2345</v>
      </c>
      <c r="I3" s="61" t="s">
        <v>2366</v>
      </c>
      <c r="J3" s="61" t="s">
        <v>2346</v>
      </c>
      <c r="K3" s="65" t="s">
        <v>2347</v>
      </c>
      <c r="L3" s="51" t="s">
        <v>2348</v>
      </c>
      <c r="M3" s="51" t="s">
        <v>2349</v>
      </c>
      <c r="N3" s="51" t="s">
        <v>2350</v>
      </c>
      <c r="O3" s="51" t="s">
        <v>2351</v>
      </c>
      <c r="P3" s="51" t="s">
        <v>2352</v>
      </c>
      <c r="Q3" s="51" t="s">
        <v>2353</v>
      </c>
      <c r="R3" s="51" t="s">
        <v>2354</v>
      </c>
      <c r="S3" s="51" t="s">
        <v>2355</v>
      </c>
      <c r="T3" s="51" t="s">
        <v>2356</v>
      </c>
      <c r="U3" s="51" t="s">
        <v>2357</v>
      </c>
      <c r="V3" s="51" t="s">
        <v>2358</v>
      </c>
      <c r="W3" s="51" t="s">
        <v>2359</v>
      </c>
    </row>
    <row r="4" spans="1:24" ht="12" customHeight="1" thickBot="1" x14ac:dyDescent="0.2">
      <c r="A4" s="40" t="s">
        <v>1</v>
      </c>
      <c r="B4" s="41" t="s">
        <v>2</v>
      </c>
      <c r="C4" s="54"/>
      <c r="D4" s="54"/>
      <c r="E4" s="54"/>
      <c r="F4" s="62"/>
      <c r="G4" s="62"/>
      <c r="H4" s="54"/>
      <c r="I4" s="62"/>
      <c r="J4" s="62"/>
      <c r="K4" s="66"/>
      <c r="L4" s="52"/>
      <c r="M4" s="52"/>
      <c r="N4" s="52"/>
      <c r="O4" s="52"/>
      <c r="P4" s="52"/>
      <c r="Q4" s="52"/>
      <c r="R4" s="52"/>
      <c r="S4" s="52"/>
      <c r="T4" s="52"/>
      <c r="U4" s="52"/>
      <c r="V4" s="52"/>
      <c r="W4" s="52"/>
    </row>
    <row r="5" spans="1:24" ht="6" customHeight="1" x14ac:dyDescent="0.15"/>
    <row r="6" spans="1:24" ht="12" customHeight="1" x14ac:dyDescent="0.15">
      <c r="A6" s="17" t="s">
        <v>910</v>
      </c>
      <c r="B6" s="18" t="s">
        <v>911</v>
      </c>
      <c r="C6" s="24">
        <f>IF(N6+O6=0,0,(N6+O6)/(L6+M6)*100)</f>
        <v>3.6345776031434185</v>
      </c>
      <c r="D6" s="19">
        <f t="shared" ref="D6:E6" si="0">IF(N6=0,0,N6/L6*100)</f>
        <v>1.1188554658840792</v>
      </c>
      <c r="E6" s="19">
        <f t="shared" si="0"/>
        <v>15.407725321888414</v>
      </c>
      <c r="F6" s="24">
        <f>IF(R6+S6=0,0,(R6+S6)/(P6+Q6)*100)</f>
        <v>4.1486149402651957</v>
      </c>
      <c r="G6" s="19">
        <f t="shared" ref="G6:H6" si="1">IF(R6=0,0,R6/P6*100)</f>
        <v>1.52990264255911</v>
      </c>
      <c r="H6" s="19">
        <f t="shared" si="1"/>
        <v>12.225201072386058</v>
      </c>
      <c r="I6" s="24">
        <f>IF(V6+W6=0,0,(V6+W6)/(T6+U6)*100)</f>
        <v>2.9375111269360867</v>
      </c>
      <c r="J6" s="19">
        <f t="shared" ref="J6:K6" si="2">IF(V6=0,0,V6/T6*100)</f>
        <v>0.65993788819875776</v>
      </c>
      <c r="K6" s="19">
        <f t="shared" si="2"/>
        <v>28.172043010752688</v>
      </c>
      <c r="L6" s="1">
        <v>10904</v>
      </c>
      <c r="M6" s="1">
        <v>2330</v>
      </c>
      <c r="N6" s="16">
        <f>SUM(R6+V6)</f>
        <v>122</v>
      </c>
      <c r="O6" s="16">
        <f>SUM(S6+W6)</f>
        <v>359</v>
      </c>
      <c r="P6" s="3">
        <v>5752</v>
      </c>
      <c r="Q6" s="1">
        <v>1865</v>
      </c>
      <c r="R6" s="16">
        <v>88</v>
      </c>
      <c r="S6" s="16">
        <v>228</v>
      </c>
      <c r="T6" s="16">
        <v>5152</v>
      </c>
      <c r="U6" s="16">
        <v>465</v>
      </c>
      <c r="V6" s="16">
        <v>34</v>
      </c>
      <c r="W6" s="16">
        <v>131</v>
      </c>
      <c r="X6" s="33"/>
    </row>
    <row r="7" spans="1:24" ht="12" customHeight="1" x14ac:dyDescent="0.15">
      <c r="A7" s="17" t="s">
        <v>912</v>
      </c>
      <c r="B7" s="18" t="s">
        <v>913</v>
      </c>
      <c r="C7" s="24">
        <f t="shared" ref="C7:C70" si="3">IF(N7+O7=0,0,(N7+O7)/(L7+M7)*100)</f>
        <v>1.4093137254901962</v>
      </c>
      <c r="D7" s="19">
        <f t="shared" ref="D7:D70" si="4">IF(N7=0,0,N7/L7*100)</f>
        <v>0.64657534246575343</v>
      </c>
      <c r="E7" s="19">
        <f t="shared" ref="E7:E70" si="5">IF(O7=0,0,O7/M7*100)</f>
        <v>4.4367116137451061</v>
      </c>
      <c r="F7" s="24">
        <f t="shared" ref="F7:F70" si="6">IF(R7+S7=0,0,(R7+S7)/(P7+Q7)*100)</f>
        <v>1.5196705013492402</v>
      </c>
      <c r="G7" s="19">
        <f t="shared" ref="G7:G70" si="7">IF(R7=0,0,R7/P7*100)</f>
        <v>0.99166997223324083</v>
      </c>
      <c r="H7" s="19">
        <f t="shared" ref="H7:H70" si="8">IF(S7=0,0,S7/Q7*100)</f>
        <v>2.851425712856428</v>
      </c>
      <c r="I7" s="24">
        <f t="shared" ref="I7:I70" si="9">IF(V7+W7=0,0,(V7+W7)/(T7+U7)*100)</f>
        <v>1.2320328542094456</v>
      </c>
      <c r="J7" s="19">
        <f t="shared" ref="J7:J70" si="10">IF(V7=0,0,V7/T7*100)</f>
        <v>0.2204261572373255</v>
      </c>
      <c r="K7" s="19">
        <f t="shared" ref="K7:K70" si="11">IF(W7=0,0,W7/U7*100)</f>
        <v>15</v>
      </c>
      <c r="L7" s="1">
        <v>9125</v>
      </c>
      <c r="M7" s="1">
        <v>2299</v>
      </c>
      <c r="N7" s="16">
        <f t="shared" ref="N7:N55" si="12">SUM(R7+V7)</f>
        <v>59</v>
      </c>
      <c r="O7" s="16">
        <f t="shared" ref="O7:O55" si="13">SUM(S7+W7)</f>
        <v>102</v>
      </c>
      <c r="P7" s="3">
        <v>5042</v>
      </c>
      <c r="Q7" s="1">
        <v>1999</v>
      </c>
      <c r="R7" s="16">
        <v>50</v>
      </c>
      <c r="S7" s="16">
        <v>57</v>
      </c>
      <c r="T7" s="16">
        <v>4083</v>
      </c>
      <c r="U7" s="16">
        <v>300</v>
      </c>
      <c r="V7" s="16">
        <v>9</v>
      </c>
      <c r="W7" s="16">
        <v>45</v>
      </c>
      <c r="X7" s="33"/>
    </row>
    <row r="8" spans="1:24" ht="12" customHeight="1" x14ac:dyDescent="0.15">
      <c r="A8" s="17" t="s">
        <v>914</v>
      </c>
      <c r="B8" s="18" t="s">
        <v>915</v>
      </c>
      <c r="C8" s="24">
        <f t="shared" si="3"/>
        <v>1.3763690995444413</v>
      </c>
      <c r="D8" s="19">
        <f t="shared" si="4"/>
        <v>0.69536111634923625</v>
      </c>
      <c r="E8" s="19">
        <f t="shared" si="5"/>
        <v>4.5300731361205111</v>
      </c>
      <c r="F8" s="24">
        <f t="shared" si="6"/>
        <v>1.6245749658519573</v>
      </c>
      <c r="G8" s="19">
        <f t="shared" si="7"/>
        <v>0.98723535536616414</v>
      </c>
      <c r="H8" s="19">
        <f t="shared" si="8"/>
        <v>3.5739561217268219</v>
      </c>
      <c r="I8" s="24">
        <f t="shared" si="9"/>
        <v>0.87913367489520255</v>
      </c>
      <c r="J8" s="19">
        <f t="shared" si="10"/>
        <v>0.23646395440489903</v>
      </c>
      <c r="K8" s="19">
        <f t="shared" si="11"/>
        <v>16.398243045387993</v>
      </c>
      <c r="L8" s="1">
        <v>42424</v>
      </c>
      <c r="M8" s="1">
        <v>9161</v>
      </c>
      <c r="N8" s="16">
        <f t="shared" si="12"/>
        <v>295</v>
      </c>
      <c r="O8" s="16">
        <f t="shared" si="13"/>
        <v>415</v>
      </c>
      <c r="P8" s="3">
        <v>25931</v>
      </c>
      <c r="Q8" s="1">
        <v>8478</v>
      </c>
      <c r="R8" s="16">
        <v>256</v>
      </c>
      <c r="S8" s="16">
        <v>303</v>
      </c>
      <c r="T8" s="16">
        <v>16493</v>
      </c>
      <c r="U8" s="16">
        <v>683</v>
      </c>
      <c r="V8" s="16">
        <v>39</v>
      </c>
      <c r="W8" s="16">
        <v>112</v>
      </c>
      <c r="X8" s="33"/>
    </row>
    <row r="9" spans="1:24" ht="12" customHeight="1" x14ac:dyDescent="0.15">
      <c r="A9" s="17" t="s">
        <v>916</v>
      </c>
      <c r="B9" s="18" t="s">
        <v>917</v>
      </c>
      <c r="C9" s="24">
        <f t="shared" si="3"/>
        <v>0.73954860711959225</v>
      </c>
      <c r="D9" s="19">
        <f t="shared" si="4"/>
        <v>0.35171928663052926</v>
      </c>
      <c r="E9" s="19">
        <f t="shared" si="5"/>
        <v>5.5958549222797931</v>
      </c>
      <c r="F9" s="24">
        <f t="shared" si="6"/>
        <v>0.95974707841698181</v>
      </c>
      <c r="G9" s="19">
        <f t="shared" si="7"/>
        <v>0.50637659414853708</v>
      </c>
      <c r="H9" s="19">
        <f t="shared" si="8"/>
        <v>5.1834595224228304</v>
      </c>
      <c r="I9" s="24">
        <f t="shared" si="9"/>
        <v>0.27433206106870228</v>
      </c>
      <c r="J9" s="19">
        <f t="shared" si="10"/>
        <v>4.895361644841513E-2</v>
      </c>
      <c r="K9" s="19">
        <f t="shared" si="11"/>
        <v>8.92018779342723</v>
      </c>
      <c r="L9" s="1">
        <v>24167</v>
      </c>
      <c r="M9" s="1">
        <v>1930</v>
      </c>
      <c r="N9" s="16">
        <f t="shared" si="12"/>
        <v>85</v>
      </c>
      <c r="O9" s="16">
        <f t="shared" si="13"/>
        <v>108</v>
      </c>
      <c r="P9" s="3">
        <v>15996</v>
      </c>
      <c r="Q9" s="1">
        <v>1717</v>
      </c>
      <c r="R9" s="16">
        <v>81</v>
      </c>
      <c r="S9" s="16">
        <v>89</v>
      </c>
      <c r="T9" s="16">
        <v>8171</v>
      </c>
      <c r="U9" s="16">
        <v>213</v>
      </c>
      <c r="V9" s="16">
        <v>4</v>
      </c>
      <c r="W9" s="16">
        <v>19</v>
      </c>
      <c r="X9" s="33"/>
    </row>
    <row r="10" spans="1:24" ht="12" customHeight="1" x14ac:dyDescent="0.15">
      <c r="A10" s="17" t="s">
        <v>918</v>
      </c>
      <c r="B10" s="18" t="s">
        <v>919</v>
      </c>
      <c r="C10" s="24">
        <f t="shared" si="3"/>
        <v>3.4387441990211243</v>
      </c>
      <c r="D10" s="19">
        <f t="shared" si="4"/>
        <v>1.4440864064924215</v>
      </c>
      <c r="E10" s="19">
        <f t="shared" si="5"/>
        <v>14.737197904343416</v>
      </c>
      <c r="F10" s="24">
        <f t="shared" si="6"/>
        <v>3.6388244392884768</v>
      </c>
      <c r="G10" s="19">
        <f t="shared" si="7"/>
        <v>1.7677951795929852</v>
      </c>
      <c r="H10" s="19">
        <f t="shared" si="8"/>
        <v>12.439347154830172</v>
      </c>
      <c r="I10" s="24">
        <f t="shared" si="9"/>
        <v>3.0575407058130111</v>
      </c>
      <c r="J10" s="19">
        <f t="shared" si="10"/>
        <v>0.87776866283839206</v>
      </c>
      <c r="K10" s="19">
        <f t="shared" si="11"/>
        <v>22.270426608821403</v>
      </c>
      <c r="L10" s="1">
        <v>33516</v>
      </c>
      <c r="M10" s="1">
        <v>5917</v>
      </c>
      <c r="N10" s="16">
        <f t="shared" si="12"/>
        <v>484</v>
      </c>
      <c r="O10" s="16">
        <f t="shared" si="13"/>
        <v>872</v>
      </c>
      <c r="P10" s="3">
        <v>21326</v>
      </c>
      <c r="Q10" s="1">
        <v>4534</v>
      </c>
      <c r="R10" s="16">
        <v>377</v>
      </c>
      <c r="S10" s="16">
        <v>564</v>
      </c>
      <c r="T10" s="16">
        <v>12190</v>
      </c>
      <c r="U10" s="16">
        <v>1383</v>
      </c>
      <c r="V10" s="16">
        <v>107</v>
      </c>
      <c r="W10" s="16">
        <v>308</v>
      </c>
      <c r="X10" s="33"/>
    </row>
    <row r="11" spans="1:24" ht="12" customHeight="1" x14ac:dyDescent="0.15">
      <c r="A11" s="17" t="s">
        <v>920</v>
      </c>
      <c r="B11" s="18" t="s">
        <v>921</v>
      </c>
      <c r="C11" s="24">
        <f t="shared" si="3"/>
        <v>3.2468255736244149</v>
      </c>
      <c r="D11" s="19">
        <f t="shared" si="4"/>
        <v>1.2216059165346012</v>
      </c>
      <c r="E11" s="19">
        <f t="shared" si="5"/>
        <v>14.153627311522049</v>
      </c>
      <c r="F11" s="24">
        <f t="shared" si="6"/>
        <v>3.3943802225397239</v>
      </c>
      <c r="G11" s="19">
        <f t="shared" si="7"/>
        <v>1.4771445453080518</v>
      </c>
      <c r="H11" s="19">
        <f t="shared" si="8"/>
        <v>11.361607142857142</v>
      </c>
      <c r="I11" s="24">
        <f t="shared" si="9"/>
        <v>2.980881779165041</v>
      </c>
      <c r="J11" s="19">
        <f t="shared" si="10"/>
        <v>0.81398337760260486</v>
      </c>
      <c r="K11" s="19">
        <f t="shared" si="11"/>
        <v>25.08741258741259</v>
      </c>
      <c r="L11" s="1">
        <v>30288</v>
      </c>
      <c r="M11" s="1">
        <v>5624</v>
      </c>
      <c r="N11" s="16">
        <f t="shared" si="12"/>
        <v>370</v>
      </c>
      <c r="O11" s="16">
        <f t="shared" si="13"/>
        <v>796</v>
      </c>
      <c r="P11" s="3">
        <v>18617</v>
      </c>
      <c r="Q11" s="1">
        <v>4480</v>
      </c>
      <c r="R11" s="16">
        <v>275</v>
      </c>
      <c r="S11" s="16">
        <v>509</v>
      </c>
      <c r="T11" s="16">
        <v>11671</v>
      </c>
      <c r="U11" s="16">
        <v>1144</v>
      </c>
      <c r="V11" s="16">
        <v>95</v>
      </c>
      <c r="W11" s="16">
        <v>287</v>
      </c>
      <c r="X11" s="33"/>
    </row>
    <row r="12" spans="1:24" ht="12" customHeight="1" x14ac:dyDescent="0.15">
      <c r="A12" s="17" t="s">
        <v>922</v>
      </c>
      <c r="B12" s="18" t="s">
        <v>923</v>
      </c>
      <c r="C12" s="24">
        <f t="shared" si="3"/>
        <v>3.7854476390071392</v>
      </c>
      <c r="D12" s="19">
        <f t="shared" si="4"/>
        <v>1.7426979825353808</v>
      </c>
      <c r="E12" s="19">
        <f t="shared" si="5"/>
        <v>17.455919395465994</v>
      </c>
      <c r="F12" s="24">
        <f t="shared" si="6"/>
        <v>4.0785845588235299</v>
      </c>
      <c r="G12" s="19">
        <f t="shared" si="7"/>
        <v>2.1493674330023129</v>
      </c>
      <c r="H12" s="19">
        <f t="shared" si="8"/>
        <v>14.560236511456024</v>
      </c>
      <c r="I12" s="24">
        <f t="shared" si="9"/>
        <v>3.3968012185833967</v>
      </c>
      <c r="J12" s="19">
        <f t="shared" si="10"/>
        <v>1.2388336423394573</v>
      </c>
      <c r="K12" s="19">
        <f t="shared" si="11"/>
        <v>23.655063291139243</v>
      </c>
      <c r="L12" s="1">
        <v>26568</v>
      </c>
      <c r="M12" s="1">
        <v>3970</v>
      </c>
      <c r="N12" s="16">
        <f t="shared" si="12"/>
        <v>463</v>
      </c>
      <c r="O12" s="16">
        <f t="shared" si="13"/>
        <v>693</v>
      </c>
      <c r="P12" s="3">
        <v>14702</v>
      </c>
      <c r="Q12" s="1">
        <v>2706</v>
      </c>
      <c r="R12" s="16">
        <v>316</v>
      </c>
      <c r="S12" s="16">
        <v>394</v>
      </c>
      <c r="T12" s="16">
        <v>11866</v>
      </c>
      <c r="U12" s="16">
        <v>1264</v>
      </c>
      <c r="V12" s="16">
        <v>147</v>
      </c>
      <c r="W12" s="16">
        <v>299</v>
      </c>
      <c r="X12" s="33"/>
    </row>
    <row r="13" spans="1:24" ht="12" customHeight="1" x14ac:dyDescent="0.15">
      <c r="A13" s="17" t="s">
        <v>924</v>
      </c>
      <c r="B13" s="18" t="s">
        <v>925</v>
      </c>
      <c r="C13" s="24">
        <f t="shared" si="3"/>
        <v>4.2320733391937715</v>
      </c>
      <c r="D13" s="19">
        <f t="shared" si="4"/>
        <v>1.9790194181980507</v>
      </c>
      <c r="E13" s="19">
        <f t="shared" si="5"/>
        <v>16.418511066398388</v>
      </c>
      <c r="F13" s="24">
        <f t="shared" si="6"/>
        <v>4.5656503753638731</v>
      </c>
      <c r="G13" s="19">
        <f t="shared" si="7"/>
        <v>2.438256048387097</v>
      </c>
      <c r="H13" s="19">
        <f t="shared" si="8"/>
        <v>13.66945268266379</v>
      </c>
      <c r="I13" s="24">
        <f t="shared" si="9"/>
        <v>3.6997799690326785</v>
      </c>
      <c r="J13" s="19">
        <f t="shared" si="10"/>
        <v>1.3169845594913716</v>
      </c>
      <c r="K13" s="19">
        <f t="shared" si="11"/>
        <v>24.504361617763678</v>
      </c>
      <c r="L13" s="1">
        <v>26882</v>
      </c>
      <c r="M13" s="1">
        <v>4970</v>
      </c>
      <c r="N13" s="16">
        <f t="shared" si="12"/>
        <v>532</v>
      </c>
      <c r="O13" s="16">
        <f t="shared" si="13"/>
        <v>816</v>
      </c>
      <c r="P13" s="3">
        <v>15872</v>
      </c>
      <c r="Q13" s="1">
        <v>3709</v>
      </c>
      <c r="R13" s="16">
        <v>387</v>
      </c>
      <c r="S13" s="16">
        <v>507</v>
      </c>
      <c r="T13" s="16">
        <v>11010</v>
      </c>
      <c r="U13" s="16">
        <v>1261</v>
      </c>
      <c r="V13" s="16">
        <v>145</v>
      </c>
      <c r="W13" s="16">
        <v>309</v>
      </c>
      <c r="X13" s="33"/>
    </row>
    <row r="14" spans="1:24" ht="12" customHeight="1" x14ac:dyDescent="0.15">
      <c r="A14" s="17" t="s">
        <v>926</v>
      </c>
      <c r="B14" s="18" t="s">
        <v>927</v>
      </c>
      <c r="C14" s="24">
        <f t="shared" si="3"/>
        <v>3.369489960766213</v>
      </c>
      <c r="D14" s="19">
        <f t="shared" si="4"/>
        <v>1.6700598040463164</v>
      </c>
      <c r="E14" s="19">
        <f t="shared" si="5"/>
        <v>10.435127628620553</v>
      </c>
      <c r="F14" s="24">
        <f t="shared" si="6"/>
        <v>3.5584905660377357</v>
      </c>
      <c r="G14" s="19">
        <f t="shared" si="7"/>
        <v>2.012422360248447</v>
      </c>
      <c r="H14" s="19">
        <f t="shared" si="8"/>
        <v>8.43921568627451</v>
      </c>
      <c r="I14" s="24">
        <f t="shared" si="9"/>
        <v>2.9687124909978393</v>
      </c>
      <c r="J14" s="19">
        <f t="shared" si="10"/>
        <v>1.0609141543630094</v>
      </c>
      <c r="K14" s="19">
        <f t="shared" si="11"/>
        <v>21.163575042158516</v>
      </c>
      <c r="L14" s="1">
        <v>31436</v>
      </c>
      <c r="M14" s="1">
        <v>7561</v>
      </c>
      <c r="N14" s="16">
        <f t="shared" si="12"/>
        <v>525</v>
      </c>
      <c r="O14" s="16">
        <f t="shared" si="13"/>
        <v>789</v>
      </c>
      <c r="P14" s="3">
        <v>20125</v>
      </c>
      <c r="Q14" s="1">
        <v>6375</v>
      </c>
      <c r="R14" s="16">
        <v>405</v>
      </c>
      <c r="S14" s="16">
        <v>538</v>
      </c>
      <c r="T14" s="16">
        <v>11311</v>
      </c>
      <c r="U14" s="16">
        <v>1186</v>
      </c>
      <c r="V14" s="16">
        <v>120</v>
      </c>
      <c r="W14" s="16">
        <v>251</v>
      </c>
      <c r="X14" s="33"/>
    </row>
    <row r="15" spans="1:24" ht="12" customHeight="1" x14ac:dyDescent="0.15">
      <c r="A15" s="17" t="s">
        <v>928</v>
      </c>
      <c r="B15" s="18" t="s">
        <v>929</v>
      </c>
      <c r="C15" s="24">
        <f t="shared" si="3"/>
        <v>4.2711965303172041</v>
      </c>
      <c r="D15" s="19">
        <f t="shared" si="4"/>
        <v>1.9884230666763547</v>
      </c>
      <c r="E15" s="19">
        <f t="shared" si="5"/>
        <v>20.671654776405081</v>
      </c>
      <c r="F15" s="24">
        <f t="shared" si="6"/>
        <v>4.8295562749952392</v>
      </c>
      <c r="G15" s="19">
        <f t="shared" si="7"/>
        <v>2.5358766378465103</v>
      </c>
      <c r="H15" s="19">
        <f t="shared" si="8"/>
        <v>18.312811108200158</v>
      </c>
      <c r="I15" s="24">
        <f t="shared" si="9"/>
        <v>3.5657571820412874</v>
      </c>
      <c r="J15" s="19">
        <f t="shared" si="10"/>
        <v>1.3367991088005942</v>
      </c>
      <c r="K15" s="19">
        <f t="shared" si="11"/>
        <v>25.336787564766837</v>
      </c>
      <c r="L15" s="1">
        <v>41289</v>
      </c>
      <c r="M15" s="1">
        <v>5747</v>
      </c>
      <c r="N15" s="16">
        <f t="shared" si="12"/>
        <v>821</v>
      </c>
      <c r="O15" s="16">
        <f t="shared" si="13"/>
        <v>1188</v>
      </c>
      <c r="P15" s="3">
        <v>22438</v>
      </c>
      <c r="Q15" s="1">
        <v>3817</v>
      </c>
      <c r="R15" s="16">
        <v>569</v>
      </c>
      <c r="S15" s="16">
        <v>699</v>
      </c>
      <c r="T15" s="16">
        <v>18851</v>
      </c>
      <c r="U15" s="16">
        <v>1930</v>
      </c>
      <c r="V15" s="16">
        <v>252</v>
      </c>
      <c r="W15" s="16">
        <v>489</v>
      </c>
      <c r="X15" s="33"/>
    </row>
    <row r="16" spans="1:24" ht="12" customHeight="1" x14ac:dyDescent="0.15">
      <c r="A16" s="17" t="s">
        <v>930</v>
      </c>
      <c r="B16" s="18" t="s">
        <v>931</v>
      </c>
      <c r="C16" s="24">
        <f t="shared" si="3"/>
        <v>5.3895687734611046</v>
      </c>
      <c r="D16" s="19">
        <f t="shared" si="4"/>
        <v>2.3116808296125595</v>
      </c>
      <c r="E16" s="19">
        <f t="shared" si="5"/>
        <v>22.502502502502502</v>
      </c>
      <c r="F16" s="24">
        <f t="shared" si="6"/>
        <v>5.7617982099267699</v>
      </c>
      <c r="G16" s="19">
        <f t="shared" si="7"/>
        <v>2.8087465352633201</v>
      </c>
      <c r="H16" s="19">
        <f t="shared" si="8"/>
        <v>19.74336541265675</v>
      </c>
      <c r="I16" s="24">
        <f t="shared" si="9"/>
        <v>4.8309547431885829</v>
      </c>
      <c r="J16" s="19">
        <f t="shared" si="10"/>
        <v>1.6122042125335876</v>
      </c>
      <c r="K16" s="19">
        <f t="shared" si="11"/>
        <v>28.544061302681996</v>
      </c>
      <c r="L16" s="1">
        <v>27772</v>
      </c>
      <c r="M16" s="1">
        <v>4995</v>
      </c>
      <c r="N16" s="16">
        <f t="shared" si="12"/>
        <v>642</v>
      </c>
      <c r="O16" s="16">
        <f t="shared" si="13"/>
        <v>1124</v>
      </c>
      <c r="P16" s="3">
        <v>16235</v>
      </c>
      <c r="Q16" s="1">
        <v>3429</v>
      </c>
      <c r="R16" s="16">
        <v>456</v>
      </c>
      <c r="S16" s="16">
        <v>677</v>
      </c>
      <c r="T16" s="16">
        <v>11537</v>
      </c>
      <c r="U16" s="16">
        <v>1566</v>
      </c>
      <c r="V16" s="16">
        <v>186</v>
      </c>
      <c r="W16" s="16">
        <v>447</v>
      </c>
      <c r="X16" s="33"/>
    </row>
    <row r="17" spans="1:24" ht="12" customHeight="1" x14ac:dyDescent="0.15">
      <c r="A17" s="17" t="s">
        <v>932</v>
      </c>
      <c r="B17" s="18" t="s">
        <v>933</v>
      </c>
      <c r="C17" s="24">
        <f t="shared" si="3"/>
        <v>2.899983522820893</v>
      </c>
      <c r="D17" s="19">
        <f t="shared" si="4"/>
        <v>1.2175720679634305</v>
      </c>
      <c r="E17" s="19">
        <f t="shared" si="5"/>
        <v>13.506285102968707</v>
      </c>
      <c r="F17" s="24">
        <f t="shared" si="6"/>
        <v>2.9157163591125856</v>
      </c>
      <c r="G17" s="19">
        <f t="shared" si="7"/>
        <v>1.3271765389437631</v>
      </c>
      <c r="H17" s="19">
        <f t="shared" si="8"/>
        <v>11.745707972123066</v>
      </c>
      <c r="I17" s="24">
        <f t="shared" si="9"/>
        <v>2.862131321319449</v>
      </c>
      <c r="J17" s="19">
        <f t="shared" si="10"/>
        <v>0.96939482066195815</v>
      </c>
      <c r="K17" s="19">
        <f t="shared" si="11"/>
        <v>20</v>
      </c>
      <c r="L17" s="1">
        <v>47143</v>
      </c>
      <c r="M17" s="1">
        <v>7478</v>
      </c>
      <c r="N17" s="16">
        <f t="shared" si="12"/>
        <v>574</v>
      </c>
      <c r="O17" s="16">
        <f t="shared" si="13"/>
        <v>1010</v>
      </c>
      <c r="P17" s="3">
        <v>32701</v>
      </c>
      <c r="Q17" s="1">
        <v>5883</v>
      </c>
      <c r="R17" s="16">
        <v>434</v>
      </c>
      <c r="S17" s="16">
        <v>691</v>
      </c>
      <c r="T17" s="16">
        <v>14442</v>
      </c>
      <c r="U17" s="16">
        <v>1595</v>
      </c>
      <c r="V17" s="16">
        <v>140</v>
      </c>
      <c r="W17" s="16">
        <v>319</v>
      </c>
      <c r="X17" s="33"/>
    </row>
    <row r="18" spans="1:24" ht="12" customHeight="1" x14ac:dyDescent="0.15">
      <c r="A18" s="17" t="s">
        <v>934</v>
      </c>
      <c r="B18" s="18" t="s">
        <v>935</v>
      </c>
      <c r="C18" s="24">
        <f t="shared" si="3"/>
        <v>4.9035237205211368</v>
      </c>
      <c r="D18" s="19">
        <f t="shared" si="4"/>
        <v>2.2789834197554577</v>
      </c>
      <c r="E18" s="19">
        <f t="shared" si="5"/>
        <v>20.85603112840467</v>
      </c>
      <c r="F18" s="24">
        <f t="shared" si="6"/>
        <v>4.9569738257439937</v>
      </c>
      <c r="G18" s="19">
        <f t="shared" si="7"/>
        <v>2.4440126802331528</v>
      </c>
      <c r="H18" s="19">
        <f t="shared" si="8"/>
        <v>22.80319535221496</v>
      </c>
      <c r="I18" s="24">
        <f t="shared" si="9"/>
        <v>4.818763326226013</v>
      </c>
      <c r="J18" s="19">
        <f t="shared" si="10"/>
        <v>2.0027387880862717</v>
      </c>
      <c r="K18" s="19">
        <f t="shared" si="11"/>
        <v>18.608549874266554</v>
      </c>
      <c r="L18" s="1">
        <v>15621</v>
      </c>
      <c r="M18" s="1">
        <v>2570</v>
      </c>
      <c r="N18" s="16">
        <f t="shared" si="12"/>
        <v>356</v>
      </c>
      <c r="O18" s="16">
        <f t="shared" si="13"/>
        <v>536</v>
      </c>
      <c r="P18" s="3">
        <v>9779</v>
      </c>
      <c r="Q18" s="1">
        <v>1377</v>
      </c>
      <c r="R18" s="16">
        <v>239</v>
      </c>
      <c r="S18" s="16">
        <v>314</v>
      </c>
      <c r="T18" s="16">
        <v>5842</v>
      </c>
      <c r="U18" s="16">
        <v>1193</v>
      </c>
      <c r="V18" s="16">
        <v>117</v>
      </c>
      <c r="W18" s="16">
        <v>222</v>
      </c>
      <c r="X18" s="33"/>
    </row>
    <row r="19" spans="1:24" ht="12" customHeight="1" x14ac:dyDescent="0.15">
      <c r="A19" s="17" t="s">
        <v>936</v>
      </c>
      <c r="B19" s="18" t="s">
        <v>937</v>
      </c>
      <c r="C19" s="24">
        <f t="shared" si="3"/>
        <v>3.3156740957252469</v>
      </c>
      <c r="D19" s="19">
        <f t="shared" si="4"/>
        <v>1.6315572077653864</v>
      </c>
      <c r="E19" s="19">
        <f t="shared" si="5"/>
        <v>16.218354430379748</v>
      </c>
      <c r="F19" s="24">
        <f t="shared" si="6"/>
        <v>3.6920659858601725</v>
      </c>
      <c r="G19" s="19">
        <f t="shared" si="7"/>
        <v>2.0182449342052151</v>
      </c>
      <c r="H19" s="19">
        <f t="shared" si="8"/>
        <v>16.522277227722775</v>
      </c>
      <c r="I19" s="24">
        <f t="shared" si="9"/>
        <v>2.6479158748257952</v>
      </c>
      <c r="J19" s="19">
        <f t="shared" si="10"/>
        <v>0.94542329179200679</v>
      </c>
      <c r="K19" s="19">
        <f t="shared" si="11"/>
        <v>15.679824561403507</v>
      </c>
      <c r="L19" s="1">
        <v>19368</v>
      </c>
      <c r="M19" s="1">
        <v>2528</v>
      </c>
      <c r="N19" s="16">
        <f t="shared" si="12"/>
        <v>316</v>
      </c>
      <c r="O19" s="16">
        <f t="shared" si="13"/>
        <v>410</v>
      </c>
      <c r="P19" s="3">
        <v>12387</v>
      </c>
      <c r="Q19" s="1">
        <v>1616</v>
      </c>
      <c r="R19" s="16">
        <v>250</v>
      </c>
      <c r="S19" s="16">
        <v>267</v>
      </c>
      <c r="T19" s="16">
        <v>6981</v>
      </c>
      <c r="U19" s="16">
        <v>912</v>
      </c>
      <c r="V19" s="16">
        <v>66</v>
      </c>
      <c r="W19" s="16">
        <v>143</v>
      </c>
      <c r="X19" s="33"/>
    </row>
    <row r="20" spans="1:24" ht="12" customHeight="1" x14ac:dyDescent="0.15">
      <c r="A20" s="17" t="s">
        <v>938</v>
      </c>
      <c r="B20" s="18" t="s">
        <v>939</v>
      </c>
      <c r="C20" s="24">
        <f t="shared" si="3"/>
        <v>1.501729120280449</v>
      </c>
      <c r="D20" s="19">
        <f t="shared" si="4"/>
        <v>1.0268890603668308</v>
      </c>
      <c r="E20" s="19">
        <f t="shared" si="5"/>
        <v>3.3786954481464098</v>
      </c>
      <c r="F20" s="24">
        <f t="shared" si="6"/>
        <v>1.5702379514434108</v>
      </c>
      <c r="G20" s="19">
        <f t="shared" si="7"/>
        <v>1.2205894162049304</v>
      </c>
      <c r="H20" s="19">
        <f t="shared" si="8"/>
        <v>2.6309378806333741</v>
      </c>
      <c r="I20" s="24">
        <f t="shared" si="9"/>
        <v>1.2524719841793013</v>
      </c>
      <c r="J20" s="19">
        <f t="shared" si="10"/>
        <v>0.47792444242148391</v>
      </c>
      <c r="K20" s="19">
        <f t="shared" si="11"/>
        <v>22.929936305732486</v>
      </c>
      <c r="L20" s="1">
        <v>16847</v>
      </c>
      <c r="M20" s="1">
        <v>4262</v>
      </c>
      <c r="N20" s="16">
        <f t="shared" si="12"/>
        <v>173</v>
      </c>
      <c r="O20" s="16">
        <f t="shared" si="13"/>
        <v>144</v>
      </c>
      <c r="P20" s="3">
        <v>12453</v>
      </c>
      <c r="Q20" s="1">
        <v>4105</v>
      </c>
      <c r="R20" s="16">
        <v>152</v>
      </c>
      <c r="S20" s="16">
        <v>108</v>
      </c>
      <c r="T20" s="16">
        <v>4394</v>
      </c>
      <c r="U20" s="16">
        <v>157</v>
      </c>
      <c r="V20" s="16">
        <v>21</v>
      </c>
      <c r="W20" s="16">
        <v>36</v>
      </c>
      <c r="X20" s="33"/>
    </row>
    <row r="21" spans="1:24" ht="12" customHeight="1" x14ac:dyDescent="0.15">
      <c r="A21" s="17" t="s">
        <v>940</v>
      </c>
      <c r="B21" s="18" t="s">
        <v>941</v>
      </c>
      <c r="C21" s="24">
        <f t="shared" si="3"/>
        <v>1.9358011444921317</v>
      </c>
      <c r="D21" s="19">
        <f t="shared" si="4"/>
        <v>1.0925138582422906</v>
      </c>
      <c r="E21" s="19">
        <f t="shared" si="5"/>
        <v>6.0734090308951671</v>
      </c>
      <c r="F21" s="24">
        <f t="shared" si="6"/>
        <v>2.1536252692031588</v>
      </c>
      <c r="G21" s="19">
        <f t="shared" si="7"/>
        <v>1.3815452839843085</v>
      </c>
      <c r="H21" s="19">
        <f t="shared" si="8"/>
        <v>4.6705587989991662</v>
      </c>
      <c r="I21" s="24">
        <f t="shared" si="9"/>
        <v>1.4620298083747338</v>
      </c>
      <c r="J21" s="19">
        <f t="shared" si="10"/>
        <v>0.59810357403355208</v>
      </c>
      <c r="K21" s="19">
        <f t="shared" si="11"/>
        <v>32.631578947368425</v>
      </c>
      <c r="L21" s="1">
        <v>18581</v>
      </c>
      <c r="M21" s="1">
        <v>3787</v>
      </c>
      <c r="N21" s="16">
        <f t="shared" si="12"/>
        <v>203</v>
      </c>
      <c r="O21" s="16">
        <f t="shared" si="13"/>
        <v>230</v>
      </c>
      <c r="P21" s="3">
        <v>11726</v>
      </c>
      <c r="Q21" s="1">
        <v>3597</v>
      </c>
      <c r="R21" s="16">
        <v>162</v>
      </c>
      <c r="S21" s="16">
        <v>168</v>
      </c>
      <c r="T21" s="16">
        <v>6855</v>
      </c>
      <c r="U21" s="16">
        <v>190</v>
      </c>
      <c r="V21" s="16">
        <v>41</v>
      </c>
      <c r="W21" s="16">
        <v>62</v>
      </c>
      <c r="X21" s="33"/>
    </row>
    <row r="22" spans="1:24" ht="12" customHeight="1" x14ac:dyDescent="0.15">
      <c r="A22" s="17" t="s">
        <v>942</v>
      </c>
      <c r="B22" s="18" t="s">
        <v>943</v>
      </c>
      <c r="C22" s="24">
        <f t="shared" si="3"/>
        <v>1.4234071396294623</v>
      </c>
      <c r="D22" s="19">
        <f t="shared" si="4"/>
        <v>0.86199951663578511</v>
      </c>
      <c r="E22" s="19">
        <f t="shared" si="5"/>
        <v>9.4797687861271669</v>
      </c>
      <c r="F22" s="24">
        <f t="shared" si="6"/>
        <v>1.5642688072450346</v>
      </c>
      <c r="G22" s="19">
        <f t="shared" si="7"/>
        <v>1.0409670920080591</v>
      </c>
      <c r="H22" s="19">
        <f t="shared" si="8"/>
        <v>7.5351213282247764</v>
      </c>
      <c r="I22" s="24">
        <f t="shared" si="9"/>
        <v>1.0390339792193204</v>
      </c>
      <c r="J22" s="19">
        <f t="shared" si="10"/>
        <v>0.4024144869215292</v>
      </c>
      <c r="K22" s="19">
        <f t="shared" si="11"/>
        <v>28.04878048780488</v>
      </c>
      <c r="L22" s="1">
        <v>24826</v>
      </c>
      <c r="M22" s="1">
        <v>1730</v>
      </c>
      <c r="N22" s="16">
        <f t="shared" si="12"/>
        <v>214</v>
      </c>
      <c r="O22" s="16">
        <f t="shared" si="13"/>
        <v>164</v>
      </c>
      <c r="P22" s="3">
        <v>17868</v>
      </c>
      <c r="Q22" s="1">
        <v>1566</v>
      </c>
      <c r="R22" s="16">
        <v>186</v>
      </c>
      <c r="S22" s="16">
        <v>118</v>
      </c>
      <c r="T22" s="16">
        <v>6958</v>
      </c>
      <c r="U22" s="16">
        <v>164</v>
      </c>
      <c r="V22" s="16">
        <v>28</v>
      </c>
      <c r="W22" s="16">
        <v>46</v>
      </c>
      <c r="X22" s="33"/>
    </row>
    <row r="23" spans="1:24" ht="12" customHeight="1" x14ac:dyDescent="0.15">
      <c r="A23" s="17" t="s">
        <v>944</v>
      </c>
      <c r="B23" s="18" t="s">
        <v>945</v>
      </c>
      <c r="C23" s="24">
        <f t="shared" si="3"/>
        <v>1.1543367346938775</v>
      </c>
      <c r="D23" s="19">
        <f t="shared" si="4"/>
        <v>0.76066286335234989</v>
      </c>
      <c r="E23" s="19">
        <f t="shared" si="5"/>
        <v>7.2175732217573216</v>
      </c>
      <c r="F23" s="24">
        <f t="shared" si="6"/>
        <v>1.3239689181111776</v>
      </c>
      <c r="G23" s="19">
        <f t="shared" si="7"/>
        <v>0.94997244107252865</v>
      </c>
      <c r="H23" s="19">
        <f t="shared" si="8"/>
        <v>5.7317539166985103</v>
      </c>
      <c r="I23" s="24">
        <f t="shared" si="9"/>
        <v>0.73637702503681879</v>
      </c>
      <c r="J23" s="19">
        <f t="shared" si="10"/>
        <v>0.32260484657513694</v>
      </c>
      <c r="K23" s="19">
        <f t="shared" si="11"/>
        <v>22.709163346613543</v>
      </c>
      <c r="L23" s="1">
        <v>44172</v>
      </c>
      <c r="M23" s="1">
        <v>2868</v>
      </c>
      <c r="N23" s="16">
        <f t="shared" si="12"/>
        <v>336</v>
      </c>
      <c r="O23" s="16">
        <f t="shared" si="13"/>
        <v>207</v>
      </c>
      <c r="P23" s="3">
        <v>30843</v>
      </c>
      <c r="Q23" s="1">
        <v>2617</v>
      </c>
      <c r="R23" s="16">
        <v>293</v>
      </c>
      <c r="S23" s="16">
        <v>150</v>
      </c>
      <c r="T23" s="16">
        <v>13329</v>
      </c>
      <c r="U23" s="16">
        <v>251</v>
      </c>
      <c r="V23" s="16">
        <v>43</v>
      </c>
      <c r="W23" s="16">
        <v>57</v>
      </c>
      <c r="X23" s="33"/>
    </row>
    <row r="24" spans="1:24" ht="12" customHeight="1" x14ac:dyDescent="0.15">
      <c r="A24" s="17" t="s">
        <v>946</v>
      </c>
      <c r="B24" s="18" t="s">
        <v>140</v>
      </c>
      <c r="C24" s="24">
        <f t="shared" si="3"/>
        <v>2.2846580406654344</v>
      </c>
      <c r="D24" s="19">
        <f t="shared" si="4"/>
        <v>2.2927689594356258</v>
      </c>
      <c r="E24" s="19">
        <f t="shared" si="5"/>
        <v>2.2645393721049922</v>
      </c>
      <c r="F24" s="24">
        <f t="shared" si="6"/>
        <v>2.518848526387937</v>
      </c>
      <c r="G24" s="19">
        <f t="shared" si="7"/>
        <v>2.7185705169112953</v>
      </c>
      <c r="H24" s="19">
        <f t="shared" si="8"/>
        <v>2.111024237685692</v>
      </c>
      <c r="I24" s="24">
        <f t="shared" si="9"/>
        <v>0.80949811117107395</v>
      </c>
      <c r="J24" s="19">
        <f t="shared" si="10"/>
        <v>0.44345898004434592</v>
      </c>
      <c r="K24" s="19">
        <f t="shared" si="11"/>
        <v>14.285714285714285</v>
      </c>
      <c r="L24" s="1">
        <v>9639</v>
      </c>
      <c r="M24" s="1">
        <v>3886</v>
      </c>
      <c r="N24" s="16">
        <f t="shared" si="12"/>
        <v>221</v>
      </c>
      <c r="O24" s="16">
        <f t="shared" si="13"/>
        <v>88</v>
      </c>
      <c r="P24" s="3">
        <v>7835</v>
      </c>
      <c r="Q24" s="1">
        <v>3837</v>
      </c>
      <c r="R24" s="16">
        <v>213</v>
      </c>
      <c r="S24" s="16">
        <v>81</v>
      </c>
      <c r="T24" s="16">
        <v>1804</v>
      </c>
      <c r="U24" s="16">
        <v>49</v>
      </c>
      <c r="V24" s="16">
        <v>8</v>
      </c>
      <c r="W24" s="16">
        <v>7</v>
      </c>
      <c r="X24" s="33"/>
    </row>
    <row r="25" spans="1:24" ht="12" customHeight="1" x14ac:dyDescent="0.15">
      <c r="A25" s="17" t="s">
        <v>947</v>
      </c>
      <c r="B25" s="18" t="s">
        <v>948</v>
      </c>
      <c r="C25" s="24">
        <f t="shared" si="3"/>
        <v>1.3118279569892473</v>
      </c>
      <c r="D25" s="19">
        <f t="shared" si="4"/>
        <v>1.0787966412723127</v>
      </c>
      <c r="E25" s="19">
        <f t="shared" si="5"/>
        <v>2.1074615530662615</v>
      </c>
      <c r="F25" s="24">
        <f t="shared" si="6"/>
        <v>1.3452914798206279</v>
      </c>
      <c r="G25" s="19">
        <f t="shared" si="7"/>
        <v>1.1551790527531767</v>
      </c>
      <c r="H25" s="19">
        <f t="shared" si="8"/>
        <v>1.9197207678883073</v>
      </c>
      <c r="I25" s="24">
        <f t="shared" si="9"/>
        <v>1.0354440461967345</v>
      </c>
      <c r="J25" s="19">
        <f t="shared" si="10"/>
        <v>0.58309037900874638</v>
      </c>
      <c r="K25" s="19">
        <f t="shared" si="11"/>
        <v>10.909090909090908</v>
      </c>
      <c r="L25" s="1">
        <v>17983</v>
      </c>
      <c r="M25" s="1">
        <v>5267</v>
      </c>
      <c r="N25" s="16">
        <f t="shared" si="12"/>
        <v>194</v>
      </c>
      <c r="O25" s="16">
        <f t="shared" si="13"/>
        <v>111</v>
      </c>
      <c r="P25" s="3">
        <v>15582</v>
      </c>
      <c r="Q25" s="1">
        <v>5157</v>
      </c>
      <c r="R25" s="16">
        <v>180</v>
      </c>
      <c r="S25" s="16">
        <v>99</v>
      </c>
      <c r="T25" s="16">
        <v>2401</v>
      </c>
      <c r="U25" s="16">
        <v>110</v>
      </c>
      <c r="V25" s="16">
        <v>14</v>
      </c>
      <c r="W25" s="16">
        <v>12</v>
      </c>
      <c r="X25" s="33"/>
    </row>
    <row r="26" spans="1:24" ht="12" customHeight="1" x14ac:dyDescent="0.15">
      <c r="A26" s="17" t="s">
        <v>949</v>
      </c>
      <c r="B26" s="18" t="s">
        <v>150</v>
      </c>
      <c r="C26" s="24">
        <f t="shared" si="3"/>
        <v>1.3529886914378029</v>
      </c>
      <c r="D26" s="19">
        <f t="shared" si="4"/>
        <v>0.9288468279004557</v>
      </c>
      <c r="E26" s="19">
        <f t="shared" si="5"/>
        <v>2.7584204413472704</v>
      </c>
      <c r="F26" s="24">
        <f t="shared" si="6"/>
        <v>1.3640980989696705</v>
      </c>
      <c r="G26" s="19">
        <f t="shared" si="7"/>
        <v>0.98952829282351817</v>
      </c>
      <c r="H26" s="19">
        <f t="shared" si="8"/>
        <v>2.5200118588793359</v>
      </c>
      <c r="I26" s="24">
        <f t="shared" si="9"/>
        <v>1.2104283054003724</v>
      </c>
      <c r="J26" s="19">
        <f t="shared" si="10"/>
        <v>0.29910269192422734</v>
      </c>
      <c r="K26" s="19">
        <f t="shared" si="11"/>
        <v>14.084507042253522</v>
      </c>
      <c r="L26" s="1">
        <v>11412</v>
      </c>
      <c r="M26" s="1">
        <v>3444</v>
      </c>
      <c r="N26" s="16">
        <f t="shared" si="12"/>
        <v>106</v>
      </c>
      <c r="O26" s="16">
        <f t="shared" si="13"/>
        <v>95</v>
      </c>
      <c r="P26" s="3">
        <v>10409</v>
      </c>
      <c r="Q26" s="1">
        <v>3373</v>
      </c>
      <c r="R26" s="16">
        <v>103</v>
      </c>
      <c r="S26" s="16">
        <v>85</v>
      </c>
      <c r="T26" s="16">
        <v>1003</v>
      </c>
      <c r="U26" s="16">
        <v>71</v>
      </c>
      <c r="V26" s="16">
        <v>3</v>
      </c>
      <c r="W26" s="16">
        <v>10</v>
      </c>
      <c r="X26" s="33"/>
    </row>
    <row r="27" spans="1:24" ht="12" customHeight="1" x14ac:dyDescent="0.15">
      <c r="A27" s="17" t="s">
        <v>950</v>
      </c>
      <c r="B27" s="18" t="s">
        <v>951</v>
      </c>
      <c r="C27" s="24">
        <f t="shared" si="3"/>
        <v>1.1361472548397333</v>
      </c>
      <c r="D27" s="19">
        <f t="shared" si="4"/>
        <v>0.91039366096265695</v>
      </c>
      <c r="E27" s="19">
        <f t="shared" si="5"/>
        <v>1.8242548818088387</v>
      </c>
      <c r="F27" s="24">
        <f t="shared" si="6"/>
        <v>1.1742634797109506</v>
      </c>
      <c r="G27" s="19">
        <f t="shared" si="7"/>
        <v>1.0049298445202881</v>
      </c>
      <c r="H27" s="19">
        <f t="shared" si="8"/>
        <v>1.6389177939646202</v>
      </c>
      <c r="I27" s="24">
        <f t="shared" si="9"/>
        <v>0.73367571533382248</v>
      </c>
      <c r="J27" s="19">
        <f t="shared" si="10"/>
        <v>0.15209125475285171</v>
      </c>
      <c r="K27" s="19">
        <f t="shared" si="11"/>
        <v>16.666666666666664</v>
      </c>
      <c r="L27" s="1">
        <v>11863</v>
      </c>
      <c r="M27" s="1">
        <v>3892</v>
      </c>
      <c r="N27" s="16">
        <f t="shared" si="12"/>
        <v>108</v>
      </c>
      <c r="O27" s="16">
        <f t="shared" si="13"/>
        <v>71</v>
      </c>
      <c r="P27" s="3">
        <v>10548</v>
      </c>
      <c r="Q27" s="1">
        <v>3844</v>
      </c>
      <c r="R27" s="16">
        <v>106</v>
      </c>
      <c r="S27" s="16">
        <v>63</v>
      </c>
      <c r="T27" s="16">
        <v>1315</v>
      </c>
      <c r="U27" s="16">
        <v>48</v>
      </c>
      <c r="V27" s="16">
        <v>2</v>
      </c>
      <c r="W27" s="16">
        <v>8</v>
      </c>
      <c r="X27" s="33"/>
    </row>
    <row r="28" spans="1:24" ht="12" customHeight="1" x14ac:dyDescent="0.15">
      <c r="A28" s="17" t="s">
        <v>952</v>
      </c>
      <c r="B28" s="18" t="s">
        <v>953</v>
      </c>
      <c r="C28" s="24">
        <f t="shared" si="3"/>
        <v>0.82924990576705615</v>
      </c>
      <c r="D28" s="19">
        <f t="shared" si="4"/>
        <v>0.76675992125168368</v>
      </c>
      <c r="E28" s="19">
        <f t="shared" si="5"/>
        <v>0.99612617598229103</v>
      </c>
      <c r="F28" s="24">
        <f t="shared" si="6"/>
        <v>0.85342613306819115</v>
      </c>
      <c r="G28" s="19">
        <f t="shared" si="7"/>
        <v>0.84755738669805758</v>
      </c>
      <c r="H28" s="19">
        <f t="shared" si="8"/>
        <v>0.8673754896474537</v>
      </c>
      <c r="I28" s="24">
        <f t="shared" si="9"/>
        <v>0.58528428093645479</v>
      </c>
      <c r="J28" s="19">
        <f t="shared" si="10"/>
        <v>0.17301038062283738</v>
      </c>
      <c r="K28" s="19">
        <f t="shared" si="11"/>
        <v>12.5</v>
      </c>
      <c r="L28" s="1">
        <v>9651</v>
      </c>
      <c r="M28" s="1">
        <v>3614</v>
      </c>
      <c r="N28" s="16">
        <f t="shared" si="12"/>
        <v>74</v>
      </c>
      <c r="O28" s="16">
        <f t="shared" si="13"/>
        <v>36</v>
      </c>
      <c r="P28" s="3">
        <v>8495</v>
      </c>
      <c r="Q28" s="1">
        <v>3574</v>
      </c>
      <c r="R28" s="16">
        <v>72</v>
      </c>
      <c r="S28" s="16">
        <v>31</v>
      </c>
      <c r="T28" s="16">
        <v>1156</v>
      </c>
      <c r="U28" s="16">
        <v>40</v>
      </c>
      <c r="V28" s="16">
        <v>2</v>
      </c>
      <c r="W28" s="16">
        <v>5</v>
      </c>
      <c r="X28" s="33"/>
    </row>
    <row r="29" spans="1:24" ht="12" customHeight="1" x14ac:dyDescent="0.15">
      <c r="A29" s="17" t="s">
        <v>954</v>
      </c>
      <c r="B29" s="18" t="s">
        <v>955</v>
      </c>
      <c r="C29" s="24">
        <f t="shared" si="3"/>
        <v>1.2862154086007536</v>
      </c>
      <c r="D29" s="19">
        <f t="shared" si="4"/>
        <v>0.94618055555555547</v>
      </c>
      <c r="E29" s="19">
        <f t="shared" si="5"/>
        <v>2.2973670624677336</v>
      </c>
      <c r="F29" s="24">
        <f t="shared" si="6"/>
        <v>1.3313183649971214</v>
      </c>
      <c r="G29" s="19">
        <f t="shared" si="7"/>
        <v>1.0383702531645569</v>
      </c>
      <c r="H29" s="19">
        <f t="shared" si="8"/>
        <v>2.1141649048625792</v>
      </c>
      <c r="I29" s="24">
        <f t="shared" si="9"/>
        <v>0.86782376502002667</v>
      </c>
      <c r="J29" s="19">
        <f t="shared" si="10"/>
        <v>0.28409090909090912</v>
      </c>
      <c r="K29" s="19">
        <f t="shared" si="11"/>
        <v>10</v>
      </c>
      <c r="L29" s="1">
        <v>11520</v>
      </c>
      <c r="M29" s="1">
        <v>3874</v>
      </c>
      <c r="N29" s="16">
        <f t="shared" si="12"/>
        <v>109</v>
      </c>
      <c r="O29" s="16">
        <f t="shared" si="13"/>
        <v>89</v>
      </c>
      <c r="P29" s="3">
        <v>10112</v>
      </c>
      <c r="Q29" s="1">
        <v>3784</v>
      </c>
      <c r="R29" s="16">
        <v>105</v>
      </c>
      <c r="S29" s="16">
        <v>80</v>
      </c>
      <c r="T29" s="16">
        <v>1408</v>
      </c>
      <c r="U29" s="16">
        <v>90</v>
      </c>
      <c r="V29" s="16">
        <v>4</v>
      </c>
      <c r="W29" s="16">
        <v>9</v>
      </c>
      <c r="X29" s="33"/>
    </row>
    <row r="30" spans="1:24" ht="12" customHeight="1" x14ac:dyDescent="0.15">
      <c r="A30" s="17" t="s">
        <v>956</v>
      </c>
      <c r="B30" s="18" t="s">
        <v>957</v>
      </c>
      <c r="C30" s="24">
        <f t="shared" si="3"/>
        <v>1.2863890656929415</v>
      </c>
      <c r="D30" s="19">
        <f t="shared" si="4"/>
        <v>0.93521800401417765</v>
      </c>
      <c r="E30" s="19">
        <f t="shared" si="5"/>
        <v>2.5645010879701586</v>
      </c>
      <c r="F30" s="24">
        <f t="shared" si="6"/>
        <v>1.3356409195229317</v>
      </c>
      <c r="G30" s="19">
        <f t="shared" si="7"/>
        <v>1.0402800374698022</v>
      </c>
      <c r="H30" s="19">
        <f t="shared" si="8"/>
        <v>2.2871664548919948</v>
      </c>
      <c r="I30" s="24">
        <f t="shared" si="9"/>
        <v>0.88630806845965759</v>
      </c>
      <c r="J30" s="19">
        <f t="shared" si="10"/>
        <v>0.25526483726866628</v>
      </c>
      <c r="K30" s="19">
        <f t="shared" si="11"/>
        <v>15.217391304347828</v>
      </c>
      <c r="L30" s="1">
        <v>23417</v>
      </c>
      <c r="M30" s="1">
        <v>6434</v>
      </c>
      <c r="N30" s="16">
        <f t="shared" si="12"/>
        <v>219</v>
      </c>
      <c r="O30" s="16">
        <f t="shared" si="13"/>
        <v>165</v>
      </c>
      <c r="P30" s="3">
        <v>20283</v>
      </c>
      <c r="Q30" s="1">
        <v>6296</v>
      </c>
      <c r="R30" s="16">
        <v>211</v>
      </c>
      <c r="S30" s="16">
        <v>144</v>
      </c>
      <c r="T30" s="16">
        <v>3134</v>
      </c>
      <c r="U30" s="16">
        <v>138</v>
      </c>
      <c r="V30" s="16">
        <v>8</v>
      </c>
      <c r="W30" s="16">
        <v>21</v>
      </c>
      <c r="X30" s="33"/>
    </row>
    <row r="31" spans="1:24" ht="12" customHeight="1" x14ac:dyDescent="0.15">
      <c r="A31" s="17" t="s">
        <v>958</v>
      </c>
      <c r="B31" s="18" t="s">
        <v>959</v>
      </c>
      <c r="C31" s="24">
        <f t="shared" si="3"/>
        <v>1.4793684489850074</v>
      </c>
      <c r="D31" s="19">
        <f t="shared" si="4"/>
        <v>1.0326737990003716</v>
      </c>
      <c r="E31" s="19">
        <f t="shared" si="5"/>
        <v>3.3002188920693718</v>
      </c>
      <c r="F31" s="24">
        <f t="shared" si="6"/>
        <v>1.6020792117615115</v>
      </c>
      <c r="G31" s="19">
        <f t="shared" si="7"/>
        <v>1.1863643189668118</v>
      </c>
      <c r="H31" s="19">
        <f t="shared" si="8"/>
        <v>3.0334367459496727</v>
      </c>
      <c r="I31" s="24">
        <f t="shared" si="9"/>
        <v>0.75532158388647286</v>
      </c>
      <c r="J31" s="19">
        <f t="shared" si="10"/>
        <v>0.30718336483931946</v>
      </c>
      <c r="K31" s="19">
        <f t="shared" si="11"/>
        <v>14.5985401459854</v>
      </c>
      <c r="L31" s="1">
        <v>24209</v>
      </c>
      <c r="M31" s="1">
        <v>5939</v>
      </c>
      <c r="N31" s="16">
        <f t="shared" si="12"/>
        <v>250</v>
      </c>
      <c r="O31" s="16">
        <f t="shared" si="13"/>
        <v>196</v>
      </c>
      <c r="P31" s="3">
        <v>19977</v>
      </c>
      <c r="Q31" s="1">
        <v>5802</v>
      </c>
      <c r="R31" s="16">
        <v>237</v>
      </c>
      <c r="S31" s="16">
        <v>176</v>
      </c>
      <c r="T31" s="16">
        <v>4232</v>
      </c>
      <c r="U31" s="16">
        <v>137</v>
      </c>
      <c r="V31" s="16">
        <v>13</v>
      </c>
      <c r="W31" s="16">
        <v>20</v>
      </c>
      <c r="X31" s="33"/>
    </row>
    <row r="32" spans="1:24" ht="12" customHeight="1" x14ac:dyDescent="0.15">
      <c r="A32" s="17" t="s">
        <v>960</v>
      </c>
      <c r="B32" s="18" t="s">
        <v>961</v>
      </c>
      <c r="C32" s="24">
        <f t="shared" si="3"/>
        <v>1.7242966281103307</v>
      </c>
      <c r="D32" s="19">
        <f t="shared" si="4"/>
        <v>1.305492576610839</v>
      </c>
      <c r="E32" s="19">
        <f t="shared" si="5"/>
        <v>3.906994473032209</v>
      </c>
      <c r="F32" s="24">
        <f t="shared" si="6"/>
        <v>1.9110160112152292</v>
      </c>
      <c r="G32" s="19">
        <f t="shared" si="7"/>
        <v>1.5129486597001363</v>
      </c>
      <c r="H32" s="19">
        <f t="shared" si="8"/>
        <v>3.6302982731554163</v>
      </c>
      <c r="I32" s="24">
        <f t="shared" si="9"/>
        <v>0.8018953891015127</v>
      </c>
      <c r="J32" s="19">
        <f t="shared" si="10"/>
        <v>0.4497751124437781</v>
      </c>
      <c r="K32" s="19">
        <f t="shared" si="11"/>
        <v>13.245033112582782</v>
      </c>
      <c r="L32" s="1">
        <v>27346</v>
      </c>
      <c r="M32" s="1">
        <v>5247</v>
      </c>
      <c r="N32" s="16">
        <f t="shared" si="12"/>
        <v>357</v>
      </c>
      <c r="O32" s="16">
        <f t="shared" si="13"/>
        <v>205</v>
      </c>
      <c r="P32" s="3">
        <v>22010</v>
      </c>
      <c r="Q32" s="1">
        <v>5096</v>
      </c>
      <c r="R32" s="16">
        <v>333</v>
      </c>
      <c r="S32" s="16">
        <v>185</v>
      </c>
      <c r="T32" s="16">
        <v>5336</v>
      </c>
      <c r="U32" s="16">
        <v>151</v>
      </c>
      <c r="V32" s="16">
        <v>24</v>
      </c>
      <c r="W32" s="16">
        <v>20</v>
      </c>
      <c r="X32" s="33"/>
    </row>
    <row r="33" spans="1:24" ht="12" customHeight="1" x14ac:dyDescent="0.15">
      <c r="A33" s="17" t="s">
        <v>962</v>
      </c>
      <c r="B33" s="18" t="s">
        <v>963</v>
      </c>
      <c r="C33" s="24">
        <f t="shared" si="3"/>
        <v>1.7350040780010381</v>
      </c>
      <c r="D33" s="19">
        <f t="shared" si="4"/>
        <v>1.3805705004568065</v>
      </c>
      <c r="E33" s="19">
        <f t="shared" si="5"/>
        <v>2.6952695269526949</v>
      </c>
      <c r="F33" s="24">
        <f t="shared" si="6"/>
        <v>1.7607720308135104</v>
      </c>
      <c r="G33" s="19">
        <f t="shared" si="7"/>
        <v>1.5173585821801407</v>
      </c>
      <c r="H33" s="19">
        <f t="shared" si="8"/>
        <v>2.3216783216783217</v>
      </c>
      <c r="I33" s="24">
        <f t="shared" si="9"/>
        <v>1.5531660692951015</v>
      </c>
      <c r="J33" s="19">
        <f t="shared" si="10"/>
        <v>0.68195908245505277</v>
      </c>
      <c r="K33" s="19">
        <f t="shared" si="11"/>
        <v>24.590163934426229</v>
      </c>
      <c r="L33" s="1">
        <v>9851</v>
      </c>
      <c r="M33" s="1">
        <v>3636</v>
      </c>
      <c r="N33" s="16">
        <f t="shared" si="12"/>
        <v>136</v>
      </c>
      <c r="O33" s="16">
        <f t="shared" si="13"/>
        <v>98</v>
      </c>
      <c r="P33" s="3">
        <v>8238</v>
      </c>
      <c r="Q33" s="1">
        <v>3575</v>
      </c>
      <c r="R33" s="16">
        <v>125</v>
      </c>
      <c r="S33" s="16">
        <v>83</v>
      </c>
      <c r="T33" s="16">
        <v>1613</v>
      </c>
      <c r="U33" s="16">
        <v>61</v>
      </c>
      <c r="V33" s="16">
        <v>11</v>
      </c>
      <c r="W33" s="16">
        <v>15</v>
      </c>
      <c r="X33" s="33"/>
    </row>
    <row r="34" spans="1:24" ht="12" customHeight="1" x14ac:dyDescent="0.15">
      <c r="A34" s="17" t="s">
        <v>964</v>
      </c>
      <c r="B34" s="18" t="s">
        <v>965</v>
      </c>
      <c r="C34" s="24">
        <f t="shared" si="3"/>
        <v>1.0963264223509128</v>
      </c>
      <c r="D34" s="19">
        <f t="shared" si="4"/>
        <v>0.65745273058834819</v>
      </c>
      <c r="E34" s="19">
        <f t="shared" si="5"/>
        <v>6.2254627033090291</v>
      </c>
      <c r="F34" s="24">
        <f t="shared" si="6"/>
        <v>1.3399237732253453</v>
      </c>
      <c r="G34" s="19">
        <f t="shared" si="7"/>
        <v>0.86502905441098787</v>
      </c>
      <c r="H34" s="19">
        <f t="shared" si="8"/>
        <v>5.7038834951456314</v>
      </c>
      <c r="I34" s="24">
        <f t="shared" si="9"/>
        <v>0.39457882998799104</v>
      </c>
      <c r="J34" s="19">
        <f t="shared" si="10"/>
        <v>0.10537407797681769</v>
      </c>
      <c r="K34" s="19">
        <f t="shared" si="11"/>
        <v>12.592592592592592</v>
      </c>
      <c r="L34" s="1">
        <v>20838</v>
      </c>
      <c r="M34" s="1">
        <v>1783</v>
      </c>
      <c r="N34" s="16">
        <f t="shared" si="12"/>
        <v>137</v>
      </c>
      <c r="O34" s="16">
        <f t="shared" si="13"/>
        <v>111</v>
      </c>
      <c r="P34" s="3">
        <v>15144</v>
      </c>
      <c r="Q34" s="1">
        <v>1648</v>
      </c>
      <c r="R34" s="16">
        <v>131</v>
      </c>
      <c r="S34" s="16">
        <v>94</v>
      </c>
      <c r="T34" s="16">
        <v>5694</v>
      </c>
      <c r="U34" s="16">
        <v>135</v>
      </c>
      <c r="V34" s="16">
        <v>6</v>
      </c>
      <c r="W34" s="16">
        <v>17</v>
      </c>
      <c r="X34" s="33"/>
    </row>
    <row r="35" spans="1:24" ht="12" customHeight="1" x14ac:dyDescent="0.15">
      <c r="A35" s="17" t="s">
        <v>966</v>
      </c>
      <c r="B35" s="18" t="s">
        <v>967</v>
      </c>
      <c r="C35" s="24">
        <f t="shared" si="3"/>
        <v>1.5345052906707137</v>
      </c>
      <c r="D35" s="19">
        <f t="shared" si="4"/>
        <v>0.880775476061605</v>
      </c>
      <c r="E35" s="19">
        <f t="shared" si="5"/>
        <v>5.4443790464979402</v>
      </c>
      <c r="F35" s="24">
        <f t="shared" si="6"/>
        <v>1.7142556659830679</v>
      </c>
      <c r="G35" s="19">
        <f t="shared" si="7"/>
        <v>1.0476855673376089</v>
      </c>
      <c r="H35" s="19">
        <f t="shared" si="8"/>
        <v>4.9265605875152998</v>
      </c>
      <c r="I35" s="24">
        <f t="shared" si="9"/>
        <v>0.80782312925170074</v>
      </c>
      <c r="J35" s="19">
        <f t="shared" si="10"/>
        <v>0.30607783121993881</v>
      </c>
      <c r="K35" s="19">
        <f t="shared" si="11"/>
        <v>18.461538461538463</v>
      </c>
      <c r="L35" s="1">
        <v>20323</v>
      </c>
      <c r="M35" s="1">
        <v>3398</v>
      </c>
      <c r="N35" s="16">
        <f t="shared" si="12"/>
        <v>179</v>
      </c>
      <c r="O35" s="16">
        <f t="shared" si="13"/>
        <v>185</v>
      </c>
      <c r="P35" s="3">
        <v>15749</v>
      </c>
      <c r="Q35" s="1">
        <v>3268</v>
      </c>
      <c r="R35" s="16">
        <v>165</v>
      </c>
      <c r="S35" s="16">
        <v>161</v>
      </c>
      <c r="T35" s="16">
        <v>4574</v>
      </c>
      <c r="U35" s="16">
        <v>130</v>
      </c>
      <c r="V35" s="16">
        <v>14</v>
      </c>
      <c r="W35" s="16">
        <v>24</v>
      </c>
      <c r="X35" s="33"/>
    </row>
    <row r="36" spans="1:24" ht="12" customHeight="1" x14ac:dyDescent="0.15">
      <c r="A36" s="17" t="s">
        <v>968</v>
      </c>
      <c r="B36" s="18" t="s">
        <v>196</v>
      </c>
      <c r="C36" s="24">
        <f t="shared" si="3"/>
        <v>1.3614193064265423</v>
      </c>
      <c r="D36" s="19">
        <f t="shared" si="4"/>
        <v>0.84443185038254454</v>
      </c>
      <c r="E36" s="19">
        <f t="shared" si="5"/>
        <v>10.375494071146244</v>
      </c>
      <c r="F36" s="24">
        <f t="shared" si="6"/>
        <v>1.5866209262435675</v>
      </c>
      <c r="G36" s="19">
        <f t="shared" si="7"/>
        <v>1.0383264620552757</v>
      </c>
      <c r="H36" s="19">
        <f t="shared" si="8"/>
        <v>9.6196868008948542</v>
      </c>
      <c r="I36" s="24">
        <f t="shared" si="9"/>
        <v>0.68595927116827438</v>
      </c>
      <c r="J36" s="19">
        <f t="shared" si="10"/>
        <v>0.28590279305036287</v>
      </c>
      <c r="K36" s="19">
        <f t="shared" si="11"/>
        <v>16.101694915254235</v>
      </c>
      <c r="L36" s="1">
        <v>17645</v>
      </c>
      <c r="M36" s="1">
        <v>1012</v>
      </c>
      <c r="N36" s="16">
        <f t="shared" si="12"/>
        <v>149</v>
      </c>
      <c r="O36" s="16">
        <f t="shared" si="13"/>
        <v>105</v>
      </c>
      <c r="P36" s="3">
        <v>13098</v>
      </c>
      <c r="Q36" s="1">
        <v>894</v>
      </c>
      <c r="R36" s="16">
        <v>136</v>
      </c>
      <c r="S36" s="16">
        <v>86</v>
      </c>
      <c r="T36" s="16">
        <v>4547</v>
      </c>
      <c r="U36" s="16">
        <v>118</v>
      </c>
      <c r="V36" s="16">
        <v>13</v>
      </c>
      <c r="W36" s="16">
        <v>19</v>
      </c>
      <c r="X36" s="33"/>
    </row>
    <row r="37" spans="1:24" ht="12" customHeight="1" x14ac:dyDescent="0.15">
      <c r="A37" s="17" t="s">
        <v>969</v>
      </c>
      <c r="B37" s="18" t="s">
        <v>970</v>
      </c>
      <c r="C37" s="24">
        <f t="shared" si="3"/>
        <v>1.8207644628099171</v>
      </c>
      <c r="D37" s="19">
        <f t="shared" si="4"/>
        <v>1.3640531866116461</v>
      </c>
      <c r="E37" s="19">
        <f t="shared" si="5"/>
        <v>3.1984785615491007</v>
      </c>
      <c r="F37" s="24">
        <f t="shared" si="6"/>
        <v>2.0309267124033541</v>
      </c>
      <c r="G37" s="19">
        <f t="shared" si="7"/>
        <v>1.7586558844311848</v>
      </c>
      <c r="H37" s="19">
        <f t="shared" si="8"/>
        <v>2.647006573103571</v>
      </c>
      <c r="I37" s="24">
        <f t="shared" si="9"/>
        <v>1.0275380189066996</v>
      </c>
      <c r="J37" s="19">
        <f t="shared" si="10"/>
        <v>0.29717682020802377</v>
      </c>
      <c r="K37" s="19">
        <f t="shared" si="11"/>
        <v>23.225806451612904</v>
      </c>
      <c r="L37" s="1">
        <v>17448</v>
      </c>
      <c r="M37" s="1">
        <v>5784</v>
      </c>
      <c r="N37" s="16">
        <f t="shared" si="12"/>
        <v>238</v>
      </c>
      <c r="O37" s="16">
        <f t="shared" si="13"/>
        <v>185</v>
      </c>
      <c r="P37" s="3">
        <v>12737</v>
      </c>
      <c r="Q37" s="1">
        <v>5629</v>
      </c>
      <c r="R37" s="16">
        <v>224</v>
      </c>
      <c r="S37" s="16">
        <v>149</v>
      </c>
      <c r="T37" s="16">
        <v>4711</v>
      </c>
      <c r="U37" s="16">
        <v>155</v>
      </c>
      <c r="V37" s="16">
        <v>14</v>
      </c>
      <c r="W37" s="16">
        <v>36</v>
      </c>
      <c r="X37" s="33"/>
    </row>
    <row r="38" spans="1:24" ht="12" customHeight="1" x14ac:dyDescent="0.15">
      <c r="A38" s="17" t="s">
        <v>971</v>
      </c>
      <c r="B38" s="18" t="s">
        <v>972</v>
      </c>
      <c r="C38" s="24">
        <f t="shared" si="3"/>
        <v>0.98517755586404554</v>
      </c>
      <c r="D38" s="19">
        <f t="shared" si="4"/>
        <v>0.49337331914481958</v>
      </c>
      <c r="E38" s="19">
        <f t="shared" si="5"/>
        <v>7.1213035606517803</v>
      </c>
      <c r="F38" s="24">
        <f t="shared" si="6"/>
        <v>1.1867235305025032</v>
      </c>
      <c r="G38" s="19">
        <f t="shared" si="7"/>
        <v>0.63880394155623521</v>
      </c>
      <c r="H38" s="19">
        <f t="shared" si="8"/>
        <v>6.6939890710382519</v>
      </c>
      <c r="I38" s="24">
        <f t="shared" si="9"/>
        <v>0.45513654096228867</v>
      </c>
      <c r="J38" s="19">
        <f t="shared" si="10"/>
        <v>0.13425071320691392</v>
      </c>
      <c r="K38" s="19">
        <f t="shared" si="11"/>
        <v>10.362694300518134</v>
      </c>
      <c r="L38" s="1">
        <v>20674</v>
      </c>
      <c r="M38" s="1">
        <v>1657</v>
      </c>
      <c r="N38" s="16">
        <f t="shared" si="12"/>
        <v>102</v>
      </c>
      <c r="O38" s="16">
        <f t="shared" si="13"/>
        <v>118</v>
      </c>
      <c r="P38" s="3">
        <v>14715</v>
      </c>
      <c r="Q38" s="1">
        <v>1464</v>
      </c>
      <c r="R38" s="16">
        <v>94</v>
      </c>
      <c r="S38" s="16">
        <v>98</v>
      </c>
      <c r="T38" s="16">
        <v>5959</v>
      </c>
      <c r="U38" s="16">
        <v>193</v>
      </c>
      <c r="V38" s="16">
        <v>8</v>
      </c>
      <c r="W38" s="16">
        <v>20</v>
      </c>
      <c r="X38" s="33"/>
    </row>
    <row r="39" spans="1:24" ht="12" customHeight="1" x14ac:dyDescent="0.15">
      <c r="A39" s="17" t="s">
        <v>973</v>
      </c>
      <c r="B39" s="18" t="s">
        <v>974</v>
      </c>
      <c r="C39" s="24">
        <f t="shared" si="3"/>
        <v>1.3655886347784589</v>
      </c>
      <c r="D39" s="19">
        <f t="shared" si="4"/>
        <v>0.84547506669402828</v>
      </c>
      <c r="E39" s="19">
        <f t="shared" si="5"/>
        <v>5.7719054242002787</v>
      </c>
      <c r="F39" s="24">
        <f t="shared" si="6"/>
        <v>1.5885130944998331</v>
      </c>
      <c r="G39" s="19">
        <f t="shared" si="7"/>
        <v>1.0506730874466454</v>
      </c>
      <c r="H39" s="19">
        <f t="shared" si="8"/>
        <v>5.2435849758274449</v>
      </c>
      <c r="I39" s="24">
        <f t="shared" si="9"/>
        <v>0.62121694807263461</v>
      </c>
      <c r="J39" s="19">
        <f t="shared" si="10"/>
        <v>0.22984731571170577</v>
      </c>
      <c r="K39" s="19">
        <f t="shared" si="11"/>
        <v>13.368983957219251</v>
      </c>
      <c r="L39" s="1">
        <v>24365</v>
      </c>
      <c r="M39" s="1">
        <v>2876</v>
      </c>
      <c r="N39" s="16">
        <f t="shared" si="12"/>
        <v>206</v>
      </c>
      <c r="O39" s="16">
        <f t="shared" si="13"/>
        <v>166</v>
      </c>
      <c r="P39" s="3">
        <v>18274</v>
      </c>
      <c r="Q39" s="1">
        <v>2689</v>
      </c>
      <c r="R39" s="16">
        <v>192</v>
      </c>
      <c r="S39" s="16">
        <v>141</v>
      </c>
      <c r="T39" s="16">
        <v>6091</v>
      </c>
      <c r="U39" s="16">
        <v>187</v>
      </c>
      <c r="V39" s="16">
        <v>14</v>
      </c>
      <c r="W39" s="16">
        <v>25</v>
      </c>
      <c r="X39" s="33"/>
    </row>
    <row r="40" spans="1:24" ht="12" customHeight="1" x14ac:dyDescent="0.15">
      <c r="A40" s="17" t="s">
        <v>975</v>
      </c>
      <c r="B40" s="18" t="s">
        <v>976</v>
      </c>
      <c r="C40" s="24">
        <f t="shared" si="3"/>
        <v>4.609105180533752</v>
      </c>
      <c r="D40" s="19">
        <f t="shared" si="4"/>
        <v>1.9016894473215042</v>
      </c>
      <c r="E40" s="19">
        <f t="shared" si="5"/>
        <v>12.301013024602025</v>
      </c>
      <c r="F40" s="24">
        <f t="shared" si="6"/>
        <v>4.8163485776017287</v>
      </c>
      <c r="G40" s="19">
        <f t="shared" si="7"/>
        <v>2.289769683985003</v>
      </c>
      <c r="H40" s="19">
        <f t="shared" si="8"/>
        <v>10</v>
      </c>
      <c r="I40" s="24">
        <f t="shared" si="9"/>
        <v>4.1312019929416648</v>
      </c>
      <c r="J40" s="19">
        <f t="shared" si="10"/>
        <v>1.2294131292043609</v>
      </c>
      <c r="K40" s="19">
        <f t="shared" si="11"/>
        <v>28.853754940711461</v>
      </c>
      <c r="L40" s="1">
        <v>11779</v>
      </c>
      <c r="M40" s="1">
        <v>4146</v>
      </c>
      <c r="N40" s="16">
        <f t="shared" si="12"/>
        <v>224</v>
      </c>
      <c r="O40" s="16">
        <f t="shared" si="13"/>
        <v>510</v>
      </c>
      <c r="P40" s="3">
        <v>7468</v>
      </c>
      <c r="Q40" s="1">
        <v>3640</v>
      </c>
      <c r="R40" s="16">
        <v>171</v>
      </c>
      <c r="S40" s="16">
        <v>364</v>
      </c>
      <c r="T40" s="16">
        <v>4311</v>
      </c>
      <c r="U40" s="16">
        <v>506</v>
      </c>
      <c r="V40" s="16">
        <v>53</v>
      </c>
      <c r="W40" s="16">
        <v>146</v>
      </c>
      <c r="X40" s="33"/>
    </row>
    <row r="41" spans="1:24" ht="12" customHeight="1" x14ac:dyDescent="0.15">
      <c r="A41" s="17" t="s">
        <v>977</v>
      </c>
      <c r="B41" s="18" t="s">
        <v>978</v>
      </c>
      <c r="C41" s="24">
        <f t="shared" si="3"/>
        <v>1.3181265775451061</v>
      </c>
      <c r="D41" s="19">
        <f t="shared" si="4"/>
        <v>0.90077209036316841</v>
      </c>
      <c r="E41" s="19">
        <f t="shared" si="5"/>
        <v>2.106400216041048</v>
      </c>
      <c r="F41" s="24">
        <f t="shared" si="6"/>
        <v>1.4435389988358556</v>
      </c>
      <c r="G41" s="19">
        <f t="shared" si="7"/>
        <v>1.1060635986569229</v>
      </c>
      <c r="H41" s="19">
        <f t="shared" si="8"/>
        <v>1.9279841224836971</v>
      </c>
      <c r="I41" s="24">
        <f t="shared" si="9"/>
        <v>0.80683436165163747</v>
      </c>
      <c r="J41" s="19">
        <f t="shared" si="10"/>
        <v>0.3625064733298809</v>
      </c>
      <c r="K41" s="19">
        <f t="shared" si="11"/>
        <v>5.6818181818181817</v>
      </c>
      <c r="L41" s="1">
        <v>6994</v>
      </c>
      <c r="M41" s="1">
        <v>3703</v>
      </c>
      <c r="N41" s="16">
        <f t="shared" si="12"/>
        <v>63</v>
      </c>
      <c r="O41" s="16">
        <f t="shared" si="13"/>
        <v>78</v>
      </c>
      <c r="P41" s="3">
        <v>5063</v>
      </c>
      <c r="Q41" s="1">
        <v>3527</v>
      </c>
      <c r="R41" s="16">
        <v>56</v>
      </c>
      <c r="S41" s="16">
        <v>68</v>
      </c>
      <c r="T41" s="16">
        <v>1931</v>
      </c>
      <c r="U41" s="16">
        <v>176</v>
      </c>
      <c r="V41" s="16">
        <v>7</v>
      </c>
      <c r="W41" s="16">
        <v>10</v>
      </c>
      <c r="X41" s="33"/>
    </row>
    <row r="42" spans="1:24" ht="12" customHeight="1" x14ac:dyDescent="0.15">
      <c r="A42" s="17" t="s">
        <v>979</v>
      </c>
      <c r="B42" s="18" t="s">
        <v>980</v>
      </c>
      <c r="C42" s="24">
        <f t="shared" si="3"/>
        <v>2.1211367967520092</v>
      </c>
      <c r="D42" s="19">
        <f t="shared" si="4"/>
        <v>0.96542569239123877</v>
      </c>
      <c r="E42" s="19">
        <f t="shared" si="5"/>
        <v>4.6530072703238599</v>
      </c>
      <c r="F42" s="24">
        <f t="shared" si="6"/>
        <v>2.0978294734655725</v>
      </c>
      <c r="G42" s="19">
        <f t="shared" si="7"/>
        <v>1.124786046132529</v>
      </c>
      <c r="H42" s="19">
        <f t="shared" si="8"/>
        <v>3.8059808270138786</v>
      </c>
      <c r="I42" s="24">
        <f t="shared" si="9"/>
        <v>2.2131147540983607</v>
      </c>
      <c r="J42" s="19">
        <f t="shared" si="10"/>
        <v>0.51115241635687736</v>
      </c>
      <c r="K42" s="19">
        <f t="shared" si="11"/>
        <v>14.930555555555555</v>
      </c>
      <c r="L42" s="1">
        <v>16573</v>
      </c>
      <c r="M42" s="1">
        <v>7565</v>
      </c>
      <c r="N42" s="16">
        <f t="shared" si="12"/>
        <v>160</v>
      </c>
      <c r="O42" s="16">
        <f t="shared" si="13"/>
        <v>352</v>
      </c>
      <c r="P42" s="3">
        <v>12269</v>
      </c>
      <c r="Q42" s="1">
        <v>6989</v>
      </c>
      <c r="R42" s="16">
        <v>138</v>
      </c>
      <c r="S42" s="16">
        <v>266</v>
      </c>
      <c r="T42" s="16">
        <v>4304</v>
      </c>
      <c r="U42" s="16">
        <v>576</v>
      </c>
      <c r="V42" s="16">
        <v>22</v>
      </c>
      <c r="W42" s="16">
        <v>86</v>
      </c>
      <c r="X42" s="33"/>
    </row>
    <row r="43" spans="1:24" ht="12" customHeight="1" x14ac:dyDescent="0.15">
      <c r="A43" s="17" t="s">
        <v>981</v>
      </c>
      <c r="B43" s="18" t="s">
        <v>982</v>
      </c>
      <c r="C43" s="24">
        <f t="shared" si="3"/>
        <v>4.2010321709352239</v>
      </c>
      <c r="D43" s="19">
        <f t="shared" si="4"/>
        <v>1.5272409923949632</v>
      </c>
      <c r="E43" s="19">
        <f t="shared" si="5"/>
        <v>13.34470262204221</v>
      </c>
      <c r="F43" s="24">
        <f t="shared" si="6"/>
        <v>4.3694470229412543</v>
      </c>
      <c r="G43" s="19">
        <f t="shared" si="7"/>
        <v>1.8403271692745378</v>
      </c>
      <c r="H43" s="19">
        <f t="shared" si="8"/>
        <v>11.78925404277517</v>
      </c>
      <c r="I43" s="24">
        <f t="shared" si="9"/>
        <v>3.7515483985135369</v>
      </c>
      <c r="J43" s="19">
        <f t="shared" si="10"/>
        <v>0.79265748852732576</v>
      </c>
      <c r="K43" s="19">
        <f t="shared" si="11"/>
        <v>20.30338389731622</v>
      </c>
      <c r="L43" s="1">
        <v>16042</v>
      </c>
      <c r="M43" s="1">
        <v>4691</v>
      </c>
      <c r="N43" s="16">
        <f t="shared" si="12"/>
        <v>245</v>
      </c>
      <c r="O43" s="16">
        <f t="shared" si="13"/>
        <v>626</v>
      </c>
      <c r="P43" s="3">
        <v>11248</v>
      </c>
      <c r="Q43" s="1">
        <v>3834</v>
      </c>
      <c r="R43" s="16">
        <v>207</v>
      </c>
      <c r="S43" s="16">
        <v>452</v>
      </c>
      <c r="T43" s="16">
        <v>4794</v>
      </c>
      <c r="U43" s="16">
        <v>857</v>
      </c>
      <c r="V43" s="16">
        <v>38</v>
      </c>
      <c r="W43" s="16">
        <v>174</v>
      </c>
      <c r="X43" s="33"/>
    </row>
    <row r="44" spans="1:24" ht="12" customHeight="1" x14ac:dyDescent="0.15">
      <c r="A44" s="17" t="s">
        <v>983</v>
      </c>
      <c r="B44" s="18" t="s">
        <v>984</v>
      </c>
      <c r="C44" s="24">
        <f t="shared" si="3"/>
        <v>3.8052897294853443</v>
      </c>
      <c r="D44" s="19">
        <f t="shared" si="4"/>
        <v>1.6697588126159555</v>
      </c>
      <c r="E44" s="19">
        <f t="shared" si="5"/>
        <v>13.04696908871939</v>
      </c>
      <c r="F44" s="24">
        <f t="shared" si="6"/>
        <v>3.9005976722239697</v>
      </c>
      <c r="G44" s="19">
        <f t="shared" si="7"/>
        <v>1.9161676646706587</v>
      </c>
      <c r="H44" s="19">
        <f t="shared" si="8"/>
        <v>11.275964391691394</v>
      </c>
      <c r="I44" s="24">
        <f t="shared" si="9"/>
        <v>3.56186395286556</v>
      </c>
      <c r="J44" s="19">
        <f t="shared" si="10"/>
        <v>1.1026033690658499</v>
      </c>
      <c r="K44" s="19">
        <f t="shared" si="11"/>
        <v>20.68230277185501</v>
      </c>
      <c r="L44" s="1">
        <v>10780</v>
      </c>
      <c r="M44" s="1">
        <v>2491</v>
      </c>
      <c r="N44" s="16">
        <f t="shared" si="12"/>
        <v>180</v>
      </c>
      <c r="O44" s="16">
        <f t="shared" si="13"/>
        <v>325</v>
      </c>
      <c r="P44" s="3">
        <v>7515</v>
      </c>
      <c r="Q44" s="1">
        <v>2022</v>
      </c>
      <c r="R44" s="16">
        <v>144</v>
      </c>
      <c r="S44" s="16">
        <v>228</v>
      </c>
      <c r="T44" s="16">
        <v>3265</v>
      </c>
      <c r="U44" s="16">
        <v>469</v>
      </c>
      <c r="V44" s="16">
        <v>36</v>
      </c>
      <c r="W44" s="16">
        <v>97</v>
      </c>
      <c r="X44" s="33"/>
    </row>
    <row r="45" spans="1:24" ht="12" customHeight="1" x14ac:dyDescent="0.15">
      <c r="A45" s="17" t="s">
        <v>985</v>
      </c>
      <c r="B45" s="18" t="s">
        <v>986</v>
      </c>
      <c r="C45" s="24">
        <f t="shared" si="3"/>
        <v>4.1545492314083923</v>
      </c>
      <c r="D45" s="19">
        <f t="shared" si="4"/>
        <v>1.2390906152354271</v>
      </c>
      <c r="E45" s="19">
        <f t="shared" si="5"/>
        <v>13.979665940450253</v>
      </c>
      <c r="F45" s="24">
        <f t="shared" si="6"/>
        <v>4.1045441045441047</v>
      </c>
      <c r="G45" s="19">
        <f t="shared" si="7"/>
        <v>1.4924155928885989</v>
      </c>
      <c r="H45" s="19">
        <f t="shared" si="8"/>
        <v>11.108681390771922</v>
      </c>
      <c r="I45" s="24">
        <f t="shared" si="9"/>
        <v>4.2709053213545269</v>
      </c>
      <c r="J45" s="19">
        <f t="shared" si="10"/>
        <v>0.74603174603174605</v>
      </c>
      <c r="K45" s="19">
        <f t="shared" si="11"/>
        <v>28.021390374331549</v>
      </c>
      <c r="L45" s="1">
        <v>18562</v>
      </c>
      <c r="M45" s="1">
        <v>5508</v>
      </c>
      <c r="N45" s="16">
        <f t="shared" si="12"/>
        <v>230</v>
      </c>
      <c r="O45" s="16">
        <f t="shared" si="13"/>
        <v>770</v>
      </c>
      <c r="P45" s="3">
        <v>12262</v>
      </c>
      <c r="Q45" s="1">
        <v>4573</v>
      </c>
      <c r="R45" s="16">
        <v>183</v>
      </c>
      <c r="S45" s="16">
        <v>508</v>
      </c>
      <c r="T45" s="16">
        <v>6300</v>
      </c>
      <c r="U45" s="16">
        <v>935</v>
      </c>
      <c r="V45" s="16">
        <v>47</v>
      </c>
      <c r="W45" s="16">
        <v>262</v>
      </c>
      <c r="X45" s="33"/>
    </row>
    <row r="46" spans="1:24" ht="12" customHeight="1" x14ac:dyDescent="0.15">
      <c r="A46" s="17" t="s">
        <v>987</v>
      </c>
      <c r="B46" s="18" t="s">
        <v>988</v>
      </c>
      <c r="C46" s="24">
        <f t="shared" si="3"/>
        <v>2.6151138918760388</v>
      </c>
      <c r="D46" s="19">
        <f t="shared" si="4"/>
        <v>0.78813166434863247</v>
      </c>
      <c r="E46" s="19">
        <f t="shared" si="5"/>
        <v>7.7626422840082103</v>
      </c>
      <c r="F46" s="24">
        <f t="shared" si="6"/>
        <v>2.4800880657903255</v>
      </c>
      <c r="G46" s="19">
        <f t="shared" si="7"/>
        <v>0.86119085100472259</v>
      </c>
      <c r="H46" s="19">
        <f t="shared" si="8"/>
        <v>6.2446167097329894</v>
      </c>
      <c r="I46" s="24">
        <f t="shared" si="9"/>
        <v>3.0309072781655035</v>
      </c>
      <c r="J46" s="19">
        <f t="shared" si="10"/>
        <v>0.60465116279069764</v>
      </c>
      <c r="K46" s="19">
        <f t="shared" si="11"/>
        <v>17.622377622377623</v>
      </c>
      <c r="L46" s="1">
        <v>15099</v>
      </c>
      <c r="M46" s="1">
        <v>5359</v>
      </c>
      <c r="N46" s="16">
        <f t="shared" si="12"/>
        <v>119</v>
      </c>
      <c r="O46" s="16">
        <f t="shared" si="13"/>
        <v>416</v>
      </c>
      <c r="P46" s="3">
        <v>10799</v>
      </c>
      <c r="Q46" s="1">
        <v>4644</v>
      </c>
      <c r="R46" s="16">
        <v>93</v>
      </c>
      <c r="S46" s="16">
        <v>290</v>
      </c>
      <c r="T46" s="16">
        <v>4300</v>
      </c>
      <c r="U46" s="16">
        <v>715</v>
      </c>
      <c r="V46" s="16">
        <v>26</v>
      </c>
      <c r="W46" s="16">
        <v>126</v>
      </c>
      <c r="X46" s="33"/>
    </row>
    <row r="47" spans="1:24" ht="12" customHeight="1" x14ac:dyDescent="0.15">
      <c r="A47" s="17" t="s">
        <v>989</v>
      </c>
      <c r="B47" s="18" t="s">
        <v>990</v>
      </c>
      <c r="C47" s="24">
        <f t="shared" si="3"/>
        <v>2.873778110143689</v>
      </c>
      <c r="D47" s="19">
        <f t="shared" si="4"/>
        <v>0.91423893020399805</v>
      </c>
      <c r="E47" s="19">
        <f t="shared" si="5"/>
        <v>9.9409448818897648</v>
      </c>
      <c r="F47" s="24">
        <f t="shared" si="6"/>
        <v>3.2813253981019788</v>
      </c>
      <c r="G47" s="19">
        <f t="shared" si="7"/>
        <v>1.1900862539578556</v>
      </c>
      <c r="H47" s="19">
        <f t="shared" si="8"/>
        <v>9.1297709923664119</v>
      </c>
      <c r="I47" s="24">
        <f t="shared" si="9"/>
        <v>2.0677588675043741</v>
      </c>
      <c r="J47" s="19">
        <f t="shared" si="10"/>
        <v>0.45471080392870133</v>
      </c>
      <c r="K47" s="19">
        <f t="shared" si="11"/>
        <v>13.307984790874524</v>
      </c>
      <c r="L47" s="1">
        <v>14657</v>
      </c>
      <c r="M47" s="1">
        <v>4064</v>
      </c>
      <c r="N47" s="16">
        <f t="shared" si="12"/>
        <v>134</v>
      </c>
      <c r="O47" s="16">
        <f t="shared" si="13"/>
        <v>404</v>
      </c>
      <c r="P47" s="3">
        <v>9159</v>
      </c>
      <c r="Q47" s="1">
        <v>3275</v>
      </c>
      <c r="R47" s="16">
        <v>109</v>
      </c>
      <c r="S47" s="16">
        <v>299</v>
      </c>
      <c r="T47" s="16">
        <v>5498</v>
      </c>
      <c r="U47" s="16">
        <v>789</v>
      </c>
      <c r="V47" s="16">
        <v>25</v>
      </c>
      <c r="W47" s="16">
        <v>105</v>
      </c>
      <c r="X47" s="33"/>
    </row>
    <row r="48" spans="1:24" ht="12" customHeight="1" x14ac:dyDescent="0.15">
      <c r="A48" s="17" t="s">
        <v>991</v>
      </c>
      <c r="B48" s="18" t="s">
        <v>992</v>
      </c>
      <c r="C48" s="24">
        <f t="shared" si="3"/>
        <v>2.9938222715032472</v>
      </c>
      <c r="D48" s="19">
        <f t="shared" si="4"/>
        <v>0.68537859007832902</v>
      </c>
      <c r="E48" s="19">
        <f t="shared" si="5"/>
        <v>9.1729761211415255</v>
      </c>
      <c r="F48" s="24">
        <f t="shared" si="6"/>
        <v>3.0246370435547734</v>
      </c>
      <c r="G48" s="19">
        <f t="shared" si="7"/>
        <v>0.73458958799105711</v>
      </c>
      <c r="H48" s="19">
        <f t="shared" si="8"/>
        <v>8.0918727915194353</v>
      </c>
      <c r="I48" s="24">
        <f t="shared" si="9"/>
        <v>2.9145444255800794</v>
      </c>
      <c r="J48" s="19">
        <f t="shared" si="10"/>
        <v>0.58020477815699656</v>
      </c>
      <c r="K48" s="19">
        <f t="shared" si="11"/>
        <v>14.23841059602649</v>
      </c>
      <c r="L48" s="1">
        <v>9192</v>
      </c>
      <c r="M48" s="1">
        <v>3434</v>
      </c>
      <c r="N48" s="16">
        <f t="shared" si="12"/>
        <v>63</v>
      </c>
      <c r="O48" s="16">
        <f t="shared" si="13"/>
        <v>315</v>
      </c>
      <c r="P48" s="3">
        <v>6262</v>
      </c>
      <c r="Q48" s="1">
        <v>2830</v>
      </c>
      <c r="R48" s="16">
        <v>46</v>
      </c>
      <c r="S48" s="16">
        <v>229</v>
      </c>
      <c r="T48" s="16">
        <v>2930</v>
      </c>
      <c r="U48" s="16">
        <v>604</v>
      </c>
      <c r="V48" s="16">
        <v>17</v>
      </c>
      <c r="W48" s="16">
        <v>86</v>
      </c>
      <c r="X48" s="33"/>
    </row>
    <row r="49" spans="1:24" ht="12" customHeight="1" x14ac:dyDescent="0.15">
      <c r="A49" s="17" t="s">
        <v>993</v>
      </c>
      <c r="B49" s="18" t="s">
        <v>280</v>
      </c>
      <c r="C49" s="24">
        <f t="shared" si="3"/>
        <v>2.6494967436352872</v>
      </c>
      <c r="D49" s="19">
        <f t="shared" si="4"/>
        <v>0.80735820132856406</v>
      </c>
      <c r="E49" s="19">
        <f t="shared" si="5"/>
        <v>7.4859136034343976</v>
      </c>
      <c r="F49" s="24">
        <f t="shared" si="6"/>
        <v>2.7930723796175791</v>
      </c>
      <c r="G49" s="19">
        <f t="shared" si="7"/>
        <v>1.012809055704498</v>
      </c>
      <c r="H49" s="19">
        <f t="shared" si="8"/>
        <v>6.442748091603054</v>
      </c>
      <c r="I49" s="24">
        <f t="shared" si="9"/>
        <v>2.24240703945501</v>
      </c>
      <c r="J49" s="19">
        <f t="shared" si="10"/>
        <v>0.35818951481602085</v>
      </c>
      <c r="K49" s="19">
        <f t="shared" si="11"/>
        <v>15.044247787610621</v>
      </c>
      <c r="L49" s="1">
        <v>9785</v>
      </c>
      <c r="M49" s="1">
        <v>3727</v>
      </c>
      <c r="N49" s="16">
        <f t="shared" si="12"/>
        <v>79</v>
      </c>
      <c r="O49" s="16">
        <f t="shared" si="13"/>
        <v>279</v>
      </c>
      <c r="P49" s="3">
        <v>6714</v>
      </c>
      <c r="Q49" s="1">
        <v>3275</v>
      </c>
      <c r="R49" s="16">
        <v>68</v>
      </c>
      <c r="S49" s="16">
        <v>211</v>
      </c>
      <c r="T49" s="16">
        <v>3071</v>
      </c>
      <c r="U49" s="16">
        <v>452</v>
      </c>
      <c r="V49" s="16">
        <v>11</v>
      </c>
      <c r="W49" s="16">
        <v>68</v>
      </c>
      <c r="X49" s="33"/>
    </row>
    <row r="50" spans="1:24" ht="12" customHeight="1" x14ac:dyDescent="0.15">
      <c r="A50" s="17" t="s">
        <v>994</v>
      </c>
      <c r="B50" s="18" t="s">
        <v>995</v>
      </c>
      <c r="C50" s="24">
        <f t="shared" si="3"/>
        <v>2.4037592626061812</v>
      </c>
      <c r="D50" s="19">
        <f t="shared" si="4"/>
        <v>1.2939167939617218</v>
      </c>
      <c r="E50" s="19">
        <f t="shared" si="5"/>
        <v>4.6617915904936016</v>
      </c>
      <c r="F50" s="24">
        <f t="shared" si="6"/>
        <v>2.5716727526998677</v>
      </c>
      <c r="G50" s="19">
        <f t="shared" si="7"/>
        <v>1.4904635594290767</v>
      </c>
      <c r="H50" s="19">
        <f t="shared" si="8"/>
        <v>4.2995559144125961</v>
      </c>
      <c r="I50" s="24">
        <f t="shared" si="9"/>
        <v>1.8240343347639485</v>
      </c>
      <c r="J50" s="19">
        <f t="shared" si="10"/>
        <v>0.80946450809464499</v>
      </c>
      <c r="K50" s="19">
        <f t="shared" si="11"/>
        <v>8.1395348837209305</v>
      </c>
      <c r="L50" s="1">
        <v>11129</v>
      </c>
      <c r="M50" s="1">
        <v>5470</v>
      </c>
      <c r="N50" s="16">
        <f t="shared" si="12"/>
        <v>144</v>
      </c>
      <c r="O50" s="16">
        <f t="shared" si="13"/>
        <v>255</v>
      </c>
      <c r="P50" s="3">
        <v>7917</v>
      </c>
      <c r="Q50" s="1">
        <v>4954</v>
      </c>
      <c r="R50" s="16">
        <v>118</v>
      </c>
      <c r="S50" s="16">
        <v>213</v>
      </c>
      <c r="T50" s="16">
        <v>3212</v>
      </c>
      <c r="U50" s="16">
        <v>516</v>
      </c>
      <c r="V50" s="16">
        <v>26</v>
      </c>
      <c r="W50" s="16">
        <v>42</v>
      </c>
      <c r="X50" s="33"/>
    </row>
    <row r="51" spans="1:24" ht="12" customHeight="1" x14ac:dyDescent="0.15">
      <c r="A51" s="17" t="s">
        <v>996</v>
      </c>
      <c r="B51" s="18" t="s">
        <v>997</v>
      </c>
      <c r="C51" s="24">
        <f t="shared" si="3"/>
        <v>1.8827491198530537</v>
      </c>
      <c r="D51" s="19">
        <f t="shared" si="4"/>
        <v>0.80635736823653148</v>
      </c>
      <c r="E51" s="19">
        <f t="shared" si="5"/>
        <v>3.9254823685961413</v>
      </c>
      <c r="F51" s="24">
        <f t="shared" si="6"/>
        <v>1.8426386585590566</v>
      </c>
      <c r="G51" s="19">
        <f t="shared" si="7"/>
        <v>0.82906240578836299</v>
      </c>
      <c r="H51" s="19">
        <f t="shared" si="8"/>
        <v>3.4360189573459716</v>
      </c>
      <c r="I51" s="24">
        <f t="shared" si="9"/>
        <v>2.0795660036166366</v>
      </c>
      <c r="J51" s="19">
        <f t="shared" si="10"/>
        <v>0.72802912116484653</v>
      </c>
      <c r="K51" s="19">
        <f t="shared" si="11"/>
        <v>11.072664359861593</v>
      </c>
      <c r="L51" s="1">
        <v>8557</v>
      </c>
      <c r="M51" s="1">
        <v>4509</v>
      </c>
      <c r="N51" s="16">
        <f t="shared" si="12"/>
        <v>69</v>
      </c>
      <c r="O51" s="16">
        <f t="shared" si="13"/>
        <v>177</v>
      </c>
      <c r="P51" s="3">
        <v>6634</v>
      </c>
      <c r="Q51" s="1">
        <v>4220</v>
      </c>
      <c r="R51" s="16">
        <v>55</v>
      </c>
      <c r="S51" s="16">
        <v>145</v>
      </c>
      <c r="T51" s="16">
        <v>1923</v>
      </c>
      <c r="U51" s="16">
        <v>289</v>
      </c>
      <c r="V51" s="16">
        <v>14</v>
      </c>
      <c r="W51" s="16">
        <v>32</v>
      </c>
      <c r="X51" s="33"/>
    </row>
    <row r="52" spans="1:24" ht="12" customHeight="1" x14ac:dyDescent="0.15">
      <c r="A52" s="17" t="s">
        <v>998</v>
      </c>
      <c r="B52" s="18" t="s">
        <v>999</v>
      </c>
      <c r="C52" s="24">
        <f t="shared" si="3"/>
        <v>2.88498525451981</v>
      </c>
      <c r="D52" s="19">
        <f t="shared" si="4"/>
        <v>1.2167081816439931</v>
      </c>
      <c r="E52" s="19">
        <f t="shared" si="5"/>
        <v>6.2596899224806197</v>
      </c>
      <c r="F52" s="24">
        <f t="shared" si="6"/>
        <v>2.6697530864197532</v>
      </c>
      <c r="G52" s="19">
        <f t="shared" si="7"/>
        <v>1.1794747081712063</v>
      </c>
      <c r="H52" s="19">
        <f t="shared" si="8"/>
        <v>5.2576013513513518</v>
      </c>
      <c r="I52" s="24">
        <f t="shared" si="9"/>
        <v>3.9423805913570886</v>
      </c>
      <c r="J52" s="19">
        <f t="shared" si="10"/>
        <v>1.3550135501355014</v>
      </c>
      <c r="K52" s="19">
        <f t="shared" si="11"/>
        <v>17.452830188679243</v>
      </c>
      <c r="L52" s="1">
        <v>10438</v>
      </c>
      <c r="M52" s="1">
        <v>5160</v>
      </c>
      <c r="N52" s="16">
        <f t="shared" si="12"/>
        <v>127</v>
      </c>
      <c r="O52" s="16">
        <f t="shared" si="13"/>
        <v>323</v>
      </c>
      <c r="P52" s="3">
        <v>8224</v>
      </c>
      <c r="Q52" s="1">
        <v>4736</v>
      </c>
      <c r="R52" s="16">
        <v>97</v>
      </c>
      <c r="S52" s="16">
        <v>249</v>
      </c>
      <c r="T52" s="16">
        <v>2214</v>
      </c>
      <c r="U52" s="16">
        <v>424</v>
      </c>
      <c r="V52" s="16">
        <v>30</v>
      </c>
      <c r="W52" s="16">
        <v>74</v>
      </c>
      <c r="X52" s="33"/>
    </row>
    <row r="53" spans="1:24" ht="12" customHeight="1" x14ac:dyDescent="0.15">
      <c r="A53" s="17" t="s">
        <v>1000</v>
      </c>
      <c r="B53" s="18" t="s">
        <v>1001</v>
      </c>
      <c r="C53" s="24">
        <f t="shared" si="3"/>
        <v>2.8113323901766605</v>
      </c>
      <c r="D53" s="19">
        <f t="shared" si="4"/>
        <v>0.90103694754857544</v>
      </c>
      <c r="E53" s="19">
        <f t="shared" si="5"/>
        <v>7.7392546422542523</v>
      </c>
      <c r="F53" s="24">
        <f t="shared" si="6"/>
        <v>2.8221591757503361</v>
      </c>
      <c r="G53" s="19">
        <f t="shared" si="7"/>
        <v>1.0092015434847135</v>
      </c>
      <c r="H53" s="19">
        <f t="shared" si="8"/>
        <v>6.515495086923659</v>
      </c>
      <c r="I53" s="24">
        <f t="shared" si="9"/>
        <v>2.7822364901016585</v>
      </c>
      <c r="J53" s="19">
        <f t="shared" si="10"/>
        <v>0.67292644757433484</v>
      </c>
      <c r="K53" s="19">
        <f t="shared" si="11"/>
        <v>15.193370165745856</v>
      </c>
      <c r="L53" s="1">
        <v>19866</v>
      </c>
      <c r="M53" s="1">
        <v>7701</v>
      </c>
      <c r="N53" s="16">
        <f t="shared" si="12"/>
        <v>179</v>
      </c>
      <c r="O53" s="16">
        <f t="shared" si="13"/>
        <v>596</v>
      </c>
      <c r="P53" s="3">
        <v>13476</v>
      </c>
      <c r="Q53" s="1">
        <v>6615</v>
      </c>
      <c r="R53" s="16">
        <v>136</v>
      </c>
      <c r="S53" s="16">
        <v>431</v>
      </c>
      <c r="T53" s="16">
        <v>6390</v>
      </c>
      <c r="U53" s="16">
        <v>1086</v>
      </c>
      <c r="V53" s="16">
        <v>43</v>
      </c>
      <c r="W53" s="16">
        <v>165</v>
      </c>
      <c r="X53" s="33"/>
    </row>
    <row r="54" spans="1:24" ht="12" customHeight="1" x14ac:dyDescent="0.15">
      <c r="A54" s="17" t="s">
        <v>1002</v>
      </c>
      <c r="B54" s="18" t="s">
        <v>1003</v>
      </c>
      <c r="C54" s="24">
        <f t="shared" si="3"/>
        <v>2.9017673653925198</v>
      </c>
      <c r="D54" s="19">
        <f t="shared" si="4"/>
        <v>1.1477151965993624</v>
      </c>
      <c r="E54" s="19">
        <f t="shared" si="5"/>
        <v>8.8929219600725951</v>
      </c>
      <c r="F54" s="24">
        <f t="shared" si="6"/>
        <v>2.934388394329047</v>
      </c>
      <c r="G54" s="19">
        <f t="shared" si="7"/>
        <v>1.3325436778205508</v>
      </c>
      <c r="H54" s="19">
        <f t="shared" si="8"/>
        <v>7.5479744136460551</v>
      </c>
      <c r="I54" s="24">
        <f t="shared" si="9"/>
        <v>2.804957599478147</v>
      </c>
      <c r="J54" s="19">
        <f t="shared" si="10"/>
        <v>0.67771084337349397</v>
      </c>
      <c r="K54" s="19">
        <f t="shared" si="11"/>
        <v>16.585365853658537</v>
      </c>
      <c r="L54" s="1">
        <v>9410</v>
      </c>
      <c r="M54" s="1">
        <v>2755</v>
      </c>
      <c r="N54" s="16">
        <f t="shared" si="12"/>
        <v>108</v>
      </c>
      <c r="O54" s="16">
        <f t="shared" si="13"/>
        <v>245</v>
      </c>
      <c r="P54" s="3">
        <v>6754</v>
      </c>
      <c r="Q54" s="1">
        <v>2345</v>
      </c>
      <c r="R54" s="16">
        <v>90</v>
      </c>
      <c r="S54" s="16">
        <v>177</v>
      </c>
      <c r="T54" s="16">
        <v>2656</v>
      </c>
      <c r="U54" s="16">
        <v>410</v>
      </c>
      <c r="V54" s="16">
        <v>18</v>
      </c>
      <c r="W54" s="16">
        <v>68</v>
      </c>
      <c r="X54" s="33"/>
    </row>
    <row r="55" spans="1:24" ht="12" customHeight="1" x14ac:dyDescent="0.15">
      <c r="A55" s="17" t="s">
        <v>1004</v>
      </c>
      <c r="B55" s="18" t="s">
        <v>1005</v>
      </c>
      <c r="C55" s="24">
        <f t="shared" si="3"/>
        <v>2.69586341858425</v>
      </c>
      <c r="D55" s="19">
        <f t="shared" si="4"/>
        <v>0.9741304048155125</v>
      </c>
      <c r="E55" s="19">
        <f t="shared" si="5"/>
        <v>7.4539682539682541</v>
      </c>
      <c r="F55" s="24">
        <f t="shared" si="6"/>
        <v>2.7411842980705257</v>
      </c>
      <c r="G55" s="19">
        <f t="shared" si="7"/>
        <v>1.1740553024956695</v>
      </c>
      <c r="H55" s="19">
        <f t="shared" si="8"/>
        <v>6.2517964932451848</v>
      </c>
      <c r="I55" s="24">
        <f t="shared" si="9"/>
        <v>2.5518116452840829</v>
      </c>
      <c r="J55" s="19">
        <f t="shared" si="10"/>
        <v>0.46955958549222798</v>
      </c>
      <c r="K55" s="19">
        <f t="shared" si="11"/>
        <v>16.575790621592148</v>
      </c>
      <c r="L55" s="1">
        <v>21763</v>
      </c>
      <c r="M55" s="1">
        <v>7875</v>
      </c>
      <c r="N55" s="16">
        <f t="shared" si="12"/>
        <v>212</v>
      </c>
      <c r="O55" s="16">
        <f t="shared" si="13"/>
        <v>587</v>
      </c>
      <c r="P55" s="3">
        <v>15587</v>
      </c>
      <c r="Q55" s="1">
        <v>6958</v>
      </c>
      <c r="R55" s="16">
        <v>183</v>
      </c>
      <c r="S55" s="16">
        <v>435</v>
      </c>
      <c r="T55" s="16">
        <v>6176</v>
      </c>
      <c r="U55" s="16">
        <v>917</v>
      </c>
      <c r="V55" s="16">
        <v>29</v>
      </c>
      <c r="W55" s="16">
        <v>152</v>
      </c>
      <c r="X55" s="33"/>
    </row>
    <row r="56" spans="1:24" ht="12" customHeight="1" x14ac:dyDescent="0.15">
      <c r="A56" s="17" t="s">
        <v>1006</v>
      </c>
      <c r="B56" s="18" t="s">
        <v>330</v>
      </c>
      <c r="C56" s="24">
        <f t="shared" si="3"/>
        <v>0</v>
      </c>
      <c r="D56" s="19">
        <f t="shared" si="4"/>
        <v>0</v>
      </c>
      <c r="E56" s="19">
        <f t="shared" si="5"/>
        <v>0</v>
      </c>
      <c r="F56" s="24">
        <f t="shared" si="6"/>
        <v>0</v>
      </c>
      <c r="G56" s="19">
        <f t="shared" si="7"/>
        <v>0</v>
      </c>
      <c r="H56" s="19">
        <f t="shared" si="8"/>
        <v>0</v>
      </c>
      <c r="I56" s="24">
        <f t="shared" si="9"/>
        <v>0</v>
      </c>
      <c r="J56" s="19">
        <f t="shared" si="10"/>
        <v>0</v>
      </c>
      <c r="K56" s="19">
        <f t="shared" si="11"/>
        <v>0</v>
      </c>
      <c r="L56" s="1">
        <v>47</v>
      </c>
      <c r="M56" s="1">
        <v>19</v>
      </c>
      <c r="N56" s="16">
        <f t="shared" ref="N56" si="14">SUM(R56+V56)</f>
        <v>0</v>
      </c>
      <c r="O56" s="16">
        <f t="shared" ref="O56" si="15">SUM(S56+W56)</f>
        <v>0</v>
      </c>
      <c r="P56" s="3">
        <v>34</v>
      </c>
      <c r="Q56" s="1">
        <v>19</v>
      </c>
      <c r="R56" s="16">
        <v>0</v>
      </c>
      <c r="S56" s="16">
        <v>0</v>
      </c>
      <c r="T56" s="16">
        <v>13</v>
      </c>
      <c r="U56" s="16">
        <v>0</v>
      </c>
      <c r="V56" s="16">
        <v>0</v>
      </c>
      <c r="W56" s="16">
        <v>0</v>
      </c>
      <c r="X56" s="33"/>
    </row>
    <row r="57" spans="1:24" ht="12" customHeight="1" x14ac:dyDescent="0.15">
      <c r="A57" s="17" t="s">
        <v>1007</v>
      </c>
      <c r="B57" s="18" t="s">
        <v>1008</v>
      </c>
      <c r="C57" s="24">
        <f t="shared" si="3"/>
        <v>2.8827617126204887</v>
      </c>
      <c r="D57" s="19">
        <f t="shared" si="4"/>
        <v>2.280458611566083</v>
      </c>
      <c r="E57" s="19">
        <f t="shared" si="5"/>
        <v>4.3694604260612655</v>
      </c>
      <c r="F57" s="24">
        <f t="shared" si="6"/>
        <v>2.9491760439443229</v>
      </c>
      <c r="G57" s="19">
        <f t="shared" si="7"/>
        <v>2.5912466424395637</v>
      </c>
      <c r="H57" s="19">
        <f t="shared" si="8"/>
        <v>3.6927621861152145</v>
      </c>
      <c r="I57" s="24">
        <f t="shared" si="9"/>
        <v>2.5323579065841306</v>
      </c>
      <c r="J57" s="19">
        <f t="shared" si="10"/>
        <v>1.0572139303482588</v>
      </c>
      <c r="K57" s="19">
        <f t="shared" si="11"/>
        <v>16.568047337278109</v>
      </c>
      <c r="L57" s="1">
        <v>15874</v>
      </c>
      <c r="M57" s="1">
        <v>6431</v>
      </c>
      <c r="N57" s="16">
        <f>SUM(R57+V57)</f>
        <v>362</v>
      </c>
      <c r="O57" s="16">
        <f>SUM(S57+W57)</f>
        <v>281</v>
      </c>
      <c r="P57" s="3">
        <v>12658</v>
      </c>
      <c r="Q57" s="1">
        <v>6093</v>
      </c>
      <c r="R57" s="16">
        <v>328</v>
      </c>
      <c r="S57" s="16">
        <v>225</v>
      </c>
      <c r="T57" s="16">
        <v>3216</v>
      </c>
      <c r="U57" s="16">
        <v>338</v>
      </c>
      <c r="V57" s="16">
        <v>34</v>
      </c>
      <c r="W57" s="16">
        <v>56</v>
      </c>
      <c r="X57" s="33"/>
    </row>
    <row r="58" spans="1:24" ht="12" customHeight="1" x14ac:dyDescent="0.15">
      <c r="A58" s="17" t="s">
        <v>1009</v>
      </c>
      <c r="B58" s="18" t="s">
        <v>1010</v>
      </c>
      <c r="C58" s="24">
        <f t="shared" si="3"/>
        <v>3.5714285714285712</v>
      </c>
      <c r="D58" s="19">
        <f t="shared" si="4"/>
        <v>2.003118627803766</v>
      </c>
      <c r="E58" s="19">
        <f t="shared" si="5"/>
        <v>7.7563213485543585</v>
      </c>
      <c r="F58" s="24">
        <f t="shared" si="6"/>
        <v>3.9201737307173885</v>
      </c>
      <c r="G58" s="19">
        <f t="shared" si="7"/>
        <v>2.5055309734513274</v>
      </c>
      <c r="H58" s="19">
        <f t="shared" si="8"/>
        <v>6.884561891515995</v>
      </c>
      <c r="I58" s="24">
        <f t="shared" si="9"/>
        <v>2.357998957790516</v>
      </c>
      <c r="J58" s="19">
        <f t="shared" si="10"/>
        <v>0.69254075890924827</v>
      </c>
      <c r="K58" s="19">
        <f t="shared" si="11"/>
        <v>17.85234899328859</v>
      </c>
      <c r="L58" s="1">
        <v>25011</v>
      </c>
      <c r="M58" s="1">
        <v>9373</v>
      </c>
      <c r="N58" s="16">
        <f t="shared" ref="N58:N121" si="16">SUM(R58+V58)</f>
        <v>501</v>
      </c>
      <c r="O58" s="16">
        <f t="shared" ref="O58:O121" si="17">SUM(S58+W58)</f>
        <v>727</v>
      </c>
      <c r="P58" s="3">
        <v>18080</v>
      </c>
      <c r="Q58" s="1">
        <v>8628</v>
      </c>
      <c r="R58" s="16">
        <v>453</v>
      </c>
      <c r="S58" s="16">
        <v>594</v>
      </c>
      <c r="T58" s="16">
        <v>6931</v>
      </c>
      <c r="U58" s="16">
        <v>745</v>
      </c>
      <c r="V58" s="16">
        <v>48</v>
      </c>
      <c r="W58" s="16">
        <v>133</v>
      </c>
      <c r="X58" s="33"/>
    </row>
    <row r="59" spans="1:24" ht="12" customHeight="1" x14ac:dyDescent="0.15">
      <c r="A59" s="17" t="s">
        <v>1011</v>
      </c>
      <c r="B59" s="18" t="s">
        <v>1012</v>
      </c>
      <c r="C59" s="24">
        <f t="shared" si="3"/>
        <v>3.4135240572171655</v>
      </c>
      <c r="D59" s="19">
        <f t="shared" si="4"/>
        <v>1.8083108825210221</v>
      </c>
      <c r="E59" s="19">
        <f t="shared" si="5"/>
        <v>9.69338869370808</v>
      </c>
      <c r="F59" s="24">
        <f t="shared" si="6"/>
        <v>3.8836315937412165</v>
      </c>
      <c r="G59" s="19">
        <f t="shared" si="7"/>
        <v>2.3226773226773227</v>
      </c>
      <c r="H59" s="19">
        <f t="shared" si="8"/>
        <v>8.5741088180112577</v>
      </c>
      <c r="I59" s="24">
        <f t="shared" si="9"/>
        <v>2.3475674527299764</v>
      </c>
      <c r="J59" s="19">
        <f t="shared" si="10"/>
        <v>0.83706672954491856</v>
      </c>
      <c r="K59" s="19">
        <f t="shared" si="11"/>
        <v>16.094420600858371</v>
      </c>
      <c r="L59" s="1">
        <v>24498</v>
      </c>
      <c r="M59" s="1">
        <v>6262</v>
      </c>
      <c r="N59" s="16">
        <f t="shared" si="16"/>
        <v>443</v>
      </c>
      <c r="O59" s="16">
        <f t="shared" si="17"/>
        <v>607</v>
      </c>
      <c r="P59" s="3">
        <v>16016</v>
      </c>
      <c r="Q59" s="1">
        <v>5330</v>
      </c>
      <c r="R59" s="16">
        <v>372</v>
      </c>
      <c r="S59" s="16">
        <v>457</v>
      </c>
      <c r="T59" s="16">
        <v>8482</v>
      </c>
      <c r="U59" s="16">
        <v>932</v>
      </c>
      <c r="V59" s="16">
        <v>71</v>
      </c>
      <c r="W59" s="16">
        <v>150</v>
      </c>
      <c r="X59" s="33"/>
    </row>
    <row r="60" spans="1:24" ht="12" customHeight="1" x14ac:dyDescent="0.15">
      <c r="A60" s="17" t="s">
        <v>1013</v>
      </c>
      <c r="B60" s="18" t="s">
        <v>1014</v>
      </c>
      <c r="C60" s="24">
        <f t="shared" si="3"/>
        <v>1.8343075992743398</v>
      </c>
      <c r="D60" s="19">
        <f t="shared" si="4"/>
        <v>1.0927035600986958</v>
      </c>
      <c r="E60" s="19">
        <f t="shared" si="5"/>
        <v>3.6932320197914827</v>
      </c>
      <c r="F60" s="24">
        <f t="shared" si="6"/>
        <v>1.8473050391675436</v>
      </c>
      <c r="G60" s="19">
        <f t="shared" si="7"/>
        <v>1.1941316956670078</v>
      </c>
      <c r="H60" s="19">
        <f t="shared" si="8"/>
        <v>3.2701597918989225</v>
      </c>
      <c r="I60" s="24">
        <f t="shared" si="9"/>
        <v>1.7531044558071585</v>
      </c>
      <c r="J60" s="19">
        <f t="shared" si="10"/>
        <v>0.60950832994717596</v>
      </c>
      <c r="K60" s="19">
        <f t="shared" si="11"/>
        <v>11.913357400722022</v>
      </c>
      <c r="L60" s="1">
        <v>14185</v>
      </c>
      <c r="M60" s="1">
        <v>5659</v>
      </c>
      <c r="N60" s="16">
        <f t="shared" si="16"/>
        <v>155</v>
      </c>
      <c r="O60" s="16">
        <f t="shared" si="17"/>
        <v>209</v>
      </c>
      <c r="P60" s="3">
        <v>11724</v>
      </c>
      <c r="Q60" s="1">
        <v>5382</v>
      </c>
      <c r="R60" s="16">
        <v>140</v>
      </c>
      <c r="S60" s="16">
        <v>176</v>
      </c>
      <c r="T60" s="16">
        <v>2461</v>
      </c>
      <c r="U60" s="16">
        <v>277</v>
      </c>
      <c r="V60" s="16">
        <v>15</v>
      </c>
      <c r="W60" s="16">
        <v>33</v>
      </c>
      <c r="X60" s="33"/>
    </row>
    <row r="61" spans="1:24" ht="12" customHeight="1" x14ac:dyDescent="0.15">
      <c r="A61" s="17" t="s">
        <v>1015</v>
      </c>
      <c r="B61" s="18" t="s">
        <v>1016</v>
      </c>
      <c r="C61" s="24">
        <f t="shared" si="3"/>
        <v>3.9889536667689476</v>
      </c>
      <c r="D61" s="19">
        <f t="shared" si="4"/>
        <v>2.0143454871488347</v>
      </c>
      <c r="E61" s="19">
        <f t="shared" si="5"/>
        <v>9.4196942298208111</v>
      </c>
      <c r="F61" s="24">
        <f t="shared" si="6"/>
        <v>4.4182621502209134</v>
      </c>
      <c r="G61" s="19">
        <f t="shared" si="7"/>
        <v>2.5826355222565005</v>
      </c>
      <c r="H61" s="19">
        <f t="shared" si="8"/>
        <v>8.1172291296625225</v>
      </c>
      <c r="I61" s="24">
        <f t="shared" si="9"/>
        <v>2.7406646111682083</v>
      </c>
      <c r="J61" s="19">
        <f t="shared" si="10"/>
        <v>0.81708449396471672</v>
      </c>
      <c r="K61" s="19">
        <f t="shared" si="11"/>
        <v>25.607064017660043</v>
      </c>
      <c r="L61" s="1">
        <v>16730</v>
      </c>
      <c r="M61" s="1">
        <v>6083</v>
      </c>
      <c r="N61" s="16">
        <f t="shared" si="16"/>
        <v>337</v>
      </c>
      <c r="O61" s="16">
        <f t="shared" si="17"/>
        <v>573</v>
      </c>
      <c r="P61" s="3">
        <v>11345</v>
      </c>
      <c r="Q61" s="1">
        <v>5630</v>
      </c>
      <c r="R61" s="16">
        <v>293</v>
      </c>
      <c r="S61" s="16">
        <v>457</v>
      </c>
      <c r="T61" s="16">
        <v>5385</v>
      </c>
      <c r="U61" s="16">
        <v>453</v>
      </c>
      <c r="V61" s="16">
        <v>44</v>
      </c>
      <c r="W61" s="16">
        <v>116</v>
      </c>
      <c r="X61" s="33"/>
    </row>
    <row r="62" spans="1:24" ht="12" customHeight="1" x14ac:dyDescent="0.15">
      <c r="A62" s="17" t="s">
        <v>1017</v>
      </c>
      <c r="B62" s="18" t="s">
        <v>1018</v>
      </c>
      <c r="C62" s="24">
        <f t="shared" si="3"/>
        <v>2.9748501474739144</v>
      </c>
      <c r="D62" s="19">
        <f t="shared" si="4"/>
        <v>1.4997182610203286</v>
      </c>
      <c r="E62" s="19">
        <f t="shared" si="5"/>
        <v>6.9976359338061469</v>
      </c>
      <c r="F62" s="24">
        <f t="shared" si="6"/>
        <v>3.1630368410339913</v>
      </c>
      <c r="G62" s="19">
        <f t="shared" si="7"/>
        <v>1.9143335726250301</v>
      </c>
      <c r="H62" s="19">
        <f t="shared" si="8"/>
        <v>5.8223977576761374</v>
      </c>
      <c r="I62" s="24">
        <f t="shared" si="9"/>
        <v>2.3112259546368072</v>
      </c>
      <c r="J62" s="19">
        <f t="shared" si="10"/>
        <v>0.4091266719118804</v>
      </c>
      <c r="K62" s="19">
        <f t="shared" si="11"/>
        <v>22.094926350245501</v>
      </c>
      <c r="L62" s="1">
        <v>23071</v>
      </c>
      <c r="M62" s="1">
        <v>8460</v>
      </c>
      <c r="N62" s="16">
        <f t="shared" si="16"/>
        <v>346</v>
      </c>
      <c r="O62" s="16">
        <f t="shared" si="17"/>
        <v>592</v>
      </c>
      <c r="P62" s="3">
        <v>16716</v>
      </c>
      <c r="Q62" s="1">
        <v>7849</v>
      </c>
      <c r="R62" s="16">
        <v>320</v>
      </c>
      <c r="S62" s="16">
        <v>457</v>
      </c>
      <c r="T62" s="16">
        <v>6355</v>
      </c>
      <c r="U62" s="16">
        <v>611</v>
      </c>
      <c r="V62" s="16">
        <v>26</v>
      </c>
      <c r="W62" s="16">
        <v>135</v>
      </c>
      <c r="X62" s="33"/>
    </row>
    <row r="63" spans="1:24" ht="12" customHeight="1" x14ac:dyDescent="0.15">
      <c r="A63" s="17" t="s">
        <v>1019</v>
      </c>
      <c r="B63" s="18" t="s">
        <v>1020</v>
      </c>
      <c r="C63" s="24">
        <f t="shared" si="3"/>
        <v>2.9542198267039641</v>
      </c>
      <c r="D63" s="19">
        <f t="shared" si="4"/>
        <v>1.5375207477941819</v>
      </c>
      <c r="E63" s="19">
        <f t="shared" si="5"/>
        <v>8.0062305295950154</v>
      </c>
      <c r="F63" s="24">
        <f t="shared" si="6"/>
        <v>3.1241583625100997</v>
      </c>
      <c r="G63" s="19">
        <f t="shared" si="7"/>
        <v>1.7854988539027628</v>
      </c>
      <c r="H63" s="19">
        <f t="shared" si="8"/>
        <v>7.0175438596491224</v>
      </c>
      <c r="I63" s="24">
        <f t="shared" si="9"/>
        <v>2.4161455372370666</v>
      </c>
      <c r="J63" s="19">
        <f t="shared" si="10"/>
        <v>0.8866371120962635</v>
      </c>
      <c r="K63" s="19">
        <f t="shared" si="11"/>
        <v>15.833333333333332</v>
      </c>
      <c r="L63" s="1">
        <v>11447</v>
      </c>
      <c r="M63" s="1">
        <v>3210</v>
      </c>
      <c r="N63" s="16">
        <f t="shared" si="16"/>
        <v>176</v>
      </c>
      <c r="O63" s="16">
        <f t="shared" si="17"/>
        <v>257</v>
      </c>
      <c r="P63" s="3">
        <v>8289</v>
      </c>
      <c r="Q63" s="1">
        <v>2850</v>
      </c>
      <c r="R63" s="16">
        <v>148</v>
      </c>
      <c r="S63" s="16">
        <v>200</v>
      </c>
      <c r="T63" s="16">
        <v>3158</v>
      </c>
      <c r="U63" s="16">
        <v>360</v>
      </c>
      <c r="V63" s="16">
        <v>28</v>
      </c>
      <c r="W63" s="16">
        <v>57</v>
      </c>
      <c r="X63" s="33"/>
    </row>
    <row r="64" spans="1:24" ht="12" customHeight="1" x14ac:dyDescent="0.15">
      <c r="A64" s="17" t="s">
        <v>1021</v>
      </c>
      <c r="B64" s="18" t="s">
        <v>1022</v>
      </c>
      <c r="C64" s="24">
        <f t="shared" si="3"/>
        <v>2.9894937917860553</v>
      </c>
      <c r="D64" s="19">
        <f t="shared" si="4"/>
        <v>1.5131177547284931</v>
      </c>
      <c r="E64" s="19">
        <f t="shared" si="5"/>
        <v>8.3076923076923084</v>
      </c>
      <c r="F64" s="24">
        <f t="shared" si="6"/>
        <v>3.2614628820960703</v>
      </c>
      <c r="G64" s="19">
        <f t="shared" si="7"/>
        <v>1.9438841004951402</v>
      </c>
      <c r="H64" s="19">
        <f t="shared" si="8"/>
        <v>7.0933333333333337</v>
      </c>
      <c r="I64" s="24">
        <f t="shared" si="9"/>
        <v>2.3551877784850412</v>
      </c>
      <c r="J64" s="19">
        <f t="shared" si="10"/>
        <v>0.65645514223194745</v>
      </c>
      <c r="K64" s="19">
        <f t="shared" si="11"/>
        <v>14.000000000000002</v>
      </c>
      <c r="L64" s="1">
        <v>8195</v>
      </c>
      <c r="M64" s="1">
        <v>2275</v>
      </c>
      <c r="N64" s="16">
        <f t="shared" si="16"/>
        <v>124</v>
      </c>
      <c r="O64" s="16">
        <f t="shared" si="17"/>
        <v>189</v>
      </c>
      <c r="P64" s="3">
        <v>5453</v>
      </c>
      <c r="Q64" s="1">
        <v>1875</v>
      </c>
      <c r="R64" s="16">
        <v>106</v>
      </c>
      <c r="S64" s="16">
        <v>133</v>
      </c>
      <c r="T64" s="16">
        <v>2742</v>
      </c>
      <c r="U64" s="16">
        <v>400</v>
      </c>
      <c r="V64" s="16">
        <v>18</v>
      </c>
      <c r="W64" s="16">
        <v>56</v>
      </c>
      <c r="X64" s="33"/>
    </row>
    <row r="65" spans="1:24" ht="12" customHeight="1" x14ac:dyDescent="0.15">
      <c r="A65" s="17" t="s">
        <v>1023</v>
      </c>
      <c r="B65" s="18" t="s">
        <v>1024</v>
      </c>
      <c r="C65" s="24">
        <f t="shared" si="3"/>
        <v>0.88709677419354838</v>
      </c>
      <c r="D65" s="19">
        <f t="shared" si="4"/>
        <v>0.7420627465714823</v>
      </c>
      <c r="E65" s="19">
        <f t="shared" si="5"/>
        <v>1.1691633175009133</v>
      </c>
      <c r="F65" s="24">
        <f t="shared" si="6"/>
        <v>0.84495708154506444</v>
      </c>
      <c r="G65" s="19">
        <f t="shared" si="7"/>
        <v>0.74588210918885323</v>
      </c>
      <c r="H65" s="19">
        <f t="shared" si="8"/>
        <v>1.0268111808328579</v>
      </c>
      <c r="I65" s="24">
        <f t="shared" si="9"/>
        <v>1.4072847682119205</v>
      </c>
      <c r="J65" s="19">
        <f t="shared" si="10"/>
        <v>0.70493454179254789</v>
      </c>
      <c r="K65" s="19">
        <f t="shared" si="11"/>
        <v>4.6511627906976747</v>
      </c>
      <c r="L65" s="1">
        <v>10646</v>
      </c>
      <c r="M65" s="1">
        <v>5474</v>
      </c>
      <c r="N65" s="16">
        <f t="shared" si="16"/>
        <v>79</v>
      </c>
      <c r="O65" s="16">
        <f t="shared" si="17"/>
        <v>64</v>
      </c>
      <c r="P65" s="3">
        <v>9653</v>
      </c>
      <c r="Q65" s="1">
        <v>5259</v>
      </c>
      <c r="R65" s="16">
        <v>72</v>
      </c>
      <c r="S65" s="16">
        <v>54</v>
      </c>
      <c r="T65" s="16">
        <v>993</v>
      </c>
      <c r="U65" s="16">
        <v>215</v>
      </c>
      <c r="V65" s="16">
        <v>7</v>
      </c>
      <c r="W65" s="16">
        <v>10</v>
      </c>
      <c r="X65" s="33"/>
    </row>
    <row r="66" spans="1:24" ht="12" customHeight="1" x14ac:dyDescent="0.15">
      <c r="A66" s="17" t="s">
        <v>1025</v>
      </c>
      <c r="B66" s="18" t="s">
        <v>412</v>
      </c>
      <c r="C66" s="24">
        <f t="shared" si="3"/>
        <v>1.7282893680774787</v>
      </c>
      <c r="D66" s="19">
        <f t="shared" si="4"/>
        <v>0.7144419333673544</v>
      </c>
      <c r="E66" s="19">
        <f t="shared" si="5"/>
        <v>4.5253419147224454</v>
      </c>
      <c r="F66" s="24">
        <f t="shared" si="6"/>
        <v>1.6045920031309113</v>
      </c>
      <c r="G66" s="19">
        <f t="shared" si="7"/>
        <v>0.79409048938134819</v>
      </c>
      <c r="H66" s="19">
        <f t="shared" si="8"/>
        <v>3.5547656076427456</v>
      </c>
      <c r="I66" s="24">
        <f t="shared" si="9"/>
        <v>2.2930315664085765</v>
      </c>
      <c r="J66" s="19">
        <f t="shared" si="10"/>
        <v>0.41565639071700727</v>
      </c>
      <c r="K66" s="19">
        <f t="shared" si="11"/>
        <v>13.800424628450106</v>
      </c>
      <c r="L66" s="1">
        <v>13717</v>
      </c>
      <c r="M66" s="1">
        <v>4972</v>
      </c>
      <c r="N66" s="16">
        <f t="shared" si="16"/>
        <v>98</v>
      </c>
      <c r="O66" s="16">
        <f t="shared" si="17"/>
        <v>225</v>
      </c>
      <c r="P66" s="3">
        <v>10830</v>
      </c>
      <c r="Q66" s="1">
        <v>4501</v>
      </c>
      <c r="R66" s="16">
        <v>86</v>
      </c>
      <c r="S66" s="16">
        <v>160</v>
      </c>
      <c r="T66" s="16">
        <v>2887</v>
      </c>
      <c r="U66" s="16">
        <v>471</v>
      </c>
      <c r="V66" s="16">
        <v>12</v>
      </c>
      <c r="W66" s="16">
        <v>65</v>
      </c>
      <c r="X66" s="33"/>
    </row>
    <row r="67" spans="1:24" ht="12" customHeight="1" x14ac:dyDescent="0.15">
      <c r="A67" s="17" t="s">
        <v>1026</v>
      </c>
      <c r="B67" s="18" t="s">
        <v>1027</v>
      </c>
      <c r="C67" s="24">
        <f t="shared" si="3"/>
        <v>2.4579928582382196</v>
      </c>
      <c r="D67" s="19">
        <f t="shared" si="4"/>
        <v>1.0568962480183195</v>
      </c>
      <c r="E67" s="19">
        <f t="shared" si="5"/>
        <v>6.5774708675010789</v>
      </c>
      <c r="F67" s="24">
        <f t="shared" si="6"/>
        <v>2.4175528334903755</v>
      </c>
      <c r="G67" s="19">
        <f t="shared" si="7"/>
        <v>1.1991755667978266</v>
      </c>
      <c r="H67" s="19">
        <f t="shared" si="8"/>
        <v>5.5258126195028678</v>
      </c>
      <c r="I67" s="24">
        <f t="shared" si="9"/>
        <v>2.6346741943072218</v>
      </c>
      <c r="J67" s="19">
        <f t="shared" si="10"/>
        <v>0.54222583706113592</v>
      </c>
      <c r="K67" s="19">
        <f t="shared" si="11"/>
        <v>16.355555555555558</v>
      </c>
      <c r="L67" s="1">
        <v>34062</v>
      </c>
      <c r="M67" s="1">
        <v>11585</v>
      </c>
      <c r="N67" s="16">
        <f t="shared" si="16"/>
        <v>360</v>
      </c>
      <c r="O67" s="16">
        <f t="shared" si="17"/>
        <v>762</v>
      </c>
      <c r="P67" s="3">
        <v>26685</v>
      </c>
      <c r="Q67" s="1">
        <v>10460</v>
      </c>
      <c r="R67" s="16">
        <v>320</v>
      </c>
      <c r="S67" s="16">
        <v>578</v>
      </c>
      <c r="T67" s="16">
        <v>7377</v>
      </c>
      <c r="U67" s="16">
        <v>1125</v>
      </c>
      <c r="V67" s="16">
        <v>40</v>
      </c>
      <c r="W67" s="16">
        <v>184</v>
      </c>
      <c r="X67" s="33"/>
    </row>
    <row r="68" spans="1:24" ht="12" customHeight="1" x14ac:dyDescent="0.15">
      <c r="A68" s="17" t="s">
        <v>1028</v>
      </c>
      <c r="B68" s="18" t="s">
        <v>1029</v>
      </c>
      <c r="C68" s="24">
        <f t="shared" si="3"/>
        <v>2.6312919234334951</v>
      </c>
      <c r="D68" s="19">
        <f t="shared" si="4"/>
        <v>1.4978935871430801</v>
      </c>
      <c r="E68" s="19">
        <f t="shared" si="5"/>
        <v>5.2636347164341366</v>
      </c>
      <c r="F68" s="24">
        <f t="shared" si="6"/>
        <v>2.608011022537152</v>
      </c>
      <c r="G68" s="19">
        <f t="shared" si="7"/>
        <v>1.6659229510635132</v>
      </c>
      <c r="H68" s="19">
        <f t="shared" si="8"/>
        <v>4.4502617801047117</v>
      </c>
      <c r="I68" s="24">
        <f t="shared" si="9"/>
        <v>2.7459214989500889</v>
      </c>
      <c r="J68" s="19">
        <f t="shared" si="10"/>
        <v>0.87799524419242725</v>
      </c>
      <c r="K68" s="19">
        <f t="shared" si="11"/>
        <v>16.850828729281769</v>
      </c>
      <c r="L68" s="1">
        <v>25636</v>
      </c>
      <c r="M68" s="1">
        <v>11038</v>
      </c>
      <c r="N68" s="16">
        <f t="shared" si="16"/>
        <v>384</v>
      </c>
      <c r="O68" s="16">
        <f t="shared" si="17"/>
        <v>581</v>
      </c>
      <c r="P68" s="3">
        <v>20169</v>
      </c>
      <c r="Q68" s="1">
        <v>10314</v>
      </c>
      <c r="R68" s="16">
        <v>336</v>
      </c>
      <c r="S68" s="16">
        <v>459</v>
      </c>
      <c r="T68" s="16">
        <v>5467</v>
      </c>
      <c r="U68" s="16">
        <v>724</v>
      </c>
      <c r="V68" s="16">
        <v>48</v>
      </c>
      <c r="W68" s="16">
        <v>122</v>
      </c>
      <c r="X68" s="33"/>
    </row>
    <row r="69" spans="1:24" ht="12" customHeight="1" x14ac:dyDescent="0.15">
      <c r="A69" s="17" t="s">
        <v>1030</v>
      </c>
      <c r="B69" s="18" t="s">
        <v>1031</v>
      </c>
      <c r="C69" s="24">
        <f t="shared" si="3"/>
        <v>2.0679763850438611</v>
      </c>
      <c r="D69" s="19">
        <f t="shared" si="4"/>
        <v>1.0734263972181626</v>
      </c>
      <c r="E69" s="19">
        <f t="shared" si="5"/>
        <v>4.0145985401459852</v>
      </c>
      <c r="F69" s="24">
        <f t="shared" si="6"/>
        <v>2.0686356570608631</v>
      </c>
      <c r="G69" s="19">
        <f t="shared" si="7"/>
        <v>1.2084592145015105</v>
      </c>
      <c r="H69" s="19">
        <f t="shared" si="8"/>
        <v>3.4725136382710868</v>
      </c>
      <c r="I69" s="24">
        <f t="shared" si="9"/>
        <v>2.064595257563369</v>
      </c>
      <c r="J69" s="19">
        <f t="shared" si="10"/>
        <v>0.58329444703686417</v>
      </c>
      <c r="K69" s="19">
        <f t="shared" si="11"/>
        <v>12.541254125412541</v>
      </c>
      <c r="L69" s="1">
        <v>19843</v>
      </c>
      <c r="M69" s="1">
        <v>10138</v>
      </c>
      <c r="N69" s="16">
        <f t="shared" si="16"/>
        <v>213</v>
      </c>
      <c r="O69" s="16">
        <f t="shared" si="17"/>
        <v>407</v>
      </c>
      <c r="P69" s="3">
        <v>15557</v>
      </c>
      <c r="Q69" s="1">
        <v>9532</v>
      </c>
      <c r="R69" s="16">
        <v>188</v>
      </c>
      <c r="S69" s="16">
        <v>331</v>
      </c>
      <c r="T69" s="16">
        <v>4286</v>
      </c>
      <c r="U69" s="16">
        <v>606</v>
      </c>
      <c r="V69" s="16">
        <v>25</v>
      </c>
      <c r="W69" s="16">
        <v>76</v>
      </c>
      <c r="X69" s="33"/>
    </row>
    <row r="70" spans="1:24" ht="12" customHeight="1" x14ac:dyDescent="0.15">
      <c r="A70" s="17" t="s">
        <v>1032</v>
      </c>
      <c r="B70" s="18" t="s">
        <v>458</v>
      </c>
      <c r="C70" s="24">
        <f t="shared" si="3"/>
        <v>1.6741342780730089</v>
      </c>
      <c r="D70" s="19">
        <f t="shared" si="4"/>
        <v>1.1296763345943674</v>
      </c>
      <c r="E70" s="19">
        <f t="shared" si="5"/>
        <v>2.7359360590224409</v>
      </c>
      <c r="F70" s="24">
        <f t="shared" si="6"/>
        <v>1.6591801222127798</v>
      </c>
      <c r="G70" s="19">
        <f t="shared" si="7"/>
        <v>1.2429960713595674</v>
      </c>
      <c r="H70" s="19">
        <f t="shared" si="8"/>
        <v>2.3628048780487805</v>
      </c>
      <c r="I70" s="24">
        <f t="shared" si="9"/>
        <v>1.7647058823529411</v>
      </c>
      <c r="J70" s="19">
        <f t="shared" si="10"/>
        <v>0.62767475035663334</v>
      </c>
      <c r="K70" s="19">
        <f t="shared" si="11"/>
        <v>8.695652173913043</v>
      </c>
      <c r="L70" s="1">
        <v>19032</v>
      </c>
      <c r="M70" s="1">
        <v>9759</v>
      </c>
      <c r="N70" s="16">
        <f t="shared" si="16"/>
        <v>215</v>
      </c>
      <c r="O70" s="16">
        <f t="shared" si="17"/>
        <v>267</v>
      </c>
      <c r="P70" s="3">
        <v>15527</v>
      </c>
      <c r="Q70" s="1">
        <v>9184</v>
      </c>
      <c r="R70" s="16">
        <v>193</v>
      </c>
      <c r="S70" s="16">
        <v>217</v>
      </c>
      <c r="T70" s="16">
        <v>3505</v>
      </c>
      <c r="U70" s="16">
        <v>575</v>
      </c>
      <c r="V70" s="16">
        <v>22</v>
      </c>
      <c r="W70" s="16">
        <v>50</v>
      </c>
      <c r="X70" s="33"/>
    </row>
    <row r="71" spans="1:24" ht="12" customHeight="1" x14ac:dyDescent="0.15">
      <c r="A71" s="17" t="s">
        <v>1033</v>
      </c>
      <c r="B71" s="18" t="s">
        <v>1034</v>
      </c>
      <c r="C71" s="24">
        <f t="shared" ref="C71:C134" si="18">IF(N71+O71=0,0,(N71+O71)/(L71+M71)*100)</f>
        <v>1.3461445841159756</v>
      </c>
      <c r="D71" s="19">
        <f t="shared" ref="D71:D134" si="19">IF(N71=0,0,N71/L71*100)</f>
        <v>0.81625740897544463</v>
      </c>
      <c r="E71" s="19">
        <f t="shared" ref="E71:E134" si="20">IF(O71=0,0,O71/M71*100)</f>
        <v>2.6497791850679109</v>
      </c>
      <c r="F71" s="24">
        <f t="shared" ref="F71:F134" si="21">IF(R71+S71=0,0,(R71+S71)/(P71+Q71)*100)</f>
        <v>1.3675410118654294</v>
      </c>
      <c r="G71" s="19">
        <f t="shared" ref="G71:G134" si="22">IF(R71=0,0,R71/P71*100)</f>
        <v>0.89418146374539131</v>
      </c>
      <c r="H71" s="19">
        <f t="shared" ref="H71:H134" si="23">IF(S71=0,0,S71/Q71*100)</f>
        <v>2.3639607493309547</v>
      </c>
      <c r="I71" s="24">
        <f t="shared" ref="I71:I134" si="24">IF(V71+W71=0,0,(V71+W71)/(T71+U71)*100)</f>
        <v>1.2353028724512578</v>
      </c>
      <c r="J71" s="19">
        <f t="shared" ref="J71:J134" si="25">IF(V71=0,0,V71/T71*100)</f>
        <v>0.50607287449392713</v>
      </c>
      <c r="K71" s="19">
        <f t="shared" ref="K71:K134" si="26">IF(W71=0,0,W71/U71*100)</f>
        <v>6.7003792667509483</v>
      </c>
      <c r="L71" s="1">
        <v>29525</v>
      </c>
      <c r="M71" s="1">
        <v>12001</v>
      </c>
      <c r="N71" s="16">
        <f t="shared" si="16"/>
        <v>241</v>
      </c>
      <c r="O71" s="16">
        <f t="shared" si="17"/>
        <v>318</v>
      </c>
      <c r="P71" s="3">
        <v>23597</v>
      </c>
      <c r="Q71" s="1">
        <v>11210</v>
      </c>
      <c r="R71" s="16">
        <v>211</v>
      </c>
      <c r="S71" s="16">
        <v>265</v>
      </c>
      <c r="T71" s="16">
        <v>5928</v>
      </c>
      <c r="U71" s="16">
        <v>791</v>
      </c>
      <c r="V71" s="16">
        <v>30</v>
      </c>
      <c r="W71" s="16">
        <v>53</v>
      </c>
      <c r="X71" s="33"/>
    </row>
    <row r="72" spans="1:24" ht="12" customHeight="1" x14ac:dyDescent="0.15">
      <c r="A72" s="17" t="s">
        <v>1035</v>
      </c>
      <c r="B72" s="18" t="s">
        <v>1036</v>
      </c>
      <c r="C72" s="24">
        <f t="shared" si="18"/>
        <v>1.2323863893797291</v>
      </c>
      <c r="D72" s="19">
        <f t="shared" si="19"/>
        <v>0.78033284994130236</v>
      </c>
      <c r="E72" s="19">
        <f t="shared" si="20"/>
        <v>2.0948616600790513</v>
      </c>
      <c r="F72" s="24">
        <f t="shared" si="21"/>
        <v>1.287623600999674</v>
      </c>
      <c r="G72" s="19">
        <f t="shared" si="22"/>
        <v>0.93167701863354035</v>
      </c>
      <c r="H72" s="19">
        <f t="shared" si="23"/>
        <v>1.8497757847533634</v>
      </c>
      <c r="I72" s="24">
        <f t="shared" si="24"/>
        <v>0.95497953615279674</v>
      </c>
      <c r="J72" s="19">
        <f t="shared" si="25"/>
        <v>0.24914356898162568</v>
      </c>
      <c r="K72" s="19">
        <f t="shared" si="26"/>
        <v>5.9471365638766516</v>
      </c>
      <c r="L72" s="1">
        <v>14481</v>
      </c>
      <c r="M72" s="1">
        <v>7590</v>
      </c>
      <c r="N72" s="16">
        <f t="shared" si="16"/>
        <v>113</v>
      </c>
      <c r="O72" s="16">
        <f t="shared" si="17"/>
        <v>159</v>
      </c>
      <c r="P72" s="3">
        <v>11270</v>
      </c>
      <c r="Q72" s="1">
        <v>7136</v>
      </c>
      <c r="R72" s="16">
        <v>105</v>
      </c>
      <c r="S72" s="16">
        <v>132</v>
      </c>
      <c r="T72" s="16">
        <v>3211</v>
      </c>
      <c r="U72" s="16">
        <v>454</v>
      </c>
      <c r="V72" s="16">
        <v>8</v>
      </c>
      <c r="W72" s="16">
        <v>27</v>
      </c>
      <c r="X72" s="33"/>
    </row>
    <row r="73" spans="1:24" ht="12" customHeight="1" x14ac:dyDescent="0.15">
      <c r="A73" s="17" t="s">
        <v>1037</v>
      </c>
      <c r="B73" s="18" t="s">
        <v>1038</v>
      </c>
      <c r="C73" s="24">
        <f t="shared" si="18"/>
        <v>1.0601306080909167</v>
      </c>
      <c r="D73" s="19">
        <f t="shared" si="19"/>
        <v>0.62014831519146529</v>
      </c>
      <c r="E73" s="19">
        <f t="shared" si="20"/>
        <v>1.8840344323534188</v>
      </c>
      <c r="F73" s="24">
        <f t="shared" si="21"/>
        <v>1.0744938740745593</v>
      </c>
      <c r="G73" s="19">
        <f t="shared" si="22"/>
        <v>0.7187827911857293</v>
      </c>
      <c r="H73" s="19">
        <f t="shared" si="23"/>
        <v>1.6657945229373801</v>
      </c>
      <c r="I73" s="24">
        <f t="shared" si="24"/>
        <v>0.96967196203837425</v>
      </c>
      <c r="J73" s="19">
        <f t="shared" si="25"/>
        <v>0.15003750937734434</v>
      </c>
      <c r="K73" s="19">
        <f t="shared" si="26"/>
        <v>4.834905660377359</v>
      </c>
      <c r="L73" s="1">
        <v>23059</v>
      </c>
      <c r="M73" s="1">
        <v>12314</v>
      </c>
      <c r="N73" s="16">
        <f t="shared" si="16"/>
        <v>143</v>
      </c>
      <c r="O73" s="16">
        <f t="shared" si="17"/>
        <v>232</v>
      </c>
      <c r="P73" s="3">
        <v>19060</v>
      </c>
      <c r="Q73" s="1">
        <v>11466</v>
      </c>
      <c r="R73" s="16">
        <v>137</v>
      </c>
      <c r="S73" s="16">
        <v>191</v>
      </c>
      <c r="T73" s="16">
        <v>3999</v>
      </c>
      <c r="U73" s="16">
        <v>848</v>
      </c>
      <c r="V73" s="16">
        <v>6</v>
      </c>
      <c r="W73" s="16">
        <v>41</v>
      </c>
      <c r="X73" s="33"/>
    </row>
    <row r="74" spans="1:24" ht="12" customHeight="1" x14ac:dyDescent="0.15">
      <c r="A74" s="17" t="s">
        <v>1039</v>
      </c>
      <c r="B74" s="18" t="s">
        <v>1040</v>
      </c>
      <c r="C74" s="24">
        <f t="shared" si="18"/>
        <v>4.8811277088154847</v>
      </c>
      <c r="D74" s="19">
        <f t="shared" si="19"/>
        <v>1.8894662257912138</v>
      </c>
      <c r="E74" s="19">
        <f t="shared" si="20"/>
        <v>16.260527793374507</v>
      </c>
      <c r="F74" s="24">
        <f t="shared" si="21"/>
        <v>4.3870609468277113</v>
      </c>
      <c r="G74" s="19">
        <f t="shared" si="22"/>
        <v>2.0893632416787264</v>
      </c>
      <c r="H74" s="19">
        <f t="shared" si="23"/>
        <v>11.970149253731343</v>
      </c>
      <c r="I74" s="24">
        <f t="shared" si="24"/>
        <v>5.9004654493376298</v>
      </c>
      <c r="J74" s="19">
        <f t="shared" si="25"/>
        <v>1.5136054421768708</v>
      </c>
      <c r="K74" s="19">
        <f t="shared" si="26"/>
        <v>29.297052154195015</v>
      </c>
      <c r="L74" s="1">
        <v>33872</v>
      </c>
      <c r="M74" s="1">
        <v>8905</v>
      </c>
      <c r="N74" s="16">
        <f t="shared" si="16"/>
        <v>640</v>
      </c>
      <c r="O74" s="16">
        <f t="shared" si="17"/>
        <v>1448</v>
      </c>
      <c r="P74" s="3">
        <v>22112</v>
      </c>
      <c r="Q74" s="1">
        <v>6700</v>
      </c>
      <c r="R74" s="16">
        <v>462</v>
      </c>
      <c r="S74" s="16">
        <v>802</v>
      </c>
      <c r="T74" s="16">
        <v>11760</v>
      </c>
      <c r="U74" s="16">
        <v>2205</v>
      </c>
      <c r="V74" s="16">
        <v>178</v>
      </c>
      <c r="W74" s="16">
        <v>646</v>
      </c>
      <c r="X74" s="33"/>
    </row>
    <row r="75" spans="1:24" ht="12" customHeight="1" x14ac:dyDescent="0.15">
      <c r="A75" s="17" t="s">
        <v>1041</v>
      </c>
      <c r="B75" s="18" t="s">
        <v>1042</v>
      </c>
      <c r="C75" s="24">
        <f t="shared" si="18"/>
        <v>3.0659737912336196</v>
      </c>
      <c r="D75" s="19">
        <f t="shared" si="19"/>
        <v>1.4504765851636967</v>
      </c>
      <c r="E75" s="19">
        <f t="shared" si="20"/>
        <v>10.316181029138253</v>
      </c>
      <c r="F75" s="24">
        <f t="shared" si="21"/>
        <v>3.1592442233143068</v>
      </c>
      <c r="G75" s="19">
        <f t="shared" si="22"/>
        <v>1.6255175586566477</v>
      </c>
      <c r="H75" s="19">
        <f t="shared" si="23"/>
        <v>9.1508162348360038</v>
      </c>
      <c r="I75" s="24">
        <f t="shared" si="24"/>
        <v>2.8002434994347332</v>
      </c>
      <c r="J75" s="19">
        <f t="shared" si="25"/>
        <v>0.9989120759568787</v>
      </c>
      <c r="K75" s="19">
        <f t="shared" si="26"/>
        <v>15.922190201729105</v>
      </c>
      <c r="L75" s="1">
        <v>36195</v>
      </c>
      <c r="M75" s="1">
        <v>8065</v>
      </c>
      <c r="N75" s="16">
        <f t="shared" si="16"/>
        <v>525</v>
      </c>
      <c r="O75" s="16">
        <f t="shared" si="17"/>
        <v>832</v>
      </c>
      <c r="P75" s="3">
        <v>26084</v>
      </c>
      <c r="Q75" s="1">
        <v>6677</v>
      </c>
      <c r="R75" s="16">
        <v>424</v>
      </c>
      <c r="S75" s="16">
        <v>611</v>
      </c>
      <c r="T75" s="16">
        <v>10111</v>
      </c>
      <c r="U75" s="16">
        <v>1388</v>
      </c>
      <c r="V75" s="16">
        <v>101</v>
      </c>
      <c r="W75" s="16">
        <v>221</v>
      </c>
      <c r="X75" s="33"/>
    </row>
    <row r="76" spans="1:24" ht="12" customHeight="1" x14ac:dyDescent="0.15">
      <c r="A76" s="17" t="s">
        <v>1043</v>
      </c>
      <c r="B76" s="18" t="s">
        <v>508</v>
      </c>
      <c r="C76" s="24">
        <f t="shared" si="18"/>
        <v>1.9779374037968189</v>
      </c>
      <c r="D76" s="19">
        <f t="shared" si="19"/>
        <v>0.89348695038796144</v>
      </c>
      <c r="E76" s="19">
        <f t="shared" si="20"/>
        <v>5.4837658812031709</v>
      </c>
      <c r="F76" s="24">
        <f t="shared" si="21"/>
        <v>1.9322747273770806</v>
      </c>
      <c r="G76" s="19">
        <f t="shared" si="22"/>
        <v>0.94209161624891957</v>
      </c>
      <c r="H76" s="19">
        <f t="shared" si="23"/>
        <v>4.7190464607151545</v>
      </c>
      <c r="I76" s="24">
        <f t="shared" si="24"/>
        <v>2.1659228143869784</v>
      </c>
      <c r="J76" s="19">
        <f t="shared" si="25"/>
        <v>0.72387271904690087</v>
      </c>
      <c r="K76" s="19">
        <f t="shared" si="26"/>
        <v>11.854103343465045</v>
      </c>
      <c r="L76" s="1">
        <v>29771</v>
      </c>
      <c r="M76" s="1">
        <v>9209</v>
      </c>
      <c r="N76" s="16">
        <f t="shared" si="16"/>
        <v>266</v>
      </c>
      <c r="O76" s="16">
        <f t="shared" si="17"/>
        <v>505</v>
      </c>
      <c r="P76" s="3">
        <v>23140</v>
      </c>
      <c r="Q76" s="1">
        <v>8222</v>
      </c>
      <c r="R76" s="16">
        <v>218</v>
      </c>
      <c r="S76" s="16">
        <v>388</v>
      </c>
      <c r="T76" s="16">
        <v>6631</v>
      </c>
      <c r="U76" s="16">
        <v>987</v>
      </c>
      <c r="V76" s="16">
        <v>48</v>
      </c>
      <c r="W76" s="16">
        <v>117</v>
      </c>
      <c r="X76" s="33"/>
    </row>
    <row r="77" spans="1:24" ht="12" customHeight="1" x14ac:dyDescent="0.15">
      <c r="A77" s="17" t="s">
        <v>1044</v>
      </c>
      <c r="B77" s="18" t="s">
        <v>1045</v>
      </c>
      <c r="C77" s="24">
        <f t="shared" si="18"/>
        <v>2.8804759529220481</v>
      </c>
      <c r="D77" s="19">
        <f t="shared" si="19"/>
        <v>1.3921446682294407</v>
      </c>
      <c r="E77" s="19">
        <f t="shared" si="20"/>
        <v>7.9321263294633431</v>
      </c>
      <c r="F77" s="24">
        <f t="shared" si="21"/>
        <v>2.8622711499341866</v>
      </c>
      <c r="G77" s="19">
        <f t="shared" si="22"/>
        <v>1.5688308320637903</v>
      </c>
      <c r="H77" s="19">
        <f t="shared" si="23"/>
        <v>6.5117980610938364</v>
      </c>
      <c r="I77" s="24">
        <f t="shared" si="24"/>
        <v>2.9421300048630248</v>
      </c>
      <c r="J77" s="19">
        <f t="shared" si="25"/>
        <v>0.89456869009584672</v>
      </c>
      <c r="K77" s="19">
        <f t="shared" si="26"/>
        <v>19.161243673174258</v>
      </c>
      <c r="L77" s="1">
        <v>41806</v>
      </c>
      <c r="M77" s="1">
        <v>12317</v>
      </c>
      <c r="N77" s="16">
        <f t="shared" si="16"/>
        <v>582</v>
      </c>
      <c r="O77" s="16">
        <f t="shared" si="17"/>
        <v>977</v>
      </c>
      <c r="P77" s="3">
        <v>30851</v>
      </c>
      <c r="Q77" s="1">
        <v>10934</v>
      </c>
      <c r="R77" s="16">
        <v>484</v>
      </c>
      <c r="S77" s="16">
        <v>712</v>
      </c>
      <c r="T77" s="16">
        <v>10955</v>
      </c>
      <c r="U77" s="16">
        <v>1383</v>
      </c>
      <c r="V77" s="16">
        <v>98</v>
      </c>
      <c r="W77" s="16">
        <v>265</v>
      </c>
      <c r="X77" s="33"/>
    </row>
    <row r="78" spans="1:24" ht="12" customHeight="1" x14ac:dyDescent="0.15">
      <c r="A78" s="17" t="s">
        <v>1046</v>
      </c>
      <c r="B78" s="18" t="s">
        <v>1047</v>
      </c>
      <c r="C78" s="24">
        <f t="shared" si="18"/>
        <v>2.6136593478212014</v>
      </c>
      <c r="D78" s="19">
        <f t="shared" si="19"/>
        <v>1.414790996784566</v>
      </c>
      <c r="E78" s="19">
        <f t="shared" si="20"/>
        <v>5.396730611330895</v>
      </c>
      <c r="F78" s="24">
        <f t="shared" si="21"/>
        <v>2.482486378294229</v>
      </c>
      <c r="G78" s="19">
        <f t="shared" si="22"/>
        <v>1.6096920404964628</v>
      </c>
      <c r="H78" s="19">
        <f t="shared" si="23"/>
        <v>4.1488071168621108</v>
      </c>
      <c r="I78" s="24">
        <f t="shared" si="24"/>
        <v>3.1671554252199412</v>
      </c>
      <c r="J78" s="19">
        <f t="shared" si="25"/>
        <v>0.80074736420659276</v>
      </c>
      <c r="K78" s="19">
        <f t="shared" si="26"/>
        <v>20.348837209302324</v>
      </c>
      <c r="L78" s="1">
        <v>31100</v>
      </c>
      <c r="M78" s="1">
        <v>13397</v>
      </c>
      <c r="N78" s="16">
        <f t="shared" si="16"/>
        <v>440</v>
      </c>
      <c r="O78" s="16">
        <f t="shared" si="17"/>
        <v>723</v>
      </c>
      <c r="P78" s="3">
        <v>23607</v>
      </c>
      <c r="Q78" s="1">
        <v>12365</v>
      </c>
      <c r="R78" s="16">
        <v>380</v>
      </c>
      <c r="S78" s="16">
        <v>513</v>
      </c>
      <c r="T78" s="16">
        <v>7493</v>
      </c>
      <c r="U78" s="16">
        <v>1032</v>
      </c>
      <c r="V78" s="16">
        <v>60</v>
      </c>
      <c r="W78" s="16">
        <v>210</v>
      </c>
      <c r="X78" s="33"/>
    </row>
    <row r="79" spans="1:24" ht="12" customHeight="1" x14ac:dyDescent="0.15">
      <c r="A79" s="17" t="s">
        <v>1048</v>
      </c>
      <c r="B79" s="18" t="s">
        <v>1049</v>
      </c>
      <c r="C79" s="24">
        <f t="shared" si="18"/>
        <v>3.0142381096637383</v>
      </c>
      <c r="D79" s="19">
        <f t="shared" si="19"/>
        <v>1.4575799721835883</v>
      </c>
      <c r="E79" s="19">
        <f t="shared" si="20"/>
        <v>6.332266097474208</v>
      </c>
      <c r="F79" s="24">
        <f t="shared" si="21"/>
        <v>3.0118255728011825</v>
      </c>
      <c r="G79" s="19">
        <f t="shared" si="22"/>
        <v>1.7346938775510203</v>
      </c>
      <c r="H79" s="19">
        <f t="shared" si="23"/>
        <v>5.2219979818365285</v>
      </c>
      <c r="I79" s="24">
        <f t="shared" si="24"/>
        <v>3.0252100840336134</v>
      </c>
      <c r="J79" s="19">
        <f t="shared" si="25"/>
        <v>0.56404230317273796</v>
      </c>
      <c r="K79" s="19">
        <f t="shared" si="26"/>
        <v>23.762376237623762</v>
      </c>
      <c r="L79" s="1">
        <v>17975</v>
      </c>
      <c r="M79" s="1">
        <v>8433</v>
      </c>
      <c r="N79" s="16">
        <f t="shared" si="16"/>
        <v>262</v>
      </c>
      <c r="O79" s="16">
        <f t="shared" si="17"/>
        <v>534</v>
      </c>
      <c r="P79" s="3">
        <v>13720</v>
      </c>
      <c r="Q79" s="1">
        <v>7928</v>
      </c>
      <c r="R79" s="16">
        <v>238</v>
      </c>
      <c r="S79" s="16">
        <v>414</v>
      </c>
      <c r="T79" s="16">
        <v>4255</v>
      </c>
      <c r="U79" s="16">
        <v>505</v>
      </c>
      <c r="V79" s="16">
        <v>24</v>
      </c>
      <c r="W79" s="16">
        <v>120</v>
      </c>
      <c r="X79" s="33"/>
    </row>
    <row r="80" spans="1:24" ht="12" customHeight="1" x14ac:dyDescent="0.15">
      <c r="A80" s="17" t="s">
        <v>1050</v>
      </c>
      <c r="B80" s="18" t="s">
        <v>1051</v>
      </c>
      <c r="C80" s="24">
        <f t="shared" si="18"/>
        <v>2.0144988150006973</v>
      </c>
      <c r="D80" s="19">
        <f t="shared" si="19"/>
        <v>1.1515525395846187</v>
      </c>
      <c r="E80" s="19">
        <f t="shared" si="20"/>
        <v>3.831168831168831</v>
      </c>
      <c r="F80" s="24">
        <f t="shared" si="21"/>
        <v>1.9707192191791782</v>
      </c>
      <c r="G80" s="19">
        <f t="shared" si="22"/>
        <v>1.2417491749174918</v>
      </c>
      <c r="H80" s="19">
        <f t="shared" si="23"/>
        <v>3.3034165472509236</v>
      </c>
      <c r="I80" s="24">
        <f t="shared" si="24"/>
        <v>2.3108864415959558</v>
      </c>
      <c r="J80" s="19">
        <f t="shared" si="25"/>
        <v>0.70878898339408669</v>
      </c>
      <c r="K80" s="19">
        <f t="shared" si="26"/>
        <v>15.474209650582363</v>
      </c>
      <c r="L80" s="1">
        <v>29178</v>
      </c>
      <c r="M80" s="1">
        <v>13860</v>
      </c>
      <c r="N80" s="16">
        <f t="shared" si="16"/>
        <v>336</v>
      </c>
      <c r="O80" s="16">
        <f t="shared" si="17"/>
        <v>531</v>
      </c>
      <c r="P80" s="3">
        <v>24240</v>
      </c>
      <c r="Q80" s="1">
        <v>13259</v>
      </c>
      <c r="R80" s="16">
        <v>301</v>
      </c>
      <c r="S80" s="16">
        <v>438</v>
      </c>
      <c r="T80" s="16">
        <v>4938</v>
      </c>
      <c r="U80" s="16">
        <v>601</v>
      </c>
      <c r="V80" s="16">
        <v>35</v>
      </c>
      <c r="W80" s="16">
        <v>93</v>
      </c>
      <c r="X80" s="33"/>
    </row>
    <row r="81" spans="1:24" ht="12" customHeight="1" x14ac:dyDescent="0.15">
      <c r="A81" s="17" t="s">
        <v>1052</v>
      </c>
      <c r="B81" s="18" t="s">
        <v>564</v>
      </c>
      <c r="C81" s="24">
        <f t="shared" si="18"/>
        <v>4.032459872019448</v>
      </c>
      <c r="D81" s="19">
        <f t="shared" si="19"/>
        <v>1.9440187142050498</v>
      </c>
      <c r="E81" s="19">
        <f t="shared" si="20"/>
        <v>20.320855614973262</v>
      </c>
      <c r="F81" s="24">
        <f t="shared" si="21"/>
        <v>4.5348293595137914</v>
      </c>
      <c r="G81" s="19">
        <f t="shared" si="22"/>
        <v>2.4984888172476327</v>
      </c>
      <c r="H81" s="19">
        <f t="shared" si="23"/>
        <v>18.173639226270804</v>
      </c>
      <c r="I81" s="24">
        <f t="shared" si="24"/>
        <v>3.240953871650861</v>
      </c>
      <c r="J81" s="19">
        <f t="shared" si="25"/>
        <v>1.110550227158001</v>
      </c>
      <c r="K81" s="19">
        <f t="shared" si="26"/>
        <v>25.313807531380757</v>
      </c>
      <c r="L81" s="1">
        <v>24794</v>
      </c>
      <c r="M81" s="1">
        <v>3179</v>
      </c>
      <c r="N81" s="16">
        <f t="shared" si="16"/>
        <v>482</v>
      </c>
      <c r="O81" s="16">
        <f t="shared" si="17"/>
        <v>646</v>
      </c>
      <c r="P81" s="3">
        <v>14889</v>
      </c>
      <c r="Q81" s="1">
        <v>2223</v>
      </c>
      <c r="R81" s="16">
        <v>372</v>
      </c>
      <c r="S81" s="16">
        <v>404</v>
      </c>
      <c r="T81" s="16">
        <v>9905</v>
      </c>
      <c r="U81" s="16">
        <v>956</v>
      </c>
      <c r="V81" s="16">
        <v>110</v>
      </c>
      <c r="W81" s="16">
        <v>242</v>
      </c>
      <c r="X81" s="33"/>
    </row>
    <row r="82" spans="1:24" ht="12" customHeight="1" x14ac:dyDescent="0.15">
      <c r="A82" s="17" t="s">
        <v>1053</v>
      </c>
      <c r="B82" s="18" t="s">
        <v>1054</v>
      </c>
      <c r="C82" s="24">
        <f t="shared" si="18"/>
        <v>4.5160276555625396</v>
      </c>
      <c r="D82" s="19">
        <f t="shared" si="19"/>
        <v>2.257482870537324</v>
      </c>
      <c r="E82" s="19">
        <f t="shared" si="20"/>
        <v>19.828850855745721</v>
      </c>
      <c r="F82" s="24">
        <f t="shared" si="21"/>
        <v>4.8142113838229879</v>
      </c>
      <c r="G82" s="19">
        <f t="shared" si="22"/>
        <v>2.6289865780076345</v>
      </c>
      <c r="H82" s="19">
        <f t="shared" si="23"/>
        <v>17.55834829443447</v>
      </c>
      <c r="I82" s="24">
        <f t="shared" si="24"/>
        <v>4.0725396701321035</v>
      </c>
      <c r="J82" s="19">
        <f t="shared" si="25"/>
        <v>1.732242339832869</v>
      </c>
      <c r="K82" s="19">
        <f t="shared" si="26"/>
        <v>24.674329501915711</v>
      </c>
      <c r="L82" s="1">
        <v>27730</v>
      </c>
      <c r="M82" s="1">
        <v>4090</v>
      </c>
      <c r="N82" s="16">
        <f t="shared" si="16"/>
        <v>626</v>
      </c>
      <c r="O82" s="16">
        <f t="shared" si="17"/>
        <v>811</v>
      </c>
      <c r="P82" s="3">
        <v>16242</v>
      </c>
      <c r="Q82" s="1">
        <v>2785</v>
      </c>
      <c r="R82" s="16">
        <v>427</v>
      </c>
      <c r="S82" s="16">
        <v>489</v>
      </c>
      <c r="T82" s="16">
        <v>11488</v>
      </c>
      <c r="U82" s="16">
        <v>1305</v>
      </c>
      <c r="V82" s="16">
        <v>199</v>
      </c>
      <c r="W82" s="16">
        <v>322</v>
      </c>
      <c r="X82" s="33"/>
    </row>
    <row r="83" spans="1:24" ht="12" customHeight="1" x14ac:dyDescent="0.15">
      <c r="A83" s="17" t="s">
        <v>1055</v>
      </c>
      <c r="B83" s="18" t="s">
        <v>1056</v>
      </c>
      <c r="C83" s="24">
        <f t="shared" si="18"/>
        <v>3.5837353549276365</v>
      </c>
      <c r="D83" s="19">
        <f t="shared" si="19"/>
        <v>1.6725918401896054</v>
      </c>
      <c r="E83" s="19">
        <f t="shared" si="20"/>
        <v>18.29077644606566</v>
      </c>
      <c r="F83" s="24">
        <f t="shared" si="21"/>
        <v>3.8537456527869161</v>
      </c>
      <c r="G83" s="19">
        <f t="shared" si="22"/>
        <v>1.9528510546474618</v>
      </c>
      <c r="H83" s="19">
        <f t="shared" si="23"/>
        <v>16.709230207953301</v>
      </c>
      <c r="I83" s="24">
        <f t="shared" si="24"/>
        <v>3.1087226126498555</v>
      </c>
      <c r="J83" s="19">
        <f t="shared" si="25"/>
        <v>1.2002182214948172</v>
      </c>
      <c r="K83" s="19">
        <f t="shared" si="26"/>
        <v>22.242479489516864</v>
      </c>
      <c r="L83" s="1">
        <v>29535</v>
      </c>
      <c r="M83" s="1">
        <v>3838</v>
      </c>
      <c r="N83" s="16">
        <f t="shared" si="16"/>
        <v>494</v>
      </c>
      <c r="O83" s="16">
        <f t="shared" si="17"/>
        <v>702</v>
      </c>
      <c r="P83" s="3">
        <v>18537</v>
      </c>
      <c r="Q83" s="1">
        <v>2741</v>
      </c>
      <c r="R83" s="16">
        <v>362</v>
      </c>
      <c r="S83" s="16">
        <v>458</v>
      </c>
      <c r="T83" s="16">
        <v>10998</v>
      </c>
      <c r="U83" s="16">
        <v>1097</v>
      </c>
      <c r="V83" s="16">
        <v>132</v>
      </c>
      <c r="W83" s="16">
        <v>244</v>
      </c>
      <c r="X83" s="33"/>
    </row>
    <row r="84" spans="1:24" ht="12" customHeight="1" x14ac:dyDescent="0.15">
      <c r="A84" s="17" t="s">
        <v>1057</v>
      </c>
      <c r="B84" s="18" t="s">
        <v>582</v>
      </c>
      <c r="C84" s="24">
        <f t="shared" si="18"/>
        <v>3.8378378378378377</v>
      </c>
      <c r="D84" s="19">
        <f t="shared" si="19"/>
        <v>1.9690001703287343</v>
      </c>
      <c r="E84" s="19">
        <f t="shared" si="20"/>
        <v>17.743979721166035</v>
      </c>
      <c r="F84" s="24">
        <f t="shared" si="21"/>
        <v>4.0416587043760748</v>
      </c>
      <c r="G84" s="19">
        <f t="shared" si="22"/>
        <v>2.3318932092611053</v>
      </c>
      <c r="H84" s="19">
        <f t="shared" si="23"/>
        <v>14.767199444058374</v>
      </c>
      <c r="I84" s="24">
        <f t="shared" si="24"/>
        <v>3.4928848641655885</v>
      </c>
      <c r="J84" s="19">
        <f t="shared" si="25"/>
        <v>1.3892575878240865</v>
      </c>
      <c r="K84" s="19">
        <f t="shared" si="26"/>
        <v>25.773195876288657</v>
      </c>
      <c r="L84" s="1">
        <v>29355</v>
      </c>
      <c r="M84" s="1">
        <v>3945</v>
      </c>
      <c r="N84" s="16">
        <f t="shared" si="16"/>
        <v>578</v>
      </c>
      <c r="O84" s="16">
        <f t="shared" si="17"/>
        <v>700</v>
      </c>
      <c r="P84" s="3">
        <v>18054</v>
      </c>
      <c r="Q84" s="1">
        <v>2878</v>
      </c>
      <c r="R84" s="16">
        <v>421</v>
      </c>
      <c r="S84" s="16">
        <v>425</v>
      </c>
      <c r="T84" s="16">
        <v>11301</v>
      </c>
      <c r="U84" s="16">
        <v>1067</v>
      </c>
      <c r="V84" s="16">
        <v>157</v>
      </c>
      <c r="W84" s="16">
        <v>275</v>
      </c>
      <c r="X84" s="33"/>
    </row>
    <row r="85" spans="1:24" ht="12" customHeight="1" x14ac:dyDescent="0.15">
      <c r="A85" s="17" t="s">
        <v>1058</v>
      </c>
      <c r="B85" s="18" t="s">
        <v>1059</v>
      </c>
      <c r="C85" s="24">
        <f t="shared" si="18"/>
        <v>6.375838926174497</v>
      </c>
      <c r="D85" s="19">
        <f t="shared" si="19"/>
        <v>3.2569867619247739</v>
      </c>
      <c r="E85" s="19">
        <f t="shared" si="20"/>
        <v>20.484790874524712</v>
      </c>
      <c r="F85" s="24">
        <f t="shared" si="21"/>
        <v>6.9990142233488246</v>
      </c>
      <c r="G85" s="19">
        <f t="shared" si="22"/>
        <v>3.8913362701908953</v>
      </c>
      <c r="H85" s="19">
        <f t="shared" si="23"/>
        <v>17.241379310344829</v>
      </c>
      <c r="I85" s="24">
        <f t="shared" si="24"/>
        <v>5.3970360539703606</v>
      </c>
      <c r="J85" s="19">
        <f t="shared" si="25"/>
        <v>2.407862407862408</v>
      </c>
      <c r="K85" s="19">
        <f t="shared" si="26"/>
        <v>32.372505543237253</v>
      </c>
      <c r="L85" s="1">
        <v>9518</v>
      </c>
      <c r="M85" s="1">
        <v>2104</v>
      </c>
      <c r="N85" s="16">
        <f t="shared" si="16"/>
        <v>310</v>
      </c>
      <c r="O85" s="16">
        <f t="shared" si="17"/>
        <v>431</v>
      </c>
      <c r="P85" s="3">
        <v>5448</v>
      </c>
      <c r="Q85" s="1">
        <v>1653</v>
      </c>
      <c r="R85" s="16">
        <v>212</v>
      </c>
      <c r="S85" s="16">
        <v>285</v>
      </c>
      <c r="T85" s="16">
        <v>4070</v>
      </c>
      <c r="U85" s="16">
        <v>451</v>
      </c>
      <c r="V85" s="16">
        <v>98</v>
      </c>
      <c r="W85" s="16">
        <v>146</v>
      </c>
      <c r="X85" s="33"/>
    </row>
    <row r="86" spans="1:24" ht="12" customHeight="1" x14ac:dyDescent="0.15">
      <c r="A86" s="17" t="s">
        <v>1060</v>
      </c>
      <c r="B86" s="18" t="s">
        <v>1061</v>
      </c>
      <c r="C86" s="24">
        <f t="shared" si="18"/>
        <v>3.5278901455736262</v>
      </c>
      <c r="D86" s="19">
        <f t="shared" si="19"/>
        <v>2.1330995689970047</v>
      </c>
      <c r="E86" s="19">
        <f t="shared" si="20"/>
        <v>7.7893092288807058</v>
      </c>
      <c r="F86" s="24">
        <f t="shared" si="21"/>
        <v>3.6133404672730518</v>
      </c>
      <c r="G86" s="19">
        <f t="shared" si="22"/>
        <v>2.4420883372694839</v>
      </c>
      <c r="H86" s="19">
        <f t="shared" si="23"/>
        <v>6.4789771330218837</v>
      </c>
      <c r="I86" s="24">
        <f t="shared" si="24"/>
        <v>3.2394026974951826</v>
      </c>
      <c r="J86" s="19">
        <f t="shared" si="25"/>
        <v>1.3106861040524274</v>
      </c>
      <c r="K86" s="19">
        <f t="shared" si="26"/>
        <v>20.677146311970979</v>
      </c>
      <c r="L86" s="1">
        <v>27378</v>
      </c>
      <c r="M86" s="1">
        <v>8961</v>
      </c>
      <c r="N86" s="16">
        <f t="shared" si="16"/>
        <v>584</v>
      </c>
      <c r="O86" s="16">
        <f t="shared" si="17"/>
        <v>698</v>
      </c>
      <c r="P86" s="3">
        <v>19901</v>
      </c>
      <c r="Q86" s="1">
        <v>8134</v>
      </c>
      <c r="R86" s="16">
        <v>486</v>
      </c>
      <c r="S86" s="16">
        <v>527</v>
      </c>
      <c r="T86" s="16">
        <v>7477</v>
      </c>
      <c r="U86" s="16">
        <v>827</v>
      </c>
      <c r="V86" s="16">
        <v>98</v>
      </c>
      <c r="W86" s="16">
        <v>171</v>
      </c>
      <c r="X86" s="33"/>
    </row>
    <row r="87" spans="1:24" ht="12" customHeight="1" x14ac:dyDescent="0.15">
      <c r="A87" s="17" t="s">
        <v>1062</v>
      </c>
      <c r="B87" s="18" t="s">
        <v>1063</v>
      </c>
      <c r="C87" s="24">
        <f t="shared" si="18"/>
        <v>2.3414879778439848</v>
      </c>
      <c r="D87" s="19">
        <f t="shared" si="19"/>
        <v>1.0910413383440418</v>
      </c>
      <c r="E87" s="19">
        <f t="shared" si="20"/>
        <v>5.1547797627164869</v>
      </c>
      <c r="F87" s="24">
        <f t="shared" si="21"/>
        <v>2.2905426040924359</v>
      </c>
      <c r="G87" s="19">
        <f t="shared" si="22"/>
        <v>1.1767474699929397</v>
      </c>
      <c r="H87" s="19">
        <f t="shared" si="23"/>
        <v>4.348456298014205</v>
      </c>
      <c r="I87" s="24">
        <f t="shared" si="24"/>
        <v>2.5806451612903225</v>
      </c>
      <c r="J87" s="19">
        <f t="shared" si="25"/>
        <v>0.79978672354038927</v>
      </c>
      <c r="K87" s="19">
        <f t="shared" si="26"/>
        <v>17.972350230414747</v>
      </c>
      <c r="L87" s="1">
        <v>16498</v>
      </c>
      <c r="M87" s="1">
        <v>7333</v>
      </c>
      <c r="N87" s="16">
        <f t="shared" si="16"/>
        <v>180</v>
      </c>
      <c r="O87" s="16">
        <f t="shared" si="17"/>
        <v>378</v>
      </c>
      <c r="P87" s="3">
        <v>12747</v>
      </c>
      <c r="Q87" s="1">
        <v>6899</v>
      </c>
      <c r="R87" s="16">
        <v>150</v>
      </c>
      <c r="S87" s="16">
        <v>300</v>
      </c>
      <c r="T87" s="16">
        <v>3751</v>
      </c>
      <c r="U87" s="16">
        <v>434</v>
      </c>
      <c r="V87" s="16">
        <v>30</v>
      </c>
      <c r="W87" s="16">
        <v>78</v>
      </c>
      <c r="X87" s="33"/>
    </row>
    <row r="88" spans="1:24" ht="12" customHeight="1" x14ac:dyDescent="0.15">
      <c r="A88" s="17" t="s">
        <v>1064</v>
      </c>
      <c r="B88" s="18" t="s">
        <v>1065</v>
      </c>
      <c r="C88" s="24">
        <f t="shared" si="18"/>
        <v>4.2256238744533059</v>
      </c>
      <c r="D88" s="19">
        <f t="shared" si="19"/>
        <v>2.4081651850806645</v>
      </c>
      <c r="E88" s="19">
        <f t="shared" si="20"/>
        <v>8.1545500762582623</v>
      </c>
      <c r="F88" s="24">
        <f t="shared" si="21"/>
        <v>4.0043699315097268</v>
      </c>
      <c r="G88" s="19">
        <f t="shared" si="22"/>
        <v>2.6513625990065783</v>
      </c>
      <c r="H88" s="19">
        <f t="shared" si="23"/>
        <v>6.2689585439838211</v>
      </c>
      <c r="I88" s="24">
        <f t="shared" si="24"/>
        <v>4.947238591201863</v>
      </c>
      <c r="J88" s="19">
        <f t="shared" si="25"/>
        <v>1.8387553041018387</v>
      </c>
      <c r="K88" s="19">
        <f t="shared" si="26"/>
        <v>26.124197002141326</v>
      </c>
      <c r="L88" s="1">
        <v>21261</v>
      </c>
      <c r="M88" s="1">
        <v>9835</v>
      </c>
      <c r="N88" s="16">
        <f t="shared" si="16"/>
        <v>512</v>
      </c>
      <c r="O88" s="16">
        <f t="shared" si="17"/>
        <v>802</v>
      </c>
      <c r="P88" s="3">
        <v>14898</v>
      </c>
      <c r="Q88" s="1">
        <v>8901</v>
      </c>
      <c r="R88" s="16">
        <v>395</v>
      </c>
      <c r="S88" s="16">
        <v>558</v>
      </c>
      <c r="T88" s="16">
        <v>6363</v>
      </c>
      <c r="U88" s="16">
        <v>934</v>
      </c>
      <c r="V88" s="16">
        <v>117</v>
      </c>
      <c r="W88" s="16">
        <v>244</v>
      </c>
      <c r="X88" s="33"/>
    </row>
    <row r="89" spans="1:24" ht="12" customHeight="1" x14ac:dyDescent="0.15">
      <c r="A89" s="17" t="s">
        <v>1066</v>
      </c>
      <c r="B89" s="18" t="s">
        <v>1067</v>
      </c>
      <c r="C89" s="24">
        <f t="shared" si="18"/>
        <v>2.3332518934766675</v>
      </c>
      <c r="D89" s="19">
        <f t="shared" si="19"/>
        <v>1.4640474425500369</v>
      </c>
      <c r="E89" s="19">
        <f t="shared" si="20"/>
        <v>4.0143369175627237</v>
      </c>
      <c r="F89" s="24">
        <f t="shared" si="21"/>
        <v>2.3592415689680126</v>
      </c>
      <c r="G89" s="19">
        <f t="shared" si="22"/>
        <v>1.6197183098591548</v>
      </c>
      <c r="H89" s="19">
        <f t="shared" si="23"/>
        <v>3.5485088712721784</v>
      </c>
      <c r="I89" s="24">
        <f t="shared" si="24"/>
        <v>2.1926389976507439</v>
      </c>
      <c r="J89" s="19">
        <f t="shared" si="25"/>
        <v>0.88028169014084512</v>
      </c>
      <c r="K89" s="19">
        <f t="shared" si="26"/>
        <v>12.76595744680851</v>
      </c>
      <c r="L89" s="1">
        <v>5396</v>
      </c>
      <c r="M89" s="1">
        <v>2790</v>
      </c>
      <c r="N89" s="16">
        <f t="shared" si="16"/>
        <v>79</v>
      </c>
      <c r="O89" s="16">
        <f t="shared" si="17"/>
        <v>112</v>
      </c>
      <c r="P89" s="3">
        <v>4260</v>
      </c>
      <c r="Q89" s="1">
        <v>2649</v>
      </c>
      <c r="R89" s="16">
        <v>69</v>
      </c>
      <c r="S89" s="16">
        <v>94</v>
      </c>
      <c r="T89" s="16">
        <v>1136</v>
      </c>
      <c r="U89" s="16">
        <v>141</v>
      </c>
      <c r="V89" s="16">
        <v>10</v>
      </c>
      <c r="W89" s="16">
        <v>18</v>
      </c>
      <c r="X89" s="33"/>
    </row>
    <row r="90" spans="1:24" ht="12" customHeight="1" x14ac:dyDescent="0.15">
      <c r="A90" s="17" t="s">
        <v>1068</v>
      </c>
      <c r="B90" s="18" t="s">
        <v>1069</v>
      </c>
      <c r="C90" s="24">
        <f t="shared" si="18"/>
        <v>1.5070383659950317</v>
      </c>
      <c r="D90" s="19">
        <f t="shared" si="19"/>
        <v>0.86746987951807231</v>
      </c>
      <c r="E90" s="19">
        <f t="shared" si="20"/>
        <v>2.912621359223301</v>
      </c>
      <c r="F90" s="24">
        <f t="shared" si="21"/>
        <v>1.3870814156483098</v>
      </c>
      <c r="G90" s="19">
        <f t="shared" si="22"/>
        <v>0.87298541826554099</v>
      </c>
      <c r="H90" s="19">
        <f t="shared" si="23"/>
        <v>2.3927934690813548</v>
      </c>
      <c r="I90" s="24">
        <f t="shared" si="24"/>
        <v>2.306878306878307</v>
      </c>
      <c r="J90" s="19">
        <f t="shared" si="25"/>
        <v>0.83909180651530102</v>
      </c>
      <c r="K90" s="19">
        <f t="shared" si="26"/>
        <v>11.144130757800893</v>
      </c>
      <c r="L90" s="1">
        <v>24900</v>
      </c>
      <c r="M90" s="1">
        <v>11330</v>
      </c>
      <c r="N90" s="16">
        <f t="shared" si="16"/>
        <v>216</v>
      </c>
      <c r="O90" s="16">
        <f t="shared" si="17"/>
        <v>330</v>
      </c>
      <c r="P90" s="3">
        <v>20848</v>
      </c>
      <c r="Q90" s="1">
        <v>10657</v>
      </c>
      <c r="R90" s="16">
        <v>182</v>
      </c>
      <c r="S90" s="16">
        <v>255</v>
      </c>
      <c r="T90" s="16">
        <v>4052</v>
      </c>
      <c r="U90" s="16">
        <v>673</v>
      </c>
      <c r="V90" s="16">
        <v>34</v>
      </c>
      <c r="W90" s="16">
        <v>75</v>
      </c>
      <c r="X90" s="33"/>
    </row>
    <row r="91" spans="1:24" ht="12" customHeight="1" x14ac:dyDescent="0.15">
      <c r="A91" s="17" t="s">
        <v>1070</v>
      </c>
      <c r="B91" s="18" t="s">
        <v>1071</v>
      </c>
      <c r="C91" s="24">
        <f t="shared" si="18"/>
        <v>1.8979057591623036</v>
      </c>
      <c r="D91" s="19">
        <f t="shared" si="19"/>
        <v>1.1430402734750562</v>
      </c>
      <c r="E91" s="19">
        <f t="shared" si="20"/>
        <v>7.1910112359550569</v>
      </c>
      <c r="F91" s="24">
        <f t="shared" si="21"/>
        <v>2.0275162925416366</v>
      </c>
      <c r="G91" s="19">
        <f t="shared" si="22"/>
        <v>1.3352272727272727</v>
      </c>
      <c r="H91" s="19">
        <f t="shared" si="23"/>
        <v>5.9390048154093105</v>
      </c>
      <c r="I91" s="24">
        <f t="shared" si="24"/>
        <v>1.4522821576763485</v>
      </c>
      <c r="J91" s="19">
        <f t="shared" si="25"/>
        <v>0.56010340370529943</v>
      </c>
      <c r="K91" s="19">
        <f t="shared" si="26"/>
        <v>24.719101123595504</v>
      </c>
      <c r="L91" s="1">
        <v>9361</v>
      </c>
      <c r="M91" s="1">
        <v>1335</v>
      </c>
      <c r="N91" s="16">
        <f t="shared" si="16"/>
        <v>107</v>
      </c>
      <c r="O91" s="16">
        <f t="shared" si="17"/>
        <v>96</v>
      </c>
      <c r="P91" s="3">
        <v>7040</v>
      </c>
      <c r="Q91" s="1">
        <v>1246</v>
      </c>
      <c r="R91" s="16">
        <v>94</v>
      </c>
      <c r="S91" s="16">
        <v>74</v>
      </c>
      <c r="T91" s="16">
        <v>2321</v>
      </c>
      <c r="U91" s="16">
        <v>89</v>
      </c>
      <c r="V91" s="16">
        <v>13</v>
      </c>
      <c r="W91" s="16">
        <v>22</v>
      </c>
      <c r="X91" s="33"/>
    </row>
    <row r="92" spans="1:24" ht="12" customHeight="1" x14ac:dyDescent="0.15">
      <c r="A92" s="17" t="s">
        <v>1072</v>
      </c>
      <c r="B92" s="18" t="s">
        <v>1073</v>
      </c>
      <c r="C92" s="24">
        <f t="shared" si="18"/>
        <v>1.5908857641383556</v>
      </c>
      <c r="D92" s="19">
        <f t="shared" si="19"/>
        <v>1.3877551020408163</v>
      </c>
      <c r="E92" s="19">
        <f t="shared" si="20"/>
        <v>2.2147931466778101</v>
      </c>
      <c r="F92" s="24">
        <f t="shared" si="21"/>
        <v>1.7184166864185824</v>
      </c>
      <c r="G92" s="19">
        <f t="shared" si="22"/>
        <v>1.6123724909509707</v>
      </c>
      <c r="H92" s="19">
        <f t="shared" si="23"/>
        <v>1.9915254237288134</v>
      </c>
      <c r="I92" s="24">
        <f t="shared" si="24"/>
        <v>0.76628352490421447</v>
      </c>
      <c r="J92" s="19">
        <f t="shared" si="25"/>
        <v>0.31446540880503149</v>
      </c>
      <c r="K92" s="19">
        <f t="shared" si="26"/>
        <v>18.181818181818183</v>
      </c>
      <c r="L92" s="1">
        <v>7350</v>
      </c>
      <c r="M92" s="1">
        <v>2393</v>
      </c>
      <c r="N92" s="16">
        <f t="shared" si="16"/>
        <v>102</v>
      </c>
      <c r="O92" s="16">
        <f t="shared" si="17"/>
        <v>53</v>
      </c>
      <c r="P92" s="3">
        <v>6078</v>
      </c>
      <c r="Q92" s="1">
        <v>2360</v>
      </c>
      <c r="R92" s="16">
        <v>98</v>
      </c>
      <c r="S92" s="16">
        <v>47</v>
      </c>
      <c r="T92" s="16">
        <v>1272</v>
      </c>
      <c r="U92" s="16">
        <v>33</v>
      </c>
      <c r="V92" s="16">
        <v>4</v>
      </c>
      <c r="W92" s="16">
        <v>6</v>
      </c>
      <c r="X92" s="33"/>
    </row>
    <row r="93" spans="1:24" ht="12" customHeight="1" x14ac:dyDescent="0.15">
      <c r="A93" s="17" t="s">
        <v>1074</v>
      </c>
      <c r="B93" s="18" t="s">
        <v>1075</v>
      </c>
      <c r="C93" s="24">
        <f t="shared" si="18"/>
        <v>1.3170851797144265</v>
      </c>
      <c r="D93" s="19">
        <f t="shared" si="19"/>
        <v>1.0453253052349891</v>
      </c>
      <c r="E93" s="19">
        <f t="shared" si="20"/>
        <v>2.0745920745920747</v>
      </c>
      <c r="F93" s="24">
        <f t="shared" si="21"/>
        <v>1.2917343121338321</v>
      </c>
      <c r="G93" s="19">
        <f t="shared" si="22"/>
        <v>1.1627906976744187</v>
      </c>
      <c r="H93" s="19">
        <f t="shared" si="23"/>
        <v>1.5986638033882128</v>
      </c>
      <c r="I93" s="24">
        <f t="shared" si="24"/>
        <v>1.4896684286400768</v>
      </c>
      <c r="J93" s="19">
        <f t="shared" si="25"/>
        <v>0.45408678102926336</v>
      </c>
      <c r="K93" s="19">
        <f t="shared" si="26"/>
        <v>22.222222222222221</v>
      </c>
      <c r="L93" s="1">
        <v>11958</v>
      </c>
      <c r="M93" s="1">
        <v>4290</v>
      </c>
      <c r="N93" s="16">
        <f t="shared" si="16"/>
        <v>125</v>
      </c>
      <c r="O93" s="16">
        <f t="shared" si="17"/>
        <v>89</v>
      </c>
      <c r="P93" s="3">
        <v>9976</v>
      </c>
      <c r="Q93" s="1">
        <v>4191</v>
      </c>
      <c r="R93" s="16">
        <v>116</v>
      </c>
      <c r="S93" s="16">
        <v>67</v>
      </c>
      <c r="T93" s="16">
        <v>1982</v>
      </c>
      <c r="U93" s="16">
        <v>99</v>
      </c>
      <c r="V93" s="16">
        <v>9</v>
      </c>
      <c r="W93" s="16">
        <v>22</v>
      </c>
      <c r="X93" s="33"/>
    </row>
    <row r="94" spans="1:24" ht="12" customHeight="1" x14ac:dyDescent="0.15">
      <c r="A94" s="17" t="s">
        <v>1076</v>
      </c>
      <c r="B94" s="18" t="s">
        <v>1077</v>
      </c>
      <c r="C94" s="24">
        <f t="shared" si="18"/>
        <v>1.2438530517789992</v>
      </c>
      <c r="D94" s="19">
        <f t="shared" si="19"/>
        <v>0.83273852010468719</v>
      </c>
      <c r="E94" s="19">
        <f t="shared" si="20"/>
        <v>2.3524379811804961</v>
      </c>
      <c r="F94" s="24">
        <f t="shared" si="21"/>
        <v>1.2519961673586715</v>
      </c>
      <c r="G94" s="19">
        <f t="shared" si="22"/>
        <v>0.9041591320072333</v>
      </c>
      <c r="H94" s="19">
        <f t="shared" si="23"/>
        <v>2.0892274211099018</v>
      </c>
      <c r="I94" s="24">
        <f t="shared" si="24"/>
        <v>1.165644171779141</v>
      </c>
      <c r="J94" s="19">
        <f t="shared" si="25"/>
        <v>0.32278889606197547</v>
      </c>
      <c r="K94" s="19">
        <f t="shared" si="26"/>
        <v>17.283950617283949</v>
      </c>
      <c r="L94" s="1">
        <v>12609</v>
      </c>
      <c r="M94" s="1">
        <v>4676</v>
      </c>
      <c r="N94" s="16">
        <f t="shared" si="16"/>
        <v>105</v>
      </c>
      <c r="O94" s="16">
        <f t="shared" si="17"/>
        <v>110</v>
      </c>
      <c r="P94" s="3">
        <v>11060</v>
      </c>
      <c r="Q94" s="1">
        <v>4595</v>
      </c>
      <c r="R94" s="16">
        <v>100</v>
      </c>
      <c r="S94" s="16">
        <v>96</v>
      </c>
      <c r="T94" s="16">
        <v>1549</v>
      </c>
      <c r="U94" s="16">
        <v>81</v>
      </c>
      <c r="V94" s="16">
        <v>5</v>
      </c>
      <c r="W94" s="16">
        <v>14</v>
      </c>
      <c r="X94" s="33"/>
    </row>
    <row r="95" spans="1:24" ht="12" customHeight="1" x14ac:dyDescent="0.15">
      <c r="A95" s="17" t="s">
        <v>1078</v>
      </c>
      <c r="B95" s="18" t="s">
        <v>1079</v>
      </c>
      <c r="C95" s="24">
        <f t="shared" si="18"/>
        <v>2.1462440728724732</v>
      </c>
      <c r="D95" s="19">
        <f t="shared" si="19"/>
        <v>1.4216909417977137</v>
      </c>
      <c r="E95" s="19">
        <f t="shared" si="20"/>
        <v>6.6024268379728763</v>
      </c>
      <c r="F95" s="24">
        <f t="shared" si="21"/>
        <v>2.3846779745884712</v>
      </c>
      <c r="G95" s="19">
        <f t="shared" si="22"/>
        <v>1.6749660479855137</v>
      </c>
      <c r="H95" s="19">
        <f t="shared" si="23"/>
        <v>5.8391479985310326</v>
      </c>
      <c r="I95" s="24">
        <f t="shared" si="24"/>
        <v>1.2074913750616068</v>
      </c>
      <c r="J95" s="19">
        <f t="shared" si="25"/>
        <v>0.57803468208092479</v>
      </c>
      <c r="K95" s="19">
        <f t="shared" si="26"/>
        <v>32.911392405063289</v>
      </c>
      <c r="L95" s="1">
        <v>17233</v>
      </c>
      <c r="M95" s="1">
        <v>2802</v>
      </c>
      <c r="N95" s="16">
        <f t="shared" si="16"/>
        <v>245</v>
      </c>
      <c r="O95" s="16">
        <f t="shared" si="17"/>
        <v>185</v>
      </c>
      <c r="P95" s="3">
        <v>13254</v>
      </c>
      <c r="Q95" s="1">
        <v>2723</v>
      </c>
      <c r="R95" s="16">
        <v>222</v>
      </c>
      <c r="S95" s="16">
        <v>159</v>
      </c>
      <c r="T95" s="16">
        <v>3979</v>
      </c>
      <c r="U95" s="16">
        <v>79</v>
      </c>
      <c r="V95" s="16">
        <v>23</v>
      </c>
      <c r="W95" s="16">
        <v>26</v>
      </c>
      <c r="X95" s="33"/>
    </row>
    <row r="96" spans="1:24" ht="12" customHeight="1" x14ac:dyDescent="0.15">
      <c r="A96" s="17" t="s">
        <v>1080</v>
      </c>
      <c r="B96" s="18" t="s">
        <v>1081</v>
      </c>
      <c r="C96" s="24">
        <f t="shared" si="18"/>
        <v>1.473665852807813</v>
      </c>
      <c r="D96" s="19">
        <f t="shared" si="19"/>
        <v>0.8759443775320267</v>
      </c>
      <c r="E96" s="19">
        <f t="shared" si="20"/>
        <v>3.8115631691648826</v>
      </c>
      <c r="F96" s="24">
        <f t="shared" si="21"/>
        <v>1.6032728881026095</v>
      </c>
      <c r="G96" s="19">
        <f t="shared" si="22"/>
        <v>1.0786052009456264</v>
      </c>
      <c r="H96" s="19">
        <f t="shared" si="23"/>
        <v>3.1634446397188052</v>
      </c>
      <c r="I96" s="24">
        <f t="shared" si="24"/>
        <v>0.99009900990099009</v>
      </c>
      <c r="J96" s="19">
        <f t="shared" si="25"/>
        <v>0.29598308668076112</v>
      </c>
      <c r="K96" s="19">
        <f t="shared" si="26"/>
        <v>28.8135593220339</v>
      </c>
      <c r="L96" s="1">
        <v>9133</v>
      </c>
      <c r="M96" s="1">
        <v>2335</v>
      </c>
      <c r="N96" s="16">
        <f t="shared" si="16"/>
        <v>80</v>
      </c>
      <c r="O96" s="16">
        <f t="shared" si="17"/>
        <v>89</v>
      </c>
      <c r="P96" s="3">
        <v>6768</v>
      </c>
      <c r="Q96" s="1">
        <v>2276</v>
      </c>
      <c r="R96" s="16">
        <v>73</v>
      </c>
      <c r="S96" s="16">
        <v>72</v>
      </c>
      <c r="T96" s="16">
        <v>2365</v>
      </c>
      <c r="U96" s="16">
        <v>59</v>
      </c>
      <c r="V96" s="16">
        <v>7</v>
      </c>
      <c r="W96" s="16">
        <v>17</v>
      </c>
      <c r="X96" s="33"/>
    </row>
    <row r="97" spans="1:24" ht="12" customHeight="1" x14ac:dyDescent="0.15">
      <c r="A97" s="17" t="s">
        <v>1082</v>
      </c>
      <c r="B97" s="18" t="s">
        <v>1083</v>
      </c>
      <c r="C97" s="24">
        <f t="shared" si="18"/>
        <v>1.3693820224719102</v>
      </c>
      <c r="D97" s="19">
        <f t="shared" si="19"/>
        <v>0.9930851846402825</v>
      </c>
      <c r="E97" s="19">
        <f t="shared" si="20"/>
        <v>2.8334287349742415</v>
      </c>
      <c r="F97" s="24">
        <f t="shared" si="21"/>
        <v>1.4785328404890532</v>
      </c>
      <c r="G97" s="19">
        <f t="shared" si="22"/>
        <v>1.1747016257870502</v>
      </c>
      <c r="H97" s="19">
        <f t="shared" si="23"/>
        <v>2.421943390720747</v>
      </c>
      <c r="I97" s="24">
        <f t="shared" si="24"/>
        <v>0.86092715231788075</v>
      </c>
      <c r="J97" s="19">
        <f t="shared" si="25"/>
        <v>0.33863867253640367</v>
      </c>
      <c r="K97" s="19">
        <f t="shared" si="26"/>
        <v>23.880597014925371</v>
      </c>
      <c r="L97" s="1">
        <v>13594</v>
      </c>
      <c r="M97" s="1">
        <v>3494</v>
      </c>
      <c r="N97" s="16">
        <f t="shared" si="16"/>
        <v>135</v>
      </c>
      <c r="O97" s="16">
        <f t="shared" si="17"/>
        <v>99</v>
      </c>
      <c r="P97" s="3">
        <v>10641</v>
      </c>
      <c r="Q97" s="1">
        <v>3427</v>
      </c>
      <c r="R97" s="16">
        <v>125</v>
      </c>
      <c r="S97" s="16">
        <v>83</v>
      </c>
      <c r="T97" s="16">
        <v>2953</v>
      </c>
      <c r="U97" s="16">
        <v>67</v>
      </c>
      <c r="V97" s="16">
        <v>10</v>
      </c>
      <c r="W97" s="16">
        <v>16</v>
      </c>
      <c r="X97" s="33"/>
    </row>
    <row r="98" spans="1:24" ht="12" customHeight="1" x14ac:dyDescent="0.15">
      <c r="A98" s="17" t="s">
        <v>1084</v>
      </c>
      <c r="B98" s="18" t="s">
        <v>1085</v>
      </c>
      <c r="C98" s="24">
        <f t="shared" si="18"/>
        <v>2.2328383009658324</v>
      </c>
      <c r="D98" s="19">
        <f t="shared" si="19"/>
        <v>1.7534744772048318</v>
      </c>
      <c r="E98" s="19">
        <f t="shared" si="20"/>
        <v>4.1450777202072544</v>
      </c>
      <c r="F98" s="24">
        <f t="shared" si="21"/>
        <v>2.2785116955520541</v>
      </c>
      <c r="G98" s="19">
        <f t="shared" si="22"/>
        <v>2.0078431372549019</v>
      </c>
      <c r="H98" s="19">
        <f t="shared" si="23"/>
        <v>3.1982942430703627</v>
      </c>
      <c r="I98" s="24">
        <f t="shared" si="24"/>
        <v>1.9593613933236573</v>
      </c>
      <c r="J98" s="19">
        <f t="shared" si="25"/>
        <v>0.52870090634441091</v>
      </c>
      <c r="K98" s="19">
        <f t="shared" si="26"/>
        <v>37.037037037037038</v>
      </c>
      <c r="L98" s="1">
        <v>7699</v>
      </c>
      <c r="M98" s="1">
        <v>1930</v>
      </c>
      <c r="N98" s="16">
        <f t="shared" si="16"/>
        <v>135</v>
      </c>
      <c r="O98" s="16">
        <f t="shared" si="17"/>
        <v>80</v>
      </c>
      <c r="P98" s="3">
        <v>6375</v>
      </c>
      <c r="Q98" s="1">
        <v>1876</v>
      </c>
      <c r="R98" s="16">
        <v>128</v>
      </c>
      <c r="S98" s="16">
        <v>60</v>
      </c>
      <c r="T98" s="16">
        <v>1324</v>
      </c>
      <c r="U98" s="16">
        <v>54</v>
      </c>
      <c r="V98" s="16">
        <v>7</v>
      </c>
      <c r="W98" s="16">
        <v>20</v>
      </c>
      <c r="X98" s="33"/>
    </row>
    <row r="99" spans="1:24" ht="12" customHeight="1" x14ac:dyDescent="0.15">
      <c r="A99" s="17" t="s">
        <v>1086</v>
      </c>
      <c r="B99" s="18" t="s">
        <v>1087</v>
      </c>
      <c r="C99" s="24">
        <f t="shared" si="18"/>
        <v>1.4592200121601668</v>
      </c>
      <c r="D99" s="19">
        <f t="shared" si="19"/>
        <v>0.95784373781812104</v>
      </c>
      <c r="E99" s="19">
        <f t="shared" si="20"/>
        <v>3.2353521404616297</v>
      </c>
      <c r="F99" s="24">
        <f t="shared" si="21"/>
        <v>1.4269820538867122</v>
      </c>
      <c r="G99" s="19">
        <f t="shared" si="22"/>
        <v>0.9664292980671414</v>
      </c>
      <c r="H99" s="19">
        <f t="shared" si="23"/>
        <v>2.8918099089989888</v>
      </c>
      <c r="I99" s="24">
        <f t="shared" si="24"/>
        <v>1.7424564385890355</v>
      </c>
      <c r="J99" s="19">
        <f t="shared" si="25"/>
        <v>0.89726334679228348</v>
      </c>
      <c r="K99" s="19">
        <f t="shared" si="26"/>
        <v>16.93548387096774</v>
      </c>
      <c r="L99" s="1">
        <v>17957</v>
      </c>
      <c r="M99" s="1">
        <v>5069</v>
      </c>
      <c r="N99" s="16">
        <f t="shared" si="16"/>
        <v>172</v>
      </c>
      <c r="O99" s="16">
        <f t="shared" si="17"/>
        <v>164</v>
      </c>
      <c r="P99" s="3">
        <v>15728</v>
      </c>
      <c r="Q99" s="1">
        <v>4945</v>
      </c>
      <c r="R99" s="16">
        <v>152</v>
      </c>
      <c r="S99" s="16">
        <v>143</v>
      </c>
      <c r="T99" s="16">
        <v>2229</v>
      </c>
      <c r="U99" s="16">
        <v>124</v>
      </c>
      <c r="V99" s="16">
        <v>20</v>
      </c>
      <c r="W99" s="16">
        <v>21</v>
      </c>
      <c r="X99" s="33"/>
    </row>
    <row r="100" spans="1:24" ht="12" customHeight="1" x14ac:dyDescent="0.15">
      <c r="A100" s="17" t="s">
        <v>1088</v>
      </c>
      <c r="B100" s="18" t="s">
        <v>678</v>
      </c>
      <c r="C100" s="24">
        <f t="shared" si="18"/>
        <v>0.892226148409894</v>
      </c>
      <c r="D100" s="19">
        <f t="shared" si="19"/>
        <v>0.73832001936577096</v>
      </c>
      <c r="E100" s="19">
        <f t="shared" si="20"/>
        <v>1.3080444735120993</v>
      </c>
      <c r="F100" s="24">
        <f t="shared" si="21"/>
        <v>0.89093401214019974</v>
      </c>
      <c r="G100" s="19">
        <f t="shared" si="22"/>
        <v>0.79243709161684972</v>
      </c>
      <c r="H100" s="19">
        <f t="shared" si="23"/>
        <v>1.1254551473022179</v>
      </c>
      <c r="I100" s="24">
        <f t="shared" si="24"/>
        <v>0.9041591320072333</v>
      </c>
      <c r="J100" s="19">
        <f t="shared" si="25"/>
        <v>0.37418147801683815</v>
      </c>
      <c r="K100" s="19">
        <f t="shared" si="26"/>
        <v>16.216216216216218</v>
      </c>
      <c r="L100" s="1">
        <v>8262</v>
      </c>
      <c r="M100" s="1">
        <v>3058</v>
      </c>
      <c r="N100" s="16">
        <f t="shared" si="16"/>
        <v>61</v>
      </c>
      <c r="O100" s="16">
        <f t="shared" si="17"/>
        <v>40</v>
      </c>
      <c r="P100" s="3">
        <v>7193</v>
      </c>
      <c r="Q100" s="1">
        <v>3021</v>
      </c>
      <c r="R100" s="16">
        <v>57</v>
      </c>
      <c r="S100" s="16">
        <v>34</v>
      </c>
      <c r="T100" s="16">
        <v>1069</v>
      </c>
      <c r="U100" s="16">
        <v>37</v>
      </c>
      <c r="V100" s="16">
        <v>4</v>
      </c>
      <c r="W100" s="16">
        <v>6</v>
      </c>
      <c r="X100" s="33"/>
    </row>
    <row r="101" spans="1:24" ht="12" customHeight="1" x14ac:dyDescent="0.15">
      <c r="A101" s="17" t="s">
        <v>1089</v>
      </c>
      <c r="B101" s="18" t="s">
        <v>680</v>
      </c>
      <c r="C101" s="24">
        <f t="shared" si="18"/>
        <v>0.70899637624074374</v>
      </c>
      <c r="D101" s="19">
        <f t="shared" si="19"/>
        <v>0.50605060506050603</v>
      </c>
      <c r="E101" s="19">
        <f t="shared" si="20"/>
        <v>1.2208657047724751</v>
      </c>
      <c r="F101" s="24">
        <f t="shared" si="21"/>
        <v>0.70434935728121151</v>
      </c>
      <c r="G101" s="19">
        <f t="shared" si="22"/>
        <v>0.56338028169014087</v>
      </c>
      <c r="H101" s="19">
        <f t="shared" si="23"/>
        <v>1.0146561443066515</v>
      </c>
      <c r="I101" s="24">
        <f t="shared" si="24"/>
        <v>0.74850299401197606</v>
      </c>
      <c r="J101" s="19">
        <f t="shared" si="25"/>
        <v>0.15625</v>
      </c>
      <c r="K101" s="19">
        <f t="shared" si="26"/>
        <v>14.285714285714285</v>
      </c>
      <c r="L101" s="1">
        <v>4545</v>
      </c>
      <c r="M101" s="1">
        <v>1802</v>
      </c>
      <c r="N101" s="16">
        <f t="shared" si="16"/>
        <v>23</v>
      </c>
      <c r="O101" s="16">
        <f t="shared" si="17"/>
        <v>22</v>
      </c>
      <c r="P101" s="3">
        <v>3905</v>
      </c>
      <c r="Q101" s="1">
        <v>1774</v>
      </c>
      <c r="R101" s="16">
        <v>22</v>
      </c>
      <c r="S101" s="16">
        <v>18</v>
      </c>
      <c r="T101" s="16">
        <v>640</v>
      </c>
      <c r="U101" s="16">
        <v>28</v>
      </c>
      <c r="V101" s="16">
        <v>1</v>
      </c>
      <c r="W101" s="16">
        <v>4</v>
      </c>
      <c r="X101" s="33"/>
    </row>
    <row r="102" spans="1:24" ht="12" customHeight="1" x14ac:dyDescent="0.15">
      <c r="A102" s="17" t="s">
        <v>1090</v>
      </c>
      <c r="B102" s="18" t="s">
        <v>1091</v>
      </c>
      <c r="C102" s="24">
        <f t="shared" si="18"/>
        <v>0.42339243186028047</v>
      </c>
      <c r="D102" s="19">
        <f t="shared" si="19"/>
        <v>0.2352018816150529</v>
      </c>
      <c r="E102" s="19">
        <f t="shared" si="20"/>
        <v>0.81433224755700329</v>
      </c>
      <c r="F102" s="24">
        <f t="shared" si="21"/>
        <v>0.4468025691147724</v>
      </c>
      <c r="G102" s="19">
        <f t="shared" si="22"/>
        <v>0.25263157894736843</v>
      </c>
      <c r="H102" s="19">
        <f t="shared" si="23"/>
        <v>0.82918739635157546</v>
      </c>
      <c r="I102" s="24">
        <f t="shared" si="24"/>
        <v>0</v>
      </c>
      <c r="J102" s="19">
        <f t="shared" si="25"/>
        <v>0</v>
      </c>
      <c r="K102" s="19">
        <f t="shared" si="26"/>
        <v>0</v>
      </c>
      <c r="L102" s="1">
        <v>2551</v>
      </c>
      <c r="M102" s="1">
        <v>1228</v>
      </c>
      <c r="N102" s="16">
        <f t="shared" si="16"/>
        <v>6</v>
      </c>
      <c r="O102" s="16">
        <f t="shared" si="17"/>
        <v>10</v>
      </c>
      <c r="P102" s="3">
        <v>2375</v>
      </c>
      <c r="Q102" s="1">
        <v>1206</v>
      </c>
      <c r="R102" s="16">
        <v>6</v>
      </c>
      <c r="S102" s="16">
        <v>10</v>
      </c>
      <c r="T102" s="16">
        <v>176</v>
      </c>
      <c r="U102" s="16">
        <v>22</v>
      </c>
      <c r="V102" s="16">
        <v>0</v>
      </c>
      <c r="W102" s="16">
        <v>0</v>
      </c>
      <c r="X102" s="33"/>
    </row>
    <row r="103" spans="1:24" ht="12" customHeight="1" x14ac:dyDescent="0.15">
      <c r="A103" s="17" t="s">
        <v>1092</v>
      </c>
      <c r="B103" s="18" t="s">
        <v>1093</v>
      </c>
      <c r="C103" s="24">
        <f t="shared" si="18"/>
        <v>1.8057403535449534</v>
      </c>
      <c r="D103" s="19">
        <f t="shared" si="19"/>
        <v>1.5002273071677528</v>
      </c>
      <c r="E103" s="19">
        <f t="shared" si="20"/>
        <v>2.3196533265358141</v>
      </c>
      <c r="F103" s="24">
        <f t="shared" si="21"/>
        <v>1.7880202642296612</v>
      </c>
      <c r="G103" s="19">
        <f t="shared" si="22"/>
        <v>1.570341589768496</v>
      </c>
      <c r="H103" s="19">
        <f t="shared" si="23"/>
        <v>2.1336760925449871</v>
      </c>
      <c r="I103" s="24">
        <f t="shared" si="24"/>
        <v>2.197802197802198</v>
      </c>
      <c r="J103" s="19">
        <f t="shared" si="25"/>
        <v>0.47393364928909953</v>
      </c>
      <c r="K103" s="19">
        <f t="shared" si="26"/>
        <v>24.242424242424242</v>
      </c>
      <c r="L103" s="1">
        <v>6599</v>
      </c>
      <c r="M103" s="1">
        <v>3923</v>
      </c>
      <c r="N103" s="16">
        <f t="shared" si="16"/>
        <v>99</v>
      </c>
      <c r="O103" s="16">
        <f t="shared" si="17"/>
        <v>91</v>
      </c>
      <c r="P103" s="3">
        <v>6177</v>
      </c>
      <c r="Q103" s="1">
        <v>3890</v>
      </c>
      <c r="R103" s="16">
        <v>97</v>
      </c>
      <c r="S103" s="16">
        <v>83</v>
      </c>
      <c r="T103" s="16">
        <v>422</v>
      </c>
      <c r="U103" s="16">
        <v>33</v>
      </c>
      <c r="V103" s="16">
        <v>2</v>
      </c>
      <c r="W103" s="16">
        <v>8</v>
      </c>
      <c r="X103" s="33"/>
    </row>
    <row r="104" spans="1:24" ht="12" customHeight="1" x14ac:dyDescent="0.15">
      <c r="A104" s="17" t="s">
        <v>1094</v>
      </c>
      <c r="B104" s="18" t="s">
        <v>1095</v>
      </c>
      <c r="C104" s="24">
        <f t="shared" si="18"/>
        <v>0.73118716360312785</v>
      </c>
      <c r="D104" s="19">
        <f t="shared" si="19"/>
        <v>0.84895649097983739</v>
      </c>
      <c r="E104" s="19">
        <f t="shared" si="20"/>
        <v>0.57238254233245889</v>
      </c>
      <c r="F104" s="24">
        <f t="shared" si="21"/>
        <v>0.77578671328671334</v>
      </c>
      <c r="G104" s="19">
        <f t="shared" si="22"/>
        <v>0.94226142742582197</v>
      </c>
      <c r="H104" s="19">
        <f t="shared" si="23"/>
        <v>0.57636887608069165</v>
      </c>
      <c r="I104" s="24">
        <f t="shared" si="24"/>
        <v>0.14388489208633093</v>
      </c>
      <c r="J104" s="19">
        <f t="shared" si="25"/>
        <v>0.15015015015015015</v>
      </c>
      <c r="K104" s="19">
        <f t="shared" si="26"/>
        <v>0</v>
      </c>
      <c r="L104" s="1">
        <v>5654</v>
      </c>
      <c r="M104" s="1">
        <v>4193</v>
      </c>
      <c r="N104" s="16">
        <f t="shared" si="16"/>
        <v>48</v>
      </c>
      <c r="O104" s="16">
        <f t="shared" si="17"/>
        <v>24</v>
      </c>
      <c r="P104" s="3">
        <v>4988</v>
      </c>
      <c r="Q104" s="1">
        <v>4164</v>
      </c>
      <c r="R104" s="16">
        <v>47</v>
      </c>
      <c r="S104" s="16">
        <v>24</v>
      </c>
      <c r="T104" s="16">
        <v>666</v>
      </c>
      <c r="U104" s="16">
        <v>29</v>
      </c>
      <c r="V104" s="16">
        <v>1</v>
      </c>
      <c r="W104" s="16">
        <v>0</v>
      </c>
      <c r="X104" s="33"/>
    </row>
    <row r="105" spans="1:24" ht="12" customHeight="1" x14ac:dyDescent="0.15">
      <c r="A105" s="17" t="s">
        <v>1096</v>
      </c>
      <c r="B105" s="18" t="s">
        <v>694</v>
      </c>
      <c r="C105" s="24">
        <f t="shared" si="18"/>
        <v>2.4821489289357364</v>
      </c>
      <c r="D105" s="19">
        <f t="shared" si="19"/>
        <v>1.7812758906379451</v>
      </c>
      <c r="E105" s="19">
        <f t="shared" si="20"/>
        <v>5.6925996204933584</v>
      </c>
      <c r="F105" s="24">
        <f t="shared" si="21"/>
        <v>2.6952587054888841</v>
      </c>
      <c r="G105" s="19">
        <f t="shared" si="22"/>
        <v>1.9940915805022157</v>
      </c>
      <c r="H105" s="19">
        <f t="shared" si="23"/>
        <v>5.4848188050930462</v>
      </c>
      <c r="I105" s="24">
        <f t="shared" si="24"/>
        <v>1.1264080100125156</v>
      </c>
      <c r="J105" s="19">
        <f t="shared" si="25"/>
        <v>0.65274151436031325</v>
      </c>
      <c r="K105" s="19">
        <f t="shared" si="26"/>
        <v>12.121212121212121</v>
      </c>
      <c r="L105" s="1">
        <v>4828</v>
      </c>
      <c r="M105" s="1">
        <v>1054</v>
      </c>
      <c r="N105" s="16">
        <f t="shared" si="16"/>
        <v>86</v>
      </c>
      <c r="O105" s="16">
        <f t="shared" si="17"/>
        <v>60</v>
      </c>
      <c r="P105" s="3">
        <v>4062</v>
      </c>
      <c r="Q105" s="1">
        <v>1021</v>
      </c>
      <c r="R105" s="16">
        <v>81</v>
      </c>
      <c r="S105" s="16">
        <v>56</v>
      </c>
      <c r="T105" s="16">
        <v>766</v>
      </c>
      <c r="U105" s="16">
        <v>33</v>
      </c>
      <c r="V105" s="16">
        <v>5</v>
      </c>
      <c r="W105" s="16">
        <v>4</v>
      </c>
      <c r="X105" s="33"/>
    </row>
    <row r="106" spans="1:24" ht="12" customHeight="1" x14ac:dyDescent="0.15">
      <c r="A106" s="17" t="s">
        <v>1097</v>
      </c>
      <c r="B106" s="18" t="s">
        <v>696</v>
      </c>
      <c r="C106" s="24">
        <f t="shared" si="18"/>
        <v>0.46351931330472107</v>
      </c>
      <c r="D106" s="19">
        <f t="shared" si="19"/>
        <v>0.32098765432098764</v>
      </c>
      <c r="E106" s="19">
        <f t="shared" si="20"/>
        <v>0.78873239436619713</v>
      </c>
      <c r="F106" s="24">
        <f t="shared" si="21"/>
        <v>0.48240128640343038</v>
      </c>
      <c r="G106" s="19">
        <f t="shared" si="22"/>
        <v>0.33854166666666669</v>
      </c>
      <c r="H106" s="19">
        <f t="shared" si="23"/>
        <v>0.79681274900398402</v>
      </c>
      <c r="I106" s="24">
        <f t="shared" si="24"/>
        <v>0</v>
      </c>
      <c r="J106" s="19">
        <f t="shared" si="25"/>
        <v>0</v>
      </c>
      <c r="K106" s="19">
        <f t="shared" si="26"/>
        <v>0</v>
      </c>
      <c r="L106" s="1">
        <v>4050</v>
      </c>
      <c r="M106" s="1">
        <v>1775</v>
      </c>
      <c r="N106" s="16">
        <f t="shared" si="16"/>
        <v>13</v>
      </c>
      <c r="O106" s="16">
        <f t="shared" si="17"/>
        <v>14</v>
      </c>
      <c r="P106" s="3">
        <v>3840</v>
      </c>
      <c r="Q106" s="1">
        <v>1757</v>
      </c>
      <c r="R106" s="16">
        <v>13</v>
      </c>
      <c r="S106" s="16">
        <v>14</v>
      </c>
      <c r="T106" s="16">
        <v>210</v>
      </c>
      <c r="U106" s="16">
        <v>18</v>
      </c>
      <c r="V106" s="16">
        <v>0</v>
      </c>
      <c r="W106" s="16">
        <v>0</v>
      </c>
      <c r="X106" s="33"/>
    </row>
    <row r="107" spans="1:24" ht="12" customHeight="1" x14ac:dyDescent="0.15">
      <c r="A107" s="17" t="s">
        <v>1098</v>
      </c>
      <c r="B107" s="18" t="s">
        <v>1099</v>
      </c>
      <c r="C107" s="24">
        <f t="shared" si="18"/>
        <v>1.0053075241960661</v>
      </c>
      <c r="D107" s="19">
        <f t="shared" si="19"/>
        <v>0.94339622641509435</v>
      </c>
      <c r="E107" s="19">
        <f t="shared" si="20"/>
        <v>1.1229849664915776</v>
      </c>
      <c r="F107" s="24">
        <f t="shared" si="21"/>
        <v>0.9712586719524281</v>
      </c>
      <c r="G107" s="19">
        <f t="shared" si="22"/>
        <v>0.96263326777766278</v>
      </c>
      <c r="H107" s="19">
        <f t="shared" si="23"/>
        <v>0.98648154914139574</v>
      </c>
      <c r="I107" s="24">
        <f t="shared" si="24"/>
        <v>1.5909090909090908</v>
      </c>
      <c r="J107" s="19">
        <f t="shared" si="25"/>
        <v>0.72028811524609848</v>
      </c>
      <c r="K107" s="19">
        <f t="shared" si="26"/>
        <v>17.021276595744681</v>
      </c>
      <c r="L107" s="1">
        <v>10494</v>
      </c>
      <c r="M107" s="1">
        <v>5521</v>
      </c>
      <c r="N107" s="16">
        <f t="shared" si="16"/>
        <v>99</v>
      </c>
      <c r="O107" s="16">
        <f t="shared" si="17"/>
        <v>62</v>
      </c>
      <c r="P107" s="3">
        <v>9661</v>
      </c>
      <c r="Q107" s="1">
        <v>5474</v>
      </c>
      <c r="R107" s="16">
        <v>93</v>
      </c>
      <c r="S107" s="16">
        <v>54</v>
      </c>
      <c r="T107" s="16">
        <v>833</v>
      </c>
      <c r="U107" s="16">
        <v>47</v>
      </c>
      <c r="V107" s="16">
        <v>6</v>
      </c>
      <c r="W107" s="16">
        <v>8</v>
      </c>
      <c r="X107" s="33"/>
    </row>
    <row r="108" spans="1:24" ht="12" customHeight="1" x14ac:dyDescent="0.15">
      <c r="A108" s="17" t="s">
        <v>1100</v>
      </c>
      <c r="B108" s="18" t="s">
        <v>702</v>
      </c>
      <c r="C108" s="24">
        <f t="shared" si="18"/>
        <v>0.76148078725398316</v>
      </c>
      <c r="D108" s="19">
        <f t="shared" si="19"/>
        <v>0.63947459384721739</v>
      </c>
      <c r="E108" s="19">
        <f t="shared" si="20"/>
        <v>1.0181818181818183</v>
      </c>
      <c r="F108" s="24">
        <f t="shared" si="21"/>
        <v>0.76326326326326321</v>
      </c>
      <c r="G108" s="19">
        <f t="shared" si="22"/>
        <v>0.68311195445920303</v>
      </c>
      <c r="H108" s="19">
        <f t="shared" si="23"/>
        <v>0.91844232182218954</v>
      </c>
      <c r="I108" s="24">
        <f t="shared" si="24"/>
        <v>0.73529411764705876</v>
      </c>
      <c r="J108" s="19">
        <f t="shared" si="25"/>
        <v>0.19379844961240311</v>
      </c>
      <c r="K108" s="19">
        <f t="shared" si="26"/>
        <v>10.714285714285714</v>
      </c>
      <c r="L108" s="1">
        <v>5786</v>
      </c>
      <c r="M108" s="1">
        <v>2750</v>
      </c>
      <c r="N108" s="16">
        <f t="shared" si="16"/>
        <v>37</v>
      </c>
      <c r="O108" s="16">
        <f t="shared" si="17"/>
        <v>28</v>
      </c>
      <c r="P108" s="3">
        <v>5270</v>
      </c>
      <c r="Q108" s="1">
        <v>2722</v>
      </c>
      <c r="R108" s="16">
        <v>36</v>
      </c>
      <c r="S108" s="16">
        <v>25</v>
      </c>
      <c r="T108" s="16">
        <v>516</v>
      </c>
      <c r="U108" s="16">
        <v>28</v>
      </c>
      <c r="V108" s="16">
        <v>1</v>
      </c>
      <c r="W108" s="16">
        <v>3</v>
      </c>
      <c r="X108" s="33"/>
    </row>
    <row r="109" spans="1:24" ht="12" customHeight="1" x14ac:dyDescent="0.15">
      <c r="A109" s="17" t="s">
        <v>1101</v>
      </c>
      <c r="B109" s="18" t="s">
        <v>704</v>
      </c>
      <c r="C109" s="24">
        <f t="shared" si="18"/>
        <v>1.2432165762210163</v>
      </c>
      <c r="D109" s="19">
        <f t="shared" si="19"/>
        <v>0.94376212023270845</v>
      </c>
      <c r="E109" s="19">
        <f t="shared" si="20"/>
        <v>2.2083333333333335</v>
      </c>
      <c r="F109" s="24">
        <f t="shared" si="21"/>
        <v>1.2943539388529346</v>
      </c>
      <c r="G109" s="19">
        <f t="shared" si="22"/>
        <v>1.0298349235196123</v>
      </c>
      <c r="H109" s="19">
        <f t="shared" si="23"/>
        <v>2.0347604917337856</v>
      </c>
      <c r="I109" s="24">
        <f t="shared" si="24"/>
        <v>0.85251491901108278</v>
      </c>
      <c r="J109" s="19">
        <f t="shared" si="25"/>
        <v>0.44169611307420498</v>
      </c>
      <c r="K109" s="19">
        <f t="shared" si="26"/>
        <v>12.195121951219512</v>
      </c>
      <c r="L109" s="1">
        <v>7735</v>
      </c>
      <c r="M109" s="1">
        <v>2400</v>
      </c>
      <c r="N109" s="16">
        <f t="shared" si="16"/>
        <v>73</v>
      </c>
      <c r="O109" s="16">
        <f t="shared" si="17"/>
        <v>53</v>
      </c>
      <c r="P109" s="3">
        <v>6603</v>
      </c>
      <c r="Q109" s="1">
        <v>2359</v>
      </c>
      <c r="R109" s="16">
        <v>68</v>
      </c>
      <c r="S109" s="16">
        <v>48</v>
      </c>
      <c r="T109" s="16">
        <v>1132</v>
      </c>
      <c r="U109" s="16">
        <v>41</v>
      </c>
      <c r="V109" s="16">
        <v>5</v>
      </c>
      <c r="W109" s="16">
        <v>5</v>
      </c>
      <c r="X109" s="33"/>
    </row>
    <row r="110" spans="1:24" ht="12" customHeight="1" x14ac:dyDescent="0.15">
      <c r="A110" s="17" t="s">
        <v>1102</v>
      </c>
      <c r="B110" s="18" t="s">
        <v>706</v>
      </c>
      <c r="C110" s="24">
        <f t="shared" si="18"/>
        <v>0.88718796207706352</v>
      </c>
      <c r="D110" s="19">
        <f t="shared" si="19"/>
        <v>0.74201669537564596</v>
      </c>
      <c r="E110" s="19">
        <f t="shared" si="20"/>
        <v>1.1645569620253164</v>
      </c>
      <c r="F110" s="24">
        <f t="shared" si="21"/>
        <v>0.88642659279778402</v>
      </c>
      <c r="G110" s="19">
        <f t="shared" si="22"/>
        <v>0.73870220162224798</v>
      </c>
      <c r="H110" s="19">
        <f t="shared" si="23"/>
        <v>1.1462047885888944</v>
      </c>
      <c r="I110" s="24">
        <f t="shared" si="24"/>
        <v>0.8995502248875562</v>
      </c>
      <c r="J110" s="19">
        <f t="shared" si="25"/>
        <v>0.77760497667185069</v>
      </c>
      <c r="K110" s="19">
        <f t="shared" si="26"/>
        <v>4.1666666666666661</v>
      </c>
      <c r="L110" s="1">
        <v>7547</v>
      </c>
      <c r="M110" s="1">
        <v>3950</v>
      </c>
      <c r="N110" s="16">
        <f t="shared" si="16"/>
        <v>56</v>
      </c>
      <c r="O110" s="16">
        <f t="shared" si="17"/>
        <v>46</v>
      </c>
      <c r="P110" s="3">
        <v>6904</v>
      </c>
      <c r="Q110" s="1">
        <v>3926</v>
      </c>
      <c r="R110" s="16">
        <v>51</v>
      </c>
      <c r="S110" s="16">
        <v>45</v>
      </c>
      <c r="T110" s="16">
        <v>643</v>
      </c>
      <c r="U110" s="16">
        <v>24</v>
      </c>
      <c r="V110" s="16">
        <v>5</v>
      </c>
      <c r="W110" s="16">
        <v>1</v>
      </c>
      <c r="X110" s="33"/>
    </row>
    <row r="111" spans="1:24" ht="12" customHeight="1" x14ac:dyDescent="0.15">
      <c r="A111" s="17" t="s">
        <v>1103</v>
      </c>
      <c r="B111" s="18" t="s">
        <v>1104</v>
      </c>
      <c r="C111" s="24">
        <f t="shared" si="18"/>
        <v>3.8416106003800521</v>
      </c>
      <c r="D111" s="19">
        <f t="shared" si="19"/>
        <v>2.0038412291933421</v>
      </c>
      <c r="E111" s="19">
        <f t="shared" si="20"/>
        <v>11.295767333160219</v>
      </c>
      <c r="F111" s="24">
        <f t="shared" si="21"/>
        <v>3.9865894544346232</v>
      </c>
      <c r="G111" s="19">
        <f t="shared" si="22"/>
        <v>2.2741580107019201</v>
      </c>
      <c r="H111" s="19">
        <f t="shared" si="23"/>
        <v>9.872869894509062</v>
      </c>
      <c r="I111" s="24">
        <f t="shared" si="24"/>
        <v>3.0658838878016956</v>
      </c>
      <c r="J111" s="19">
        <f t="shared" si="25"/>
        <v>0.82417582417582425</v>
      </c>
      <c r="K111" s="19">
        <f t="shared" si="26"/>
        <v>45.454545454545453</v>
      </c>
      <c r="L111" s="1">
        <v>15620</v>
      </c>
      <c r="M111" s="1">
        <v>3851</v>
      </c>
      <c r="N111" s="16">
        <f t="shared" si="16"/>
        <v>313</v>
      </c>
      <c r="O111" s="16">
        <f t="shared" si="17"/>
        <v>435</v>
      </c>
      <c r="P111" s="3">
        <v>12708</v>
      </c>
      <c r="Q111" s="1">
        <v>3697</v>
      </c>
      <c r="R111" s="16">
        <v>289</v>
      </c>
      <c r="S111" s="16">
        <v>365</v>
      </c>
      <c r="T111" s="16">
        <v>2912</v>
      </c>
      <c r="U111" s="16">
        <v>154</v>
      </c>
      <c r="V111" s="16">
        <v>24</v>
      </c>
      <c r="W111" s="16">
        <v>70</v>
      </c>
      <c r="X111" s="33"/>
    </row>
    <row r="112" spans="1:24" ht="12" customHeight="1" x14ac:dyDescent="0.15">
      <c r="A112" s="17" t="s">
        <v>1105</v>
      </c>
      <c r="B112" s="18" t="s">
        <v>1106</v>
      </c>
      <c r="C112" s="24">
        <f t="shared" si="18"/>
        <v>2.5159243501143602</v>
      </c>
      <c r="D112" s="19">
        <f t="shared" si="19"/>
        <v>1.8065776165730827</v>
      </c>
      <c r="E112" s="19">
        <f t="shared" si="20"/>
        <v>4.2125458792125459</v>
      </c>
      <c r="F112" s="24">
        <f t="shared" si="21"/>
        <v>2.6801010482302043</v>
      </c>
      <c r="G112" s="19">
        <f t="shared" si="22"/>
        <v>2.117429088182099</v>
      </c>
      <c r="H112" s="19">
        <f t="shared" si="23"/>
        <v>3.7638062871707731</v>
      </c>
      <c r="I112" s="24">
        <f t="shared" si="24"/>
        <v>1.6072002571520412</v>
      </c>
      <c r="J112" s="19">
        <f t="shared" si="25"/>
        <v>0.63291139240506333</v>
      </c>
      <c r="K112" s="19">
        <f t="shared" si="26"/>
        <v>28.440366972477065</v>
      </c>
      <c r="L112" s="1">
        <v>28673</v>
      </c>
      <c r="M112" s="1">
        <v>11988</v>
      </c>
      <c r="N112" s="16">
        <f t="shared" si="16"/>
        <v>518</v>
      </c>
      <c r="O112" s="16">
        <f t="shared" si="17"/>
        <v>505</v>
      </c>
      <c r="P112" s="3">
        <v>22669</v>
      </c>
      <c r="Q112" s="1">
        <v>11770</v>
      </c>
      <c r="R112" s="16">
        <v>480</v>
      </c>
      <c r="S112" s="16">
        <v>443</v>
      </c>
      <c r="T112" s="16">
        <v>6004</v>
      </c>
      <c r="U112" s="16">
        <v>218</v>
      </c>
      <c r="V112" s="16">
        <v>38</v>
      </c>
      <c r="W112" s="16">
        <v>62</v>
      </c>
      <c r="X112" s="33"/>
    </row>
    <row r="113" spans="1:24" ht="12" customHeight="1" x14ac:dyDescent="0.15">
      <c r="A113" s="17" t="s">
        <v>1107</v>
      </c>
      <c r="B113" s="18" t="s">
        <v>1108</v>
      </c>
      <c r="C113" s="24">
        <f t="shared" si="18"/>
        <v>2.2348896127397757</v>
      </c>
      <c r="D113" s="19">
        <f t="shared" si="19"/>
        <v>1.7238217494956904</v>
      </c>
      <c r="E113" s="19">
        <f t="shared" si="20"/>
        <v>3.2175599435825104</v>
      </c>
      <c r="F113" s="24">
        <f t="shared" si="21"/>
        <v>2.2513289094257027</v>
      </c>
      <c r="G113" s="19">
        <f t="shared" si="22"/>
        <v>1.9484208134514882</v>
      </c>
      <c r="H113" s="19">
        <f t="shared" si="23"/>
        <v>2.7283299042848199</v>
      </c>
      <c r="I113" s="24">
        <f t="shared" si="24"/>
        <v>2.1266864852504002</v>
      </c>
      <c r="J113" s="19">
        <f t="shared" si="25"/>
        <v>0.78422053231939159</v>
      </c>
      <c r="K113" s="19">
        <f t="shared" si="26"/>
        <v>36.363636363636367</v>
      </c>
      <c r="L113" s="1">
        <v>21812</v>
      </c>
      <c r="M113" s="1">
        <v>11344</v>
      </c>
      <c r="N113" s="16">
        <f t="shared" si="16"/>
        <v>376</v>
      </c>
      <c r="O113" s="16">
        <f t="shared" si="17"/>
        <v>365</v>
      </c>
      <c r="P113" s="3">
        <v>17604</v>
      </c>
      <c r="Q113" s="1">
        <v>11179</v>
      </c>
      <c r="R113" s="16">
        <v>343</v>
      </c>
      <c r="S113" s="16">
        <v>305</v>
      </c>
      <c r="T113" s="16">
        <v>4208</v>
      </c>
      <c r="U113" s="16">
        <v>165</v>
      </c>
      <c r="V113" s="16">
        <v>33</v>
      </c>
      <c r="W113" s="16">
        <v>60</v>
      </c>
      <c r="X113" s="33"/>
    </row>
    <row r="114" spans="1:24" ht="12" customHeight="1" x14ac:dyDescent="0.15">
      <c r="A114" s="17" t="s">
        <v>1109</v>
      </c>
      <c r="B114" s="18" t="s">
        <v>1110</v>
      </c>
      <c r="C114" s="24">
        <f t="shared" si="18"/>
        <v>3.2387714773754896</v>
      </c>
      <c r="D114" s="19">
        <f t="shared" si="19"/>
        <v>2.003338898163606</v>
      </c>
      <c r="E114" s="19">
        <f t="shared" si="20"/>
        <v>9.8531602468610338</v>
      </c>
      <c r="F114" s="24">
        <f t="shared" si="21"/>
        <v>3.5846724351050678</v>
      </c>
      <c r="G114" s="19">
        <f t="shared" si="22"/>
        <v>2.4323326122513587</v>
      </c>
      <c r="H114" s="19">
        <f t="shared" si="23"/>
        <v>8.429458740017747</v>
      </c>
      <c r="I114" s="24">
        <f t="shared" si="24"/>
        <v>1.9699812382739212</v>
      </c>
      <c r="J114" s="19">
        <f t="shared" si="25"/>
        <v>0.69298952457695406</v>
      </c>
      <c r="K114" s="19">
        <f t="shared" si="26"/>
        <v>43.455497382198956</v>
      </c>
      <c r="L114" s="1">
        <v>25158</v>
      </c>
      <c r="M114" s="1">
        <v>4699</v>
      </c>
      <c r="N114" s="16">
        <f t="shared" si="16"/>
        <v>504</v>
      </c>
      <c r="O114" s="16">
        <f t="shared" si="17"/>
        <v>463</v>
      </c>
      <c r="P114" s="3">
        <v>18953</v>
      </c>
      <c r="Q114" s="1">
        <v>4508</v>
      </c>
      <c r="R114" s="16">
        <v>461</v>
      </c>
      <c r="S114" s="16">
        <v>380</v>
      </c>
      <c r="T114" s="16">
        <v>6205</v>
      </c>
      <c r="U114" s="16">
        <v>191</v>
      </c>
      <c r="V114" s="16">
        <v>43</v>
      </c>
      <c r="W114" s="16">
        <v>83</v>
      </c>
      <c r="X114" s="33"/>
    </row>
    <row r="115" spans="1:24" ht="12" customHeight="1" x14ac:dyDescent="0.15">
      <c r="A115" s="17" t="s">
        <v>1111</v>
      </c>
      <c r="B115" s="18" t="s">
        <v>1112</v>
      </c>
      <c r="C115" s="24">
        <f t="shared" si="18"/>
        <v>2.3483706366693728</v>
      </c>
      <c r="D115" s="19">
        <f t="shared" si="19"/>
        <v>1.6867637833693456</v>
      </c>
      <c r="E115" s="19">
        <f t="shared" si="20"/>
        <v>5.6226284925836492</v>
      </c>
      <c r="F115" s="24">
        <f t="shared" si="21"/>
        <v>2.6367877845327303</v>
      </c>
      <c r="G115" s="19">
        <f t="shared" si="22"/>
        <v>2.0393749448221064</v>
      </c>
      <c r="H115" s="19">
        <f t="shared" si="23"/>
        <v>5.0372472507981554</v>
      </c>
      <c r="I115" s="24">
        <f t="shared" si="24"/>
        <v>1.032258064516129</v>
      </c>
      <c r="J115" s="19">
        <f t="shared" si="25"/>
        <v>0.36423841059602652</v>
      </c>
      <c r="K115" s="19">
        <f t="shared" si="26"/>
        <v>26.25</v>
      </c>
      <c r="L115" s="1">
        <v>14347</v>
      </c>
      <c r="M115" s="1">
        <v>2899</v>
      </c>
      <c r="N115" s="16">
        <f t="shared" si="16"/>
        <v>242</v>
      </c>
      <c r="O115" s="16">
        <f t="shared" si="17"/>
        <v>163</v>
      </c>
      <c r="P115" s="3">
        <v>11327</v>
      </c>
      <c r="Q115" s="1">
        <v>2819</v>
      </c>
      <c r="R115" s="16">
        <v>231</v>
      </c>
      <c r="S115" s="16">
        <v>142</v>
      </c>
      <c r="T115" s="16">
        <v>3020</v>
      </c>
      <c r="U115" s="16">
        <v>80</v>
      </c>
      <c r="V115" s="16">
        <v>11</v>
      </c>
      <c r="W115" s="16">
        <v>21</v>
      </c>
      <c r="X115" s="33"/>
    </row>
    <row r="116" spans="1:24" ht="12" customHeight="1" x14ac:dyDescent="0.15">
      <c r="A116" s="17" t="s">
        <v>1113</v>
      </c>
      <c r="B116" s="18" t="s">
        <v>1114</v>
      </c>
      <c r="C116" s="24">
        <f t="shared" si="18"/>
        <v>2.4214566649291567</v>
      </c>
      <c r="D116" s="19">
        <f t="shared" si="19"/>
        <v>1.5889353489868123</v>
      </c>
      <c r="E116" s="19">
        <f t="shared" si="20"/>
        <v>4.7499100395825842</v>
      </c>
      <c r="F116" s="24">
        <f t="shared" si="21"/>
        <v>2.4655199957399221</v>
      </c>
      <c r="G116" s="19">
        <f t="shared" si="22"/>
        <v>1.7488553629062524</v>
      </c>
      <c r="H116" s="19">
        <f t="shared" si="23"/>
        <v>4.2155425219941343</v>
      </c>
      <c r="I116" s="24">
        <f t="shared" si="24"/>
        <v>2.0654044750430294</v>
      </c>
      <c r="J116" s="19">
        <f t="shared" si="25"/>
        <v>0.63006300630063006</v>
      </c>
      <c r="K116" s="19">
        <f t="shared" si="26"/>
        <v>33.333333333333329</v>
      </c>
      <c r="L116" s="1">
        <v>15545</v>
      </c>
      <c r="M116" s="1">
        <v>5558</v>
      </c>
      <c r="N116" s="16">
        <f t="shared" si="16"/>
        <v>247</v>
      </c>
      <c r="O116" s="16">
        <f t="shared" si="17"/>
        <v>264</v>
      </c>
      <c r="P116" s="3">
        <v>13323</v>
      </c>
      <c r="Q116" s="1">
        <v>5456</v>
      </c>
      <c r="R116" s="16">
        <v>233</v>
      </c>
      <c r="S116" s="16">
        <v>230</v>
      </c>
      <c r="T116" s="16">
        <v>2222</v>
      </c>
      <c r="U116" s="16">
        <v>102</v>
      </c>
      <c r="V116" s="16">
        <v>14</v>
      </c>
      <c r="W116" s="16">
        <v>34</v>
      </c>
      <c r="X116" s="33"/>
    </row>
    <row r="117" spans="1:24" ht="12" customHeight="1" x14ac:dyDescent="0.15">
      <c r="A117" s="17" t="s">
        <v>1115</v>
      </c>
      <c r="B117" s="18" t="s">
        <v>1116</v>
      </c>
      <c r="C117" s="24">
        <f t="shared" si="18"/>
        <v>1.2383531098192244</v>
      </c>
      <c r="D117" s="19">
        <f t="shared" si="19"/>
        <v>1.1131201265679738</v>
      </c>
      <c r="E117" s="19">
        <f t="shared" si="20"/>
        <v>1.5372168284789645</v>
      </c>
      <c r="F117" s="24">
        <f t="shared" si="21"/>
        <v>1.2846637724816159</v>
      </c>
      <c r="G117" s="19">
        <f t="shared" si="22"/>
        <v>1.2404830664216331</v>
      </c>
      <c r="H117" s="19">
        <f t="shared" si="23"/>
        <v>1.3763968383755794</v>
      </c>
      <c r="I117" s="24">
        <f t="shared" si="24"/>
        <v>0.82677165354330706</v>
      </c>
      <c r="J117" s="19">
        <f t="shared" si="25"/>
        <v>0.3249390739236393</v>
      </c>
      <c r="K117" s="19">
        <f t="shared" si="26"/>
        <v>16.666666666666664</v>
      </c>
      <c r="L117" s="1">
        <v>17698</v>
      </c>
      <c r="M117" s="1">
        <v>7416</v>
      </c>
      <c r="N117" s="16">
        <f t="shared" si="16"/>
        <v>197</v>
      </c>
      <c r="O117" s="16">
        <f t="shared" si="17"/>
        <v>114</v>
      </c>
      <c r="P117" s="3">
        <v>15236</v>
      </c>
      <c r="Q117" s="1">
        <v>7338</v>
      </c>
      <c r="R117" s="16">
        <v>189</v>
      </c>
      <c r="S117" s="16">
        <v>101</v>
      </c>
      <c r="T117" s="16">
        <v>2462</v>
      </c>
      <c r="U117" s="16">
        <v>78</v>
      </c>
      <c r="V117" s="16">
        <v>8</v>
      </c>
      <c r="W117" s="16">
        <v>13</v>
      </c>
      <c r="X117" s="33"/>
    </row>
    <row r="118" spans="1:24" ht="12" customHeight="1" x14ac:dyDescent="0.15">
      <c r="A118" s="17" t="s">
        <v>1117</v>
      </c>
      <c r="B118" s="18" t="s">
        <v>1118</v>
      </c>
      <c r="C118" s="24">
        <f t="shared" si="18"/>
        <v>0.64790818215475754</v>
      </c>
      <c r="D118" s="19">
        <f t="shared" si="19"/>
        <v>0.6736914838486785</v>
      </c>
      <c r="E118" s="19">
        <f t="shared" si="20"/>
        <v>0.58340535868625754</v>
      </c>
      <c r="F118" s="24">
        <f t="shared" si="21"/>
        <v>0.64561947188327196</v>
      </c>
      <c r="G118" s="19">
        <f t="shared" si="22"/>
        <v>0.70538658849395386</v>
      </c>
      <c r="H118" s="19">
        <f t="shared" si="23"/>
        <v>0.50295211021211461</v>
      </c>
      <c r="I118" s="24">
        <f t="shared" si="24"/>
        <v>0.69735006973500702</v>
      </c>
      <c r="J118" s="19">
        <f t="shared" si="25"/>
        <v>0.15105740181268881</v>
      </c>
      <c r="K118" s="19">
        <f t="shared" si="26"/>
        <v>7.2727272727272725</v>
      </c>
      <c r="L118" s="1">
        <v>11578</v>
      </c>
      <c r="M118" s="1">
        <v>4628</v>
      </c>
      <c r="N118" s="16">
        <f t="shared" si="16"/>
        <v>78</v>
      </c>
      <c r="O118" s="16">
        <f t="shared" si="17"/>
        <v>27</v>
      </c>
      <c r="P118" s="3">
        <v>10916</v>
      </c>
      <c r="Q118" s="1">
        <v>4573</v>
      </c>
      <c r="R118" s="16">
        <v>77</v>
      </c>
      <c r="S118" s="16">
        <v>23</v>
      </c>
      <c r="T118" s="16">
        <v>662</v>
      </c>
      <c r="U118" s="16">
        <v>55</v>
      </c>
      <c r="V118" s="16">
        <v>1</v>
      </c>
      <c r="W118" s="16">
        <v>4</v>
      </c>
      <c r="X118" s="33"/>
    </row>
    <row r="119" spans="1:24" ht="12" customHeight="1" x14ac:dyDescent="0.15">
      <c r="A119" s="17" t="s">
        <v>1119</v>
      </c>
      <c r="B119" s="18" t="s">
        <v>1120</v>
      </c>
      <c r="C119" s="24">
        <f t="shared" si="18"/>
        <v>0.52351804123711332</v>
      </c>
      <c r="D119" s="19">
        <f t="shared" si="19"/>
        <v>0.51557946648733466</v>
      </c>
      <c r="E119" s="19">
        <f t="shared" si="20"/>
        <v>0.5437893531768746</v>
      </c>
      <c r="F119" s="24">
        <f t="shared" si="21"/>
        <v>0.53276281567245576</v>
      </c>
      <c r="G119" s="19">
        <f t="shared" si="22"/>
        <v>0.53871655221406578</v>
      </c>
      <c r="H119" s="19">
        <f t="shared" si="23"/>
        <v>0.51828390440541316</v>
      </c>
      <c r="I119" s="24">
        <f t="shared" si="24"/>
        <v>0.30181086519114686</v>
      </c>
      <c r="J119" s="19">
        <f t="shared" si="25"/>
        <v>0.10504201680672269</v>
      </c>
      <c r="K119" s="19">
        <f t="shared" si="26"/>
        <v>4.7619047619047619</v>
      </c>
      <c r="L119" s="1">
        <v>17844</v>
      </c>
      <c r="M119" s="1">
        <v>6988</v>
      </c>
      <c r="N119" s="16">
        <f t="shared" si="16"/>
        <v>92</v>
      </c>
      <c r="O119" s="16">
        <f t="shared" si="17"/>
        <v>38</v>
      </c>
      <c r="P119" s="3">
        <v>16892</v>
      </c>
      <c r="Q119" s="1">
        <v>6946</v>
      </c>
      <c r="R119" s="16">
        <v>91</v>
      </c>
      <c r="S119" s="16">
        <v>36</v>
      </c>
      <c r="T119" s="16">
        <v>952</v>
      </c>
      <c r="U119" s="16">
        <v>42</v>
      </c>
      <c r="V119" s="16">
        <v>1</v>
      </c>
      <c r="W119" s="16">
        <v>2</v>
      </c>
      <c r="X119" s="33"/>
    </row>
    <row r="120" spans="1:24" ht="12" customHeight="1" x14ac:dyDescent="0.15">
      <c r="A120" s="17" t="s">
        <v>1121</v>
      </c>
      <c r="B120" s="18" t="s">
        <v>1122</v>
      </c>
      <c r="C120" s="24">
        <f t="shared" si="18"/>
        <v>1.0858216746711213</v>
      </c>
      <c r="D120" s="19">
        <f t="shared" si="19"/>
        <v>0.82114447010520919</v>
      </c>
      <c r="E120" s="19">
        <f t="shared" si="20"/>
        <v>2.2421524663677128</v>
      </c>
      <c r="F120" s="24">
        <f t="shared" si="21"/>
        <v>1.1867280213126665</v>
      </c>
      <c r="G120" s="19">
        <f t="shared" si="22"/>
        <v>0.92222563787273293</v>
      </c>
      <c r="H120" s="19">
        <f t="shared" si="23"/>
        <v>2.1689497716894977</v>
      </c>
      <c r="I120" s="24">
        <f t="shared" si="24"/>
        <v>0.45454545454545453</v>
      </c>
      <c r="J120" s="19">
        <f t="shared" si="25"/>
        <v>0.3105590062111801</v>
      </c>
      <c r="K120" s="19">
        <f t="shared" si="26"/>
        <v>6.25</v>
      </c>
      <c r="L120" s="1">
        <v>3897</v>
      </c>
      <c r="M120" s="1">
        <v>892</v>
      </c>
      <c r="N120" s="16">
        <f t="shared" si="16"/>
        <v>32</v>
      </c>
      <c r="O120" s="16">
        <f t="shared" si="17"/>
        <v>20</v>
      </c>
      <c r="P120" s="3">
        <v>3253</v>
      </c>
      <c r="Q120" s="1">
        <v>876</v>
      </c>
      <c r="R120" s="16">
        <v>30</v>
      </c>
      <c r="S120" s="16">
        <v>19</v>
      </c>
      <c r="T120" s="16">
        <v>644</v>
      </c>
      <c r="U120" s="16">
        <v>16</v>
      </c>
      <c r="V120" s="16">
        <v>2</v>
      </c>
      <c r="W120" s="16">
        <v>1</v>
      </c>
      <c r="X120" s="33"/>
    </row>
    <row r="121" spans="1:24" ht="12" customHeight="1" x14ac:dyDescent="0.15">
      <c r="A121" s="17" t="s">
        <v>1123</v>
      </c>
      <c r="B121" s="18" t="s">
        <v>1124</v>
      </c>
      <c r="C121" s="24">
        <f t="shared" si="18"/>
        <v>2.8771780705482364</v>
      </c>
      <c r="D121" s="19">
        <f t="shared" si="19"/>
        <v>1.8208185626812763</v>
      </c>
      <c r="E121" s="19">
        <f t="shared" si="20"/>
        <v>6.8811074918566781</v>
      </c>
      <c r="F121" s="24">
        <f t="shared" si="21"/>
        <v>3.086059706241052</v>
      </c>
      <c r="G121" s="19">
        <f t="shared" si="22"/>
        <v>2.157917079383048</v>
      </c>
      <c r="H121" s="19">
        <f t="shared" si="23"/>
        <v>5.8624338624338623</v>
      </c>
      <c r="I121" s="24">
        <f t="shared" si="24"/>
        <v>2.0338257332476983</v>
      </c>
      <c r="J121" s="19">
        <f t="shared" si="25"/>
        <v>0.75825156110615521</v>
      </c>
      <c r="K121" s="19">
        <f t="shared" si="26"/>
        <v>32.620320855614978</v>
      </c>
      <c r="L121" s="1">
        <v>18618</v>
      </c>
      <c r="M121" s="1">
        <v>4912</v>
      </c>
      <c r="N121" s="16">
        <f t="shared" si="16"/>
        <v>339</v>
      </c>
      <c r="O121" s="16">
        <f t="shared" si="17"/>
        <v>338</v>
      </c>
      <c r="P121" s="3">
        <v>14134</v>
      </c>
      <c r="Q121" s="1">
        <v>4725</v>
      </c>
      <c r="R121" s="16">
        <v>305</v>
      </c>
      <c r="S121" s="16">
        <v>277</v>
      </c>
      <c r="T121" s="16">
        <v>4484</v>
      </c>
      <c r="U121" s="16">
        <v>187</v>
      </c>
      <c r="V121" s="16">
        <v>34</v>
      </c>
      <c r="W121" s="16">
        <v>61</v>
      </c>
      <c r="X121" s="33"/>
    </row>
    <row r="122" spans="1:24" ht="12" customHeight="1" x14ac:dyDescent="0.15">
      <c r="A122" s="17" t="s">
        <v>1125</v>
      </c>
      <c r="B122" s="18" t="s">
        <v>1126</v>
      </c>
      <c r="C122" s="24">
        <f t="shared" si="18"/>
        <v>3.046770601336303</v>
      </c>
      <c r="D122" s="19">
        <f t="shared" si="19"/>
        <v>2.3726957473991601</v>
      </c>
      <c r="E122" s="19">
        <f t="shared" si="20"/>
        <v>4.8894062863795114</v>
      </c>
      <c r="F122" s="24">
        <f t="shared" si="21"/>
        <v>2.8750202276282431</v>
      </c>
      <c r="G122" s="19">
        <f t="shared" si="22"/>
        <v>2.5921840529467381</v>
      </c>
      <c r="H122" s="19">
        <f t="shared" si="23"/>
        <v>3.4889687018984095</v>
      </c>
      <c r="I122" s="24">
        <f t="shared" si="24"/>
        <v>3.8609051393505496</v>
      </c>
      <c r="J122" s="19">
        <f t="shared" si="25"/>
        <v>1.6288384512683578</v>
      </c>
      <c r="K122" s="19">
        <v>50</v>
      </c>
      <c r="L122" s="1">
        <v>16437</v>
      </c>
      <c r="M122" s="1">
        <v>6013</v>
      </c>
      <c r="N122" s="16">
        <f t="shared" ref="N122:N144" si="27">SUM(R122+V122)</f>
        <v>390</v>
      </c>
      <c r="O122" s="16">
        <f t="shared" ref="O122:O144" si="28">SUM(S122+W122)</f>
        <v>294</v>
      </c>
      <c r="P122" s="3">
        <v>12692</v>
      </c>
      <c r="Q122" s="1">
        <v>5847</v>
      </c>
      <c r="R122" s="16">
        <v>329</v>
      </c>
      <c r="S122" s="16">
        <v>204</v>
      </c>
      <c r="T122" s="16">
        <v>3745</v>
      </c>
      <c r="U122" s="16">
        <v>166</v>
      </c>
      <c r="V122" s="16">
        <v>61</v>
      </c>
      <c r="W122" s="16">
        <v>90</v>
      </c>
      <c r="X122" s="33"/>
    </row>
    <row r="123" spans="1:24" ht="12" customHeight="1" x14ac:dyDescent="0.15">
      <c r="A123" s="17" t="s">
        <v>1127</v>
      </c>
      <c r="B123" s="18" t="s">
        <v>1128</v>
      </c>
      <c r="C123" s="24">
        <f t="shared" si="18"/>
        <v>2.0228866740494644</v>
      </c>
      <c r="D123" s="19">
        <f t="shared" si="19"/>
        <v>1.8377184173528822</v>
      </c>
      <c r="E123" s="19">
        <f t="shared" si="20"/>
        <v>2.5369389461945913</v>
      </c>
      <c r="F123" s="24">
        <f t="shared" si="21"/>
        <v>2.149760635895583</v>
      </c>
      <c r="G123" s="19">
        <f t="shared" si="22"/>
        <v>2.2116275989935108</v>
      </c>
      <c r="H123" s="19">
        <f t="shared" si="23"/>
        <v>2.0170454545454546</v>
      </c>
      <c r="I123" s="24">
        <f t="shared" si="24"/>
        <v>1.4551333872271623</v>
      </c>
      <c r="J123" s="19">
        <f t="shared" si="25"/>
        <v>0.66472787702534275</v>
      </c>
      <c r="K123" s="19">
        <f t="shared" si="26"/>
        <v>29.850746268656714</v>
      </c>
      <c r="L123" s="1">
        <v>9958</v>
      </c>
      <c r="M123" s="1">
        <v>3587</v>
      </c>
      <c r="N123" s="16">
        <f t="shared" si="27"/>
        <v>183</v>
      </c>
      <c r="O123" s="16">
        <f t="shared" si="28"/>
        <v>91</v>
      </c>
      <c r="P123" s="3">
        <v>7551</v>
      </c>
      <c r="Q123" s="1">
        <v>3520</v>
      </c>
      <c r="R123" s="16">
        <v>167</v>
      </c>
      <c r="S123" s="16">
        <v>71</v>
      </c>
      <c r="T123" s="16">
        <v>2407</v>
      </c>
      <c r="U123" s="16">
        <v>67</v>
      </c>
      <c r="V123" s="16">
        <v>16</v>
      </c>
      <c r="W123" s="16">
        <v>20</v>
      </c>
      <c r="X123" s="33"/>
    </row>
    <row r="124" spans="1:24" ht="12" customHeight="1" x14ac:dyDescent="0.15">
      <c r="A124" s="17" t="s">
        <v>1129</v>
      </c>
      <c r="B124" s="18" t="s">
        <v>1130</v>
      </c>
      <c r="C124" s="24">
        <f t="shared" si="18"/>
        <v>1.5332996608701928</v>
      </c>
      <c r="D124" s="19">
        <f t="shared" si="19"/>
        <v>1.1312217194570136</v>
      </c>
      <c r="E124" s="19">
        <f t="shared" si="20"/>
        <v>2.7361751152073732</v>
      </c>
      <c r="F124" s="24">
        <f t="shared" si="21"/>
        <v>1.6031101209976848</v>
      </c>
      <c r="G124" s="19">
        <f t="shared" si="22"/>
        <v>1.3428660242461921</v>
      </c>
      <c r="H124" s="19">
        <f t="shared" si="23"/>
        <v>2.2179788484136309</v>
      </c>
      <c r="I124" s="24">
        <f t="shared" si="24"/>
        <v>1.2020725388601037</v>
      </c>
      <c r="J124" s="19">
        <f t="shared" si="25"/>
        <v>0.4052036681595223</v>
      </c>
      <c r="K124" s="19">
        <f t="shared" si="26"/>
        <v>28.676470588235293</v>
      </c>
      <c r="L124" s="1">
        <v>20774</v>
      </c>
      <c r="M124" s="1">
        <v>6944</v>
      </c>
      <c r="N124" s="16">
        <f t="shared" si="27"/>
        <v>235</v>
      </c>
      <c r="O124" s="16">
        <f t="shared" si="28"/>
        <v>190</v>
      </c>
      <c r="P124" s="3">
        <v>16085</v>
      </c>
      <c r="Q124" s="1">
        <v>6808</v>
      </c>
      <c r="R124" s="16">
        <v>216</v>
      </c>
      <c r="S124" s="16">
        <v>151</v>
      </c>
      <c r="T124" s="16">
        <v>4689</v>
      </c>
      <c r="U124" s="16">
        <v>136</v>
      </c>
      <c r="V124" s="16">
        <v>19</v>
      </c>
      <c r="W124" s="16">
        <v>39</v>
      </c>
      <c r="X124" s="33"/>
    </row>
    <row r="125" spans="1:24" ht="12" customHeight="1" x14ac:dyDescent="0.15">
      <c r="A125" s="17" t="s">
        <v>1131</v>
      </c>
      <c r="B125" s="18" t="s">
        <v>1132</v>
      </c>
      <c r="C125" s="24">
        <f t="shared" si="18"/>
        <v>2.2202302971798935</v>
      </c>
      <c r="D125" s="19">
        <f t="shared" si="19"/>
        <v>1.7078452603602718</v>
      </c>
      <c r="E125" s="19">
        <f t="shared" si="20"/>
        <v>3.4185082872928181</v>
      </c>
      <c r="F125" s="24">
        <f t="shared" si="21"/>
        <v>2.3114247904719893</v>
      </c>
      <c r="G125" s="19">
        <f t="shared" si="22"/>
        <v>2.0668735891647856</v>
      </c>
      <c r="H125" s="19">
        <f t="shared" si="23"/>
        <v>2.7195667530021188</v>
      </c>
      <c r="I125" s="24">
        <f t="shared" si="24"/>
        <v>1.893939393939394</v>
      </c>
      <c r="J125" s="19">
        <f t="shared" si="25"/>
        <v>0.87919244545750574</v>
      </c>
      <c r="K125" s="19">
        <f t="shared" si="26"/>
        <v>34.020618556701031</v>
      </c>
      <c r="L125" s="1">
        <v>20318</v>
      </c>
      <c r="M125" s="1">
        <v>8688</v>
      </c>
      <c r="N125" s="16">
        <f t="shared" si="27"/>
        <v>347</v>
      </c>
      <c r="O125" s="16">
        <f t="shared" si="28"/>
        <v>297</v>
      </c>
      <c r="P125" s="3">
        <v>14176</v>
      </c>
      <c r="Q125" s="1">
        <v>8494</v>
      </c>
      <c r="R125" s="16">
        <v>293</v>
      </c>
      <c r="S125" s="16">
        <v>231</v>
      </c>
      <c r="T125" s="16">
        <v>6142</v>
      </c>
      <c r="U125" s="16">
        <v>194</v>
      </c>
      <c r="V125" s="16">
        <v>54</v>
      </c>
      <c r="W125" s="16">
        <v>66</v>
      </c>
      <c r="X125" s="33"/>
    </row>
    <row r="126" spans="1:24" ht="12" customHeight="1" x14ac:dyDescent="0.15">
      <c r="A126" s="17" t="s">
        <v>1133</v>
      </c>
      <c r="B126" s="18" t="s">
        <v>1134</v>
      </c>
      <c r="C126" s="24">
        <f t="shared" si="18"/>
        <v>2.087181381603251</v>
      </c>
      <c r="D126" s="19">
        <f t="shared" si="19"/>
        <v>1.4635851282275327</v>
      </c>
      <c r="E126" s="19">
        <f t="shared" si="20"/>
        <v>5.5010762975364749</v>
      </c>
      <c r="F126" s="24">
        <f t="shared" si="21"/>
        <v>2.4564063684609554</v>
      </c>
      <c r="G126" s="19">
        <f t="shared" si="22"/>
        <v>1.9424232837709585</v>
      </c>
      <c r="H126" s="19">
        <f t="shared" si="23"/>
        <v>4.4974874371859297</v>
      </c>
      <c r="I126" s="24">
        <f t="shared" si="24"/>
        <v>1.0844200411805081</v>
      </c>
      <c r="J126" s="19">
        <f t="shared" si="25"/>
        <v>0.39525691699604742</v>
      </c>
      <c r="K126" s="19">
        <f t="shared" si="26"/>
        <v>25.373134328358208</v>
      </c>
      <c r="L126" s="1">
        <v>22889</v>
      </c>
      <c r="M126" s="1">
        <v>4181</v>
      </c>
      <c r="N126" s="16">
        <f t="shared" si="27"/>
        <v>335</v>
      </c>
      <c r="O126" s="16">
        <f t="shared" si="28"/>
        <v>230</v>
      </c>
      <c r="P126" s="3">
        <v>15805</v>
      </c>
      <c r="Q126" s="1">
        <v>3980</v>
      </c>
      <c r="R126" s="16">
        <v>307</v>
      </c>
      <c r="S126" s="16">
        <v>179</v>
      </c>
      <c r="T126" s="16">
        <v>7084</v>
      </c>
      <c r="U126" s="16">
        <v>201</v>
      </c>
      <c r="V126" s="16">
        <v>28</v>
      </c>
      <c r="W126" s="16">
        <v>51</v>
      </c>
      <c r="X126" s="33"/>
    </row>
    <row r="127" spans="1:24" ht="12" customHeight="1" x14ac:dyDescent="0.15">
      <c r="A127" s="17" t="s">
        <v>1135</v>
      </c>
      <c r="B127" s="18" t="s">
        <v>816</v>
      </c>
      <c r="C127" s="24">
        <f t="shared" si="18"/>
        <v>2.4676569238140869</v>
      </c>
      <c r="D127" s="19">
        <f t="shared" si="19"/>
        <v>1.6739801722736876</v>
      </c>
      <c r="E127" s="19">
        <f t="shared" si="20"/>
        <v>4.6924829157175401</v>
      </c>
      <c r="F127" s="24">
        <f t="shared" si="21"/>
        <v>2.2409408773045136</v>
      </c>
      <c r="G127" s="19">
        <f t="shared" si="22"/>
        <v>1.6055595494847832</v>
      </c>
      <c r="H127" s="19">
        <f t="shared" si="23"/>
        <v>3.4922133081642284</v>
      </c>
      <c r="I127" s="24">
        <f t="shared" si="24"/>
        <v>3.1614785992217898</v>
      </c>
      <c r="J127" s="19">
        <f t="shared" si="25"/>
        <v>1.8181818181818181</v>
      </c>
      <c r="K127" s="19">
        <f t="shared" si="26"/>
        <v>38.15789473684211</v>
      </c>
      <c r="L127" s="1">
        <v>6153</v>
      </c>
      <c r="M127" s="1">
        <v>2195</v>
      </c>
      <c r="N127" s="16">
        <f t="shared" si="27"/>
        <v>103</v>
      </c>
      <c r="O127" s="16">
        <f t="shared" si="28"/>
        <v>103</v>
      </c>
      <c r="P127" s="3">
        <v>4173</v>
      </c>
      <c r="Q127" s="1">
        <v>2119</v>
      </c>
      <c r="R127" s="16">
        <v>67</v>
      </c>
      <c r="S127" s="16">
        <v>74</v>
      </c>
      <c r="T127" s="16">
        <v>1980</v>
      </c>
      <c r="U127" s="16">
        <v>76</v>
      </c>
      <c r="V127" s="16">
        <v>36</v>
      </c>
      <c r="W127" s="16">
        <v>29</v>
      </c>
      <c r="X127" s="33"/>
    </row>
    <row r="128" spans="1:24" ht="12" customHeight="1" x14ac:dyDescent="0.15">
      <c r="A128" s="17" t="s">
        <v>1136</v>
      </c>
      <c r="B128" s="18" t="s">
        <v>1137</v>
      </c>
      <c r="C128" s="24">
        <f t="shared" si="18"/>
        <v>1.8372430973635043</v>
      </c>
      <c r="D128" s="19">
        <f t="shared" si="19"/>
        <v>1.0870446986290256</v>
      </c>
      <c r="E128" s="19">
        <f t="shared" si="20"/>
        <v>6.1911487758945389</v>
      </c>
      <c r="F128" s="24">
        <f t="shared" si="21"/>
        <v>1.8555560284291612</v>
      </c>
      <c r="G128" s="19">
        <f t="shared" si="22"/>
        <v>1.2621709340064913</v>
      </c>
      <c r="H128" s="19">
        <f t="shared" si="23"/>
        <v>4.6744982868330887</v>
      </c>
      <c r="I128" s="24">
        <f t="shared" si="24"/>
        <v>1.7576318223866789</v>
      </c>
      <c r="J128" s="19">
        <f t="shared" si="25"/>
        <v>0.43868014495517832</v>
      </c>
      <c r="K128" s="19">
        <f t="shared" si="26"/>
        <v>44.444444444444443</v>
      </c>
      <c r="L128" s="1">
        <v>24654</v>
      </c>
      <c r="M128" s="1">
        <v>4248</v>
      </c>
      <c r="N128" s="16">
        <f t="shared" si="27"/>
        <v>268</v>
      </c>
      <c r="O128" s="16">
        <f t="shared" si="28"/>
        <v>263</v>
      </c>
      <c r="P128" s="3">
        <v>19411</v>
      </c>
      <c r="Q128" s="1">
        <v>4086</v>
      </c>
      <c r="R128" s="16">
        <v>245</v>
      </c>
      <c r="S128" s="16">
        <v>191</v>
      </c>
      <c r="T128" s="16">
        <v>5243</v>
      </c>
      <c r="U128" s="16">
        <v>162</v>
      </c>
      <c r="V128" s="16">
        <v>23</v>
      </c>
      <c r="W128" s="16">
        <v>72</v>
      </c>
      <c r="X128" s="33"/>
    </row>
    <row r="129" spans="1:24" ht="12" customHeight="1" x14ac:dyDescent="0.15">
      <c r="A129" s="17" t="s">
        <v>1138</v>
      </c>
      <c r="B129" s="18" t="s">
        <v>1139</v>
      </c>
      <c r="C129" s="24">
        <f t="shared" si="18"/>
        <v>2.0441176470588238</v>
      </c>
      <c r="D129" s="19">
        <f t="shared" si="19"/>
        <v>1.1581116890764549</v>
      </c>
      <c r="E129" s="19">
        <f t="shared" si="20"/>
        <v>4.690706537672237</v>
      </c>
      <c r="F129" s="24">
        <f t="shared" si="21"/>
        <v>2.0435704646230963</v>
      </c>
      <c r="G129" s="19">
        <f t="shared" si="22"/>
        <v>1.3312561960062315</v>
      </c>
      <c r="H129" s="19">
        <f t="shared" si="23"/>
        <v>3.5617265318442497</v>
      </c>
      <c r="I129" s="24">
        <f t="shared" si="24"/>
        <v>2.0458772473651581</v>
      </c>
      <c r="J129" s="19">
        <f t="shared" si="25"/>
        <v>0.76726342710997442</v>
      </c>
      <c r="K129" s="19">
        <f t="shared" si="26"/>
        <v>42.857142857142854</v>
      </c>
      <c r="L129" s="1">
        <v>10189</v>
      </c>
      <c r="M129" s="1">
        <v>3411</v>
      </c>
      <c r="N129" s="16">
        <f t="shared" si="27"/>
        <v>118</v>
      </c>
      <c r="O129" s="16">
        <f t="shared" si="28"/>
        <v>160</v>
      </c>
      <c r="P129" s="3">
        <v>7061</v>
      </c>
      <c r="Q129" s="1">
        <v>3313</v>
      </c>
      <c r="R129" s="16">
        <v>94</v>
      </c>
      <c r="S129" s="16">
        <v>118</v>
      </c>
      <c r="T129" s="16">
        <v>3128</v>
      </c>
      <c r="U129" s="16">
        <v>98</v>
      </c>
      <c r="V129" s="16">
        <v>24</v>
      </c>
      <c r="W129" s="16">
        <v>42</v>
      </c>
      <c r="X129" s="33"/>
    </row>
    <row r="130" spans="1:24" ht="12" customHeight="1" x14ac:dyDescent="0.15">
      <c r="A130" s="17" t="s">
        <v>1140</v>
      </c>
      <c r="B130" s="18" t="s">
        <v>1141</v>
      </c>
      <c r="C130" s="24">
        <f t="shared" si="18"/>
        <v>2.2297583721916063</v>
      </c>
      <c r="D130" s="19">
        <f t="shared" si="19"/>
        <v>1.7126306510515048</v>
      </c>
      <c r="E130" s="19">
        <f t="shared" si="20"/>
        <v>3.2952776336273999</v>
      </c>
      <c r="F130" s="24">
        <f t="shared" si="21"/>
        <v>2.0737085258294834</v>
      </c>
      <c r="G130" s="19">
        <f t="shared" si="22"/>
        <v>2.0124913254684249</v>
      </c>
      <c r="H130" s="19">
        <f t="shared" si="23"/>
        <v>2.1675531914893615</v>
      </c>
      <c r="I130" s="24">
        <f t="shared" si="24"/>
        <v>2.884191985909291</v>
      </c>
      <c r="J130" s="19">
        <f t="shared" si="25"/>
        <v>0.91869545245751028</v>
      </c>
      <c r="K130" s="19">
        <f t="shared" si="26"/>
        <v>48.404255319148938</v>
      </c>
      <c r="L130" s="1">
        <v>15882</v>
      </c>
      <c r="M130" s="1">
        <v>7708</v>
      </c>
      <c r="N130" s="16">
        <f t="shared" si="27"/>
        <v>272</v>
      </c>
      <c r="O130" s="16">
        <f t="shared" si="28"/>
        <v>254</v>
      </c>
      <c r="P130" s="3">
        <v>11528</v>
      </c>
      <c r="Q130" s="1">
        <v>7520</v>
      </c>
      <c r="R130" s="16">
        <v>232</v>
      </c>
      <c r="S130" s="16">
        <v>163</v>
      </c>
      <c r="T130" s="16">
        <v>4354</v>
      </c>
      <c r="U130" s="16">
        <v>188</v>
      </c>
      <c r="V130" s="16">
        <v>40</v>
      </c>
      <c r="W130" s="16">
        <v>91</v>
      </c>
      <c r="X130" s="33"/>
    </row>
    <row r="131" spans="1:24" ht="12" customHeight="1" x14ac:dyDescent="0.15">
      <c r="A131" s="17" t="s">
        <v>1142</v>
      </c>
      <c r="B131" s="18" t="s">
        <v>1143</v>
      </c>
      <c r="C131" s="24">
        <f t="shared" si="18"/>
        <v>0.69030436146846563</v>
      </c>
      <c r="D131" s="19">
        <f t="shared" si="19"/>
        <v>0.51584377302873985</v>
      </c>
      <c r="E131" s="19">
        <f t="shared" si="20"/>
        <v>1.6913319238900635</v>
      </c>
      <c r="F131" s="24">
        <f t="shared" si="21"/>
        <v>0.62707488011803758</v>
      </c>
      <c r="G131" s="19">
        <f t="shared" si="22"/>
        <v>0.48997772828507796</v>
      </c>
      <c r="H131" s="19">
        <f t="shared" si="23"/>
        <v>1.2875536480686696</v>
      </c>
      <c r="I131" s="24">
        <f t="shared" si="24"/>
        <v>1.0504201680672269</v>
      </c>
      <c r="J131" s="19">
        <f t="shared" si="25"/>
        <v>0.63965884861407252</v>
      </c>
      <c r="K131" s="19">
        <f t="shared" si="26"/>
        <v>28.571428571428569</v>
      </c>
      <c r="L131" s="1">
        <v>2714</v>
      </c>
      <c r="M131" s="1">
        <v>473</v>
      </c>
      <c r="N131" s="16">
        <f t="shared" si="27"/>
        <v>14</v>
      </c>
      <c r="O131" s="16">
        <f t="shared" si="28"/>
        <v>8</v>
      </c>
      <c r="P131" s="3">
        <v>2245</v>
      </c>
      <c r="Q131" s="1">
        <v>466</v>
      </c>
      <c r="R131" s="16">
        <v>11</v>
      </c>
      <c r="S131" s="16">
        <v>6</v>
      </c>
      <c r="T131" s="16">
        <v>469</v>
      </c>
      <c r="U131" s="16">
        <v>7</v>
      </c>
      <c r="V131" s="16">
        <v>3</v>
      </c>
      <c r="W131" s="16">
        <v>2</v>
      </c>
      <c r="X131" s="33"/>
    </row>
    <row r="132" spans="1:24" ht="12" customHeight="1" x14ac:dyDescent="0.15">
      <c r="A132" s="17" t="s">
        <v>1144</v>
      </c>
      <c r="B132" s="18" t="s">
        <v>1145</v>
      </c>
      <c r="C132" s="24">
        <f t="shared" si="18"/>
        <v>0.78276165347405458</v>
      </c>
      <c r="D132" s="19">
        <f t="shared" si="19"/>
        <v>0.5567192150810274</v>
      </c>
      <c r="E132" s="19">
        <f t="shared" si="20"/>
        <v>1.6746411483253589</v>
      </c>
      <c r="F132" s="24">
        <f t="shared" si="21"/>
        <v>0.8302304518466338</v>
      </c>
      <c r="G132" s="19">
        <f t="shared" si="22"/>
        <v>0.61836880817548656</v>
      </c>
      <c r="H132" s="19">
        <f t="shared" si="23"/>
        <v>1.5517623586787852</v>
      </c>
      <c r="I132" s="24">
        <f t="shared" si="24"/>
        <v>0.45359385903698535</v>
      </c>
      <c r="J132" s="19">
        <f t="shared" si="25"/>
        <v>0.21590500179920835</v>
      </c>
      <c r="K132" s="19">
        <f t="shared" si="26"/>
        <v>8.0459770114942533</v>
      </c>
      <c r="L132" s="1">
        <v>18142</v>
      </c>
      <c r="M132" s="1">
        <v>4598</v>
      </c>
      <c r="N132" s="16">
        <f t="shared" si="27"/>
        <v>101</v>
      </c>
      <c r="O132" s="16">
        <f t="shared" si="28"/>
        <v>77</v>
      </c>
      <c r="P132" s="3">
        <v>15363</v>
      </c>
      <c r="Q132" s="1">
        <v>4511</v>
      </c>
      <c r="R132" s="16">
        <v>95</v>
      </c>
      <c r="S132" s="16">
        <v>70</v>
      </c>
      <c r="T132" s="16">
        <v>2779</v>
      </c>
      <c r="U132" s="16">
        <v>87</v>
      </c>
      <c r="V132" s="16">
        <v>6</v>
      </c>
      <c r="W132" s="16">
        <v>7</v>
      </c>
      <c r="X132" s="33"/>
    </row>
    <row r="133" spans="1:24" ht="12" customHeight="1" x14ac:dyDescent="0.15">
      <c r="A133" s="17" t="s">
        <v>1265</v>
      </c>
      <c r="B133" s="18" t="s">
        <v>1271</v>
      </c>
      <c r="C133" s="24">
        <f t="shared" si="18"/>
        <v>3.7744641192917054</v>
      </c>
      <c r="D133" s="19">
        <f t="shared" si="19"/>
        <v>2.2080368354960234</v>
      </c>
      <c r="E133" s="19">
        <f t="shared" si="20"/>
        <v>10.436137071651091</v>
      </c>
      <c r="F133" s="24">
        <f t="shared" si="21"/>
        <v>4.0958605664488017</v>
      </c>
      <c r="G133" s="19">
        <f t="shared" si="22"/>
        <v>2.7313493681206684</v>
      </c>
      <c r="H133" s="19">
        <f t="shared" si="23"/>
        <v>8.5</v>
      </c>
      <c r="I133" s="24">
        <f t="shared" si="24"/>
        <v>3.0897758917915397</v>
      </c>
      <c r="J133" s="19">
        <f t="shared" si="25"/>
        <v>1.2706294727617935</v>
      </c>
      <c r="K133" s="19">
        <f t="shared" si="26"/>
        <v>21.037463976945244</v>
      </c>
      <c r="L133" s="1">
        <v>19112</v>
      </c>
      <c r="M133" s="1">
        <v>4494</v>
      </c>
      <c r="N133" s="16">
        <f t="shared" si="27"/>
        <v>422</v>
      </c>
      <c r="O133" s="16">
        <f t="shared" si="28"/>
        <v>469</v>
      </c>
      <c r="P133" s="3">
        <v>12265</v>
      </c>
      <c r="Q133" s="1">
        <v>3800</v>
      </c>
      <c r="R133" s="16">
        <v>335</v>
      </c>
      <c r="S133" s="16">
        <v>323</v>
      </c>
      <c r="T133" s="16">
        <v>6847</v>
      </c>
      <c r="U133" s="16">
        <v>694</v>
      </c>
      <c r="V133" s="16">
        <v>87</v>
      </c>
      <c r="W133" s="16">
        <v>146</v>
      </c>
      <c r="X133" s="33"/>
    </row>
    <row r="134" spans="1:24" ht="12" customHeight="1" x14ac:dyDescent="0.15">
      <c r="A134" s="17" t="s">
        <v>1266</v>
      </c>
      <c r="B134" s="18" t="s">
        <v>1272</v>
      </c>
      <c r="C134" s="24">
        <f t="shared" si="18"/>
        <v>3.0063496177270959</v>
      </c>
      <c r="D134" s="19">
        <f t="shared" si="19"/>
        <v>1.680244399185336</v>
      </c>
      <c r="E134" s="19">
        <f t="shared" si="20"/>
        <v>7.2876712328767121</v>
      </c>
      <c r="F134" s="24">
        <f t="shared" si="21"/>
        <v>3.2975460122699385</v>
      </c>
      <c r="G134" s="19">
        <f t="shared" si="22"/>
        <v>2.048975512243878</v>
      </c>
      <c r="H134" s="19">
        <f t="shared" si="23"/>
        <v>6.3283461382935711</v>
      </c>
      <c r="I134" s="24">
        <f t="shared" si="24"/>
        <v>2.2100338764316825</v>
      </c>
      <c r="J134" s="19">
        <f t="shared" si="25"/>
        <v>0.89947089947089942</v>
      </c>
      <c r="K134" s="19">
        <f t="shared" si="26"/>
        <v>16.257088846880908</v>
      </c>
      <c r="L134" s="1">
        <v>17676</v>
      </c>
      <c r="M134" s="1">
        <v>5475</v>
      </c>
      <c r="N134" s="16">
        <f t="shared" si="27"/>
        <v>297</v>
      </c>
      <c r="O134" s="16">
        <f t="shared" si="28"/>
        <v>399</v>
      </c>
      <c r="P134" s="3">
        <v>12006</v>
      </c>
      <c r="Q134" s="1">
        <v>4946</v>
      </c>
      <c r="R134" s="16">
        <v>246</v>
      </c>
      <c r="S134" s="16">
        <v>313</v>
      </c>
      <c r="T134" s="16">
        <v>5670</v>
      </c>
      <c r="U134" s="16">
        <v>529</v>
      </c>
      <c r="V134" s="16">
        <v>51</v>
      </c>
      <c r="W134" s="16">
        <v>86</v>
      </c>
      <c r="X134" s="33"/>
    </row>
    <row r="135" spans="1:24" ht="12" customHeight="1" x14ac:dyDescent="0.15">
      <c r="A135" s="17" t="s">
        <v>1146</v>
      </c>
      <c r="B135" s="18" t="s">
        <v>1147</v>
      </c>
      <c r="C135" s="24">
        <f t="shared" ref="C135:C146" si="29">IF(N135+O135=0,0,(N135+O135)/(L135+M135)*100)</f>
        <v>2.6829452106413445</v>
      </c>
      <c r="D135" s="19">
        <f t="shared" ref="D135:D146" si="30">IF(N135=0,0,N135/L135*100)</f>
        <v>1.4274061990212072</v>
      </c>
      <c r="E135" s="19">
        <f t="shared" ref="E135:E146" si="31">IF(O135=0,0,O135/M135*100)</f>
        <v>6.2409708176827507</v>
      </c>
      <c r="F135" s="24">
        <f t="shared" ref="F135:F146" si="32">IF(R135+S135=0,0,(R135+S135)/(P135+Q135)*100)</f>
        <v>2.8817616084250837</v>
      </c>
      <c r="G135" s="19">
        <f t="shared" ref="G135:G146" si="33">IF(R135=0,0,R135/P135*100)</f>
        <v>1.7350592123381989</v>
      </c>
      <c r="H135" s="19">
        <f t="shared" ref="H135:H146" si="34">IF(S135=0,0,S135/Q135*100)</f>
        <v>5.4979579013509268</v>
      </c>
      <c r="I135" s="24">
        <f t="shared" ref="I135:I146" si="35">IF(V135+W135=0,0,(V135+W135)/(T135+U135)*100)</f>
        <v>1.9475920679886687</v>
      </c>
      <c r="J135" s="19">
        <f t="shared" ref="J135:J146" si="36">IF(V135=0,0,V135/T135*100)</f>
        <v>0.54988216810683421</v>
      </c>
      <c r="K135" s="19">
        <f t="shared" ref="K135:K146" si="37">IF(W135=0,0,W135/U135*100)</f>
        <v>14.748201438848922</v>
      </c>
      <c r="L135" s="1">
        <v>9808</v>
      </c>
      <c r="M135" s="1">
        <v>3461</v>
      </c>
      <c r="N135" s="16">
        <f t="shared" si="27"/>
        <v>140</v>
      </c>
      <c r="O135" s="16">
        <f t="shared" si="28"/>
        <v>216</v>
      </c>
      <c r="P135" s="3">
        <v>7262</v>
      </c>
      <c r="Q135" s="1">
        <v>3183</v>
      </c>
      <c r="R135" s="16">
        <v>126</v>
      </c>
      <c r="S135" s="16">
        <v>175</v>
      </c>
      <c r="T135" s="16">
        <v>2546</v>
      </c>
      <c r="U135" s="16">
        <v>278</v>
      </c>
      <c r="V135" s="16">
        <v>14</v>
      </c>
      <c r="W135" s="16">
        <v>41</v>
      </c>
      <c r="X135" s="33"/>
    </row>
    <row r="136" spans="1:24" ht="12" customHeight="1" x14ac:dyDescent="0.15">
      <c r="A136" s="17" t="s">
        <v>1267</v>
      </c>
      <c r="B136" s="18" t="s">
        <v>1273</v>
      </c>
      <c r="C136" s="24">
        <f t="shared" si="29"/>
        <v>3.4466272600834493</v>
      </c>
      <c r="D136" s="19">
        <f t="shared" si="30"/>
        <v>1.7874046439111306</v>
      </c>
      <c r="E136" s="19">
        <f t="shared" si="31"/>
        <v>9.3483858189740552</v>
      </c>
      <c r="F136" s="24">
        <f t="shared" si="32"/>
        <v>3.654119777519079</v>
      </c>
      <c r="G136" s="19">
        <f t="shared" si="33"/>
        <v>2.1105072463768115</v>
      </c>
      <c r="H136" s="19">
        <f t="shared" si="34"/>
        <v>7.5079149706015382</v>
      </c>
      <c r="I136" s="24">
        <f t="shared" si="35"/>
        <v>3.0214683275907763</v>
      </c>
      <c r="J136" s="19">
        <f t="shared" si="36"/>
        <v>1.2718600953895072</v>
      </c>
      <c r="K136" s="19">
        <f t="shared" si="37"/>
        <v>22.328548644338117</v>
      </c>
      <c r="L136" s="1">
        <v>17959</v>
      </c>
      <c r="M136" s="1">
        <v>5049</v>
      </c>
      <c r="N136" s="16">
        <f t="shared" si="27"/>
        <v>321</v>
      </c>
      <c r="O136" s="16">
        <f t="shared" si="28"/>
        <v>472</v>
      </c>
      <c r="P136" s="3">
        <v>11040</v>
      </c>
      <c r="Q136" s="1">
        <v>4422</v>
      </c>
      <c r="R136" s="16">
        <v>233</v>
      </c>
      <c r="S136" s="16">
        <v>332</v>
      </c>
      <c r="T136" s="16">
        <v>6919</v>
      </c>
      <c r="U136" s="16">
        <v>627</v>
      </c>
      <c r="V136" s="16">
        <v>88</v>
      </c>
      <c r="W136" s="16">
        <v>140</v>
      </c>
      <c r="X136" s="33"/>
    </row>
    <row r="137" spans="1:24" ht="12" customHeight="1" x14ac:dyDescent="0.15">
      <c r="A137" s="17" t="s">
        <v>1268</v>
      </c>
      <c r="B137" s="18" t="s">
        <v>1274</v>
      </c>
      <c r="C137" s="24">
        <f t="shared" si="29"/>
        <v>1.8043588443993916</v>
      </c>
      <c r="D137" s="19">
        <f t="shared" si="30"/>
        <v>0.96655415771709119</v>
      </c>
      <c r="E137" s="19">
        <f t="shared" si="31"/>
        <v>3.4359127576934565</v>
      </c>
      <c r="F137" s="24">
        <f t="shared" si="32"/>
        <v>1.8151619409182584</v>
      </c>
      <c r="G137" s="19">
        <f t="shared" si="33"/>
        <v>1.0608069710172381</v>
      </c>
      <c r="H137" s="19">
        <f t="shared" si="34"/>
        <v>3.0793650793650795</v>
      </c>
      <c r="I137" s="24">
        <f t="shared" si="35"/>
        <v>1.7409470752089138</v>
      </c>
      <c r="J137" s="19">
        <f t="shared" si="36"/>
        <v>0.56497175141242939</v>
      </c>
      <c r="K137" s="19">
        <f t="shared" si="37"/>
        <v>9.1370558375634516</v>
      </c>
      <c r="L137" s="1">
        <v>6518</v>
      </c>
      <c r="M137" s="1">
        <v>3347</v>
      </c>
      <c r="N137" s="16">
        <f t="shared" si="27"/>
        <v>63</v>
      </c>
      <c r="O137" s="16">
        <f t="shared" si="28"/>
        <v>115</v>
      </c>
      <c r="P137" s="3">
        <v>5279</v>
      </c>
      <c r="Q137" s="1">
        <v>3150</v>
      </c>
      <c r="R137" s="16">
        <v>56</v>
      </c>
      <c r="S137" s="16">
        <v>97</v>
      </c>
      <c r="T137" s="16">
        <v>1239</v>
      </c>
      <c r="U137" s="16">
        <v>197</v>
      </c>
      <c r="V137" s="16">
        <v>7</v>
      </c>
      <c r="W137" s="16">
        <v>18</v>
      </c>
      <c r="X137" s="33"/>
    </row>
    <row r="138" spans="1:24" ht="12" customHeight="1" x14ac:dyDescent="0.15">
      <c r="A138" s="17" t="s">
        <v>1148</v>
      </c>
      <c r="B138" s="18" t="s">
        <v>1149</v>
      </c>
      <c r="C138" s="24">
        <f t="shared" si="29"/>
        <v>1.0934691431995207</v>
      </c>
      <c r="D138" s="19">
        <f t="shared" si="30"/>
        <v>1.0028764673870791</v>
      </c>
      <c r="E138" s="19">
        <f t="shared" si="31"/>
        <v>1.2561060711793441</v>
      </c>
      <c r="F138" s="24">
        <f t="shared" si="32"/>
        <v>1.0480953394339221</v>
      </c>
      <c r="G138" s="19">
        <f t="shared" si="33"/>
        <v>1.0379746835443038</v>
      </c>
      <c r="H138" s="19">
        <f t="shared" si="34"/>
        <v>1.0653613590555715</v>
      </c>
      <c r="I138" s="24">
        <f t="shared" si="35"/>
        <v>1.7857142857142856</v>
      </c>
      <c r="J138" s="19">
        <f t="shared" si="36"/>
        <v>0.5923000987166831</v>
      </c>
      <c r="K138" s="19">
        <f t="shared" si="37"/>
        <v>7.3059360730593603</v>
      </c>
      <c r="L138" s="1">
        <v>12863</v>
      </c>
      <c r="M138" s="1">
        <v>7165</v>
      </c>
      <c r="N138" s="16">
        <f t="shared" si="27"/>
        <v>129</v>
      </c>
      <c r="O138" s="16">
        <f t="shared" si="28"/>
        <v>90</v>
      </c>
      <c r="P138" s="3">
        <v>11850</v>
      </c>
      <c r="Q138" s="1">
        <v>6946</v>
      </c>
      <c r="R138" s="16">
        <v>123</v>
      </c>
      <c r="S138" s="16">
        <v>74</v>
      </c>
      <c r="T138" s="16">
        <v>1013</v>
      </c>
      <c r="U138" s="16">
        <v>219</v>
      </c>
      <c r="V138" s="16">
        <v>6</v>
      </c>
      <c r="W138" s="16">
        <v>16</v>
      </c>
      <c r="X138" s="33"/>
    </row>
    <row r="139" spans="1:24" ht="12" customHeight="1" x14ac:dyDescent="0.15">
      <c r="A139" s="17" t="s">
        <v>1150</v>
      </c>
      <c r="B139" s="18" t="s">
        <v>1151</v>
      </c>
      <c r="C139" s="24">
        <f t="shared" si="29"/>
        <v>1.1111915448096135</v>
      </c>
      <c r="D139" s="19">
        <f t="shared" si="30"/>
        <v>0.73915805278050473</v>
      </c>
      <c r="E139" s="19">
        <f t="shared" si="31"/>
        <v>1.7360100863155852</v>
      </c>
      <c r="F139" s="24">
        <f t="shared" si="32"/>
        <v>1.0769828926905134</v>
      </c>
      <c r="G139" s="19">
        <f t="shared" si="33"/>
        <v>0.78224370389213937</v>
      </c>
      <c r="H139" s="19">
        <f t="shared" si="34"/>
        <v>1.5406162464985995</v>
      </c>
      <c r="I139" s="24">
        <f t="shared" si="35"/>
        <v>1.5723270440251573</v>
      </c>
      <c r="J139" s="19">
        <f t="shared" si="36"/>
        <v>0.31387319522912743</v>
      </c>
      <c r="K139" s="19">
        <f t="shared" si="37"/>
        <v>7.9365079365079358</v>
      </c>
      <c r="L139" s="1">
        <v>17317</v>
      </c>
      <c r="M139" s="1">
        <v>10311</v>
      </c>
      <c r="N139" s="16">
        <f t="shared" si="27"/>
        <v>128</v>
      </c>
      <c r="O139" s="16">
        <f t="shared" si="28"/>
        <v>179</v>
      </c>
      <c r="P139" s="3">
        <v>15724</v>
      </c>
      <c r="Q139" s="1">
        <v>9996</v>
      </c>
      <c r="R139" s="16">
        <v>123</v>
      </c>
      <c r="S139" s="16">
        <v>154</v>
      </c>
      <c r="T139" s="16">
        <v>1593</v>
      </c>
      <c r="U139" s="16">
        <v>315</v>
      </c>
      <c r="V139" s="16">
        <v>5</v>
      </c>
      <c r="W139" s="16">
        <v>25</v>
      </c>
      <c r="X139" s="33"/>
    </row>
    <row r="140" spans="1:24" ht="12" customHeight="1" x14ac:dyDescent="0.15">
      <c r="A140" s="17" t="s">
        <v>1152</v>
      </c>
      <c r="B140" s="18" t="s">
        <v>1153</v>
      </c>
      <c r="C140" s="24">
        <f t="shared" si="29"/>
        <v>1.5314327485380117</v>
      </c>
      <c r="D140" s="19">
        <f t="shared" si="30"/>
        <v>1.01657224545984</v>
      </c>
      <c r="E140" s="19">
        <f t="shared" si="31"/>
        <v>2.6790983122860852</v>
      </c>
      <c r="F140" s="24">
        <f t="shared" si="32"/>
        <v>1.5235875523328586</v>
      </c>
      <c r="G140" s="19">
        <f t="shared" si="33"/>
        <v>1.1258278145695364</v>
      </c>
      <c r="H140" s="19">
        <f t="shared" si="34"/>
        <v>2.2679390259015988</v>
      </c>
      <c r="I140" s="24">
        <f t="shared" si="35"/>
        <v>1.5748031496062991</v>
      </c>
      <c r="J140" s="19">
        <f t="shared" si="36"/>
        <v>0.58093477686823347</v>
      </c>
      <c r="K140" s="19">
        <f t="shared" si="37"/>
        <v>10.891089108910892</v>
      </c>
      <c r="L140" s="1">
        <v>18887</v>
      </c>
      <c r="M140" s="1">
        <v>8473</v>
      </c>
      <c r="N140" s="16">
        <f t="shared" si="27"/>
        <v>192</v>
      </c>
      <c r="O140" s="16">
        <f t="shared" si="28"/>
        <v>227</v>
      </c>
      <c r="P140" s="3">
        <v>15100</v>
      </c>
      <c r="Q140" s="1">
        <v>8069</v>
      </c>
      <c r="R140" s="16">
        <v>170</v>
      </c>
      <c r="S140" s="16">
        <v>183</v>
      </c>
      <c r="T140" s="16">
        <v>3787</v>
      </c>
      <c r="U140" s="16">
        <v>404</v>
      </c>
      <c r="V140" s="16">
        <v>22</v>
      </c>
      <c r="W140" s="16">
        <v>44</v>
      </c>
      <c r="X140" s="33"/>
    </row>
    <row r="141" spans="1:24" ht="12" customHeight="1" x14ac:dyDescent="0.15">
      <c r="A141" s="17" t="s">
        <v>1269</v>
      </c>
      <c r="B141" s="18" t="s">
        <v>1275</v>
      </c>
      <c r="C141" s="24">
        <f t="shared" si="29"/>
        <v>3.588223925787541</v>
      </c>
      <c r="D141" s="19">
        <f t="shared" si="30"/>
        <v>2.1976097710458347</v>
      </c>
      <c r="E141" s="19">
        <f t="shared" si="31"/>
        <v>7.4606851152017555</v>
      </c>
      <c r="F141" s="24">
        <f t="shared" si="32"/>
        <v>3.6098852603706972</v>
      </c>
      <c r="G141" s="19">
        <f t="shared" si="33"/>
        <v>2.5310600052868093</v>
      </c>
      <c r="H141" s="19">
        <f t="shared" si="34"/>
        <v>5.7784272051009564</v>
      </c>
      <c r="I141" s="24">
        <f t="shared" si="35"/>
        <v>3.5296923443834962</v>
      </c>
      <c r="J141" s="19">
        <f t="shared" si="36"/>
        <v>1.5432499027363507</v>
      </c>
      <c r="K141" s="19">
        <f t="shared" si="37"/>
        <v>26.222222222222225</v>
      </c>
      <c r="L141" s="1">
        <v>22843</v>
      </c>
      <c r="M141" s="1">
        <v>8203</v>
      </c>
      <c r="N141" s="16">
        <f t="shared" si="27"/>
        <v>502</v>
      </c>
      <c r="O141" s="16">
        <f t="shared" si="28"/>
        <v>612</v>
      </c>
      <c r="P141" s="3">
        <v>15132</v>
      </c>
      <c r="Q141" s="1">
        <v>7528</v>
      </c>
      <c r="R141" s="16">
        <v>383</v>
      </c>
      <c r="S141" s="16">
        <v>435</v>
      </c>
      <c r="T141" s="16">
        <v>7711</v>
      </c>
      <c r="U141" s="16">
        <v>675</v>
      </c>
      <c r="V141" s="16">
        <v>119</v>
      </c>
      <c r="W141" s="16">
        <v>177</v>
      </c>
      <c r="X141" s="33"/>
    </row>
    <row r="142" spans="1:24" ht="12" customHeight="1" x14ac:dyDescent="0.15">
      <c r="A142" s="17" t="s">
        <v>1270</v>
      </c>
      <c r="B142" s="18" t="s">
        <v>1276</v>
      </c>
      <c r="C142" s="24">
        <f t="shared" si="29"/>
        <v>3.5428728977116073</v>
      </c>
      <c r="D142" s="19">
        <f t="shared" si="30"/>
        <v>2.1227325357005018</v>
      </c>
      <c r="E142" s="19">
        <f t="shared" si="31"/>
        <v>7.0945945945945947</v>
      </c>
      <c r="F142" s="24">
        <f t="shared" si="32"/>
        <v>3.6164383561643838</v>
      </c>
      <c r="G142" s="19">
        <f t="shared" si="33"/>
        <v>2.6211950394588501</v>
      </c>
      <c r="H142" s="19">
        <f t="shared" si="34"/>
        <v>5.4488842760768037</v>
      </c>
      <c r="I142" s="24">
        <f t="shared" si="35"/>
        <v>3.3164699269252389</v>
      </c>
      <c r="J142" s="19">
        <f t="shared" si="36"/>
        <v>1.0403916768665851</v>
      </c>
      <c r="K142" s="19">
        <f t="shared" si="37"/>
        <v>28.965517241379313</v>
      </c>
      <c r="L142" s="1">
        <v>5182</v>
      </c>
      <c r="M142" s="1">
        <v>2072</v>
      </c>
      <c r="N142" s="16">
        <f t="shared" si="27"/>
        <v>110</v>
      </c>
      <c r="O142" s="16">
        <f t="shared" si="28"/>
        <v>147</v>
      </c>
      <c r="P142" s="3">
        <v>3548</v>
      </c>
      <c r="Q142" s="1">
        <v>1927</v>
      </c>
      <c r="R142" s="16">
        <v>93</v>
      </c>
      <c r="S142" s="16">
        <v>105</v>
      </c>
      <c r="T142" s="16">
        <v>1634</v>
      </c>
      <c r="U142" s="16">
        <v>145</v>
      </c>
      <c r="V142" s="16">
        <v>17</v>
      </c>
      <c r="W142" s="16">
        <v>42</v>
      </c>
      <c r="X142" s="33"/>
    </row>
    <row r="143" spans="1:24" ht="12" customHeight="1" x14ac:dyDescent="0.15">
      <c r="A143" s="17" t="s">
        <v>1154</v>
      </c>
      <c r="B143" s="18" t="s">
        <v>1155</v>
      </c>
      <c r="C143" s="24">
        <f t="shared" si="29"/>
        <v>2.2072734916964474</v>
      </c>
      <c r="D143" s="19">
        <f t="shared" si="30"/>
        <v>1.3266013266013266</v>
      </c>
      <c r="E143" s="19">
        <f t="shared" si="31"/>
        <v>4.3405275779376504</v>
      </c>
      <c r="F143" s="24">
        <f t="shared" si="32"/>
        <v>2.2634240308210933</v>
      </c>
      <c r="G143" s="19">
        <f t="shared" si="33"/>
        <v>1.48830616583983</v>
      </c>
      <c r="H143" s="19">
        <f t="shared" si="34"/>
        <v>3.9068369646882046</v>
      </c>
      <c r="I143" s="24">
        <f t="shared" si="35"/>
        <v>1.8211920529801324</v>
      </c>
      <c r="J143" s="19">
        <f t="shared" si="36"/>
        <v>0.4892966360856269</v>
      </c>
      <c r="K143" s="19">
        <f t="shared" si="37"/>
        <v>14.124293785310735</v>
      </c>
      <c r="L143" s="1">
        <v>10101</v>
      </c>
      <c r="M143" s="1">
        <v>4170</v>
      </c>
      <c r="N143" s="16">
        <f t="shared" si="27"/>
        <v>134</v>
      </c>
      <c r="O143" s="16">
        <f t="shared" si="28"/>
        <v>181</v>
      </c>
      <c r="P143" s="3">
        <v>8466</v>
      </c>
      <c r="Q143" s="1">
        <v>3993</v>
      </c>
      <c r="R143" s="16">
        <v>126</v>
      </c>
      <c r="S143" s="16">
        <v>156</v>
      </c>
      <c r="T143" s="16">
        <v>1635</v>
      </c>
      <c r="U143" s="16">
        <v>177</v>
      </c>
      <c r="V143" s="16">
        <v>8</v>
      </c>
      <c r="W143" s="16">
        <v>25</v>
      </c>
      <c r="X143" s="33"/>
    </row>
    <row r="144" spans="1:24" ht="11" hidden="1" customHeight="1" x14ac:dyDescent="0.15">
      <c r="A144" s="17"/>
      <c r="B144" s="18" t="s">
        <v>1261</v>
      </c>
      <c r="C144" s="24"/>
      <c r="D144" s="19"/>
      <c r="E144" s="19"/>
      <c r="F144" s="24"/>
      <c r="G144" s="19"/>
      <c r="H144" s="19"/>
      <c r="I144" s="24"/>
      <c r="J144" s="19"/>
      <c r="K144" s="19"/>
      <c r="L144" s="1"/>
      <c r="M144" s="1"/>
      <c r="N144" s="16">
        <f t="shared" si="27"/>
        <v>4765</v>
      </c>
      <c r="O144" s="16">
        <f t="shared" si="28"/>
        <v>3340</v>
      </c>
      <c r="R144" s="16">
        <v>4308</v>
      </c>
      <c r="S144" s="16">
        <v>2478</v>
      </c>
      <c r="V144" s="16">
        <v>457</v>
      </c>
      <c r="W144" s="16">
        <v>862</v>
      </c>
      <c r="X144" s="33"/>
    </row>
    <row r="145" spans="1:24" ht="12" customHeight="1" x14ac:dyDescent="0.15">
      <c r="A145" s="17"/>
      <c r="B145" s="18"/>
      <c r="C145" s="24"/>
      <c r="D145" s="19"/>
      <c r="E145" s="19"/>
      <c r="F145" s="24"/>
      <c r="G145" s="19"/>
      <c r="H145" s="19"/>
      <c r="I145" s="24"/>
      <c r="J145" s="19"/>
      <c r="K145" s="19"/>
      <c r="L145" s="19"/>
      <c r="M145" s="34"/>
      <c r="X145" s="33"/>
    </row>
    <row r="146" spans="1:24" s="27" customFormat="1" ht="12" customHeight="1" x14ac:dyDescent="0.15">
      <c r="A146" s="22"/>
      <c r="B146" s="23" t="s">
        <v>879</v>
      </c>
      <c r="C146" s="24">
        <f t="shared" si="29"/>
        <v>2.7155292977080494</v>
      </c>
      <c r="D146" s="24">
        <f t="shared" si="30"/>
        <v>1.5348533196890985</v>
      </c>
      <c r="E146" s="24">
        <f t="shared" si="31"/>
        <v>6.6939405293378371</v>
      </c>
      <c r="F146" s="24">
        <f t="shared" si="32"/>
        <v>2.7290291812219509</v>
      </c>
      <c r="G146" s="24">
        <f t="shared" si="33"/>
        <v>1.7682465920751023</v>
      </c>
      <c r="H146" s="24">
        <f t="shared" si="34"/>
        <v>5.3286587797421241</v>
      </c>
      <c r="I146" s="24">
        <f t="shared" si="35"/>
        <v>2.668695433295341</v>
      </c>
      <c r="J146" s="24">
        <f t="shared" si="36"/>
        <v>0.887591828519674</v>
      </c>
      <c r="K146" s="24">
        <f t="shared" si="37"/>
        <v>21.448977259741746</v>
      </c>
      <c r="L146" s="26">
        <v>2437171</v>
      </c>
      <c r="M146" s="26">
        <v>723281</v>
      </c>
      <c r="N146" s="26">
        <f t="shared" ref="N146:O146" si="38">SUM(R146+V146)</f>
        <v>37407</v>
      </c>
      <c r="O146" s="26">
        <f t="shared" si="38"/>
        <v>48416</v>
      </c>
      <c r="P146" s="4">
        <v>1791266</v>
      </c>
      <c r="Q146" s="2">
        <v>662024</v>
      </c>
      <c r="R146" s="26">
        <v>31674</v>
      </c>
      <c r="S146" s="26">
        <v>35277</v>
      </c>
      <c r="T146" s="26">
        <v>645905</v>
      </c>
      <c r="U146" s="26">
        <v>61257</v>
      </c>
      <c r="V146" s="26">
        <v>5733</v>
      </c>
      <c r="W146" s="26">
        <v>13139</v>
      </c>
      <c r="X146" s="35"/>
    </row>
    <row r="147" spans="1:24" ht="12" customHeight="1" x14ac:dyDescent="0.15">
      <c r="A147" s="22"/>
      <c r="B147" s="23"/>
      <c r="C147" s="23"/>
      <c r="D147" s="24"/>
      <c r="E147" s="24"/>
      <c r="F147" s="24"/>
      <c r="G147" s="24"/>
      <c r="H147" s="24"/>
      <c r="I147" s="24"/>
      <c r="J147" s="24"/>
      <c r="K147" s="24"/>
      <c r="L147" s="26"/>
      <c r="M147" s="26"/>
      <c r="N147" s="26"/>
      <c r="O147" s="26"/>
      <c r="P147" s="26"/>
      <c r="Q147" s="26"/>
      <c r="R147" s="26"/>
      <c r="S147" s="26"/>
      <c r="T147" s="26"/>
      <c r="U147" s="26"/>
    </row>
    <row r="148" spans="1:24" ht="12" customHeight="1" x14ac:dyDescent="0.15">
      <c r="A148" s="29" t="s">
        <v>2360</v>
      </c>
      <c r="B148" s="28"/>
      <c r="C148" s="28"/>
      <c r="D148" s="28"/>
    </row>
    <row r="149" spans="1:24" ht="12" customHeight="1" x14ac:dyDescent="0.15">
      <c r="A149" s="29"/>
      <c r="B149" s="28"/>
      <c r="C149" s="28"/>
      <c r="D149" s="28"/>
    </row>
    <row r="150" spans="1:24" ht="12" customHeight="1" x14ac:dyDescent="0.15">
      <c r="A150" s="18" t="s">
        <v>1323</v>
      </c>
      <c r="B150" s="18"/>
      <c r="C150" s="18"/>
      <c r="D150" s="19"/>
      <c r="E150" s="19"/>
      <c r="F150" s="19"/>
      <c r="G150" s="19"/>
      <c r="H150" s="19"/>
      <c r="I150" s="19"/>
      <c r="J150" s="19"/>
      <c r="K150" s="19"/>
    </row>
    <row r="151" spans="1:24" ht="12" customHeight="1" x14ac:dyDescent="0.15">
      <c r="A151" s="17"/>
      <c r="B151" s="18"/>
      <c r="C151" s="18"/>
      <c r="D151" s="19"/>
      <c r="E151" s="19"/>
      <c r="F151" s="19"/>
      <c r="G151" s="19"/>
      <c r="H151" s="19"/>
      <c r="I151" s="19"/>
      <c r="J151" s="19"/>
      <c r="K151" s="19"/>
    </row>
    <row r="152" spans="1:24" ht="12" customHeight="1" x14ac:dyDescent="0.15">
      <c r="A152" s="18"/>
      <c r="B152" s="18"/>
      <c r="C152" s="18"/>
      <c r="D152" s="19"/>
      <c r="E152" s="19"/>
      <c r="F152" s="19"/>
      <c r="G152" s="19"/>
      <c r="H152" s="19"/>
      <c r="I152" s="19"/>
      <c r="J152" s="19"/>
      <c r="K152" s="19"/>
    </row>
    <row r="153" spans="1:24" ht="12" customHeight="1" x14ac:dyDescent="0.15">
      <c r="A153" s="73"/>
      <c r="B153" s="74"/>
      <c r="C153" s="74"/>
      <c r="D153" s="74"/>
      <c r="E153" s="19"/>
      <c r="F153" s="19"/>
      <c r="G153" s="19"/>
      <c r="H153" s="19"/>
      <c r="I153" s="19"/>
      <c r="J153" s="19"/>
      <c r="K153" s="19"/>
    </row>
    <row r="154" spans="1:24" ht="12" customHeight="1" x14ac:dyDescent="0.15">
      <c r="A154" s="17"/>
      <c r="B154" s="18"/>
      <c r="C154" s="18"/>
      <c r="D154" s="19"/>
      <c r="E154" s="19"/>
      <c r="F154" s="19"/>
      <c r="G154" s="19"/>
      <c r="H154" s="19"/>
      <c r="I154" s="19"/>
      <c r="J154" s="19"/>
      <c r="K154" s="19"/>
    </row>
    <row r="155" spans="1:24" ht="12" customHeight="1" x14ac:dyDescent="0.15">
      <c r="A155" s="17"/>
      <c r="B155" s="18"/>
      <c r="C155" s="18"/>
      <c r="D155" s="19"/>
      <c r="E155" s="19"/>
      <c r="F155" s="19"/>
      <c r="G155" s="19"/>
      <c r="H155" s="19"/>
      <c r="I155" s="19"/>
      <c r="J155" s="19"/>
      <c r="K155" s="19"/>
    </row>
    <row r="156" spans="1:24" ht="12" customHeight="1" x14ac:dyDescent="0.15">
      <c r="A156" s="17"/>
      <c r="B156" s="18"/>
      <c r="C156" s="18"/>
      <c r="D156" s="19"/>
      <c r="E156" s="19"/>
      <c r="F156" s="19"/>
      <c r="G156" s="19"/>
      <c r="H156" s="19"/>
      <c r="I156" s="19"/>
      <c r="J156" s="19"/>
      <c r="K156" s="19"/>
    </row>
    <row r="157" spans="1:24" ht="12" customHeight="1" x14ac:dyDescent="0.15">
      <c r="A157" s="17"/>
      <c r="B157" s="18"/>
      <c r="C157" s="18"/>
      <c r="D157" s="19"/>
      <c r="E157" s="19"/>
      <c r="F157" s="19"/>
      <c r="G157" s="19"/>
      <c r="H157" s="19"/>
      <c r="I157" s="19"/>
      <c r="J157" s="19"/>
      <c r="K157" s="19"/>
    </row>
    <row r="158" spans="1:24" ht="12" customHeight="1" x14ac:dyDescent="0.15">
      <c r="A158" s="17"/>
      <c r="B158" s="18"/>
      <c r="C158" s="18"/>
      <c r="D158" s="19"/>
      <c r="E158" s="19"/>
      <c r="F158" s="19"/>
      <c r="G158" s="19"/>
      <c r="H158" s="19"/>
      <c r="I158" s="19"/>
      <c r="J158" s="19"/>
      <c r="K158" s="19"/>
    </row>
    <row r="159" spans="1:24" ht="12" customHeight="1" x14ac:dyDescent="0.15">
      <c r="A159" s="17"/>
      <c r="B159" s="18"/>
      <c r="C159" s="18"/>
      <c r="D159" s="19"/>
      <c r="E159" s="19"/>
      <c r="F159" s="19"/>
      <c r="G159" s="19"/>
      <c r="H159" s="19"/>
      <c r="I159" s="19"/>
      <c r="J159" s="19"/>
      <c r="K159" s="19"/>
    </row>
    <row r="160" spans="1:24" ht="12" customHeight="1" x14ac:dyDescent="0.15">
      <c r="A160" s="17"/>
      <c r="B160" s="18"/>
      <c r="C160" s="18"/>
      <c r="D160" s="19"/>
      <c r="E160" s="19"/>
      <c r="F160" s="19"/>
      <c r="G160" s="19"/>
      <c r="H160" s="19"/>
      <c r="I160" s="19"/>
      <c r="J160" s="19"/>
      <c r="K160" s="19"/>
    </row>
    <row r="161" spans="1:11" ht="12" customHeight="1" x14ac:dyDescent="0.15">
      <c r="A161" s="17"/>
      <c r="B161" s="18"/>
      <c r="C161" s="18"/>
      <c r="D161" s="19"/>
      <c r="E161" s="19"/>
      <c r="F161" s="19"/>
      <c r="G161" s="19"/>
      <c r="H161" s="19"/>
      <c r="I161" s="19"/>
      <c r="J161" s="19"/>
      <c r="K161" s="19"/>
    </row>
    <row r="162" spans="1:11" ht="12" customHeight="1" x14ac:dyDescent="0.15">
      <c r="A162" s="17"/>
      <c r="B162" s="18"/>
      <c r="C162" s="18"/>
      <c r="D162" s="19"/>
      <c r="E162" s="19"/>
      <c r="F162" s="19"/>
      <c r="G162" s="19"/>
      <c r="H162" s="19"/>
      <c r="I162" s="19"/>
      <c r="J162" s="19"/>
      <c r="K162" s="19"/>
    </row>
    <row r="163" spans="1:11" ht="12" customHeight="1" x14ac:dyDescent="0.15">
      <c r="A163" s="17"/>
      <c r="B163" s="18"/>
      <c r="C163" s="18"/>
      <c r="D163" s="19"/>
      <c r="E163" s="19"/>
      <c r="F163" s="19"/>
      <c r="G163" s="19"/>
      <c r="H163" s="19"/>
      <c r="I163" s="19"/>
      <c r="J163" s="19"/>
      <c r="K163" s="19"/>
    </row>
    <row r="164" spans="1:11" ht="12" customHeight="1" x14ac:dyDescent="0.15">
      <c r="A164" s="17"/>
      <c r="B164" s="18"/>
      <c r="C164" s="18"/>
      <c r="D164" s="19"/>
      <c r="E164" s="19"/>
      <c r="F164" s="19"/>
      <c r="G164" s="19"/>
      <c r="H164" s="19"/>
      <c r="I164" s="19"/>
      <c r="J164" s="19"/>
      <c r="K164" s="19"/>
    </row>
    <row r="165" spans="1:11" ht="12" customHeight="1" x14ac:dyDescent="0.15">
      <c r="A165" s="17"/>
      <c r="B165" s="18"/>
      <c r="C165" s="18"/>
      <c r="D165" s="19"/>
      <c r="E165" s="19"/>
      <c r="F165" s="19"/>
      <c r="G165" s="19"/>
      <c r="H165" s="19"/>
      <c r="I165" s="19"/>
      <c r="J165" s="19"/>
      <c r="K165" s="19"/>
    </row>
    <row r="166" spans="1:11" ht="12" customHeight="1" x14ac:dyDescent="0.15">
      <c r="A166" s="17"/>
      <c r="B166" s="18"/>
      <c r="C166" s="18"/>
      <c r="D166" s="19"/>
      <c r="E166" s="19"/>
      <c r="F166" s="19"/>
      <c r="G166" s="19"/>
      <c r="H166" s="19"/>
      <c r="I166" s="19"/>
      <c r="J166" s="19"/>
      <c r="K166" s="19"/>
    </row>
    <row r="167" spans="1:11" ht="12" customHeight="1" x14ac:dyDescent="0.15">
      <c r="A167" s="17"/>
      <c r="B167" s="18"/>
      <c r="C167" s="18"/>
      <c r="D167" s="19"/>
      <c r="E167" s="19"/>
      <c r="F167" s="19"/>
      <c r="G167" s="19"/>
      <c r="H167" s="19"/>
      <c r="I167" s="19"/>
      <c r="J167" s="19"/>
      <c r="K167" s="19"/>
    </row>
    <row r="168" spans="1:11" ht="12" customHeight="1" x14ac:dyDescent="0.15">
      <c r="A168" s="17"/>
      <c r="B168" s="18"/>
      <c r="C168" s="18"/>
      <c r="D168" s="19"/>
      <c r="E168" s="19"/>
      <c r="F168" s="19"/>
      <c r="G168" s="19"/>
      <c r="H168" s="19"/>
      <c r="I168" s="19"/>
      <c r="J168" s="19"/>
      <c r="K168" s="19"/>
    </row>
    <row r="169" spans="1:11" ht="12" customHeight="1" x14ac:dyDescent="0.15">
      <c r="A169" s="17"/>
      <c r="B169" s="18"/>
      <c r="C169" s="18"/>
      <c r="D169" s="19"/>
      <c r="E169" s="19"/>
      <c r="F169" s="19"/>
      <c r="G169" s="19"/>
      <c r="H169" s="19"/>
      <c r="I169" s="19"/>
      <c r="J169" s="19"/>
      <c r="K169" s="19"/>
    </row>
    <row r="170" spans="1:11" ht="12" customHeight="1" x14ac:dyDescent="0.15">
      <c r="A170" s="17"/>
      <c r="B170" s="18"/>
      <c r="C170" s="18"/>
      <c r="D170" s="19"/>
      <c r="E170" s="19"/>
      <c r="F170" s="19"/>
      <c r="G170" s="19"/>
      <c r="H170" s="19"/>
      <c r="I170" s="19"/>
      <c r="J170" s="19"/>
      <c r="K170" s="19"/>
    </row>
    <row r="171" spans="1:11" ht="12" customHeight="1" x14ac:dyDescent="0.15">
      <c r="A171" s="17"/>
      <c r="B171" s="18"/>
      <c r="C171" s="18"/>
      <c r="D171" s="19"/>
      <c r="E171" s="19"/>
      <c r="F171" s="19"/>
      <c r="G171" s="19"/>
      <c r="H171" s="19"/>
      <c r="I171" s="19"/>
      <c r="J171" s="19"/>
      <c r="K171" s="19"/>
    </row>
    <row r="172" spans="1:11" ht="12" customHeight="1" x14ac:dyDescent="0.15">
      <c r="A172" s="17"/>
      <c r="B172" s="18"/>
      <c r="C172" s="18"/>
      <c r="D172" s="19"/>
      <c r="E172" s="19"/>
      <c r="F172" s="19"/>
      <c r="G172" s="19"/>
      <c r="H172" s="19"/>
      <c r="I172" s="19"/>
      <c r="J172" s="19"/>
      <c r="K172" s="19"/>
    </row>
    <row r="173" spans="1:11" ht="12" customHeight="1" x14ac:dyDescent="0.15">
      <c r="A173" s="17"/>
      <c r="B173" s="18"/>
      <c r="C173" s="18"/>
      <c r="D173" s="19"/>
      <c r="E173" s="19"/>
      <c r="F173" s="19"/>
      <c r="G173" s="19"/>
      <c r="H173" s="19"/>
      <c r="I173" s="19"/>
      <c r="J173" s="19"/>
      <c r="K173" s="19"/>
    </row>
    <row r="174" spans="1:11" ht="12" customHeight="1" x14ac:dyDescent="0.15">
      <c r="A174" s="17"/>
      <c r="B174" s="18"/>
      <c r="C174" s="18"/>
      <c r="D174" s="19"/>
      <c r="E174" s="19"/>
      <c r="F174" s="19"/>
      <c r="G174" s="19"/>
      <c r="H174" s="19"/>
      <c r="I174" s="19"/>
      <c r="J174" s="19"/>
      <c r="K174" s="19"/>
    </row>
    <row r="175" spans="1:11" ht="12" customHeight="1" x14ac:dyDescent="0.15">
      <c r="A175" s="17"/>
      <c r="B175" s="18"/>
      <c r="C175" s="18"/>
      <c r="D175" s="19"/>
      <c r="E175" s="19"/>
      <c r="F175" s="19"/>
      <c r="G175" s="19"/>
      <c r="H175" s="19"/>
      <c r="I175" s="19"/>
      <c r="J175" s="19"/>
      <c r="K175" s="19"/>
    </row>
    <row r="176" spans="1:11" ht="12" customHeight="1" x14ac:dyDescent="0.15">
      <c r="A176" s="17"/>
      <c r="B176" s="18"/>
      <c r="C176" s="18"/>
      <c r="D176" s="19"/>
      <c r="E176" s="19"/>
      <c r="F176" s="19"/>
      <c r="G176" s="19"/>
      <c r="H176" s="19"/>
      <c r="I176" s="19"/>
      <c r="J176" s="19"/>
      <c r="K176" s="19"/>
    </row>
    <row r="177" spans="1:11" ht="12" customHeight="1" x14ac:dyDescent="0.15">
      <c r="A177" s="17"/>
      <c r="B177" s="18"/>
      <c r="C177" s="18"/>
      <c r="D177" s="19"/>
      <c r="E177" s="19"/>
      <c r="F177" s="19"/>
      <c r="G177" s="19"/>
      <c r="H177" s="19"/>
      <c r="I177" s="19"/>
      <c r="J177" s="19"/>
      <c r="K177" s="19"/>
    </row>
    <row r="178" spans="1:11" ht="12" customHeight="1" x14ac:dyDescent="0.15">
      <c r="A178" s="17"/>
      <c r="B178" s="18"/>
      <c r="C178" s="18"/>
      <c r="D178" s="19"/>
      <c r="E178" s="19"/>
      <c r="F178" s="19"/>
      <c r="G178" s="19"/>
      <c r="H178" s="19"/>
      <c r="I178" s="19"/>
      <c r="J178" s="19"/>
      <c r="K178" s="19"/>
    </row>
    <row r="179" spans="1:11" ht="12" customHeight="1" x14ac:dyDescent="0.15">
      <c r="A179" s="17"/>
      <c r="B179" s="18"/>
      <c r="C179" s="18"/>
      <c r="D179" s="19"/>
      <c r="E179" s="19"/>
      <c r="F179" s="19"/>
      <c r="G179" s="19"/>
      <c r="H179" s="19"/>
      <c r="I179" s="19"/>
      <c r="J179" s="19"/>
      <c r="K179" s="19"/>
    </row>
    <row r="180" spans="1:11" ht="12" customHeight="1" x14ac:dyDescent="0.15">
      <c r="A180" s="17"/>
      <c r="B180" s="18"/>
      <c r="C180" s="18"/>
      <c r="D180" s="19"/>
      <c r="E180" s="19"/>
      <c r="F180" s="19"/>
      <c r="G180" s="19"/>
      <c r="H180" s="19"/>
      <c r="I180" s="19"/>
      <c r="J180" s="19"/>
      <c r="K180" s="19"/>
    </row>
    <row r="181" spans="1:11" ht="12" customHeight="1" x14ac:dyDescent="0.15">
      <c r="A181" s="17"/>
      <c r="B181" s="18"/>
      <c r="C181" s="18"/>
      <c r="D181" s="19"/>
      <c r="E181" s="19"/>
      <c r="F181" s="19"/>
      <c r="G181" s="19"/>
      <c r="H181" s="19"/>
      <c r="I181" s="19"/>
      <c r="J181" s="19"/>
      <c r="K181" s="19"/>
    </row>
    <row r="182" spans="1:11" ht="12" customHeight="1" x14ac:dyDescent="0.15">
      <c r="A182" s="17"/>
      <c r="B182" s="18"/>
      <c r="C182" s="18"/>
      <c r="D182" s="19"/>
      <c r="E182" s="19"/>
      <c r="F182" s="19"/>
      <c r="G182" s="19"/>
      <c r="H182" s="19"/>
      <c r="I182" s="19"/>
      <c r="J182" s="19"/>
      <c r="K182" s="19"/>
    </row>
    <row r="183" spans="1:11" ht="12" customHeight="1" x14ac:dyDescent="0.15">
      <c r="A183" s="17"/>
      <c r="B183" s="18"/>
      <c r="C183" s="18"/>
      <c r="D183" s="19"/>
      <c r="E183" s="19"/>
      <c r="F183" s="19"/>
      <c r="G183" s="19"/>
      <c r="H183" s="19"/>
      <c r="I183" s="19"/>
      <c r="J183" s="19"/>
      <c r="K183" s="19"/>
    </row>
    <row r="184" spans="1:11" ht="12" customHeight="1" x14ac:dyDescent="0.15">
      <c r="A184" s="17"/>
      <c r="B184" s="18"/>
      <c r="C184" s="18"/>
      <c r="D184" s="19"/>
      <c r="E184" s="19"/>
      <c r="F184" s="19"/>
      <c r="G184" s="19"/>
      <c r="H184" s="19"/>
      <c r="I184" s="19"/>
      <c r="J184" s="19"/>
      <c r="K184" s="19"/>
    </row>
    <row r="185" spans="1:11" ht="12" customHeight="1" x14ac:dyDescent="0.15">
      <c r="A185" s="17"/>
      <c r="B185" s="18"/>
      <c r="C185" s="18"/>
      <c r="D185" s="19"/>
      <c r="E185" s="19"/>
      <c r="F185" s="19"/>
      <c r="G185" s="19"/>
      <c r="H185" s="19"/>
      <c r="I185" s="19"/>
      <c r="J185" s="19"/>
      <c r="K185" s="19"/>
    </row>
    <row r="186" spans="1:11" ht="12" customHeight="1" x14ac:dyDescent="0.15">
      <c r="A186" s="17"/>
      <c r="B186" s="18"/>
      <c r="C186" s="18"/>
      <c r="D186" s="19"/>
      <c r="E186" s="19"/>
      <c r="F186" s="19"/>
      <c r="G186" s="19"/>
      <c r="H186" s="19"/>
      <c r="I186" s="19"/>
      <c r="J186" s="19"/>
      <c r="K186" s="19"/>
    </row>
    <row r="187" spans="1:11" ht="12" customHeight="1" x14ac:dyDescent="0.15">
      <c r="A187" s="17"/>
      <c r="B187" s="18"/>
      <c r="C187" s="18"/>
      <c r="D187" s="19"/>
      <c r="E187" s="19"/>
      <c r="F187" s="19"/>
      <c r="G187" s="19"/>
      <c r="H187" s="19"/>
      <c r="I187" s="19"/>
      <c r="J187" s="19"/>
      <c r="K187" s="19"/>
    </row>
    <row r="188" spans="1:11" ht="12" customHeight="1" x14ac:dyDescent="0.15">
      <c r="A188" s="17"/>
      <c r="B188" s="18"/>
      <c r="C188" s="18"/>
      <c r="D188" s="19"/>
      <c r="E188" s="19"/>
      <c r="F188" s="19"/>
      <c r="G188" s="19"/>
      <c r="H188" s="19"/>
      <c r="I188" s="19"/>
      <c r="J188" s="19"/>
      <c r="K188" s="19"/>
    </row>
    <row r="189" spans="1:11" ht="12" customHeight="1" x14ac:dyDescent="0.15">
      <c r="A189" s="17"/>
      <c r="B189" s="18"/>
      <c r="C189" s="18"/>
      <c r="D189" s="19"/>
      <c r="E189" s="19"/>
      <c r="F189" s="19"/>
      <c r="G189" s="19"/>
      <c r="H189" s="19"/>
      <c r="I189" s="19"/>
      <c r="J189" s="19"/>
      <c r="K189" s="19"/>
    </row>
    <row r="190" spans="1:11" ht="12" customHeight="1" x14ac:dyDescent="0.15">
      <c r="A190" s="17"/>
      <c r="B190" s="18"/>
      <c r="C190" s="18"/>
      <c r="D190" s="19"/>
      <c r="E190" s="19"/>
      <c r="F190" s="19"/>
      <c r="G190" s="19"/>
      <c r="H190" s="19"/>
      <c r="I190" s="19"/>
      <c r="J190" s="19"/>
      <c r="K190" s="19"/>
    </row>
    <row r="191" spans="1:11" ht="12" customHeight="1" x14ac:dyDescent="0.15">
      <c r="A191" s="17"/>
      <c r="B191" s="18"/>
      <c r="C191" s="18"/>
      <c r="D191" s="19"/>
      <c r="E191" s="19"/>
      <c r="F191" s="19"/>
      <c r="G191" s="19"/>
      <c r="H191" s="19"/>
      <c r="I191" s="19"/>
      <c r="J191" s="19"/>
      <c r="K191" s="19"/>
    </row>
    <row r="192" spans="1:11" ht="12" customHeight="1" x14ac:dyDescent="0.15">
      <c r="A192" s="17"/>
      <c r="B192" s="18"/>
      <c r="C192" s="18"/>
      <c r="D192" s="19"/>
      <c r="E192" s="19"/>
      <c r="F192" s="19"/>
      <c r="G192" s="19"/>
      <c r="H192" s="19"/>
      <c r="I192" s="19"/>
      <c r="J192" s="19"/>
      <c r="K192" s="19"/>
    </row>
    <row r="193" spans="1:11" ht="12" customHeight="1" x14ac:dyDescent="0.15">
      <c r="A193" s="17"/>
      <c r="B193" s="18"/>
      <c r="C193" s="18"/>
      <c r="D193" s="19"/>
      <c r="E193" s="19"/>
      <c r="F193" s="19"/>
      <c r="G193" s="19"/>
      <c r="H193" s="19"/>
      <c r="I193" s="19"/>
      <c r="J193" s="19"/>
      <c r="K193" s="19"/>
    </row>
    <row r="194" spans="1:11" ht="12" customHeight="1" x14ac:dyDescent="0.15">
      <c r="A194" s="17"/>
      <c r="B194" s="18"/>
      <c r="C194" s="18"/>
      <c r="D194" s="19"/>
      <c r="E194" s="19"/>
      <c r="F194" s="19"/>
      <c r="G194" s="19"/>
      <c r="H194" s="19"/>
      <c r="I194" s="19"/>
      <c r="J194" s="19"/>
      <c r="K194" s="19"/>
    </row>
    <row r="195" spans="1:11" ht="12" customHeight="1" x14ac:dyDescent="0.15">
      <c r="A195" s="17"/>
      <c r="B195" s="18"/>
      <c r="C195" s="18"/>
      <c r="D195" s="19"/>
      <c r="E195" s="19"/>
      <c r="F195" s="19"/>
      <c r="G195" s="19"/>
      <c r="H195" s="19"/>
      <c r="I195" s="19"/>
      <c r="J195" s="19"/>
      <c r="K195" s="19"/>
    </row>
    <row r="196" spans="1:11" ht="12" customHeight="1" x14ac:dyDescent="0.15">
      <c r="A196" s="17"/>
      <c r="B196" s="18"/>
      <c r="C196" s="18"/>
      <c r="D196" s="19"/>
      <c r="E196" s="19"/>
      <c r="F196" s="19"/>
      <c r="G196" s="19"/>
      <c r="H196" s="19"/>
      <c r="I196" s="19"/>
      <c r="J196" s="19"/>
      <c r="K196" s="19"/>
    </row>
    <row r="197" spans="1:11" ht="12" customHeight="1" x14ac:dyDescent="0.15">
      <c r="A197" s="17"/>
      <c r="B197" s="18"/>
      <c r="C197" s="18"/>
      <c r="D197" s="19"/>
      <c r="E197" s="19"/>
      <c r="F197" s="19"/>
      <c r="G197" s="19"/>
      <c r="H197" s="19"/>
      <c r="I197" s="19"/>
      <c r="J197" s="19"/>
      <c r="K197" s="19"/>
    </row>
    <row r="198" spans="1:11" ht="12" customHeight="1" x14ac:dyDescent="0.15">
      <c r="A198" s="17"/>
      <c r="B198" s="18"/>
      <c r="C198" s="18"/>
      <c r="D198" s="19"/>
      <c r="E198" s="19"/>
      <c r="F198" s="19"/>
      <c r="G198" s="19"/>
      <c r="H198" s="19"/>
      <c r="I198" s="19"/>
      <c r="J198" s="19"/>
      <c r="K198" s="19"/>
    </row>
    <row r="199" spans="1:11" ht="12" customHeight="1" x14ac:dyDescent="0.15">
      <c r="A199" s="17"/>
      <c r="B199" s="18"/>
      <c r="C199" s="18"/>
      <c r="D199" s="19"/>
      <c r="E199" s="19"/>
      <c r="F199" s="19"/>
      <c r="G199" s="19"/>
      <c r="H199" s="19"/>
      <c r="I199" s="19"/>
      <c r="J199" s="19"/>
      <c r="K199" s="19"/>
    </row>
    <row r="200" spans="1:11" ht="12" customHeight="1" x14ac:dyDescent="0.15">
      <c r="A200" s="17"/>
      <c r="B200" s="18"/>
      <c r="C200" s="18"/>
      <c r="D200" s="19"/>
      <c r="E200" s="19"/>
      <c r="F200" s="19"/>
      <c r="G200" s="19"/>
      <c r="H200" s="19"/>
      <c r="I200" s="19"/>
      <c r="J200" s="19"/>
      <c r="K200" s="19"/>
    </row>
    <row r="201" spans="1:11" ht="12" customHeight="1" x14ac:dyDescent="0.15">
      <c r="A201" s="17"/>
      <c r="B201" s="18"/>
      <c r="C201" s="18"/>
      <c r="D201" s="19"/>
      <c r="E201" s="19"/>
      <c r="F201" s="19"/>
      <c r="G201" s="19"/>
      <c r="H201" s="19"/>
      <c r="I201" s="19"/>
      <c r="J201" s="19"/>
      <c r="K201" s="19"/>
    </row>
    <row r="202" spans="1:11" ht="12" customHeight="1" x14ac:dyDescent="0.15">
      <c r="A202" s="17"/>
      <c r="B202" s="18"/>
      <c r="C202" s="18"/>
      <c r="D202" s="19"/>
      <c r="E202" s="19"/>
      <c r="F202" s="19"/>
      <c r="G202" s="19"/>
      <c r="H202" s="19"/>
      <c r="I202" s="19"/>
      <c r="J202" s="19"/>
      <c r="K202" s="19"/>
    </row>
    <row r="203" spans="1:11" ht="12" customHeight="1" x14ac:dyDescent="0.15">
      <c r="A203" s="17"/>
      <c r="B203" s="18"/>
      <c r="C203" s="18"/>
      <c r="D203" s="19"/>
      <c r="E203" s="19"/>
      <c r="F203" s="19"/>
      <c r="G203" s="19"/>
      <c r="H203" s="19"/>
      <c r="I203" s="19"/>
      <c r="J203" s="19"/>
      <c r="K203" s="19"/>
    </row>
    <row r="204" spans="1:11" ht="12" customHeight="1" x14ac:dyDescent="0.15">
      <c r="A204" s="17"/>
      <c r="B204" s="18"/>
      <c r="C204" s="18"/>
      <c r="D204" s="19"/>
      <c r="E204" s="19"/>
      <c r="F204" s="19"/>
      <c r="G204" s="19"/>
      <c r="H204" s="19"/>
      <c r="I204" s="19"/>
      <c r="J204" s="19"/>
      <c r="K204" s="19"/>
    </row>
    <row r="205" spans="1:11" ht="12" customHeight="1" x14ac:dyDescent="0.15">
      <c r="A205" s="17"/>
      <c r="B205" s="18"/>
      <c r="C205" s="18"/>
      <c r="D205" s="19"/>
      <c r="E205" s="19"/>
      <c r="F205" s="19"/>
      <c r="G205" s="19"/>
      <c r="H205" s="19"/>
      <c r="I205" s="19"/>
      <c r="J205" s="19"/>
      <c r="K205" s="19"/>
    </row>
    <row r="206" spans="1:11" ht="12" customHeight="1" x14ac:dyDescent="0.15">
      <c r="A206" s="17"/>
      <c r="B206" s="18"/>
      <c r="C206" s="18"/>
      <c r="D206" s="19"/>
      <c r="E206" s="19"/>
      <c r="F206" s="19"/>
      <c r="G206" s="19"/>
      <c r="H206" s="19"/>
      <c r="I206" s="19"/>
      <c r="J206" s="19"/>
      <c r="K206" s="19"/>
    </row>
    <row r="207" spans="1:11" ht="12" customHeight="1" x14ac:dyDescent="0.15">
      <c r="A207" s="17"/>
      <c r="B207" s="18"/>
      <c r="C207" s="18"/>
      <c r="D207" s="19"/>
      <c r="E207" s="19"/>
      <c r="F207" s="19"/>
      <c r="G207" s="19"/>
      <c r="H207" s="19"/>
      <c r="I207" s="19"/>
      <c r="J207" s="19"/>
      <c r="K207" s="19"/>
    </row>
    <row r="208" spans="1:11" ht="12" customHeight="1" x14ac:dyDescent="0.15">
      <c r="A208" s="17"/>
      <c r="B208" s="18"/>
      <c r="C208" s="18"/>
      <c r="D208" s="19"/>
      <c r="E208" s="19"/>
      <c r="F208" s="19"/>
      <c r="G208" s="19"/>
      <c r="H208" s="19"/>
      <c r="I208" s="19"/>
      <c r="J208" s="19"/>
      <c r="K208" s="19"/>
    </row>
    <row r="209" spans="1:11" ht="12" customHeight="1" x14ac:dyDescent="0.15">
      <c r="A209" s="17"/>
      <c r="B209" s="18"/>
      <c r="C209" s="18"/>
      <c r="D209" s="19"/>
      <c r="E209" s="19"/>
      <c r="F209" s="19"/>
      <c r="G209" s="19"/>
      <c r="H209" s="19"/>
      <c r="I209" s="19"/>
      <c r="J209" s="19"/>
      <c r="K209" s="19"/>
    </row>
    <row r="210" spans="1:11" ht="12" customHeight="1" x14ac:dyDescent="0.15">
      <c r="A210" s="17"/>
      <c r="B210" s="18"/>
      <c r="C210" s="18"/>
      <c r="D210" s="19"/>
      <c r="E210" s="19"/>
      <c r="F210" s="19"/>
      <c r="G210" s="19"/>
      <c r="H210" s="19"/>
      <c r="I210" s="19"/>
      <c r="J210" s="19"/>
      <c r="K210" s="19"/>
    </row>
    <row r="211" spans="1:11" ht="12" customHeight="1" x14ac:dyDescent="0.15">
      <c r="A211" s="17"/>
      <c r="B211" s="18"/>
      <c r="C211" s="18"/>
      <c r="D211" s="19"/>
      <c r="E211" s="19"/>
      <c r="F211" s="19"/>
      <c r="G211" s="19"/>
      <c r="H211" s="19"/>
      <c r="I211" s="19"/>
      <c r="J211" s="19"/>
      <c r="K211" s="19"/>
    </row>
    <row r="212" spans="1:11" ht="12" customHeight="1" x14ac:dyDescent="0.15">
      <c r="A212" s="17"/>
      <c r="B212" s="18"/>
      <c r="C212" s="18"/>
      <c r="D212" s="19"/>
      <c r="E212" s="19"/>
      <c r="F212" s="19"/>
      <c r="G212" s="19"/>
      <c r="H212" s="19"/>
      <c r="I212" s="19"/>
      <c r="J212" s="19"/>
      <c r="K212" s="19"/>
    </row>
    <row r="213" spans="1:11" ht="12" customHeight="1" x14ac:dyDescent="0.15">
      <c r="A213" s="17"/>
      <c r="B213" s="18"/>
      <c r="C213" s="18"/>
      <c r="D213" s="19"/>
      <c r="E213" s="19"/>
      <c r="F213" s="19"/>
      <c r="G213" s="19"/>
      <c r="H213" s="19"/>
      <c r="I213" s="19"/>
      <c r="J213" s="19"/>
      <c r="K213" s="19"/>
    </row>
    <row r="214" spans="1:11" ht="12" customHeight="1" x14ac:dyDescent="0.15">
      <c r="A214" s="17"/>
      <c r="B214" s="18"/>
      <c r="C214" s="18"/>
      <c r="D214" s="19"/>
      <c r="E214" s="19"/>
      <c r="F214" s="19"/>
      <c r="G214" s="19"/>
      <c r="H214" s="19"/>
      <c r="I214" s="19"/>
      <c r="J214" s="19"/>
      <c r="K214" s="19"/>
    </row>
    <row r="215" spans="1:11" ht="12" customHeight="1" x14ac:dyDescent="0.15">
      <c r="A215" s="17"/>
      <c r="B215" s="18"/>
      <c r="C215" s="18"/>
      <c r="D215" s="19"/>
      <c r="E215" s="19"/>
      <c r="F215" s="19"/>
      <c r="G215" s="19"/>
      <c r="H215" s="19"/>
      <c r="I215" s="19"/>
      <c r="J215" s="19"/>
      <c r="K215" s="19"/>
    </row>
    <row r="216" spans="1:11" ht="12" customHeight="1" x14ac:dyDescent="0.15">
      <c r="A216" s="17"/>
      <c r="B216" s="18"/>
      <c r="C216" s="18"/>
      <c r="D216" s="19"/>
      <c r="E216" s="19"/>
      <c r="F216" s="19"/>
      <c r="G216" s="19"/>
      <c r="H216" s="19"/>
      <c r="I216" s="19"/>
      <c r="J216" s="19"/>
      <c r="K216" s="19"/>
    </row>
    <row r="217" spans="1:11" ht="12" customHeight="1" x14ac:dyDescent="0.15">
      <c r="A217" s="17"/>
      <c r="B217" s="18"/>
      <c r="C217" s="18"/>
      <c r="D217" s="19"/>
      <c r="E217" s="19"/>
      <c r="F217" s="19"/>
      <c r="G217" s="19"/>
      <c r="H217" s="19"/>
      <c r="I217" s="19"/>
      <c r="J217" s="19"/>
      <c r="K217" s="19"/>
    </row>
    <row r="218" spans="1:11" ht="12" customHeight="1" x14ac:dyDescent="0.15">
      <c r="A218" s="17"/>
      <c r="B218" s="18"/>
      <c r="C218" s="18"/>
      <c r="D218" s="19"/>
      <c r="E218" s="19"/>
      <c r="F218" s="19"/>
      <c r="G218" s="19"/>
      <c r="H218" s="19"/>
      <c r="I218" s="19"/>
      <c r="J218" s="19"/>
      <c r="K218" s="19"/>
    </row>
    <row r="219" spans="1:11" ht="12" customHeight="1" x14ac:dyDescent="0.15">
      <c r="A219" s="17"/>
      <c r="B219" s="18"/>
      <c r="C219" s="18"/>
      <c r="D219" s="19"/>
      <c r="E219" s="19"/>
      <c r="F219" s="19"/>
      <c r="G219" s="19"/>
      <c r="H219" s="19"/>
      <c r="I219" s="19"/>
      <c r="J219" s="19"/>
      <c r="K219" s="19"/>
    </row>
    <row r="220" spans="1:11" ht="12" customHeight="1" x14ac:dyDescent="0.15">
      <c r="A220" s="17"/>
      <c r="B220" s="18"/>
      <c r="C220" s="18"/>
      <c r="D220" s="19"/>
      <c r="E220" s="19"/>
      <c r="F220" s="19"/>
      <c r="G220" s="19"/>
      <c r="H220" s="19"/>
      <c r="I220" s="19"/>
      <c r="J220" s="19"/>
      <c r="K220" s="19"/>
    </row>
    <row r="221" spans="1:11" ht="12" customHeight="1" x14ac:dyDescent="0.15">
      <c r="A221" s="17"/>
      <c r="B221" s="18"/>
      <c r="C221" s="18"/>
      <c r="D221" s="19"/>
      <c r="E221" s="19"/>
      <c r="F221" s="19"/>
      <c r="G221" s="19"/>
      <c r="H221" s="19"/>
      <c r="I221" s="19"/>
      <c r="J221" s="19"/>
      <c r="K221" s="19"/>
    </row>
    <row r="222" spans="1:11" ht="12" customHeight="1" x14ac:dyDescent="0.15">
      <c r="A222" s="17"/>
      <c r="B222" s="18"/>
      <c r="C222" s="18"/>
      <c r="D222" s="19"/>
      <c r="E222" s="19"/>
      <c r="F222" s="19"/>
      <c r="G222" s="19"/>
      <c r="H222" s="19"/>
      <c r="I222" s="19"/>
      <c r="J222" s="19"/>
      <c r="K222" s="19"/>
    </row>
    <row r="223" spans="1:11" ht="12" customHeight="1" x14ac:dyDescent="0.15">
      <c r="A223" s="17"/>
      <c r="B223" s="18"/>
      <c r="C223" s="18"/>
      <c r="D223" s="19"/>
      <c r="E223" s="19"/>
      <c r="F223" s="19"/>
      <c r="G223" s="19"/>
      <c r="H223" s="19"/>
      <c r="I223" s="19"/>
      <c r="J223" s="19"/>
      <c r="K223" s="19"/>
    </row>
    <row r="224" spans="1:11" ht="12" customHeight="1" x14ac:dyDescent="0.15">
      <c r="A224" s="17"/>
      <c r="B224" s="18"/>
      <c r="C224" s="18"/>
      <c r="D224" s="19"/>
      <c r="E224" s="19"/>
      <c r="F224" s="19"/>
      <c r="G224" s="19"/>
      <c r="H224" s="19"/>
      <c r="I224" s="19"/>
      <c r="J224" s="19"/>
      <c r="K224" s="19"/>
    </row>
    <row r="225" spans="1:11" ht="12" customHeight="1" x14ac:dyDescent="0.15">
      <c r="A225" s="17"/>
      <c r="B225" s="18"/>
      <c r="C225" s="18"/>
      <c r="D225" s="19"/>
      <c r="E225" s="19"/>
      <c r="F225" s="19"/>
      <c r="G225" s="19"/>
      <c r="H225" s="19"/>
      <c r="I225" s="19"/>
      <c r="J225" s="19"/>
      <c r="K225" s="19"/>
    </row>
    <row r="226" spans="1:11" ht="12" customHeight="1" x14ac:dyDescent="0.15">
      <c r="A226" s="17"/>
      <c r="B226" s="18"/>
      <c r="C226" s="18"/>
      <c r="D226" s="19"/>
      <c r="E226" s="19"/>
      <c r="F226" s="19"/>
      <c r="G226" s="19"/>
      <c r="H226" s="19"/>
      <c r="I226" s="19"/>
      <c r="J226" s="19"/>
      <c r="K226" s="19"/>
    </row>
    <row r="227" spans="1:11" ht="12" customHeight="1" x14ac:dyDescent="0.15">
      <c r="A227" s="17"/>
      <c r="B227" s="18"/>
      <c r="C227" s="18"/>
      <c r="D227" s="19"/>
      <c r="E227" s="19"/>
      <c r="F227" s="19"/>
      <c r="G227" s="19"/>
      <c r="H227" s="19"/>
      <c r="I227" s="19"/>
      <c r="J227" s="19"/>
      <c r="K227" s="19"/>
    </row>
    <row r="228" spans="1:11" ht="12" customHeight="1" x14ac:dyDescent="0.15">
      <c r="A228" s="17"/>
      <c r="B228" s="18"/>
      <c r="C228" s="18"/>
      <c r="D228" s="19"/>
      <c r="E228" s="19"/>
      <c r="F228" s="19"/>
      <c r="G228" s="19"/>
      <c r="H228" s="19"/>
      <c r="I228" s="19"/>
      <c r="J228" s="19"/>
      <c r="K228" s="19"/>
    </row>
    <row r="229" spans="1:11" ht="12" customHeight="1" x14ac:dyDescent="0.15">
      <c r="A229" s="17"/>
      <c r="B229" s="18"/>
      <c r="C229" s="18"/>
      <c r="D229" s="19"/>
      <c r="E229" s="19"/>
      <c r="F229" s="19"/>
      <c r="G229" s="19"/>
      <c r="H229" s="19"/>
      <c r="I229" s="19"/>
      <c r="J229" s="19"/>
      <c r="K229" s="19"/>
    </row>
    <row r="230" spans="1:11" ht="12" customHeight="1" x14ac:dyDescent="0.15">
      <c r="A230" s="17"/>
      <c r="B230" s="18"/>
      <c r="C230" s="18"/>
      <c r="D230" s="19"/>
      <c r="E230" s="19"/>
      <c r="F230" s="19"/>
      <c r="G230" s="19"/>
      <c r="H230" s="19"/>
      <c r="I230" s="19"/>
      <c r="J230" s="19"/>
      <c r="K230" s="19"/>
    </row>
    <row r="231" spans="1:11" ht="12" customHeight="1" x14ac:dyDescent="0.15">
      <c r="A231" s="17"/>
      <c r="B231" s="18"/>
      <c r="C231" s="18"/>
      <c r="D231" s="19"/>
      <c r="E231" s="19"/>
      <c r="F231" s="19"/>
      <c r="G231" s="19"/>
      <c r="H231" s="19"/>
      <c r="I231" s="19"/>
      <c r="J231" s="19"/>
      <c r="K231" s="19"/>
    </row>
    <row r="232" spans="1:11" ht="12" customHeight="1" x14ac:dyDescent="0.15">
      <c r="A232" s="17"/>
      <c r="B232" s="18"/>
      <c r="C232" s="18"/>
      <c r="D232" s="19"/>
      <c r="E232" s="19"/>
      <c r="F232" s="19"/>
      <c r="G232" s="19"/>
      <c r="H232" s="19"/>
      <c r="I232" s="19"/>
      <c r="J232" s="19"/>
      <c r="K232" s="19"/>
    </row>
    <row r="233" spans="1:11" ht="12" customHeight="1" x14ac:dyDescent="0.15">
      <c r="A233" s="17"/>
      <c r="B233" s="18"/>
      <c r="C233" s="18"/>
      <c r="D233" s="19"/>
      <c r="E233" s="19"/>
      <c r="F233" s="19"/>
      <c r="G233" s="19"/>
      <c r="H233" s="19"/>
      <c r="I233" s="19"/>
      <c r="J233" s="19"/>
      <c r="K233" s="19"/>
    </row>
    <row r="234" spans="1:11" ht="12" customHeight="1" x14ac:dyDescent="0.15">
      <c r="A234" s="17"/>
      <c r="B234" s="18"/>
      <c r="C234" s="18"/>
      <c r="D234" s="19"/>
      <c r="E234" s="19"/>
      <c r="F234" s="19"/>
      <c r="G234" s="19"/>
      <c r="H234" s="19"/>
      <c r="I234" s="19"/>
      <c r="J234" s="19"/>
      <c r="K234" s="19"/>
    </row>
    <row r="235" spans="1:11" ht="12" customHeight="1" x14ac:dyDescent="0.15">
      <c r="A235" s="17"/>
      <c r="B235" s="18"/>
      <c r="C235" s="18"/>
      <c r="D235" s="19"/>
      <c r="E235" s="19"/>
      <c r="F235" s="19"/>
      <c r="G235" s="19"/>
      <c r="H235" s="19"/>
      <c r="I235" s="19"/>
      <c r="J235" s="19"/>
      <c r="K235" s="19"/>
    </row>
    <row r="236" spans="1:11" ht="12" customHeight="1" x14ac:dyDescent="0.15">
      <c r="A236" s="17"/>
      <c r="B236" s="18"/>
      <c r="C236" s="18"/>
      <c r="D236" s="19"/>
      <c r="E236" s="19"/>
      <c r="F236" s="19"/>
      <c r="G236" s="19"/>
      <c r="H236" s="19"/>
      <c r="I236" s="19"/>
      <c r="J236" s="19"/>
      <c r="K236" s="19"/>
    </row>
    <row r="237" spans="1:11" ht="12" customHeight="1" x14ac:dyDescent="0.15">
      <c r="A237" s="17"/>
      <c r="B237" s="18"/>
      <c r="C237" s="18"/>
      <c r="D237" s="19"/>
      <c r="E237" s="19"/>
      <c r="F237" s="19"/>
      <c r="G237" s="19"/>
      <c r="H237" s="19"/>
      <c r="I237" s="19"/>
      <c r="J237" s="19"/>
      <c r="K237" s="19"/>
    </row>
    <row r="238" spans="1:11" ht="12" customHeight="1" x14ac:dyDescent="0.15">
      <c r="A238" s="17"/>
      <c r="B238" s="18"/>
      <c r="C238" s="18"/>
      <c r="D238" s="19"/>
      <c r="E238" s="19"/>
      <c r="F238" s="19"/>
      <c r="G238" s="19"/>
      <c r="H238" s="19"/>
      <c r="I238" s="19"/>
      <c r="J238" s="19"/>
      <c r="K238" s="19"/>
    </row>
    <row r="239" spans="1:11" ht="12" customHeight="1" x14ac:dyDescent="0.15">
      <c r="A239" s="17"/>
      <c r="B239" s="18"/>
      <c r="C239" s="18"/>
      <c r="D239" s="19"/>
      <c r="E239" s="19"/>
      <c r="F239" s="19"/>
      <c r="G239" s="19"/>
      <c r="H239" s="19"/>
      <c r="I239" s="19"/>
      <c r="J239" s="19"/>
      <c r="K239" s="19"/>
    </row>
    <row r="240" spans="1:11" ht="12" customHeight="1" x14ac:dyDescent="0.15">
      <c r="A240" s="17"/>
      <c r="B240" s="18"/>
      <c r="C240" s="18"/>
      <c r="D240" s="19"/>
      <c r="E240" s="19"/>
      <c r="F240" s="19"/>
      <c r="G240" s="19"/>
      <c r="H240" s="19"/>
      <c r="I240" s="19"/>
      <c r="J240" s="19"/>
      <c r="K240" s="19"/>
    </row>
    <row r="241" spans="1:11" ht="12" customHeight="1" x14ac:dyDescent="0.15">
      <c r="A241" s="17"/>
      <c r="B241" s="18"/>
      <c r="C241" s="18"/>
      <c r="D241" s="19"/>
      <c r="E241" s="19"/>
      <c r="F241" s="19"/>
      <c r="G241" s="19"/>
      <c r="H241" s="19"/>
      <c r="I241" s="19"/>
      <c r="J241" s="19"/>
      <c r="K241" s="19"/>
    </row>
    <row r="242" spans="1:11" ht="12" customHeight="1" x14ac:dyDescent="0.15">
      <c r="A242" s="17"/>
      <c r="B242" s="18"/>
      <c r="C242" s="18"/>
      <c r="D242" s="19"/>
      <c r="E242" s="19"/>
      <c r="F242" s="19"/>
      <c r="G242" s="19"/>
      <c r="H242" s="19"/>
      <c r="I242" s="19"/>
      <c r="J242" s="19"/>
      <c r="K242" s="19"/>
    </row>
    <row r="243" spans="1:11" ht="12" customHeight="1" x14ac:dyDescent="0.15">
      <c r="A243" s="17"/>
      <c r="B243" s="18"/>
      <c r="C243" s="18"/>
      <c r="D243" s="19"/>
      <c r="E243" s="19"/>
      <c r="F243" s="19"/>
      <c r="G243" s="19"/>
      <c r="H243" s="19"/>
      <c r="I243" s="19"/>
      <c r="J243" s="19"/>
      <c r="K243" s="19"/>
    </row>
    <row r="244" spans="1:11" ht="12" customHeight="1" x14ac:dyDescent="0.15">
      <c r="A244" s="17"/>
      <c r="B244" s="18"/>
      <c r="C244" s="18"/>
      <c r="D244" s="19"/>
      <c r="E244" s="19"/>
      <c r="F244" s="19"/>
      <c r="G244" s="19"/>
      <c r="H244" s="19"/>
      <c r="I244" s="19"/>
      <c r="J244" s="19"/>
      <c r="K244" s="19"/>
    </row>
    <row r="245" spans="1:11" ht="12" customHeight="1" x14ac:dyDescent="0.15">
      <c r="A245" s="17"/>
      <c r="B245" s="18"/>
      <c r="C245" s="18"/>
      <c r="D245" s="19"/>
      <c r="E245" s="19"/>
      <c r="F245" s="19"/>
      <c r="G245" s="19"/>
      <c r="H245" s="19"/>
      <c r="I245" s="19"/>
      <c r="J245" s="19"/>
      <c r="K245" s="19"/>
    </row>
    <row r="246" spans="1:11" ht="12" customHeight="1" x14ac:dyDescent="0.15">
      <c r="A246" s="17"/>
      <c r="B246" s="18"/>
      <c r="C246" s="18"/>
      <c r="D246" s="19"/>
      <c r="E246" s="19"/>
      <c r="F246" s="19"/>
      <c r="G246" s="19"/>
      <c r="H246" s="19"/>
      <c r="I246" s="19"/>
      <c r="J246" s="19"/>
      <c r="K246" s="19"/>
    </row>
    <row r="247" spans="1:11" ht="12" customHeight="1" x14ac:dyDescent="0.15">
      <c r="A247" s="17"/>
      <c r="B247" s="18"/>
      <c r="C247" s="18"/>
      <c r="D247" s="19"/>
      <c r="E247" s="19"/>
      <c r="F247" s="19"/>
      <c r="G247" s="19"/>
      <c r="H247" s="19"/>
      <c r="I247" s="19"/>
      <c r="J247" s="19"/>
      <c r="K247" s="19"/>
    </row>
    <row r="248" spans="1:11" ht="12" customHeight="1" x14ac:dyDescent="0.15">
      <c r="A248" s="17"/>
      <c r="B248" s="18"/>
      <c r="C248" s="18"/>
      <c r="D248" s="19"/>
      <c r="E248" s="19"/>
      <c r="F248" s="19"/>
      <c r="G248" s="19"/>
      <c r="H248" s="19"/>
      <c r="I248" s="19"/>
      <c r="J248" s="19"/>
      <c r="K248" s="19"/>
    </row>
    <row r="249" spans="1:11" ht="12" customHeight="1" x14ac:dyDescent="0.15">
      <c r="A249" s="17"/>
      <c r="B249" s="18"/>
      <c r="C249" s="18"/>
      <c r="D249" s="19"/>
      <c r="E249" s="19"/>
      <c r="F249" s="19"/>
      <c r="G249" s="19"/>
      <c r="H249" s="19"/>
      <c r="I249" s="19"/>
      <c r="J249" s="19"/>
      <c r="K249" s="19"/>
    </row>
    <row r="250" spans="1:11" ht="12" customHeight="1" x14ac:dyDescent="0.15">
      <c r="A250" s="17"/>
      <c r="B250" s="18"/>
      <c r="C250" s="18"/>
      <c r="D250" s="19"/>
      <c r="E250" s="19"/>
      <c r="F250" s="19"/>
      <c r="G250" s="19"/>
      <c r="H250" s="19"/>
      <c r="I250" s="19"/>
      <c r="J250" s="19"/>
      <c r="K250" s="19"/>
    </row>
    <row r="251" spans="1:11" ht="12" customHeight="1" x14ac:dyDescent="0.15">
      <c r="A251" s="17"/>
      <c r="B251" s="18"/>
      <c r="C251" s="18"/>
      <c r="D251" s="19"/>
      <c r="E251" s="19"/>
      <c r="F251" s="19"/>
      <c r="G251" s="19"/>
      <c r="H251" s="19"/>
      <c r="I251" s="19"/>
      <c r="J251" s="19"/>
      <c r="K251" s="19"/>
    </row>
    <row r="252" spans="1:11" ht="12" customHeight="1" x14ac:dyDescent="0.15">
      <c r="A252" s="17"/>
      <c r="B252" s="18"/>
      <c r="C252" s="18"/>
      <c r="D252" s="19"/>
      <c r="E252" s="19"/>
      <c r="F252" s="19"/>
      <c r="G252" s="19"/>
      <c r="H252" s="19"/>
      <c r="I252" s="19"/>
      <c r="J252" s="19"/>
      <c r="K252" s="19"/>
    </row>
    <row r="253" spans="1:11" ht="12" customHeight="1" x14ac:dyDescent="0.15">
      <c r="A253" s="17"/>
      <c r="B253" s="18"/>
      <c r="C253" s="18"/>
      <c r="D253" s="19"/>
      <c r="E253" s="19"/>
      <c r="F253" s="19"/>
      <c r="G253" s="19"/>
      <c r="H253" s="19"/>
      <c r="I253" s="19"/>
      <c r="J253" s="19"/>
      <c r="K253" s="19"/>
    </row>
    <row r="254" spans="1:11" ht="12" customHeight="1" x14ac:dyDescent="0.15">
      <c r="A254" s="17"/>
      <c r="B254" s="18"/>
      <c r="C254" s="18"/>
      <c r="D254" s="19"/>
      <c r="E254" s="19"/>
      <c r="F254" s="19"/>
      <c r="G254" s="19"/>
      <c r="H254" s="19"/>
      <c r="I254" s="19"/>
      <c r="J254" s="19"/>
      <c r="K254" s="19"/>
    </row>
    <row r="255" spans="1:11" ht="12" customHeight="1" x14ac:dyDescent="0.15">
      <c r="A255" s="17"/>
      <c r="B255" s="18"/>
      <c r="C255" s="18"/>
      <c r="D255" s="19"/>
      <c r="E255" s="19"/>
      <c r="F255" s="19"/>
      <c r="G255" s="19"/>
      <c r="H255" s="19"/>
      <c r="I255" s="19"/>
      <c r="J255" s="19"/>
      <c r="K255" s="19"/>
    </row>
    <row r="256" spans="1:11" ht="12" customHeight="1" x14ac:dyDescent="0.15">
      <c r="A256" s="17"/>
      <c r="B256" s="18"/>
      <c r="C256" s="18"/>
      <c r="D256" s="19"/>
      <c r="E256" s="19"/>
      <c r="F256" s="19"/>
      <c r="G256" s="19"/>
      <c r="H256" s="19"/>
      <c r="I256" s="19"/>
      <c r="J256" s="19"/>
      <c r="K256" s="19"/>
    </row>
    <row r="257" spans="1:11" ht="12" customHeight="1" x14ac:dyDescent="0.15">
      <c r="A257" s="17"/>
      <c r="B257" s="18"/>
      <c r="C257" s="18"/>
      <c r="D257" s="19"/>
      <c r="E257" s="19"/>
      <c r="F257" s="19"/>
      <c r="G257" s="19"/>
      <c r="H257" s="19"/>
      <c r="I257" s="19"/>
      <c r="J257" s="19"/>
      <c r="K257" s="19"/>
    </row>
    <row r="258" spans="1:11" ht="12" customHeight="1" x14ac:dyDescent="0.15">
      <c r="A258" s="17"/>
      <c r="B258" s="18"/>
      <c r="C258" s="18"/>
      <c r="D258" s="19"/>
      <c r="E258" s="19"/>
      <c r="F258" s="19"/>
      <c r="G258" s="19"/>
      <c r="H258" s="19"/>
      <c r="I258" s="19"/>
      <c r="J258" s="19"/>
      <c r="K258" s="19"/>
    </row>
    <row r="259" spans="1:11" ht="12" customHeight="1" x14ac:dyDescent="0.15">
      <c r="A259" s="17"/>
      <c r="B259" s="18"/>
      <c r="C259" s="18"/>
      <c r="D259" s="19"/>
      <c r="E259" s="19"/>
      <c r="F259" s="19"/>
      <c r="G259" s="19"/>
      <c r="H259" s="19"/>
      <c r="I259" s="19"/>
      <c r="J259" s="19"/>
      <c r="K259" s="19"/>
    </row>
    <row r="260" spans="1:11" ht="12" customHeight="1" x14ac:dyDescent="0.15">
      <c r="A260" s="17"/>
      <c r="B260" s="18"/>
      <c r="C260" s="18"/>
      <c r="D260" s="19"/>
      <c r="E260" s="19"/>
      <c r="F260" s="19"/>
      <c r="G260" s="19"/>
      <c r="H260" s="19"/>
      <c r="I260" s="19"/>
      <c r="J260" s="19"/>
      <c r="K260" s="19"/>
    </row>
    <row r="261" spans="1:11" ht="12" customHeight="1" x14ac:dyDescent="0.15">
      <c r="A261" s="17"/>
      <c r="B261" s="18"/>
      <c r="C261" s="18"/>
      <c r="D261" s="19"/>
      <c r="E261" s="19"/>
      <c r="F261" s="19"/>
      <c r="G261" s="19"/>
      <c r="H261" s="19"/>
      <c r="I261" s="19"/>
      <c r="J261" s="19"/>
      <c r="K261" s="19"/>
    </row>
    <row r="262" spans="1:11" ht="12" customHeight="1" x14ac:dyDescent="0.15">
      <c r="A262" s="17"/>
      <c r="B262" s="18"/>
      <c r="C262" s="18"/>
      <c r="D262" s="19"/>
      <c r="E262" s="19"/>
      <c r="F262" s="19"/>
      <c r="G262" s="19"/>
      <c r="H262" s="19"/>
      <c r="I262" s="19"/>
      <c r="J262" s="19"/>
      <c r="K262" s="19"/>
    </row>
    <row r="263" spans="1:11" ht="12" customHeight="1" x14ac:dyDescent="0.15">
      <c r="A263" s="17"/>
      <c r="B263" s="18"/>
      <c r="C263" s="18"/>
      <c r="D263" s="19"/>
      <c r="E263" s="19"/>
      <c r="F263" s="19"/>
      <c r="G263" s="19"/>
      <c r="H263" s="19"/>
      <c r="I263" s="19"/>
      <c r="J263" s="19"/>
      <c r="K263" s="19"/>
    </row>
    <row r="264" spans="1:11" ht="12" customHeight="1" x14ac:dyDescent="0.15">
      <c r="A264" s="17"/>
      <c r="B264" s="18"/>
      <c r="C264" s="18"/>
      <c r="D264" s="19"/>
      <c r="E264" s="19"/>
      <c r="F264" s="19"/>
      <c r="G264" s="19"/>
      <c r="H264" s="19"/>
      <c r="I264" s="19"/>
      <c r="J264" s="19"/>
      <c r="K264" s="19"/>
    </row>
    <row r="265" spans="1:11" ht="12" customHeight="1" x14ac:dyDescent="0.15">
      <c r="A265" s="17"/>
      <c r="B265" s="18"/>
      <c r="C265" s="18"/>
      <c r="D265" s="19"/>
      <c r="E265" s="19"/>
      <c r="F265" s="19"/>
      <c r="G265" s="19"/>
      <c r="H265" s="19"/>
      <c r="I265" s="19"/>
      <c r="J265" s="19"/>
      <c r="K265" s="19"/>
    </row>
    <row r="266" spans="1:11" ht="12" customHeight="1" x14ac:dyDescent="0.15">
      <c r="A266" s="17"/>
      <c r="B266" s="18"/>
      <c r="C266" s="18"/>
      <c r="D266" s="19"/>
      <c r="E266" s="19"/>
      <c r="F266" s="19"/>
      <c r="G266" s="19"/>
      <c r="H266" s="19"/>
      <c r="I266" s="19"/>
      <c r="J266" s="19"/>
      <c r="K266" s="19"/>
    </row>
    <row r="267" spans="1:11" ht="12" customHeight="1" x14ac:dyDescent="0.15">
      <c r="A267" s="17"/>
      <c r="B267" s="18"/>
      <c r="C267" s="18"/>
      <c r="D267" s="19"/>
      <c r="E267" s="19"/>
      <c r="F267" s="19"/>
      <c r="G267" s="19"/>
      <c r="H267" s="19"/>
      <c r="I267" s="19"/>
      <c r="J267" s="19"/>
      <c r="K267" s="19"/>
    </row>
    <row r="268" spans="1:11" ht="12" customHeight="1" x14ac:dyDescent="0.15">
      <c r="A268" s="17"/>
      <c r="B268" s="18"/>
      <c r="C268" s="18"/>
      <c r="D268" s="19"/>
      <c r="E268" s="19"/>
      <c r="F268" s="19"/>
      <c r="G268" s="19"/>
      <c r="H268" s="19"/>
      <c r="I268" s="19"/>
      <c r="J268" s="19"/>
      <c r="K268" s="19"/>
    </row>
    <row r="269" spans="1:11" ht="12" customHeight="1" x14ac:dyDescent="0.15">
      <c r="A269" s="17"/>
      <c r="B269" s="18"/>
      <c r="C269" s="18"/>
      <c r="D269" s="19"/>
      <c r="E269" s="19"/>
      <c r="F269" s="19"/>
      <c r="G269" s="19"/>
      <c r="H269" s="19"/>
      <c r="I269" s="19"/>
      <c r="J269" s="19"/>
      <c r="K269" s="19"/>
    </row>
    <row r="270" spans="1:11" ht="12" customHeight="1" x14ac:dyDescent="0.15">
      <c r="A270" s="17"/>
      <c r="B270" s="18"/>
      <c r="C270" s="18"/>
      <c r="D270" s="19"/>
      <c r="E270" s="19"/>
      <c r="F270" s="19"/>
      <c r="G270" s="19"/>
      <c r="H270" s="19"/>
      <c r="I270" s="19"/>
      <c r="J270" s="19"/>
      <c r="K270" s="19"/>
    </row>
    <row r="271" spans="1:11" ht="12" customHeight="1" x14ac:dyDescent="0.15">
      <c r="A271" s="17"/>
      <c r="B271" s="18"/>
      <c r="C271" s="18"/>
      <c r="D271" s="19"/>
      <c r="E271" s="19"/>
      <c r="F271" s="19"/>
      <c r="G271" s="19"/>
      <c r="H271" s="19"/>
      <c r="I271" s="19"/>
      <c r="J271" s="19"/>
      <c r="K271" s="19"/>
    </row>
    <row r="272" spans="1:11" ht="12" customHeight="1" x14ac:dyDescent="0.15">
      <c r="A272" s="17"/>
      <c r="B272" s="18"/>
      <c r="C272" s="18"/>
      <c r="D272" s="19"/>
      <c r="E272" s="19"/>
      <c r="F272" s="19"/>
      <c r="G272" s="19"/>
      <c r="H272" s="19"/>
      <c r="I272" s="19"/>
      <c r="J272" s="19"/>
      <c r="K272" s="19"/>
    </row>
    <row r="273" spans="1:11" ht="12" customHeight="1" x14ac:dyDescent="0.15">
      <c r="A273" s="17"/>
      <c r="B273" s="18"/>
      <c r="C273" s="18"/>
      <c r="D273" s="19"/>
      <c r="E273" s="19"/>
      <c r="F273" s="19"/>
      <c r="G273" s="19"/>
      <c r="H273" s="19"/>
      <c r="I273" s="19"/>
      <c r="J273" s="19"/>
      <c r="K273" s="19"/>
    </row>
    <row r="274" spans="1:11" ht="12" customHeight="1" x14ac:dyDescent="0.15">
      <c r="A274" s="17"/>
      <c r="B274" s="18"/>
      <c r="C274" s="18"/>
      <c r="D274" s="19"/>
      <c r="E274" s="19"/>
      <c r="F274" s="19"/>
      <c r="G274" s="19"/>
      <c r="H274" s="19"/>
      <c r="I274" s="19"/>
      <c r="J274" s="19"/>
      <c r="K274" s="19"/>
    </row>
    <row r="275" spans="1:11" ht="12" customHeight="1" x14ac:dyDescent="0.15">
      <c r="A275" s="17"/>
      <c r="B275" s="18"/>
      <c r="C275" s="18"/>
      <c r="D275" s="19"/>
      <c r="E275" s="19"/>
      <c r="F275" s="19"/>
      <c r="G275" s="19"/>
      <c r="H275" s="19"/>
      <c r="I275" s="19"/>
      <c r="J275" s="19"/>
      <c r="K275" s="19"/>
    </row>
    <row r="276" spans="1:11" ht="12" customHeight="1" x14ac:dyDescent="0.15">
      <c r="A276" s="17"/>
      <c r="B276" s="18"/>
      <c r="C276" s="18"/>
      <c r="D276" s="19"/>
      <c r="E276" s="19"/>
      <c r="F276" s="19"/>
      <c r="G276" s="19"/>
      <c r="H276" s="19"/>
      <c r="I276" s="19"/>
      <c r="J276" s="19"/>
      <c r="K276" s="19"/>
    </row>
    <row r="277" spans="1:11" ht="12" customHeight="1" x14ac:dyDescent="0.15">
      <c r="A277" s="17"/>
      <c r="B277" s="18"/>
      <c r="C277" s="18"/>
      <c r="D277" s="19"/>
      <c r="E277" s="19"/>
      <c r="F277" s="19"/>
      <c r="G277" s="19"/>
      <c r="H277" s="19"/>
      <c r="I277" s="19"/>
      <c r="J277" s="19"/>
      <c r="K277" s="19"/>
    </row>
    <row r="278" spans="1:11" ht="12" customHeight="1" x14ac:dyDescent="0.15">
      <c r="A278" s="17"/>
      <c r="B278" s="18"/>
      <c r="C278" s="18"/>
      <c r="D278" s="19"/>
      <c r="E278" s="19"/>
      <c r="F278" s="19"/>
      <c r="G278" s="19"/>
      <c r="H278" s="19"/>
      <c r="I278" s="19"/>
      <c r="J278" s="19"/>
      <c r="K278" s="19"/>
    </row>
    <row r="279" spans="1:11" ht="12" customHeight="1" x14ac:dyDescent="0.15">
      <c r="A279" s="17"/>
      <c r="B279" s="18"/>
      <c r="C279" s="18"/>
      <c r="D279" s="19"/>
      <c r="E279" s="19"/>
      <c r="F279" s="19"/>
      <c r="G279" s="19"/>
      <c r="H279" s="19"/>
      <c r="I279" s="19"/>
      <c r="J279" s="19"/>
      <c r="K279" s="19"/>
    </row>
    <row r="280" spans="1:11" ht="12" customHeight="1" x14ac:dyDescent="0.15">
      <c r="A280" s="17"/>
      <c r="B280" s="18"/>
      <c r="C280" s="18"/>
      <c r="D280" s="19"/>
      <c r="E280" s="19"/>
      <c r="F280" s="19"/>
      <c r="G280" s="19"/>
      <c r="H280" s="19"/>
      <c r="I280" s="19"/>
      <c r="J280" s="19"/>
      <c r="K280" s="19"/>
    </row>
    <row r="281" spans="1:11" ht="12" customHeight="1" x14ac:dyDescent="0.15">
      <c r="A281" s="17"/>
      <c r="B281" s="18"/>
      <c r="C281" s="18"/>
      <c r="D281" s="19"/>
      <c r="E281" s="19"/>
      <c r="F281" s="19"/>
      <c r="G281" s="19"/>
      <c r="H281" s="19"/>
      <c r="I281" s="19"/>
      <c r="J281" s="19"/>
      <c r="K281" s="19"/>
    </row>
    <row r="282" spans="1:11" ht="12" customHeight="1" x14ac:dyDescent="0.15">
      <c r="A282" s="17"/>
      <c r="B282" s="18"/>
      <c r="C282" s="18"/>
      <c r="D282" s="19"/>
      <c r="E282" s="19"/>
      <c r="F282" s="19"/>
      <c r="G282" s="19"/>
      <c r="H282" s="19"/>
      <c r="I282" s="19"/>
      <c r="J282" s="19"/>
      <c r="K282" s="19"/>
    </row>
    <row r="283" spans="1:11" ht="12" customHeight="1" x14ac:dyDescent="0.15">
      <c r="A283" s="17"/>
      <c r="B283" s="18"/>
      <c r="C283" s="18"/>
      <c r="D283" s="19"/>
      <c r="E283" s="19"/>
      <c r="F283" s="19"/>
      <c r="G283" s="19"/>
      <c r="H283" s="19"/>
      <c r="I283" s="19"/>
      <c r="J283" s="19"/>
      <c r="K283" s="19"/>
    </row>
    <row r="284" spans="1:11" ht="12" customHeight="1" x14ac:dyDescent="0.15">
      <c r="A284" s="17"/>
      <c r="B284" s="18"/>
      <c r="C284" s="18"/>
      <c r="D284" s="19"/>
      <c r="E284" s="19"/>
      <c r="F284" s="19"/>
      <c r="G284" s="19"/>
      <c r="H284" s="19"/>
      <c r="I284" s="19"/>
      <c r="J284" s="19"/>
      <c r="K284" s="19"/>
    </row>
    <row r="285" spans="1:11" ht="12" customHeight="1" x14ac:dyDescent="0.15">
      <c r="A285" s="17"/>
      <c r="B285" s="18"/>
      <c r="C285" s="18"/>
      <c r="D285" s="19"/>
      <c r="E285" s="19"/>
      <c r="F285" s="19"/>
      <c r="G285" s="19"/>
      <c r="H285" s="19"/>
      <c r="I285" s="19"/>
      <c r="J285" s="19"/>
      <c r="K285" s="19"/>
    </row>
    <row r="286" spans="1:11" ht="12" customHeight="1" x14ac:dyDescent="0.15">
      <c r="A286" s="17"/>
      <c r="B286" s="18"/>
      <c r="C286" s="18"/>
      <c r="D286" s="19"/>
      <c r="E286" s="19"/>
      <c r="F286" s="19"/>
      <c r="G286" s="19"/>
      <c r="H286" s="19"/>
      <c r="I286" s="19"/>
      <c r="J286" s="19"/>
      <c r="K286" s="19"/>
    </row>
    <row r="287" spans="1:11" ht="12" customHeight="1" x14ac:dyDescent="0.15">
      <c r="A287" s="17"/>
      <c r="B287" s="18"/>
      <c r="C287" s="18"/>
      <c r="D287" s="19"/>
      <c r="E287" s="19"/>
      <c r="F287" s="19"/>
      <c r="G287" s="19"/>
      <c r="H287" s="19"/>
      <c r="I287" s="19"/>
      <c r="J287" s="19"/>
      <c r="K287" s="19"/>
    </row>
    <row r="288" spans="1:11" ht="12" customHeight="1" x14ac:dyDescent="0.15">
      <c r="A288" s="17"/>
      <c r="B288" s="18"/>
      <c r="C288" s="18"/>
      <c r="D288" s="19"/>
      <c r="E288" s="19"/>
      <c r="F288" s="19"/>
      <c r="G288" s="19"/>
      <c r="H288" s="19"/>
      <c r="I288" s="19"/>
      <c r="J288" s="19"/>
      <c r="K288" s="19"/>
    </row>
    <row r="289" spans="1:11" ht="12" customHeight="1" x14ac:dyDescent="0.15">
      <c r="A289" s="17"/>
      <c r="B289" s="18"/>
      <c r="C289" s="18"/>
      <c r="D289" s="19"/>
      <c r="E289" s="19"/>
      <c r="F289" s="19"/>
      <c r="G289" s="19"/>
      <c r="H289" s="19"/>
      <c r="I289" s="19"/>
      <c r="J289" s="19"/>
      <c r="K289" s="19"/>
    </row>
    <row r="290" spans="1:11" ht="12" customHeight="1" x14ac:dyDescent="0.15">
      <c r="A290" s="17"/>
      <c r="B290" s="18"/>
      <c r="C290" s="18"/>
      <c r="D290" s="19"/>
      <c r="E290" s="19"/>
      <c r="F290" s="19"/>
      <c r="G290" s="19"/>
      <c r="H290" s="19"/>
      <c r="I290" s="19"/>
      <c r="J290" s="19"/>
      <c r="K290" s="19"/>
    </row>
    <row r="291" spans="1:11" ht="12" customHeight="1" x14ac:dyDescent="0.15">
      <c r="A291" s="17"/>
      <c r="B291" s="18"/>
      <c r="C291" s="18"/>
      <c r="D291" s="19"/>
      <c r="E291" s="19"/>
      <c r="F291" s="19"/>
      <c r="G291" s="19"/>
      <c r="H291" s="19"/>
      <c r="I291" s="19"/>
      <c r="J291" s="19"/>
      <c r="K291" s="19"/>
    </row>
    <row r="292" spans="1:11" ht="12" customHeight="1" x14ac:dyDescent="0.15">
      <c r="A292" s="17"/>
      <c r="B292" s="18"/>
      <c r="C292" s="18"/>
      <c r="D292" s="19"/>
      <c r="E292" s="19"/>
      <c r="F292" s="19"/>
      <c r="G292" s="19"/>
      <c r="H292" s="19"/>
      <c r="I292" s="19"/>
      <c r="J292" s="19"/>
      <c r="K292" s="19"/>
    </row>
    <row r="293" spans="1:11" ht="12" customHeight="1" x14ac:dyDescent="0.15">
      <c r="A293" s="17"/>
      <c r="B293" s="18"/>
      <c r="C293" s="18"/>
      <c r="D293" s="19"/>
      <c r="E293" s="19"/>
      <c r="F293" s="19"/>
      <c r="G293" s="19"/>
      <c r="H293" s="19"/>
      <c r="I293" s="19"/>
      <c r="J293" s="19"/>
      <c r="K293" s="19"/>
    </row>
    <row r="294" spans="1:11" ht="12" customHeight="1" x14ac:dyDescent="0.15">
      <c r="A294" s="17"/>
      <c r="B294" s="18"/>
      <c r="C294" s="18"/>
      <c r="D294" s="19"/>
      <c r="E294" s="19"/>
      <c r="F294" s="19"/>
      <c r="G294" s="19"/>
      <c r="H294" s="19"/>
      <c r="I294" s="19"/>
      <c r="J294" s="19"/>
      <c r="K294" s="19"/>
    </row>
    <row r="295" spans="1:11" ht="12" customHeight="1" x14ac:dyDescent="0.15">
      <c r="A295" s="17"/>
      <c r="B295" s="18"/>
      <c r="C295" s="18"/>
      <c r="D295" s="19"/>
      <c r="E295" s="19"/>
      <c r="F295" s="19"/>
      <c r="G295" s="19"/>
      <c r="H295" s="19"/>
      <c r="I295" s="19"/>
      <c r="J295" s="19"/>
      <c r="K295" s="19"/>
    </row>
    <row r="296" spans="1:11" ht="12" customHeight="1" x14ac:dyDescent="0.15">
      <c r="A296" s="17"/>
      <c r="B296" s="18"/>
      <c r="C296" s="18"/>
      <c r="D296" s="19"/>
      <c r="E296" s="19"/>
      <c r="F296" s="19"/>
      <c r="G296" s="19"/>
      <c r="H296" s="19"/>
      <c r="I296" s="19"/>
      <c r="J296" s="19"/>
      <c r="K296" s="19"/>
    </row>
    <row r="297" spans="1:11" ht="12" customHeight="1" x14ac:dyDescent="0.15">
      <c r="A297" s="17"/>
      <c r="B297" s="18"/>
      <c r="C297" s="18"/>
      <c r="D297" s="19"/>
      <c r="E297" s="19"/>
      <c r="F297" s="19"/>
      <c r="G297" s="19"/>
      <c r="H297" s="19"/>
      <c r="I297" s="19"/>
      <c r="J297" s="19"/>
      <c r="K297" s="19"/>
    </row>
    <row r="298" spans="1:11" ht="12" customHeight="1" x14ac:dyDescent="0.15">
      <c r="A298" s="17"/>
      <c r="B298" s="18"/>
      <c r="C298" s="18"/>
      <c r="D298" s="19"/>
      <c r="E298" s="19"/>
      <c r="F298" s="19"/>
      <c r="G298" s="19"/>
      <c r="H298" s="19"/>
      <c r="I298" s="19"/>
      <c r="J298" s="19"/>
      <c r="K298" s="19"/>
    </row>
    <row r="299" spans="1:11" ht="12" customHeight="1" x14ac:dyDescent="0.15">
      <c r="A299" s="17"/>
      <c r="B299" s="18"/>
      <c r="C299" s="18"/>
      <c r="D299" s="19"/>
      <c r="E299" s="19"/>
      <c r="F299" s="19"/>
      <c r="G299" s="19"/>
      <c r="H299" s="19"/>
      <c r="I299" s="19"/>
      <c r="J299" s="19"/>
      <c r="K299" s="19"/>
    </row>
    <row r="300" spans="1:11" ht="12" customHeight="1" x14ac:dyDescent="0.15">
      <c r="A300" s="17"/>
      <c r="B300" s="18"/>
      <c r="C300" s="18"/>
      <c r="D300" s="19"/>
      <c r="E300" s="19"/>
      <c r="F300" s="19"/>
      <c r="G300" s="19"/>
      <c r="H300" s="19"/>
      <c r="I300" s="19"/>
      <c r="J300" s="19"/>
      <c r="K300" s="19"/>
    </row>
    <row r="301" spans="1:11" ht="12" customHeight="1" x14ac:dyDescent="0.15">
      <c r="A301" s="17"/>
      <c r="B301" s="18"/>
      <c r="C301" s="18"/>
      <c r="D301" s="19"/>
      <c r="E301" s="19"/>
      <c r="F301" s="19"/>
      <c r="G301" s="19"/>
      <c r="H301" s="19"/>
      <c r="I301" s="19"/>
      <c r="J301" s="19"/>
      <c r="K301" s="19"/>
    </row>
    <row r="302" spans="1:11" ht="12" customHeight="1" x14ac:dyDescent="0.15">
      <c r="A302" s="17"/>
      <c r="B302" s="18"/>
      <c r="C302" s="18"/>
      <c r="D302" s="19"/>
      <c r="E302" s="19"/>
      <c r="F302" s="19"/>
      <c r="G302" s="19"/>
      <c r="H302" s="19"/>
      <c r="I302" s="19"/>
      <c r="J302" s="19"/>
      <c r="K302" s="19"/>
    </row>
    <row r="303" spans="1:11" ht="12" customHeight="1" x14ac:dyDescent="0.15">
      <c r="A303" s="17"/>
      <c r="B303" s="18"/>
      <c r="C303" s="18"/>
      <c r="D303" s="19"/>
      <c r="E303" s="19"/>
      <c r="F303" s="19"/>
      <c r="G303" s="19"/>
      <c r="H303" s="19"/>
      <c r="I303" s="19"/>
      <c r="J303" s="19"/>
      <c r="K303" s="19"/>
    </row>
    <row r="304" spans="1:11" ht="12" customHeight="1" x14ac:dyDescent="0.15">
      <c r="A304" s="17"/>
      <c r="B304" s="18"/>
      <c r="C304" s="18"/>
      <c r="D304" s="19"/>
      <c r="E304" s="19"/>
      <c r="F304" s="19"/>
      <c r="G304" s="19"/>
      <c r="H304" s="19"/>
      <c r="I304" s="19"/>
      <c r="J304" s="19"/>
      <c r="K304" s="19"/>
    </row>
    <row r="305" spans="1:11" ht="12" customHeight="1" x14ac:dyDescent="0.15">
      <c r="A305" s="17"/>
      <c r="B305" s="18"/>
      <c r="C305" s="18"/>
      <c r="D305" s="19"/>
      <c r="E305" s="19"/>
      <c r="F305" s="19"/>
      <c r="G305" s="19"/>
      <c r="H305" s="19"/>
      <c r="I305" s="19"/>
      <c r="J305" s="19"/>
      <c r="K305" s="19"/>
    </row>
    <row r="306" spans="1:11" ht="12" customHeight="1" x14ac:dyDescent="0.15">
      <c r="A306" s="17"/>
      <c r="B306" s="18"/>
      <c r="C306" s="18"/>
      <c r="D306" s="19"/>
      <c r="E306" s="19"/>
      <c r="F306" s="19"/>
      <c r="G306" s="19"/>
      <c r="H306" s="19"/>
      <c r="I306" s="19"/>
      <c r="J306" s="19"/>
      <c r="K306" s="19"/>
    </row>
    <row r="307" spans="1:11" ht="12" customHeight="1" x14ac:dyDescent="0.15">
      <c r="A307" s="17"/>
      <c r="B307" s="18"/>
      <c r="C307" s="18"/>
      <c r="D307" s="19"/>
      <c r="E307" s="19"/>
      <c r="F307" s="19"/>
      <c r="G307" s="19"/>
      <c r="H307" s="19"/>
      <c r="I307" s="19"/>
      <c r="J307" s="19"/>
      <c r="K307" s="19"/>
    </row>
    <row r="308" spans="1:11" ht="12" customHeight="1" x14ac:dyDescent="0.15">
      <c r="A308" s="17"/>
      <c r="B308" s="18"/>
      <c r="C308" s="18"/>
      <c r="D308" s="19"/>
      <c r="E308" s="19"/>
      <c r="F308" s="19"/>
      <c r="G308" s="19"/>
      <c r="H308" s="19"/>
      <c r="I308" s="19"/>
      <c r="J308" s="19"/>
      <c r="K308" s="19"/>
    </row>
    <row r="309" spans="1:11" ht="12" customHeight="1" x14ac:dyDescent="0.15">
      <c r="A309" s="17"/>
      <c r="B309" s="18"/>
      <c r="C309" s="18"/>
      <c r="D309" s="19"/>
      <c r="E309" s="19"/>
      <c r="F309" s="19"/>
      <c r="G309" s="19"/>
      <c r="H309" s="19"/>
      <c r="I309" s="19"/>
      <c r="J309" s="19"/>
      <c r="K309" s="19"/>
    </row>
    <row r="310" spans="1:11" ht="12" customHeight="1" x14ac:dyDescent="0.15">
      <c r="A310" s="17"/>
      <c r="B310" s="18"/>
      <c r="C310" s="18"/>
      <c r="D310" s="19"/>
      <c r="E310" s="19"/>
      <c r="F310" s="19"/>
      <c r="G310" s="19"/>
      <c r="H310" s="19"/>
      <c r="I310" s="19"/>
      <c r="J310" s="19"/>
      <c r="K310" s="19"/>
    </row>
    <row r="311" spans="1:11" ht="12" customHeight="1" x14ac:dyDescent="0.15">
      <c r="A311" s="17"/>
      <c r="B311" s="18"/>
      <c r="C311" s="18"/>
      <c r="D311" s="19"/>
      <c r="E311" s="19"/>
      <c r="F311" s="19"/>
      <c r="G311" s="19"/>
      <c r="H311" s="19"/>
      <c r="I311" s="19"/>
      <c r="J311" s="19"/>
      <c r="K311" s="19"/>
    </row>
    <row r="312" spans="1:11" ht="12" customHeight="1" x14ac:dyDescent="0.15">
      <c r="A312" s="17"/>
      <c r="B312" s="18"/>
      <c r="C312" s="18"/>
      <c r="D312" s="19"/>
      <c r="E312" s="19"/>
      <c r="F312" s="19"/>
      <c r="G312" s="19"/>
      <c r="H312" s="19"/>
      <c r="I312" s="19"/>
      <c r="J312" s="19"/>
      <c r="K312" s="19"/>
    </row>
    <row r="313" spans="1:11" ht="12" customHeight="1" x14ac:dyDescent="0.15">
      <c r="A313" s="17"/>
      <c r="B313" s="18"/>
      <c r="C313" s="18"/>
      <c r="D313" s="19"/>
      <c r="E313" s="19"/>
      <c r="F313" s="19"/>
      <c r="G313" s="19"/>
      <c r="H313" s="19"/>
      <c r="I313" s="19"/>
      <c r="J313" s="19"/>
      <c r="K313" s="19"/>
    </row>
    <row r="314" spans="1:11" ht="12" customHeight="1" x14ac:dyDescent="0.15">
      <c r="A314" s="17"/>
      <c r="B314" s="18"/>
      <c r="C314" s="18"/>
      <c r="D314" s="19"/>
      <c r="E314" s="19"/>
      <c r="F314" s="19"/>
      <c r="G314" s="19"/>
      <c r="H314" s="19"/>
      <c r="I314" s="19"/>
      <c r="J314" s="19"/>
      <c r="K314" s="19"/>
    </row>
    <row r="315" spans="1:11" ht="12" customHeight="1" x14ac:dyDescent="0.15">
      <c r="A315" s="17"/>
      <c r="B315" s="18"/>
      <c r="C315" s="18"/>
      <c r="D315" s="19"/>
      <c r="E315" s="19"/>
      <c r="F315" s="19"/>
      <c r="G315" s="19"/>
      <c r="H315" s="19"/>
      <c r="I315" s="19"/>
      <c r="J315" s="19"/>
      <c r="K315" s="19"/>
    </row>
    <row r="316" spans="1:11" ht="12" customHeight="1" x14ac:dyDescent="0.15">
      <c r="A316" s="17"/>
      <c r="B316" s="18"/>
      <c r="C316" s="18"/>
      <c r="D316" s="19"/>
      <c r="E316" s="19"/>
      <c r="F316" s="19"/>
      <c r="G316" s="19"/>
      <c r="H316" s="19"/>
      <c r="I316" s="19"/>
      <c r="J316" s="19"/>
      <c r="K316" s="19"/>
    </row>
    <row r="317" spans="1:11" ht="12" customHeight="1" x14ac:dyDescent="0.15">
      <c r="A317" s="17"/>
      <c r="B317" s="18"/>
      <c r="C317" s="18"/>
      <c r="D317" s="19"/>
      <c r="E317" s="19"/>
      <c r="F317" s="19"/>
      <c r="G317" s="19"/>
      <c r="H317" s="19"/>
      <c r="I317" s="19"/>
      <c r="J317" s="19"/>
      <c r="K317" s="19"/>
    </row>
    <row r="318" spans="1:11" ht="12" customHeight="1" x14ac:dyDescent="0.15">
      <c r="A318" s="17"/>
      <c r="B318" s="18"/>
      <c r="C318" s="18"/>
      <c r="D318" s="19"/>
      <c r="E318" s="19"/>
      <c r="F318" s="19"/>
      <c r="G318" s="19"/>
      <c r="H318" s="19"/>
      <c r="I318" s="19"/>
      <c r="J318" s="19"/>
      <c r="K318" s="19"/>
    </row>
    <row r="319" spans="1:11" ht="12" customHeight="1" x14ac:dyDescent="0.15">
      <c r="A319" s="17"/>
      <c r="B319" s="18"/>
      <c r="C319" s="18"/>
      <c r="D319" s="19"/>
      <c r="E319" s="19"/>
      <c r="F319" s="19"/>
      <c r="G319" s="19"/>
      <c r="H319" s="19"/>
      <c r="I319" s="19"/>
      <c r="J319" s="19"/>
      <c r="K319" s="19"/>
    </row>
    <row r="320" spans="1:11" ht="12" customHeight="1" x14ac:dyDescent="0.15">
      <c r="A320" s="17"/>
      <c r="B320" s="18"/>
      <c r="C320" s="18"/>
      <c r="D320" s="19"/>
      <c r="E320" s="19"/>
      <c r="F320" s="19"/>
      <c r="G320" s="19"/>
      <c r="H320" s="19"/>
      <c r="I320" s="19"/>
      <c r="J320" s="19"/>
      <c r="K320" s="19"/>
    </row>
    <row r="321" spans="1:11" ht="12" customHeight="1" x14ac:dyDescent="0.15">
      <c r="A321" s="17"/>
      <c r="B321" s="18"/>
      <c r="C321" s="18"/>
      <c r="D321" s="19"/>
      <c r="E321" s="19"/>
      <c r="F321" s="19"/>
      <c r="G321" s="19"/>
      <c r="H321" s="19"/>
      <c r="I321" s="19"/>
      <c r="J321" s="19"/>
      <c r="K321" s="19"/>
    </row>
    <row r="322" spans="1:11" ht="12" customHeight="1" x14ac:dyDescent="0.15">
      <c r="A322" s="17"/>
      <c r="B322" s="18"/>
      <c r="C322" s="18"/>
      <c r="D322" s="19"/>
      <c r="E322" s="19"/>
      <c r="F322" s="19"/>
      <c r="G322" s="19"/>
      <c r="H322" s="19"/>
      <c r="I322" s="19"/>
      <c r="J322" s="19"/>
      <c r="K322" s="19"/>
    </row>
    <row r="323" spans="1:11" ht="12" customHeight="1" x14ac:dyDescent="0.15">
      <c r="A323" s="17"/>
      <c r="B323" s="18"/>
      <c r="C323" s="18"/>
      <c r="D323" s="19"/>
      <c r="E323" s="19"/>
      <c r="F323" s="19"/>
      <c r="G323" s="19"/>
      <c r="H323" s="19"/>
      <c r="I323" s="19"/>
      <c r="J323" s="19"/>
      <c r="K323" s="19"/>
    </row>
    <row r="324" spans="1:11" ht="12" customHeight="1" x14ac:dyDescent="0.15">
      <c r="A324" s="17"/>
      <c r="B324" s="18"/>
      <c r="C324" s="18"/>
      <c r="D324" s="19"/>
      <c r="E324" s="19"/>
      <c r="F324" s="19"/>
      <c r="G324" s="19"/>
      <c r="H324" s="19"/>
      <c r="I324" s="19"/>
      <c r="J324" s="19"/>
      <c r="K324" s="19"/>
    </row>
    <row r="325" spans="1:11" ht="12" customHeight="1" x14ac:dyDescent="0.15">
      <c r="A325" s="17"/>
      <c r="B325" s="18"/>
      <c r="C325" s="18"/>
      <c r="D325" s="19"/>
      <c r="E325" s="19"/>
      <c r="F325" s="19"/>
      <c r="G325" s="19"/>
      <c r="H325" s="19"/>
      <c r="I325" s="19"/>
      <c r="J325" s="19"/>
      <c r="K325" s="19"/>
    </row>
    <row r="326" spans="1:11" ht="12" customHeight="1" x14ac:dyDescent="0.15">
      <c r="A326" s="17"/>
      <c r="B326" s="18"/>
      <c r="C326" s="18"/>
      <c r="D326" s="19"/>
      <c r="E326" s="19"/>
      <c r="F326" s="19"/>
      <c r="G326" s="19"/>
      <c r="H326" s="19"/>
      <c r="I326" s="19"/>
      <c r="J326" s="19"/>
      <c r="K326" s="19"/>
    </row>
    <row r="327" spans="1:11" ht="12" customHeight="1" x14ac:dyDescent="0.15">
      <c r="A327" s="17"/>
      <c r="B327" s="18"/>
      <c r="C327" s="18"/>
      <c r="D327" s="19"/>
      <c r="E327" s="19"/>
      <c r="F327" s="19"/>
      <c r="G327" s="19"/>
      <c r="H327" s="19"/>
      <c r="I327" s="19"/>
      <c r="J327" s="19"/>
      <c r="K327" s="19"/>
    </row>
    <row r="328" spans="1:11" ht="12" customHeight="1" x14ac:dyDescent="0.15">
      <c r="A328" s="17"/>
      <c r="B328" s="18"/>
      <c r="C328" s="18"/>
      <c r="D328" s="19"/>
      <c r="E328" s="19"/>
      <c r="F328" s="19"/>
      <c r="G328" s="19"/>
      <c r="H328" s="19"/>
      <c r="I328" s="19"/>
      <c r="J328" s="19"/>
      <c r="K328" s="19"/>
    </row>
    <row r="329" spans="1:11" ht="12" customHeight="1" x14ac:dyDescent="0.15">
      <c r="A329" s="17"/>
      <c r="B329" s="18"/>
      <c r="C329" s="18"/>
      <c r="D329" s="19"/>
      <c r="E329" s="19"/>
      <c r="F329" s="19"/>
      <c r="G329" s="19"/>
      <c r="H329" s="19"/>
      <c r="I329" s="19"/>
      <c r="J329" s="19"/>
      <c r="K329" s="19"/>
    </row>
    <row r="330" spans="1:11" ht="12" customHeight="1" x14ac:dyDescent="0.15">
      <c r="A330" s="17"/>
      <c r="B330" s="18"/>
      <c r="C330" s="18"/>
      <c r="D330" s="19"/>
      <c r="E330" s="19"/>
      <c r="F330" s="19"/>
      <c r="G330" s="19"/>
      <c r="H330" s="19"/>
      <c r="I330" s="19"/>
      <c r="J330" s="19"/>
      <c r="K330" s="19"/>
    </row>
    <row r="331" spans="1:11" ht="12" customHeight="1" x14ac:dyDescent="0.15">
      <c r="A331" s="17"/>
      <c r="B331" s="18"/>
      <c r="C331" s="18"/>
      <c r="D331" s="19"/>
      <c r="E331" s="19"/>
      <c r="F331" s="19"/>
      <c r="G331" s="19"/>
      <c r="H331" s="19"/>
      <c r="I331" s="19"/>
      <c r="J331" s="19"/>
      <c r="K331" s="19"/>
    </row>
    <row r="332" spans="1:11" ht="12" customHeight="1" x14ac:dyDescent="0.15">
      <c r="A332" s="17"/>
      <c r="B332" s="18"/>
      <c r="C332" s="18"/>
      <c r="D332" s="19"/>
      <c r="E332" s="19"/>
      <c r="F332" s="19"/>
      <c r="G332" s="19"/>
      <c r="H332" s="19"/>
      <c r="I332" s="19"/>
      <c r="J332" s="19"/>
      <c r="K332" s="19"/>
    </row>
    <row r="333" spans="1:11" ht="12" customHeight="1" x14ac:dyDescent="0.15">
      <c r="A333" s="17"/>
      <c r="B333" s="18"/>
      <c r="C333" s="18"/>
      <c r="D333" s="19"/>
      <c r="E333" s="19"/>
      <c r="F333" s="19"/>
      <c r="G333" s="19"/>
      <c r="H333" s="19"/>
      <c r="I333" s="19"/>
      <c r="J333" s="19"/>
      <c r="K333" s="19"/>
    </row>
    <row r="334" spans="1:11" ht="12" customHeight="1" x14ac:dyDescent="0.15">
      <c r="A334" s="17"/>
      <c r="B334" s="18"/>
      <c r="C334" s="18"/>
      <c r="D334" s="19"/>
      <c r="E334" s="19"/>
      <c r="F334" s="19"/>
      <c r="G334" s="19"/>
      <c r="H334" s="19"/>
      <c r="I334" s="19"/>
      <c r="J334" s="19"/>
      <c r="K334" s="19"/>
    </row>
    <row r="335" spans="1:11" ht="12" customHeight="1" x14ac:dyDescent="0.15">
      <c r="A335" s="17"/>
      <c r="B335" s="18"/>
      <c r="C335" s="18"/>
      <c r="D335" s="19"/>
      <c r="E335" s="19"/>
      <c r="F335" s="19"/>
      <c r="G335" s="19"/>
      <c r="H335" s="19"/>
      <c r="I335" s="19"/>
      <c r="J335" s="19"/>
      <c r="K335" s="19"/>
    </row>
    <row r="336" spans="1:11" ht="12" customHeight="1" x14ac:dyDescent="0.15">
      <c r="A336" s="17"/>
      <c r="B336" s="18"/>
      <c r="C336" s="18"/>
      <c r="D336" s="19"/>
      <c r="E336" s="19"/>
      <c r="F336" s="19"/>
      <c r="G336" s="19"/>
      <c r="H336" s="19"/>
      <c r="I336" s="19"/>
      <c r="J336" s="19"/>
      <c r="K336" s="19"/>
    </row>
    <row r="337" spans="1:11" ht="12" customHeight="1" x14ac:dyDescent="0.15">
      <c r="A337" s="17"/>
      <c r="B337" s="18"/>
      <c r="C337" s="18"/>
      <c r="D337" s="19"/>
      <c r="E337" s="19"/>
      <c r="F337" s="19"/>
      <c r="G337" s="19"/>
      <c r="H337" s="19"/>
      <c r="I337" s="19"/>
      <c r="J337" s="19"/>
      <c r="K337" s="19"/>
    </row>
    <row r="338" spans="1:11" ht="12" customHeight="1" x14ac:dyDescent="0.15">
      <c r="A338" s="17"/>
      <c r="B338" s="18"/>
      <c r="C338" s="18"/>
      <c r="D338" s="19"/>
      <c r="E338" s="19"/>
      <c r="F338" s="19"/>
      <c r="G338" s="19"/>
      <c r="H338" s="19"/>
      <c r="I338" s="19"/>
      <c r="J338" s="19"/>
      <c r="K338" s="19"/>
    </row>
    <row r="339" spans="1:11" ht="12" customHeight="1" x14ac:dyDescent="0.15">
      <c r="A339" s="17"/>
      <c r="B339" s="18"/>
      <c r="C339" s="18"/>
      <c r="D339" s="19"/>
      <c r="E339" s="19"/>
      <c r="F339" s="19"/>
      <c r="G339" s="19"/>
      <c r="H339" s="19"/>
      <c r="I339" s="19"/>
      <c r="J339" s="19"/>
      <c r="K339" s="19"/>
    </row>
    <row r="340" spans="1:11" ht="12" customHeight="1" x14ac:dyDescent="0.15">
      <c r="A340" s="17"/>
      <c r="B340" s="18"/>
      <c r="C340" s="18"/>
      <c r="D340" s="19"/>
      <c r="E340" s="19"/>
      <c r="F340" s="19"/>
      <c r="G340" s="19"/>
      <c r="H340" s="19"/>
      <c r="I340" s="19"/>
      <c r="J340" s="19"/>
      <c r="K340" s="19"/>
    </row>
    <row r="341" spans="1:11" ht="12" customHeight="1" x14ac:dyDescent="0.15">
      <c r="A341" s="17"/>
      <c r="B341" s="18"/>
      <c r="C341" s="18"/>
      <c r="D341" s="19"/>
      <c r="E341" s="19"/>
      <c r="F341" s="19"/>
      <c r="G341" s="19"/>
      <c r="H341" s="19"/>
      <c r="I341" s="19"/>
      <c r="J341" s="19"/>
      <c r="K341" s="19"/>
    </row>
    <row r="342" spans="1:11" ht="12" customHeight="1" x14ac:dyDescent="0.15">
      <c r="A342" s="17"/>
      <c r="B342" s="18"/>
      <c r="C342" s="18"/>
      <c r="D342" s="19"/>
      <c r="E342" s="19"/>
      <c r="F342" s="19"/>
      <c r="G342" s="19"/>
      <c r="H342" s="19"/>
      <c r="I342" s="19"/>
      <c r="J342" s="19"/>
      <c r="K342" s="19"/>
    </row>
    <row r="343" spans="1:11" ht="12" customHeight="1" x14ac:dyDescent="0.15">
      <c r="A343" s="17"/>
      <c r="B343" s="18"/>
      <c r="C343" s="18"/>
      <c r="D343" s="19"/>
      <c r="E343" s="19"/>
      <c r="F343" s="19"/>
      <c r="G343" s="19"/>
      <c r="H343" s="19"/>
      <c r="I343" s="19"/>
      <c r="J343" s="19"/>
      <c r="K343" s="19"/>
    </row>
    <row r="344" spans="1:11" ht="12" customHeight="1" x14ac:dyDescent="0.15">
      <c r="A344" s="17"/>
      <c r="B344" s="18"/>
      <c r="C344" s="18"/>
      <c r="D344" s="19"/>
      <c r="E344" s="19"/>
      <c r="F344" s="19"/>
      <c r="G344" s="19"/>
      <c r="H344" s="19"/>
      <c r="I344" s="19"/>
      <c r="J344" s="19"/>
      <c r="K344" s="19"/>
    </row>
    <row r="345" spans="1:11" ht="12" customHeight="1" x14ac:dyDescent="0.15">
      <c r="A345" s="17"/>
      <c r="B345" s="18"/>
      <c r="C345" s="18"/>
      <c r="D345" s="19"/>
      <c r="E345" s="19"/>
      <c r="F345" s="19"/>
      <c r="G345" s="19"/>
      <c r="H345" s="19"/>
      <c r="I345" s="19"/>
      <c r="J345" s="19"/>
      <c r="K345" s="19"/>
    </row>
    <row r="346" spans="1:11" ht="12" customHeight="1" x14ac:dyDescent="0.15">
      <c r="A346" s="17"/>
      <c r="B346" s="18"/>
      <c r="C346" s="18"/>
      <c r="D346" s="19"/>
      <c r="E346" s="19"/>
      <c r="F346" s="19"/>
      <c r="G346" s="19"/>
      <c r="H346" s="19"/>
      <c r="I346" s="19"/>
      <c r="J346" s="19"/>
      <c r="K346" s="19"/>
    </row>
    <row r="347" spans="1:11" ht="12" customHeight="1" x14ac:dyDescent="0.15">
      <c r="A347" s="17"/>
      <c r="B347" s="18"/>
      <c r="C347" s="18"/>
      <c r="D347" s="19"/>
      <c r="E347" s="19"/>
      <c r="F347" s="19"/>
      <c r="G347" s="19"/>
      <c r="H347" s="19"/>
      <c r="I347" s="19"/>
      <c r="J347" s="19"/>
      <c r="K347" s="19"/>
    </row>
    <row r="348" spans="1:11" ht="12" customHeight="1" x14ac:dyDescent="0.15">
      <c r="A348" s="17"/>
      <c r="B348" s="18"/>
      <c r="C348" s="18"/>
      <c r="D348" s="19"/>
      <c r="E348" s="19"/>
      <c r="F348" s="19"/>
      <c r="G348" s="19"/>
      <c r="H348" s="19"/>
      <c r="I348" s="19"/>
      <c r="J348" s="19"/>
      <c r="K348" s="19"/>
    </row>
    <row r="349" spans="1:11" ht="12" customHeight="1" x14ac:dyDescent="0.15">
      <c r="A349" s="17"/>
      <c r="B349" s="18"/>
      <c r="C349" s="18"/>
      <c r="D349" s="19"/>
      <c r="E349" s="19"/>
      <c r="F349" s="19"/>
      <c r="G349" s="19"/>
      <c r="H349" s="19"/>
      <c r="I349" s="19"/>
      <c r="J349" s="19"/>
      <c r="K349" s="19"/>
    </row>
    <row r="350" spans="1:11" ht="12" customHeight="1" x14ac:dyDescent="0.15">
      <c r="A350" s="17"/>
      <c r="B350" s="18"/>
      <c r="C350" s="18"/>
      <c r="D350" s="19"/>
      <c r="E350" s="19"/>
      <c r="F350" s="19"/>
      <c r="G350" s="19"/>
      <c r="H350" s="19"/>
      <c r="I350" s="19"/>
      <c r="J350" s="19"/>
      <c r="K350" s="19"/>
    </row>
    <row r="351" spans="1:11" ht="12" customHeight="1" x14ac:dyDescent="0.15">
      <c r="A351" s="17"/>
      <c r="B351" s="18"/>
      <c r="C351" s="18"/>
      <c r="D351" s="19"/>
      <c r="E351" s="19"/>
      <c r="F351" s="19"/>
      <c r="G351" s="19"/>
      <c r="H351" s="19"/>
      <c r="I351" s="19"/>
      <c r="J351" s="19"/>
      <c r="K351" s="19"/>
    </row>
    <row r="352" spans="1:11" ht="12" customHeight="1" x14ac:dyDescent="0.15">
      <c r="A352" s="17"/>
      <c r="B352" s="18"/>
      <c r="C352" s="18"/>
      <c r="D352" s="19"/>
      <c r="E352" s="19"/>
      <c r="F352" s="19"/>
      <c r="G352" s="19"/>
      <c r="H352" s="19"/>
      <c r="I352" s="19"/>
      <c r="J352" s="19"/>
      <c r="K352" s="19"/>
    </row>
    <row r="353" spans="1:11" ht="12" customHeight="1" x14ac:dyDescent="0.15">
      <c r="A353" s="17"/>
      <c r="B353" s="18"/>
      <c r="C353" s="18"/>
      <c r="D353" s="19"/>
      <c r="E353" s="19"/>
      <c r="F353" s="19"/>
      <c r="G353" s="19"/>
      <c r="H353" s="19"/>
      <c r="I353" s="19"/>
      <c r="J353" s="19"/>
      <c r="K353" s="19"/>
    </row>
    <row r="354" spans="1:11" ht="12" customHeight="1" x14ac:dyDescent="0.15">
      <c r="A354" s="17"/>
      <c r="B354" s="18"/>
      <c r="C354" s="18"/>
      <c r="D354" s="19"/>
      <c r="E354" s="19"/>
      <c r="F354" s="19"/>
      <c r="G354" s="19"/>
      <c r="H354" s="19"/>
      <c r="I354" s="19"/>
      <c r="J354" s="19"/>
      <c r="K354" s="19"/>
    </row>
    <row r="355" spans="1:11" ht="12" customHeight="1" x14ac:dyDescent="0.15">
      <c r="A355" s="17"/>
      <c r="B355" s="18"/>
      <c r="C355" s="18"/>
      <c r="D355" s="19"/>
      <c r="E355" s="19"/>
      <c r="F355" s="19"/>
      <c r="G355" s="19"/>
      <c r="H355" s="19"/>
      <c r="I355" s="19"/>
      <c r="J355" s="19"/>
      <c r="K355" s="19"/>
    </row>
    <row r="356" spans="1:11" ht="12" customHeight="1" x14ac:dyDescent="0.15">
      <c r="A356" s="17"/>
      <c r="B356" s="18"/>
      <c r="C356" s="18"/>
      <c r="D356" s="19"/>
      <c r="E356" s="19"/>
      <c r="F356" s="19"/>
      <c r="G356" s="19"/>
      <c r="H356" s="19"/>
      <c r="I356" s="19"/>
      <c r="J356" s="19"/>
      <c r="K356" s="19"/>
    </row>
    <row r="357" spans="1:11" ht="12" customHeight="1" x14ac:dyDescent="0.15">
      <c r="A357" s="17"/>
      <c r="B357" s="18"/>
      <c r="C357" s="18"/>
      <c r="D357" s="19"/>
      <c r="E357" s="19"/>
      <c r="F357" s="19"/>
      <c r="G357" s="19"/>
      <c r="H357" s="19"/>
      <c r="I357" s="19"/>
      <c r="J357" s="19"/>
      <c r="K357" s="19"/>
    </row>
    <row r="358" spans="1:11" ht="12" customHeight="1" x14ac:dyDescent="0.15">
      <c r="A358" s="17"/>
      <c r="B358" s="18"/>
      <c r="C358" s="18"/>
      <c r="D358" s="19"/>
      <c r="E358" s="19"/>
      <c r="F358" s="19"/>
      <c r="G358" s="19"/>
      <c r="H358" s="19"/>
      <c r="I358" s="19"/>
      <c r="J358" s="19"/>
      <c r="K358" s="19"/>
    </row>
    <row r="359" spans="1:11" ht="12" customHeight="1" x14ac:dyDescent="0.15">
      <c r="A359" s="17"/>
      <c r="B359" s="18"/>
      <c r="C359" s="18"/>
      <c r="D359" s="19"/>
      <c r="E359" s="19"/>
      <c r="F359" s="19"/>
      <c r="G359" s="19"/>
      <c r="H359" s="19"/>
      <c r="I359" s="19"/>
      <c r="J359" s="19"/>
      <c r="K359" s="19"/>
    </row>
    <row r="360" spans="1:11" ht="12" customHeight="1" x14ac:dyDescent="0.15">
      <c r="A360" s="17"/>
      <c r="B360" s="18"/>
      <c r="C360" s="18"/>
      <c r="D360" s="19"/>
      <c r="E360" s="19"/>
      <c r="F360" s="19"/>
      <c r="G360" s="19"/>
      <c r="H360" s="19"/>
      <c r="I360" s="19"/>
      <c r="J360" s="19"/>
      <c r="K360" s="19"/>
    </row>
    <row r="361" spans="1:11" ht="12" customHeight="1" x14ac:dyDescent="0.15">
      <c r="A361" s="17"/>
      <c r="B361" s="18"/>
      <c r="C361" s="18"/>
      <c r="D361" s="19"/>
      <c r="E361" s="19"/>
      <c r="F361" s="19"/>
      <c r="G361" s="19"/>
      <c r="H361" s="19"/>
      <c r="I361" s="19"/>
      <c r="J361" s="19"/>
      <c r="K361" s="19"/>
    </row>
    <row r="362" spans="1:11" ht="12" customHeight="1" x14ac:dyDescent="0.15">
      <c r="A362" s="17"/>
      <c r="B362" s="18"/>
      <c r="C362" s="18"/>
      <c r="D362" s="19"/>
      <c r="E362" s="19"/>
      <c r="F362" s="19"/>
      <c r="G362" s="19"/>
      <c r="H362" s="19"/>
      <c r="I362" s="19"/>
      <c r="J362" s="19"/>
      <c r="K362" s="19"/>
    </row>
    <row r="363" spans="1:11" ht="12" customHeight="1" x14ac:dyDescent="0.15">
      <c r="A363" s="17"/>
      <c r="B363" s="18"/>
      <c r="C363" s="18"/>
      <c r="D363" s="19"/>
      <c r="E363" s="19"/>
      <c r="F363" s="19"/>
      <c r="G363" s="19"/>
      <c r="H363" s="19"/>
      <c r="I363" s="19"/>
      <c r="J363" s="19"/>
      <c r="K363" s="19"/>
    </row>
    <row r="364" spans="1:11" ht="12" customHeight="1" x14ac:dyDescent="0.15">
      <c r="A364" s="17"/>
      <c r="B364" s="18"/>
      <c r="C364" s="18"/>
      <c r="D364" s="19"/>
      <c r="E364" s="19"/>
      <c r="F364" s="19"/>
      <c r="G364" s="19"/>
      <c r="H364" s="19"/>
      <c r="I364" s="19"/>
      <c r="J364" s="19"/>
      <c r="K364" s="19"/>
    </row>
    <row r="365" spans="1:11" ht="12" customHeight="1" x14ac:dyDescent="0.15">
      <c r="A365" s="17"/>
      <c r="B365" s="18"/>
      <c r="C365" s="18"/>
      <c r="D365" s="19"/>
      <c r="E365" s="19"/>
      <c r="F365" s="19"/>
      <c r="G365" s="19"/>
      <c r="H365" s="19"/>
      <c r="I365" s="19"/>
      <c r="J365" s="19"/>
      <c r="K365" s="19"/>
    </row>
    <row r="366" spans="1:11" ht="12" customHeight="1" x14ac:dyDescent="0.15">
      <c r="A366" s="17"/>
      <c r="B366" s="18"/>
      <c r="C366" s="18"/>
      <c r="D366" s="19"/>
      <c r="E366" s="19"/>
      <c r="F366" s="19"/>
      <c r="G366" s="19"/>
      <c r="H366" s="19"/>
      <c r="I366" s="19"/>
      <c r="J366" s="19"/>
      <c r="K366" s="19"/>
    </row>
    <row r="367" spans="1:11" ht="12" customHeight="1" x14ac:dyDescent="0.15">
      <c r="A367" s="17"/>
      <c r="B367" s="18"/>
      <c r="C367" s="18"/>
      <c r="D367" s="19"/>
      <c r="E367" s="19"/>
      <c r="F367" s="19"/>
      <c r="G367" s="19"/>
      <c r="H367" s="19"/>
      <c r="I367" s="19"/>
      <c r="J367" s="19"/>
      <c r="K367" s="19"/>
    </row>
    <row r="368" spans="1:11" ht="12" customHeight="1" x14ac:dyDescent="0.15">
      <c r="A368" s="17"/>
      <c r="B368" s="18"/>
      <c r="C368" s="18"/>
      <c r="D368" s="19"/>
      <c r="E368" s="19"/>
      <c r="F368" s="19"/>
      <c r="G368" s="19"/>
      <c r="H368" s="19"/>
      <c r="I368" s="19"/>
      <c r="J368" s="19"/>
      <c r="K368" s="19"/>
    </row>
    <row r="369" spans="1:11" ht="12" customHeight="1" x14ac:dyDescent="0.15">
      <c r="A369" s="17"/>
      <c r="B369" s="18"/>
      <c r="C369" s="18"/>
      <c r="D369" s="19"/>
      <c r="E369" s="19"/>
      <c r="F369" s="19"/>
      <c r="G369" s="19"/>
      <c r="H369" s="19"/>
      <c r="I369" s="19"/>
      <c r="J369" s="19"/>
      <c r="K369" s="19"/>
    </row>
    <row r="370" spans="1:11" ht="12" customHeight="1" x14ac:dyDescent="0.15">
      <c r="A370" s="17"/>
      <c r="B370" s="18"/>
      <c r="C370" s="18"/>
      <c r="D370" s="19"/>
      <c r="E370" s="19"/>
      <c r="F370" s="19"/>
      <c r="G370" s="19"/>
      <c r="H370" s="19"/>
      <c r="I370" s="19"/>
      <c r="J370" s="19"/>
      <c r="K370" s="19"/>
    </row>
    <row r="371" spans="1:11" ht="12" customHeight="1" x14ac:dyDescent="0.15">
      <c r="A371" s="17"/>
      <c r="B371" s="18"/>
      <c r="C371" s="18"/>
      <c r="D371" s="19"/>
      <c r="E371" s="19"/>
      <c r="F371" s="19"/>
      <c r="G371" s="19"/>
      <c r="H371" s="19"/>
      <c r="I371" s="19"/>
      <c r="J371" s="19"/>
      <c r="K371" s="19"/>
    </row>
    <row r="372" spans="1:11" ht="12" customHeight="1" x14ac:dyDescent="0.15">
      <c r="A372" s="17"/>
      <c r="B372" s="18"/>
      <c r="C372" s="18"/>
      <c r="D372" s="19"/>
      <c r="E372" s="19"/>
      <c r="F372" s="19"/>
      <c r="G372" s="19"/>
      <c r="H372" s="19"/>
      <c r="I372" s="19"/>
      <c r="J372" s="19"/>
      <c r="K372" s="19"/>
    </row>
    <row r="373" spans="1:11" ht="12" customHeight="1" x14ac:dyDescent="0.15">
      <c r="A373" s="17"/>
      <c r="B373" s="18"/>
      <c r="C373" s="18"/>
      <c r="D373" s="19"/>
      <c r="E373" s="19"/>
      <c r="F373" s="19"/>
      <c r="G373" s="19"/>
      <c r="H373" s="19"/>
      <c r="I373" s="19"/>
      <c r="J373" s="19"/>
      <c r="K373" s="19"/>
    </row>
    <row r="374" spans="1:11" ht="12" customHeight="1" x14ac:dyDescent="0.15">
      <c r="A374" s="17"/>
      <c r="B374" s="18"/>
      <c r="C374" s="18"/>
      <c r="D374" s="19"/>
      <c r="E374" s="19"/>
      <c r="F374" s="19"/>
      <c r="G374" s="19"/>
      <c r="H374" s="19"/>
      <c r="I374" s="19"/>
      <c r="J374" s="19"/>
      <c r="K374" s="19"/>
    </row>
    <row r="375" spans="1:11" ht="12" customHeight="1" x14ac:dyDescent="0.15">
      <c r="A375" s="17"/>
      <c r="B375" s="18"/>
      <c r="C375" s="18"/>
      <c r="D375" s="19"/>
      <c r="E375" s="19"/>
      <c r="F375" s="19"/>
      <c r="G375" s="19"/>
      <c r="H375" s="19"/>
      <c r="I375" s="19"/>
      <c r="J375" s="19"/>
      <c r="K375" s="19"/>
    </row>
    <row r="376" spans="1:11" ht="12" customHeight="1" x14ac:dyDescent="0.15">
      <c r="A376" s="17"/>
      <c r="B376" s="18"/>
      <c r="C376" s="18"/>
      <c r="D376" s="19"/>
      <c r="E376" s="19"/>
      <c r="F376" s="19"/>
      <c r="G376" s="19"/>
      <c r="H376" s="19"/>
      <c r="I376" s="19"/>
      <c r="J376" s="19"/>
      <c r="K376" s="19"/>
    </row>
    <row r="377" spans="1:11" ht="12" customHeight="1" x14ac:dyDescent="0.15">
      <c r="A377" s="17"/>
      <c r="B377" s="18"/>
      <c r="C377" s="18"/>
      <c r="D377" s="19"/>
      <c r="E377" s="19"/>
      <c r="F377" s="19"/>
      <c r="G377" s="19"/>
      <c r="H377" s="19"/>
      <c r="I377" s="19"/>
      <c r="J377" s="19"/>
      <c r="K377" s="19"/>
    </row>
    <row r="378" spans="1:11" ht="12" customHeight="1" x14ac:dyDescent="0.15">
      <c r="A378" s="17"/>
      <c r="B378" s="18"/>
      <c r="C378" s="18"/>
      <c r="D378" s="19"/>
      <c r="E378" s="19"/>
      <c r="F378" s="19"/>
      <c r="G378" s="19"/>
      <c r="H378" s="19"/>
      <c r="I378" s="19"/>
      <c r="J378" s="19"/>
      <c r="K378" s="19"/>
    </row>
    <row r="379" spans="1:11" ht="12" customHeight="1" x14ac:dyDescent="0.15">
      <c r="A379" s="17"/>
      <c r="B379" s="18"/>
      <c r="C379" s="18"/>
      <c r="D379" s="19"/>
      <c r="E379" s="19"/>
      <c r="F379" s="19"/>
      <c r="G379" s="19"/>
      <c r="H379" s="19"/>
      <c r="I379" s="19"/>
      <c r="J379" s="19"/>
      <c r="K379" s="19"/>
    </row>
    <row r="380" spans="1:11" ht="12" customHeight="1" x14ac:dyDescent="0.15">
      <c r="A380" s="17"/>
      <c r="B380" s="18"/>
      <c r="C380" s="18"/>
      <c r="D380" s="19"/>
      <c r="E380" s="19"/>
      <c r="F380" s="19"/>
      <c r="G380" s="19"/>
      <c r="H380" s="19"/>
      <c r="I380" s="19"/>
      <c r="J380" s="19"/>
      <c r="K380" s="19"/>
    </row>
    <row r="381" spans="1:11" ht="12" customHeight="1" x14ac:dyDescent="0.15">
      <c r="A381" s="17"/>
      <c r="B381" s="18"/>
      <c r="C381" s="18"/>
      <c r="D381" s="19"/>
      <c r="E381" s="19"/>
      <c r="F381" s="19"/>
      <c r="G381" s="19"/>
      <c r="H381" s="19"/>
      <c r="I381" s="19"/>
      <c r="J381" s="19"/>
      <c r="K381" s="19"/>
    </row>
    <row r="382" spans="1:11" ht="12" customHeight="1" x14ac:dyDescent="0.15">
      <c r="A382" s="17"/>
      <c r="B382" s="18"/>
      <c r="C382" s="18"/>
      <c r="D382" s="19"/>
      <c r="E382" s="19"/>
      <c r="F382" s="19"/>
      <c r="G382" s="19"/>
      <c r="H382" s="19"/>
      <c r="I382" s="19"/>
      <c r="J382" s="19"/>
      <c r="K382" s="19"/>
    </row>
    <row r="383" spans="1:11" ht="12" customHeight="1" x14ac:dyDescent="0.15">
      <c r="A383" s="17"/>
      <c r="B383" s="18"/>
      <c r="C383" s="18"/>
      <c r="D383" s="19"/>
      <c r="E383" s="19"/>
      <c r="F383" s="19"/>
      <c r="G383" s="19"/>
      <c r="H383" s="19"/>
      <c r="I383" s="19"/>
      <c r="J383" s="19"/>
      <c r="K383" s="19"/>
    </row>
    <row r="384" spans="1:11" ht="12" customHeight="1" x14ac:dyDescent="0.15">
      <c r="A384" s="17"/>
      <c r="B384" s="18"/>
      <c r="C384" s="18"/>
      <c r="D384" s="19"/>
      <c r="E384" s="19"/>
      <c r="F384" s="19"/>
      <c r="G384" s="19"/>
      <c r="H384" s="19"/>
      <c r="I384" s="19"/>
      <c r="J384" s="19"/>
      <c r="K384" s="19"/>
    </row>
    <row r="385" spans="1:11" ht="12" customHeight="1" x14ac:dyDescent="0.15">
      <c r="A385" s="17"/>
      <c r="B385" s="18"/>
      <c r="C385" s="18"/>
      <c r="D385" s="19"/>
      <c r="E385" s="19"/>
      <c r="F385" s="19"/>
      <c r="G385" s="19"/>
      <c r="H385" s="19"/>
      <c r="I385" s="19"/>
      <c r="J385" s="19"/>
      <c r="K385" s="19"/>
    </row>
    <row r="386" spans="1:11" ht="12" customHeight="1" x14ac:dyDescent="0.15">
      <c r="A386" s="17"/>
      <c r="B386" s="18"/>
      <c r="C386" s="18"/>
      <c r="D386" s="19"/>
      <c r="E386" s="19"/>
      <c r="F386" s="19"/>
      <c r="G386" s="19"/>
      <c r="H386" s="19"/>
      <c r="I386" s="19"/>
      <c r="J386" s="19"/>
      <c r="K386" s="19"/>
    </row>
    <row r="387" spans="1:11" ht="12" customHeight="1" x14ac:dyDescent="0.15">
      <c r="A387" s="17"/>
      <c r="B387" s="18"/>
      <c r="C387" s="18"/>
      <c r="D387" s="19"/>
      <c r="E387" s="19"/>
      <c r="F387" s="19"/>
      <c r="G387" s="19"/>
      <c r="H387" s="19"/>
      <c r="I387" s="19"/>
      <c r="J387" s="19"/>
      <c r="K387" s="19"/>
    </row>
    <row r="388" spans="1:11" ht="12" customHeight="1" x14ac:dyDescent="0.15">
      <c r="A388" s="17"/>
      <c r="B388" s="18"/>
      <c r="C388" s="18"/>
      <c r="D388" s="19"/>
      <c r="E388" s="19"/>
      <c r="F388" s="19"/>
      <c r="G388" s="19"/>
      <c r="H388" s="19"/>
      <c r="I388" s="19"/>
      <c r="J388" s="19"/>
      <c r="K388" s="19"/>
    </row>
    <row r="389" spans="1:11" ht="12" customHeight="1" x14ac:dyDescent="0.15">
      <c r="A389" s="17"/>
      <c r="B389" s="18"/>
      <c r="C389" s="18"/>
      <c r="D389" s="19"/>
      <c r="E389" s="19"/>
      <c r="F389" s="19"/>
      <c r="G389" s="19"/>
      <c r="H389" s="19"/>
      <c r="I389" s="19"/>
      <c r="J389" s="19"/>
      <c r="K389" s="19"/>
    </row>
    <row r="390" spans="1:11" ht="12" customHeight="1" x14ac:dyDescent="0.15">
      <c r="A390" s="17"/>
      <c r="B390" s="18"/>
      <c r="C390" s="18"/>
      <c r="D390" s="19"/>
      <c r="E390" s="19"/>
      <c r="F390" s="19"/>
      <c r="G390" s="19"/>
      <c r="H390" s="19"/>
      <c r="I390" s="19"/>
      <c r="J390" s="19"/>
      <c r="K390" s="19"/>
    </row>
    <row r="391" spans="1:11" ht="12" customHeight="1" x14ac:dyDescent="0.15">
      <c r="A391" s="17"/>
      <c r="B391" s="18"/>
      <c r="C391" s="18"/>
      <c r="D391" s="19"/>
      <c r="E391" s="19"/>
      <c r="F391" s="19"/>
      <c r="G391" s="19"/>
      <c r="H391" s="19"/>
      <c r="I391" s="19"/>
      <c r="J391" s="19"/>
      <c r="K391" s="19"/>
    </row>
    <row r="392" spans="1:11" ht="12" customHeight="1" x14ac:dyDescent="0.15">
      <c r="A392" s="17"/>
      <c r="B392" s="18"/>
      <c r="C392" s="18"/>
      <c r="D392" s="19"/>
      <c r="E392" s="19"/>
      <c r="F392" s="19"/>
      <c r="G392" s="19"/>
      <c r="H392" s="19"/>
      <c r="I392" s="19"/>
      <c r="J392" s="19"/>
      <c r="K392" s="19"/>
    </row>
    <row r="393" spans="1:11" ht="12" customHeight="1" x14ac:dyDescent="0.15">
      <c r="A393" s="17"/>
      <c r="B393" s="18"/>
      <c r="C393" s="18"/>
      <c r="D393" s="19"/>
      <c r="E393" s="19"/>
      <c r="F393" s="19"/>
      <c r="G393" s="19"/>
      <c r="H393" s="19"/>
      <c r="I393" s="19"/>
      <c r="J393" s="19"/>
      <c r="K393" s="19"/>
    </row>
    <row r="394" spans="1:11" ht="12" customHeight="1" x14ac:dyDescent="0.15">
      <c r="A394" s="17"/>
      <c r="B394" s="18"/>
      <c r="C394" s="18"/>
      <c r="D394" s="19"/>
      <c r="E394" s="19"/>
      <c r="F394" s="19"/>
      <c r="G394" s="19"/>
      <c r="H394" s="19"/>
      <c r="I394" s="19"/>
      <c r="J394" s="19"/>
      <c r="K394" s="19"/>
    </row>
    <row r="395" spans="1:11" ht="12" customHeight="1" x14ac:dyDescent="0.15">
      <c r="A395" s="17"/>
      <c r="B395" s="18"/>
      <c r="C395" s="18"/>
      <c r="D395" s="19"/>
      <c r="E395" s="19"/>
      <c r="F395" s="19"/>
      <c r="G395" s="19"/>
      <c r="H395" s="19"/>
      <c r="I395" s="19"/>
      <c r="J395" s="19"/>
      <c r="K395" s="19"/>
    </row>
    <row r="396" spans="1:11" ht="12" customHeight="1" x14ac:dyDescent="0.15">
      <c r="A396" s="17"/>
      <c r="B396" s="18"/>
      <c r="C396" s="18"/>
      <c r="D396" s="19"/>
      <c r="E396" s="19"/>
      <c r="F396" s="19"/>
      <c r="G396" s="19"/>
      <c r="H396" s="19"/>
      <c r="I396" s="19"/>
      <c r="J396" s="19"/>
      <c r="K396" s="19"/>
    </row>
    <row r="397" spans="1:11" ht="12" customHeight="1" x14ac:dyDescent="0.15">
      <c r="A397" s="17"/>
      <c r="B397" s="18"/>
      <c r="C397" s="18"/>
      <c r="D397" s="19"/>
      <c r="E397" s="19"/>
      <c r="F397" s="19"/>
      <c r="G397" s="19"/>
      <c r="H397" s="19"/>
      <c r="I397" s="19"/>
      <c r="J397" s="19"/>
      <c r="K397" s="19"/>
    </row>
    <row r="398" spans="1:11" ht="12" customHeight="1" x14ac:dyDescent="0.15">
      <c r="A398" s="17"/>
      <c r="B398" s="18"/>
      <c r="C398" s="18"/>
      <c r="D398" s="19"/>
      <c r="E398" s="19"/>
      <c r="F398" s="19"/>
      <c r="G398" s="19"/>
      <c r="H398" s="19"/>
      <c r="I398" s="19"/>
      <c r="J398" s="19"/>
      <c r="K398" s="19"/>
    </row>
    <row r="399" spans="1:11" ht="12" customHeight="1" x14ac:dyDescent="0.15">
      <c r="A399" s="17"/>
      <c r="B399" s="18"/>
      <c r="C399" s="18"/>
      <c r="D399" s="19"/>
      <c r="E399" s="19"/>
      <c r="F399" s="19"/>
      <c r="G399" s="19"/>
      <c r="H399" s="19"/>
      <c r="I399" s="19"/>
      <c r="J399" s="19"/>
      <c r="K399" s="19"/>
    </row>
    <row r="400" spans="1:11" ht="12" customHeight="1" x14ac:dyDescent="0.15">
      <c r="A400" s="17"/>
      <c r="B400" s="18"/>
      <c r="C400" s="18"/>
      <c r="D400" s="19"/>
      <c r="E400" s="19"/>
      <c r="F400" s="19"/>
      <c r="G400" s="19"/>
      <c r="H400" s="19"/>
      <c r="I400" s="19"/>
      <c r="J400" s="19"/>
      <c r="K400" s="19"/>
    </row>
    <row r="401" spans="1:11" ht="12" customHeight="1" x14ac:dyDescent="0.15">
      <c r="A401" s="17"/>
      <c r="B401" s="18"/>
      <c r="C401" s="18"/>
      <c r="D401" s="19"/>
      <c r="E401" s="19"/>
      <c r="F401" s="19"/>
      <c r="G401" s="19"/>
      <c r="H401" s="19"/>
      <c r="I401" s="19"/>
      <c r="J401" s="19"/>
      <c r="K401" s="19"/>
    </row>
    <row r="402" spans="1:11" ht="12" customHeight="1" x14ac:dyDescent="0.15">
      <c r="A402" s="17"/>
      <c r="B402" s="18"/>
      <c r="C402" s="18"/>
      <c r="D402" s="19"/>
      <c r="E402" s="19"/>
      <c r="F402" s="19"/>
      <c r="G402" s="19"/>
      <c r="H402" s="19"/>
      <c r="I402" s="19"/>
      <c r="J402" s="19"/>
      <c r="K402" s="19"/>
    </row>
    <row r="403" spans="1:11" ht="12" customHeight="1" x14ac:dyDescent="0.15">
      <c r="A403" s="17"/>
      <c r="B403" s="18"/>
      <c r="C403" s="18"/>
      <c r="D403" s="19"/>
      <c r="E403" s="19"/>
      <c r="F403" s="19"/>
      <c r="G403" s="19"/>
      <c r="H403" s="19"/>
      <c r="I403" s="19"/>
      <c r="J403" s="19"/>
      <c r="K403" s="19"/>
    </row>
    <row r="404" spans="1:11" ht="12" customHeight="1" x14ac:dyDescent="0.15">
      <c r="A404" s="17"/>
      <c r="B404" s="18"/>
      <c r="C404" s="18"/>
      <c r="D404" s="19"/>
      <c r="E404" s="19"/>
      <c r="F404" s="19"/>
      <c r="G404" s="19"/>
      <c r="H404" s="19"/>
      <c r="I404" s="19"/>
      <c r="J404" s="19"/>
      <c r="K404" s="19"/>
    </row>
    <row r="405" spans="1:11" ht="12" customHeight="1" x14ac:dyDescent="0.15">
      <c r="A405" s="17"/>
      <c r="B405" s="18"/>
      <c r="C405" s="18"/>
      <c r="D405" s="19"/>
      <c r="E405" s="19"/>
      <c r="F405" s="19"/>
      <c r="G405" s="19"/>
      <c r="H405" s="19"/>
      <c r="I405" s="19"/>
      <c r="J405" s="19"/>
      <c r="K405" s="19"/>
    </row>
    <row r="406" spans="1:11" ht="12" customHeight="1" x14ac:dyDescent="0.15">
      <c r="A406" s="17"/>
      <c r="B406" s="18"/>
      <c r="C406" s="18"/>
      <c r="D406" s="19"/>
      <c r="E406" s="19"/>
      <c r="F406" s="19"/>
      <c r="G406" s="19"/>
      <c r="H406" s="19"/>
      <c r="I406" s="19"/>
      <c r="J406" s="19"/>
      <c r="K406" s="19"/>
    </row>
    <row r="407" spans="1:11" ht="12" customHeight="1" x14ac:dyDescent="0.15">
      <c r="A407" s="17"/>
      <c r="B407" s="18"/>
      <c r="C407" s="18"/>
      <c r="D407" s="19"/>
      <c r="E407" s="19"/>
      <c r="F407" s="19"/>
      <c r="G407" s="19"/>
      <c r="H407" s="19"/>
      <c r="I407" s="19"/>
      <c r="J407" s="19"/>
      <c r="K407" s="19"/>
    </row>
    <row r="408" spans="1:11" ht="12" customHeight="1" x14ac:dyDescent="0.15">
      <c r="A408" s="17"/>
      <c r="B408" s="18"/>
      <c r="C408" s="18"/>
      <c r="D408" s="19"/>
      <c r="E408" s="19"/>
      <c r="F408" s="19"/>
      <c r="G408" s="19"/>
      <c r="H408" s="19"/>
      <c r="I408" s="19"/>
      <c r="J408" s="19"/>
      <c r="K408" s="19"/>
    </row>
    <row r="409" spans="1:11" ht="12" customHeight="1" x14ac:dyDescent="0.15">
      <c r="A409" s="17"/>
      <c r="B409" s="18"/>
      <c r="C409" s="18"/>
      <c r="D409" s="19"/>
      <c r="E409" s="19"/>
      <c r="F409" s="19"/>
      <c r="G409" s="19"/>
      <c r="H409" s="19"/>
      <c r="I409" s="19"/>
      <c r="J409" s="19"/>
      <c r="K409" s="19"/>
    </row>
    <row r="410" spans="1:11" ht="12" customHeight="1" x14ac:dyDescent="0.15">
      <c r="A410" s="17"/>
      <c r="B410" s="18"/>
      <c r="C410" s="18"/>
      <c r="D410" s="19"/>
      <c r="E410" s="19"/>
      <c r="F410" s="19"/>
      <c r="G410" s="19"/>
      <c r="H410" s="19"/>
      <c r="I410" s="19"/>
      <c r="J410" s="19"/>
      <c r="K410" s="19"/>
    </row>
    <row r="411" spans="1:11" ht="12" customHeight="1" x14ac:dyDescent="0.15">
      <c r="A411" s="17"/>
      <c r="B411" s="18"/>
      <c r="C411" s="18"/>
      <c r="D411" s="19"/>
      <c r="E411" s="19"/>
      <c r="F411" s="19"/>
      <c r="G411" s="19"/>
      <c r="H411" s="19"/>
      <c r="I411" s="19"/>
      <c r="J411" s="19"/>
      <c r="K411" s="19"/>
    </row>
    <row r="412" spans="1:11" ht="12" customHeight="1" x14ac:dyDescent="0.15">
      <c r="A412" s="17"/>
      <c r="B412" s="18"/>
      <c r="C412" s="18"/>
      <c r="D412" s="19"/>
      <c r="E412" s="19"/>
      <c r="F412" s="19"/>
      <c r="G412" s="19"/>
      <c r="H412" s="19"/>
      <c r="I412" s="19"/>
      <c r="J412" s="19"/>
      <c r="K412" s="19"/>
    </row>
    <row r="413" spans="1:11" ht="12" customHeight="1" x14ac:dyDescent="0.15">
      <c r="A413" s="17"/>
      <c r="B413" s="18"/>
      <c r="C413" s="18"/>
      <c r="D413" s="19"/>
      <c r="E413" s="19"/>
      <c r="F413" s="19"/>
      <c r="G413" s="19"/>
      <c r="H413" s="19"/>
      <c r="I413" s="19"/>
      <c r="J413" s="19"/>
      <c r="K413" s="19"/>
    </row>
    <row r="414" spans="1:11" ht="12" customHeight="1" x14ac:dyDescent="0.15">
      <c r="A414" s="17"/>
      <c r="B414" s="18"/>
      <c r="C414" s="18"/>
      <c r="D414" s="19"/>
      <c r="E414" s="19"/>
      <c r="F414" s="19"/>
      <c r="G414" s="19"/>
      <c r="H414" s="19"/>
      <c r="I414" s="19"/>
      <c r="J414" s="19"/>
      <c r="K414" s="19"/>
    </row>
    <row r="415" spans="1:11" ht="12" customHeight="1" x14ac:dyDescent="0.15">
      <c r="A415" s="17"/>
      <c r="B415" s="18"/>
      <c r="C415" s="18"/>
      <c r="D415" s="19"/>
      <c r="E415" s="19"/>
      <c r="F415" s="19"/>
      <c r="G415" s="19"/>
      <c r="H415" s="19"/>
      <c r="I415" s="19"/>
      <c r="J415" s="19"/>
      <c r="K415" s="19"/>
    </row>
    <row r="416" spans="1:11" ht="12" customHeight="1" x14ac:dyDescent="0.15">
      <c r="A416" s="17"/>
      <c r="B416" s="18"/>
      <c r="C416" s="18"/>
      <c r="D416" s="19"/>
      <c r="E416" s="19"/>
      <c r="F416" s="19"/>
      <c r="G416" s="19"/>
      <c r="H416" s="19"/>
      <c r="I416" s="19"/>
      <c r="J416" s="19"/>
      <c r="K416" s="19"/>
    </row>
    <row r="417" spans="1:11" ht="12" customHeight="1" x14ac:dyDescent="0.15">
      <c r="A417" s="17"/>
      <c r="B417" s="18"/>
      <c r="C417" s="18"/>
      <c r="D417" s="19"/>
      <c r="E417" s="19"/>
      <c r="F417" s="19"/>
      <c r="G417" s="19"/>
      <c r="H417" s="19"/>
      <c r="I417" s="19"/>
      <c r="J417" s="19"/>
      <c r="K417" s="19"/>
    </row>
    <row r="418" spans="1:11" ht="12" customHeight="1" x14ac:dyDescent="0.15">
      <c r="A418" s="17"/>
      <c r="B418" s="18"/>
      <c r="C418" s="18"/>
      <c r="D418" s="19"/>
      <c r="E418" s="19"/>
      <c r="F418" s="19"/>
      <c r="G418" s="19"/>
      <c r="H418" s="19"/>
      <c r="I418" s="19"/>
      <c r="J418" s="19"/>
      <c r="K418" s="19"/>
    </row>
    <row r="419" spans="1:11" ht="12" customHeight="1" x14ac:dyDescent="0.15">
      <c r="A419" s="17"/>
      <c r="B419" s="18"/>
      <c r="C419" s="18"/>
      <c r="D419" s="19"/>
      <c r="E419" s="19"/>
      <c r="F419" s="19"/>
      <c r="G419" s="19"/>
      <c r="H419" s="19"/>
      <c r="I419" s="19"/>
      <c r="J419" s="19"/>
      <c r="K419" s="19"/>
    </row>
    <row r="420" spans="1:11" ht="12" customHeight="1" x14ac:dyDescent="0.15">
      <c r="A420" s="17"/>
      <c r="B420" s="18"/>
      <c r="C420" s="18"/>
      <c r="D420" s="19"/>
      <c r="E420" s="19"/>
      <c r="F420" s="19"/>
      <c r="G420" s="19"/>
      <c r="H420" s="19"/>
      <c r="I420" s="19"/>
      <c r="J420" s="19"/>
      <c r="K420" s="19"/>
    </row>
    <row r="421" spans="1:11" ht="12" customHeight="1" x14ac:dyDescent="0.15">
      <c r="A421" s="17"/>
      <c r="B421" s="18"/>
      <c r="C421" s="18"/>
      <c r="D421" s="19"/>
      <c r="E421" s="19"/>
      <c r="F421" s="19"/>
      <c r="G421" s="19"/>
      <c r="H421" s="19"/>
      <c r="I421" s="19"/>
      <c r="J421" s="19"/>
      <c r="K421" s="19"/>
    </row>
    <row r="422" spans="1:11" ht="12" customHeight="1" x14ac:dyDescent="0.15">
      <c r="A422" s="17"/>
      <c r="B422" s="18"/>
      <c r="C422" s="18"/>
      <c r="D422" s="19"/>
      <c r="E422" s="19"/>
      <c r="F422" s="19"/>
      <c r="G422" s="19"/>
      <c r="H422" s="19"/>
      <c r="I422" s="19"/>
      <c r="J422" s="19"/>
      <c r="K422" s="19"/>
    </row>
    <row r="423" spans="1:11" ht="12" customHeight="1" x14ac:dyDescent="0.15">
      <c r="A423" s="17"/>
      <c r="B423" s="18"/>
      <c r="C423" s="18"/>
      <c r="D423" s="19"/>
      <c r="E423" s="19"/>
      <c r="F423" s="19"/>
      <c r="G423" s="19"/>
      <c r="H423" s="19"/>
      <c r="I423" s="19"/>
      <c r="J423" s="19"/>
      <c r="K423" s="19"/>
    </row>
    <row r="424" spans="1:11" ht="12" customHeight="1" x14ac:dyDescent="0.15">
      <c r="A424" s="17"/>
      <c r="B424" s="18"/>
      <c r="C424" s="18"/>
      <c r="D424" s="19"/>
      <c r="E424" s="19"/>
      <c r="F424" s="19"/>
      <c r="G424" s="19"/>
      <c r="H424" s="19"/>
      <c r="I424" s="19"/>
      <c r="J424" s="19"/>
      <c r="K424" s="19"/>
    </row>
    <row r="425" spans="1:11" ht="12" customHeight="1" x14ac:dyDescent="0.15">
      <c r="A425" s="17"/>
      <c r="B425" s="18"/>
      <c r="C425" s="18"/>
      <c r="D425" s="19"/>
      <c r="E425" s="19"/>
      <c r="F425" s="19"/>
      <c r="G425" s="19"/>
      <c r="H425" s="19"/>
      <c r="I425" s="19"/>
      <c r="J425" s="19"/>
      <c r="K425" s="19"/>
    </row>
    <row r="426" spans="1:11" ht="12" customHeight="1" x14ac:dyDescent="0.15">
      <c r="A426" s="17"/>
      <c r="B426" s="18"/>
      <c r="C426" s="18"/>
      <c r="D426" s="19"/>
      <c r="E426" s="19"/>
      <c r="F426" s="19"/>
      <c r="G426" s="19"/>
      <c r="H426" s="19"/>
      <c r="I426" s="19"/>
      <c r="J426" s="19"/>
      <c r="K426" s="19"/>
    </row>
    <row r="427" spans="1:11" ht="12" customHeight="1" x14ac:dyDescent="0.15">
      <c r="A427" s="17"/>
      <c r="B427" s="18"/>
      <c r="C427" s="18"/>
      <c r="D427" s="19"/>
      <c r="E427" s="19"/>
      <c r="F427" s="19"/>
      <c r="G427" s="19"/>
      <c r="H427" s="19"/>
      <c r="I427" s="19"/>
      <c r="J427" s="19"/>
      <c r="K427" s="19"/>
    </row>
    <row r="428" spans="1:11" ht="12" customHeight="1" x14ac:dyDescent="0.15">
      <c r="A428" s="17"/>
      <c r="B428" s="18"/>
      <c r="C428" s="18"/>
      <c r="D428" s="19"/>
      <c r="E428" s="19"/>
      <c r="F428" s="19"/>
      <c r="G428" s="19"/>
      <c r="H428" s="19"/>
      <c r="I428" s="19"/>
      <c r="J428" s="19"/>
      <c r="K428" s="19"/>
    </row>
    <row r="429" spans="1:11" ht="12" customHeight="1" x14ac:dyDescent="0.15">
      <c r="A429" s="17"/>
      <c r="B429" s="18"/>
      <c r="C429" s="18"/>
      <c r="D429" s="19"/>
      <c r="E429" s="19"/>
      <c r="F429" s="19"/>
      <c r="G429" s="19"/>
      <c r="H429" s="19"/>
      <c r="I429" s="19"/>
      <c r="J429" s="19"/>
      <c r="K429" s="19"/>
    </row>
    <row r="430" spans="1:11" ht="12" customHeight="1" x14ac:dyDescent="0.15">
      <c r="A430" s="17"/>
      <c r="B430" s="18"/>
      <c r="C430" s="18"/>
      <c r="D430" s="19"/>
      <c r="E430" s="19"/>
      <c r="F430" s="19"/>
      <c r="G430" s="19"/>
      <c r="H430" s="19"/>
      <c r="I430" s="19"/>
      <c r="J430" s="19"/>
      <c r="K430" s="19"/>
    </row>
    <row r="431" spans="1:11" ht="12" customHeight="1" x14ac:dyDescent="0.15">
      <c r="A431" s="17"/>
      <c r="B431" s="18"/>
      <c r="C431" s="18"/>
      <c r="D431" s="19"/>
      <c r="E431" s="19"/>
      <c r="F431" s="19"/>
      <c r="G431" s="19"/>
      <c r="H431" s="19"/>
      <c r="I431" s="19"/>
      <c r="J431" s="19"/>
      <c r="K431" s="19"/>
    </row>
    <row r="432" spans="1:11" ht="12" customHeight="1" x14ac:dyDescent="0.15">
      <c r="A432" s="17"/>
      <c r="B432" s="18"/>
      <c r="C432" s="18"/>
      <c r="D432" s="19"/>
      <c r="E432" s="19"/>
      <c r="F432" s="19"/>
      <c r="G432" s="19"/>
      <c r="H432" s="19"/>
      <c r="I432" s="19"/>
      <c r="J432" s="19"/>
      <c r="K432" s="19"/>
    </row>
    <row r="433" spans="1:11" ht="12" customHeight="1" x14ac:dyDescent="0.15">
      <c r="A433" s="17"/>
      <c r="B433" s="18"/>
      <c r="C433" s="18"/>
      <c r="D433" s="19"/>
      <c r="E433" s="19"/>
      <c r="F433" s="19"/>
      <c r="G433" s="19"/>
      <c r="H433" s="19"/>
      <c r="I433" s="19"/>
      <c r="J433" s="19"/>
      <c r="K433" s="19"/>
    </row>
    <row r="434" spans="1:11" ht="12" customHeight="1" x14ac:dyDescent="0.15">
      <c r="A434" s="17"/>
      <c r="B434" s="18"/>
      <c r="C434" s="18"/>
      <c r="D434" s="19"/>
      <c r="E434" s="19"/>
      <c r="F434" s="19"/>
      <c r="G434" s="19"/>
      <c r="H434" s="19"/>
      <c r="I434" s="19"/>
      <c r="J434" s="19"/>
      <c r="K434" s="19"/>
    </row>
    <row r="435" spans="1:11" ht="12" customHeight="1" x14ac:dyDescent="0.15">
      <c r="A435" s="17"/>
      <c r="B435" s="18"/>
      <c r="C435" s="18"/>
      <c r="D435" s="19"/>
      <c r="E435" s="19"/>
      <c r="F435" s="19"/>
      <c r="G435" s="19"/>
      <c r="H435" s="19"/>
      <c r="I435" s="19"/>
      <c r="J435" s="19"/>
      <c r="K435" s="19"/>
    </row>
    <row r="436" spans="1:11" ht="12" customHeight="1" x14ac:dyDescent="0.15">
      <c r="A436" s="17"/>
      <c r="B436" s="18"/>
      <c r="C436" s="18"/>
      <c r="D436" s="19"/>
      <c r="E436" s="19"/>
      <c r="F436" s="19"/>
      <c r="G436" s="19"/>
      <c r="H436" s="19"/>
      <c r="I436" s="19"/>
      <c r="J436" s="19"/>
      <c r="K436" s="19"/>
    </row>
    <row r="437" spans="1:11" ht="12" customHeight="1" x14ac:dyDescent="0.15">
      <c r="A437" s="17"/>
      <c r="B437" s="18"/>
      <c r="C437" s="18"/>
      <c r="D437" s="19"/>
      <c r="E437" s="19"/>
      <c r="F437" s="19"/>
      <c r="G437" s="19"/>
      <c r="H437" s="19"/>
      <c r="I437" s="19"/>
      <c r="J437" s="19"/>
      <c r="K437" s="19"/>
    </row>
    <row r="438" spans="1:11" ht="12" customHeight="1" x14ac:dyDescent="0.15">
      <c r="A438" s="17"/>
      <c r="B438" s="18"/>
      <c r="C438" s="18"/>
      <c r="D438" s="19"/>
      <c r="E438" s="19"/>
      <c r="F438" s="19"/>
      <c r="G438" s="19"/>
      <c r="H438" s="19"/>
      <c r="I438" s="19"/>
      <c r="J438" s="19"/>
      <c r="K438" s="19"/>
    </row>
    <row r="439" spans="1:11" ht="12" customHeight="1" x14ac:dyDescent="0.15">
      <c r="A439" s="17"/>
      <c r="B439" s="18"/>
      <c r="C439" s="18"/>
      <c r="D439" s="19"/>
      <c r="E439" s="19"/>
      <c r="F439" s="19"/>
      <c r="G439" s="19"/>
      <c r="H439" s="19"/>
      <c r="I439" s="19"/>
      <c r="J439" s="19"/>
      <c r="K439" s="19"/>
    </row>
    <row r="440" spans="1:11" ht="12" customHeight="1" x14ac:dyDescent="0.15">
      <c r="A440" s="17"/>
      <c r="B440" s="18"/>
      <c r="C440" s="18"/>
      <c r="D440" s="19"/>
      <c r="E440" s="19"/>
      <c r="F440" s="19"/>
      <c r="G440" s="19"/>
      <c r="H440" s="19"/>
      <c r="I440" s="19"/>
      <c r="J440" s="19"/>
      <c r="K440" s="19"/>
    </row>
    <row r="441" spans="1:11" ht="12" customHeight="1" x14ac:dyDescent="0.15">
      <c r="A441" s="17"/>
      <c r="B441" s="18"/>
      <c r="C441" s="18"/>
      <c r="D441" s="19"/>
      <c r="E441" s="19"/>
      <c r="F441" s="19"/>
      <c r="G441" s="19"/>
      <c r="H441" s="19"/>
      <c r="I441" s="19"/>
      <c r="J441" s="19"/>
      <c r="K441" s="19"/>
    </row>
    <row r="442" spans="1:11" ht="12" customHeight="1" x14ac:dyDescent="0.15">
      <c r="A442" s="17"/>
      <c r="B442" s="18"/>
      <c r="C442" s="18"/>
      <c r="D442" s="19"/>
      <c r="E442" s="19"/>
      <c r="F442" s="19"/>
      <c r="G442" s="19"/>
      <c r="H442" s="19"/>
      <c r="I442" s="19"/>
      <c r="J442" s="19"/>
      <c r="K442" s="19"/>
    </row>
    <row r="443" spans="1:11" ht="12" customHeight="1" x14ac:dyDescent="0.15">
      <c r="A443" s="17"/>
      <c r="B443" s="18"/>
      <c r="C443" s="18"/>
      <c r="D443" s="19"/>
      <c r="E443" s="19"/>
      <c r="F443" s="19"/>
      <c r="G443" s="19"/>
      <c r="H443" s="19"/>
      <c r="I443" s="19"/>
      <c r="J443" s="19"/>
      <c r="K443" s="19"/>
    </row>
    <row r="444" spans="1:11" ht="12" customHeight="1" x14ac:dyDescent="0.15">
      <c r="A444" s="17"/>
      <c r="B444" s="18"/>
      <c r="C444" s="18"/>
      <c r="D444" s="19"/>
      <c r="E444" s="19"/>
      <c r="F444" s="19"/>
      <c r="G444" s="19"/>
      <c r="H444" s="19"/>
      <c r="I444" s="19"/>
      <c r="J444" s="19"/>
      <c r="K444" s="19"/>
    </row>
    <row r="445" spans="1:11" ht="12" customHeight="1" x14ac:dyDescent="0.15">
      <c r="A445" s="17"/>
      <c r="B445" s="18"/>
      <c r="C445" s="18"/>
      <c r="D445" s="19"/>
      <c r="E445" s="19"/>
      <c r="F445" s="19"/>
      <c r="G445" s="19"/>
      <c r="H445" s="19"/>
      <c r="I445" s="19"/>
      <c r="J445" s="19"/>
      <c r="K445" s="19"/>
    </row>
    <row r="446" spans="1:11" ht="12" customHeight="1" x14ac:dyDescent="0.15">
      <c r="A446" s="17"/>
      <c r="B446" s="18"/>
      <c r="C446" s="18"/>
      <c r="D446" s="19"/>
      <c r="E446" s="19"/>
      <c r="F446" s="19"/>
      <c r="G446" s="19"/>
      <c r="H446" s="19"/>
      <c r="I446" s="19"/>
      <c r="J446" s="19"/>
      <c r="K446" s="19"/>
    </row>
    <row r="447" spans="1:11" ht="12" customHeight="1" x14ac:dyDescent="0.15">
      <c r="A447" s="17"/>
      <c r="B447" s="18"/>
      <c r="C447" s="18"/>
      <c r="D447" s="19"/>
      <c r="E447" s="19"/>
      <c r="F447" s="19"/>
      <c r="G447" s="19"/>
      <c r="H447" s="19"/>
      <c r="I447" s="19"/>
      <c r="J447" s="19"/>
      <c r="K447" s="19"/>
    </row>
    <row r="448" spans="1:11" ht="12" customHeight="1" x14ac:dyDescent="0.15">
      <c r="A448" s="17"/>
      <c r="B448" s="18"/>
      <c r="C448" s="18"/>
      <c r="D448" s="19"/>
      <c r="E448" s="19"/>
      <c r="F448" s="19"/>
      <c r="G448" s="19"/>
      <c r="H448" s="19"/>
      <c r="I448" s="19"/>
      <c r="J448" s="19"/>
      <c r="K448" s="19"/>
    </row>
    <row r="449" spans="1:11" ht="12" customHeight="1" x14ac:dyDescent="0.15">
      <c r="A449" s="17"/>
      <c r="B449" s="18"/>
      <c r="C449" s="18"/>
      <c r="D449" s="19"/>
      <c r="E449" s="19"/>
      <c r="F449" s="19"/>
      <c r="G449" s="19"/>
      <c r="H449" s="19"/>
      <c r="I449" s="19"/>
      <c r="J449" s="19"/>
      <c r="K449" s="19"/>
    </row>
    <row r="450" spans="1:11" ht="12" customHeight="1" x14ac:dyDescent="0.15">
      <c r="A450" s="17"/>
      <c r="B450" s="18"/>
      <c r="C450" s="18"/>
      <c r="D450" s="19"/>
      <c r="E450" s="19"/>
      <c r="F450" s="19"/>
      <c r="G450" s="19"/>
      <c r="H450" s="19"/>
      <c r="I450" s="19"/>
      <c r="J450" s="19"/>
      <c r="K450" s="19"/>
    </row>
    <row r="451" spans="1:11" ht="12" customHeight="1" x14ac:dyDescent="0.15">
      <c r="A451" s="17"/>
      <c r="B451" s="18"/>
      <c r="C451" s="18"/>
      <c r="D451" s="19"/>
      <c r="E451" s="19"/>
      <c r="F451" s="19"/>
      <c r="G451" s="19"/>
      <c r="H451" s="19"/>
      <c r="I451" s="19"/>
      <c r="J451" s="19"/>
      <c r="K451" s="19"/>
    </row>
    <row r="452" spans="1:11" ht="12" customHeight="1" x14ac:dyDescent="0.15">
      <c r="A452" s="17"/>
      <c r="B452" s="18"/>
      <c r="C452" s="18"/>
      <c r="D452" s="19"/>
      <c r="E452" s="19"/>
      <c r="F452" s="19"/>
      <c r="G452" s="19"/>
      <c r="H452" s="19"/>
      <c r="I452" s="19"/>
      <c r="J452" s="19"/>
      <c r="K452" s="19"/>
    </row>
    <row r="453" spans="1:11" ht="12" customHeight="1" x14ac:dyDescent="0.15">
      <c r="A453" s="17"/>
      <c r="B453" s="18"/>
      <c r="C453" s="18"/>
      <c r="D453" s="19"/>
      <c r="E453" s="19"/>
      <c r="F453" s="19"/>
      <c r="G453" s="19"/>
      <c r="H453" s="19"/>
      <c r="I453" s="19"/>
      <c r="J453" s="19"/>
      <c r="K453" s="19"/>
    </row>
    <row r="454" spans="1:11" ht="12" customHeight="1" x14ac:dyDescent="0.15">
      <c r="A454" s="17"/>
      <c r="B454" s="18"/>
      <c r="C454" s="18"/>
      <c r="D454" s="19"/>
      <c r="E454" s="19"/>
      <c r="F454" s="19"/>
      <c r="G454" s="19"/>
      <c r="H454" s="19"/>
      <c r="I454" s="19"/>
      <c r="J454" s="19"/>
      <c r="K454" s="19"/>
    </row>
    <row r="455" spans="1:11" ht="12" customHeight="1" x14ac:dyDescent="0.15">
      <c r="A455" s="17"/>
      <c r="B455" s="18"/>
      <c r="C455" s="18"/>
      <c r="D455" s="19"/>
      <c r="E455" s="19"/>
      <c r="F455" s="19"/>
      <c r="G455" s="19"/>
      <c r="H455" s="19"/>
      <c r="I455" s="19"/>
      <c r="J455" s="19"/>
      <c r="K455" s="19"/>
    </row>
    <row r="456" spans="1:11" ht="12" customHeight="1" x14ac:dyDescent="0.15">
      <c r="A456" s="17"/>
      <c r="B456" s="18"/>
      <c r="C456" s="18"/>
      <c r="D456" s="19"/>
      <c r="E456" s="19"/>
      <c r="F456" s="19"/>
      <c r="G456" s="19"/>
      <c r="H456" s="19"/>
      <c r="I456" s="19"/>
      <c r="J456" s="19"/>
      <c r="K456" s="19"/>
    </row>
    <row r="457" spans="1:11" ht="12" customHeight="1" x14ac:dyDescent="0.15">
      <c r="A457" s="17"/>
      <c r="B457" s="18"/>
      <c r="C457" s="18"/>
      <c r="D457" s="19"/>
      <c r="E457" s="19"/>
      <c r="F457" s="19"/>
      <c r="G457" s="19"/>
      <c r="H457" s="19"/>
      <c r="I457" s="19"/>
      <c r="J457" s="19"/>
      <c r="K457" s="19"/>
    </row>
    <row r="458" spans="1:11" ht="12" customHeight="1" x14ac:dyDescent="0.15">
      <c r="A458" s="17"/>
      <c r="B458" s="18"/>
      <c r="C458" s="18"/>
      <c r="D458" s="19"/>
      <c r="E458" s="19"/>
      <c r="F458" s="19"/>
      <c r="G458" s="19"/>
      <c r="H458" s="19"/>
      <c r="I458" s="19"/>
      <c r="J458" s="19"/>
      <c r="K458" s="19"/>
    </row>
    <row r="459" spans="1:11" ht="12" customHeight="1" x14ac:dyDescent="0.15">
      <c r="A459" s="17"/>
      <c r="B459" s="18"/>
      <c r="C459" s="18"/>
      <c r="D459" s="19"/>
      <c r="E459" s="19"/>
      <c r="F459" s="19"/>
      <c r="G459" s="19"/>
      <c r="H459" s="19"/>
      <c r="I459" s="19"/>
      <c r="J459" s="19"/>
      <c r="K459" s="19"/>
    </row>
  </sheetData>
  <mergeCells count="27">
    <mergeCell ref="S3:S4"/>
    <mergeCell ref="T3:T4"/>
    <mergeCell ref="U3:U4"/>
    <mergeCell ref="V3:V4"/>
    <mergeCell ref="W3:W4"/>
    <mergeCell ref="R3:R4"/>
    <mergeCell ref="A153:D153"/>
    <mergeCell ref="D3:D4"/>
    <mergeCell ref="G3:G4"/>
    <mergeCell ref="L3:L4"/>
    <mergeCell ref="M3:M4"/>
    <mergeCell ref="N3:N4"/>
    <mergeCell ref="O3:O4"/>
    <mergeCell ref="P3:P4"/>
    <mergeCell ref="Q3:Q4"/>
    <mergeCell ref="A1:K1"/>
    <mergeCell ref="H3:H4"/>
    <mergeCell ref="J3:J4"/>
    <mergeCell ref="K3:K4"/>
    <mergeCell ref="E3:E4"/>
    <mergeCell ref="A2:B3"/>
    <mergeCell ref="C2:E2"/>
    <mergeCell ref="F2:H2"/>
    <mergeCell ref="I2:K2"/>
    <mergeCell ref="C3:C4"/>
    <mergeCell ref="F3:F4"/>
    <mergeCell ref="I3:I4"/>
  </mergeCells>
  <phoneticPr fontId="0" type="noConversion"/>
  <conditionalFormatting sqref="L3:W4">
    <cfRule type="cellIs" dxfId="4" priority="1" stopIfTrue="1" operator="between">
      <formula>0</formula>
      <formula>2</formula>
    </cfRule>
  </conditionalFormatting>
  <pageMargins left="0.59055118110236227" right="0.19685039370078741" top="0.78740157480314965" bottom="0.78740157480314965" header="0.51181102362204722" footer="0.39370078740157483"/>
  <pageSetup paperSize="9" scale="31" fitToHeight="0" orientation="portrait" r:id="rId1"/>
  <headerFooter alignWithMargins="0">
    <oddHeader>&amp;L&amp;7&amp;D / &amp;T&amp;R&amp;7&amp;P / &amp;N</oddHeader>
    <oddFooter>&amp;C&amp;7 © Arbeitsgruppe Sozialstatistik</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2">
    <pageSetUpPr fitToPage="1"/>
  </sheetPr>
  <dimension ref="A1:X464"/>
  <sheetViews>
    <sheetView zoomScaleNormal="100" workbookViewId="0">
      <pane ySplit="5" topLeftCell="A6" activePane="bottomLeft" state="frozen"/>
      <selection pane="bottomLeft" sqref="A1:K1"/>
    </sheetView>
  </sheetViews>
  <sheetFormatPr baseColWidth="10" defaultColWidth="11.3984375" defaultRowHeight="12" customHeight="1" x14ac:dyDescent="0.15"/>
  <cols>
    <col min="1" max="1" width="10.796875" style="15" customWidth="1"/>
    <col min="2" max="2" width="29.796875" style="15" customWidth="1"/>
    <col min="3" max="11" width="18.796875" style="15" customWidth="1"/>
    <col min="12" max="23" width="10.796875" style="16" customWidth="1"/>
    <col min="24" max="16384" width="11.3984375" style="15"/>
  </cols>
  <sheetData>
    <row r="1" spans="1:24" ht="40" customHeight="1" thickBot="1" x14ac:dyDescent="0.2">
      <c r="A1" s="49" t="s">
        <v>2375</v>
      </c>
      <c r="B1" s="49"/>
      <c r="C1" s="49"/>
      <c r="D1" s="49"/>
      <c r="E1" s="49"/>
      <c r="F1" s="49"/>
      <c r="G1" s="49"/>
      <c r="H1" s="49"/>
      <c r="I1" s="49"/>
      <c r="J1" s="49"/>
      <c r="K1" s="49"/>
      <c r="L1" s="32"/>
    </row>
    <row r="2" spans="1:24" ht="12" customHeight="1" x14ac:dyDescent="0.15">
      <c r="A2" s="55" t="s">
        <v>0</v>
      </c>
      <c r="B2" s="56"/>
      <c r="C2" s="59" t="s">
        <v>2367</v>
      </c>
      <c r="D2" s="59"/>
      <c r="E2" s="59"/>
      <c r="F2" s="59" t="s">
        <v>2368</v>
      </c>
      <c r="G2" s="59"/>
      <c r="H2" s="59"/>
      <c r="I2" s="59" t="s">
        <v>2369</v>
      </c>
      <c r="J2" s="59"/>
      <c r="K2" s="60"/>
    </row>
    <row r="3" spans="1:24" ht="24" customHeight="1" x14ac:dyDescent="0.15">
      <c r="A3" s="57"/>
      <c r="B3" s="58"/>
      <c r="C3" s="53" t="s">
        <v>2364</v>
      </c>
      <c r="D3" s="53" t="s">
        <v>2342</v>
      </c>
      <c r="E3" s="53" t="s">
        <v>2343</v>
      </c>
      <c r="F3" s="61" t="s">
        <v>2365</v>
      </c>
      <c r="G3" s="61" t="s">
        <v>2344</v>
      </c>
      <c r="H3" s="53" t="s">
        <v>2345</v>
      </c>
      <c r="I3" s="61" t="s">
        <v>2366</v>
      </c>
      <c r="J3" s="61" t="s">
        <v>2346</v>
      </c>
      <c r="K3" s="65" t="s">
        <v>2347</v>
      </c>
      <c r="L3" s="51" t="s">
        <v>2348</v>
      </c>
      <c r="M3" s="51" t="s">
        <v>2349</v>
      </c>
      <c r="N3" s="51" t="s">
        <v>2350</v>
      </c>
      <c r="O3" s="51" t="s">
        <v>2351</v>
      </c>
      <c r="P3" s="51" t="s">
        <v>2352</v>
      </c>
      <c r="Q3" s="51" t="s">
        <v>2353</v>
      </c>
      <c r="R3" s="51" t="s">
        <v>2354</v>
      </c>
      <c r="S3" s="51" t="s">
        <v>2355</v>
      </c>
      <c r="T3" s="51" t="s">
        <v>2356</v>
      </c>
      <c r="U3" s="51" t="s">
        <v>2357</v>
      </c>
      <c r="V3" s="51" t="s">
        <v>2358</v>
      </c>
      <c r="W3" s="51" t="s">
        <v>2359</v>
      </c>
    </row>
    <row r="4" spans="1:24" ht="12" customHeight="1" thickBot="1" x14ac:dyDescent="0.2">
      <c r="A4" s="40" t="s">
        <v>1</v>
      </c>
      <c r="B4" s="41" t="s">
        <v>2</v>
      </c>
      <c r="C4" s="54"/>
      <c r="D4" s="54"/>
      <c r="E4" s="54"/>
      <c r="F4" s="62"/>
      <c r="G4" s="62"/>
      <c r="H4" s="54"/>
      <c r="I4" s="62"/>
      <c r="J4" s="62"/>
      <c r="K4" s="66"/>
      <c r="L4" s="52"/>
      <c r="M4" s="52"/>
      <c r="N4" s="52"/>
      <c r="O4" s="52"/>
      <c r="P4" s="52"/>
      <c r="Q4" s="52"/>
      <c r="R4" s="52"/>
      <c r="S4" s="52"/>
      <c r="T4" s="52"/>
      <c r="U4" s="52"/>
      <c r="V4" s="52"/>
      <c r="W4" s="52"/>
    </row>
    <row r="5" spans="1:24" ht="6" customHeight="1" x14ac:dyDescent="0.15"/>
    <row r="6" spans="1:24" ht="12" customHeight="1" x14ac:dyDescent="0.15">
      <c r="A6" s="17" t="s">
        <v>1407</v>
      </c>
      <c r="B6" s="18" t="s">
        <v>911</v>
      </c>
      <c r="C6" s="24">
        <f>IF(N6+O6=0,0,(N6+O6)/(L6+M6)*100)</f>
        <v>3.6345776031434185</v>
      </c>
      <c r="D6" s="19">
        <f t="shared" ref="D6:E6" si="0">IF(N6=0,0,N6/L6*100)</f>
        <v>1.1188554658840792</v>
      </c>
      <c r="E6" s="19">
        <f t="shared" si="0"/>
        <v>15.407725321888414</v>
      </c>
      <c r="F6" s="24">
        <f>IF(R6+S6=0,0,(R6+S6)/(P6+Q6)*100)</f>
        <v>4.1486149402651957</v>
      </c>
      <c r="G6" s="19">
        <f t="shared" ref="G6:H6" si="1">IF(R6=0,0,R6/P6*100)</f>
        <v>1.52990264255911</v>
      </c>
      <c r="H6" s="19">
        <f t="shared" si="1"/>
        <v>12.225201072386058</v>
      </c>
      <c r="I6" s="24">
        <f>IF(V6+W6=0,0,(V6+W6)/(T6+U6)*100)</f>
        <v>2.9375111269360867</v>
      </c>
      <c r="J6" s="19">
        <f t="shared" ref="J6:K6" si="2">IF(V6=0,0,V6/T6*100)</f>
        <v>0.65993788819875776</v>
      </c>
      <c r="K6" s="19">
        <f t="shared" si="2"/>
        <v>28.172043010752688</v>
      </c>
      <c r="L6" s="1">
        <v>10904</v>
      </c>
      <c r="M6" s="1">
        <v>2330</v>
      </c>
      <c r="N6" s="16">
        <f>SUM(R6+V6)</f>
        <v>122</v>
      </c>
      <c r="O6" s="16">
        <f>SUM(S6+W6)</f>
        <v>359</v>
      </c>
      <c r="P6" s="3">
        <v>5752</v>
      </c>
      <c r="Q6" s="1">
        <v>1865</v>
      </c>
      <c r="R6" s="16">
        <v>88</v>
      </c>
      <c r="S6" s="16">
        <v>228</v>
      </c>
      <c r="T6" s="16">
        <v>5152</v>
      </c>
      <c r="U6" s="16">
        <v>465</v>
      </c>
      <c r="V6" s="16">
        <v>34</v>
      </c>
      <c r="W6" s="16">
        <v>131</v>
      </c>
      <c r="X6" s="33"/>
    </row>
    <row r="7" spans="1:24" ht="12" customHeight="1" x14ac:dyDescent="0.15">
      <c r="A7" s="17" t="s">
        <v>1408</v>
      </c>
      <c r="B7" s="18" t="s">
        <v>913</v>
      </c>
      <c r="C7" s="24">
        <f t="shared" ref="C7:C70" si="3">IF(N7+O7=0,0,(N7+O7)/(L7+M7)*100)</f>
        <v>1.4093137254901962</v>
      </c>
      <c r="D7" s="19">
        <f t="shared" ref="D7:D70" si="4">IF(N7=0,0,N7/L7*100)</f>
        <v>0.64657534246575343</v>
      </c>
      <c r="E7" s="19">
        <f t="shared" ref="E7:E70" si="5">IF(O7=0,0,O7/M7*100)</f>
        <v>4.4367116137451061</v>
      </c>
      <c r="F7" s="24">
        <f t="shared" ref="F7:F70" si="6">IF(R7+S7=0,0,(R7+S7)/(P7+Q7)*100)</f>
        <v>1.5196705013492402</v>
      </c>
      <c r="G7" s="19">
        <f t="shared" ref="G7:G70" si="7">IF(R7=0,0,R7/P7*100)</f>
        <v>0.99166997223324083</v>
      </c>
      <c r="H7" s="19">
        <f t="shared" ref="H7:H70" si="8">IF(S7=0,0,S7/Q7*100)</f>
        <v>2.851425712856428</v>
      </c>
      <c r="I7" s="24">
        <f t="shared" ref="I7:I70" si="9">IF(V7+W7=0,0,(V7+W7)/(T7+U7)*100)</f>
        <v>1.2320328542094456</v>
      </c>
      <c r="J7" s="19">
        <f t="shared" ref="J7:J70" si="10">IF(V7=0,0,V7/T7*100)</f>
        <v>0.2204261572373255</v>
      </c>
      <c r="K7" s="19">
        <f t="shared" ref="K7:K70" si="11">IF(W7=0,0,W7/U7*100)</f>
        <v>15</v>
      </c>
      <c r="L7" s="1">
        <v>9125</v>
      </c>
      <c r="M7" s="1">
        <v>2299</v>
      </c>
      <c r="N7" s="16">
        <f t="shared" ref="N7:O55" si="12">SUM(R7+V7)</f>
        <v>59</v>
      </c>
      <c r="O7" s="16">
        <f t="shared" si="12"/>
        <v>102</v>
      </c>
      <c r="P7" s="3">
        <v>5042</v>
      </c>
      <c r="Q7" s="1">
        <v>1999</v>
      </c>
      <c r="R7" s="16">
        <v>50</v>
      </c>
      <c r="S7" s="16">
        <v>57</v>
      </c>
      <c r="T7" s="16">
        <v>4083</v>
      </c>
      <c r="U7" s="16">
        <v>300</v>
      </c>
      <c r="V7" s="16">
        <v>9</v>
      </c>
      <c r="W7" s="16">
        <v>45</v>
      </c>
      <c r="X7" s="33"/>
    </row>
    <row r="8" spans="1:24" ht="12" customHeight="1" x14ac:dyDescent="0.15">
      <c r="A8" s="17" t="s">
        <v>1409</v>
      </c>
      <c r="B8" s="18" t="s">
        <v>915</v>
      </c>
      <c r="C8" s="24">
        <f t="shared" si="3"/>
        <v>1.3763690995444413</v>
      </c>
      <c r="D8" s="19">
        <f t="shared" si="4"/>
        <v>0.69536111634923625</v>
      </c>
      <c r="E8" s="19">
        <f t="shared" si="5"/>
        <v>4.5300731361205111</v>
      </c>
      <c r="F8" s="24">
        <f t="shared" si="6"/>
        <v>1.6245749658519573</v>
      </c>
      <c r="G8" s="19">
        <f t="shared" si="7"/>
        <v>0.98723535536616414</v>
      </c>
      <c r="H8" s="19">
        <f t="shared" si="8"/>
        <v>3.5739561217268219</v>
      </c>
      <c r="I8" s="24">
        <f t="shared" si="9"/>
        <v>0.87913367489520255</v>
      </c>
      <c r="J8" s="19">
        <f t="shared" si="10"/>
        <v>0.23646395440489903</v>
      </c>
      <c r="K8" s="19">
        <f t="shared" si="11"/>
        <v>16.398243045387993</v>
      </c>
      <c r="L8" s="1">
        <v>42424</v>
      </c>
      <c r="M8" s="1">
        <v>9161</v>
      </c>
      <c r="N8" s="16">
        <f t="shared" si="12"/>
        <v>295</v>
      </c>
      <c r="O8" s="16">
        <f t="shared" si="12"/>
        <v>415</v>
      </c>
      <c r="P8" s="3">
        <v>25931</v>
      </c>
      <c r="Q8" s="1">
        <v>8478</v>
      </c>
      <c r="R8" s="16">
        <v>256</v>
      </c>
      <c r="S8" s="16">
        <v>303</v>
      </c>
      <c r="T8" s="16">
        <v>16493</v>
      </c>
      <c r="U8" s="16">
        <v>683</v>
      </c>
      <c r="V8" s="16">
        <v>39</v>
      </c>
      <c r="W8" s="16">
        <v>112</v>
      </c>
      <c r="X8" s="33"/>
    </row>
    <row r="9" spans="1:24" ht="12" customHeight="1" x14ac:dyDescent="0.15">
      <c r="A9" s="17" t="s">
        <v>1410</v>
      </c>
      <c r="B9" s="18" t="s">
        <v>917</v>
      </c>
      <c r="C9" s="24">
        <f t="shared" si="3"/>
        <v>0.73954860711959225</v>
      </c>
      <c r="D9" s="19">
        <f t="shared" si="4"/>
        <v>0.35171928663052926</v>
      </c>
      <c r="E9" s="19">
        <f t="shared" si="5"/>
        <v>5.5958549222797931</v>
      </c>
      <c r="F9" s="24">
        <f t="shared" si="6"/>
        <v>0.95974707841698181</v>
      </c>
      <c r="G9" s="19">
        <f t="shared" si="7"/>
        <v>0.50637659414853708</v>
      </c>
      <c r="H9" s="19">
        <f t="shared" si="8"/>
        <v>5.1834595224228304</v>
      </c>
      <c r="I9" s="24">
        <f t="shared" si="9"/>
        <v>0.27433206106870228</v>
      </c>
      <c r="J9" s="19">
        <f t="shared" si="10"/>
        <v>4.895361644841513E-2</v>
      </c>
      <c r="K9" s="19">
        <f t="shared" si="11"/>
        <v>8.92018779342723</v>
      </c>
      <c r="L9" s="1">
        <v>24167</v>
      </c>
      <c r="M9" s="1">
        <v>1930</v>
      </c>
      <c r="N9" s="16">
        <f t="shared" si="12"/>
        <v>85</v>
      </c>
      <c r="O9" s="16">
        <f t="shared" si="12"/>
        <v>108</v>
      </c>
      <c r="P9" s="3">
        <v>15996</v>
      </c>
      <c r="Q9" s="1">
        <v>1717</v>
      </c>
      <c r="R9" s="16">
        <v>81</v>
      </c>
      <c r="S9" s="16">
        <v>89</v>
      </c>
      <c r="T9" s="16">
        <v>8171</v>
      </c>
      <c r="U9" s="16">
        <v>213</v>
      </c>
      <c r="V9" s="16">
        <v>4</v>
      </c>
      <c r="W9" s="16">
        <v>19</v>
      </c>
      <c r="X9" s="33"/>
    </row>
    <row r="10" spans="1:24" ht="12" customHeight="1" x14ac:dyDescent="0.15">
      <c r="A10" s="17" t="s">
        <v>1411</v>
      </c>
      <c r="B10" s="18" t="s">
        <v>919</v>
      </c>
      <c r="C10" s="24">
        <f t="shared" si="3"/>
        <v>3.4488879872188267</v>
      </c>
      <c r="D10" s="19">
        <f t="shared" si="4"/>
        <v>1.4470700560926124</v>
      </c>
      <c r="E10" s="19">
        <f t="shared" si="5"/>
        <v>14.787899273280377</v>
      </c>
      <c r="F10" s="24">
        <f t="shared" si="6"/>
        <v>3.6504253673627223</v>
      </c>
      <c r="G10" s="19">
        <f t="shared" si="7"/>
        <v>1.7724842914751946</v>
      </c>
      <c r="H10" s="19">
        <f t="shared" si="8"/>
        <v>12.483458314953683</v>
      </c>
      <c r="I10" s="24">
        <f t="shared" si="9"/>
        <v>3.0649082737788254</v>
      </c>
      <c r="J10" s="19">
        <f t="shared" si="10"/>
        <v>0.87776866283839206</v>
      </c>
      <c r="K10" s="19">
        <f t="shared" si="11"/>
        <v>22.342733188720175</v>
      </c>
      <c r="L10" s="1">
        <v>33516</v>
      </c>
      <c r="M10" s="1">
        <v>5917</v>
      </c>
      <c r="N10" s="16">
        <f t="shared" si="12"/>
        <v>485</v>
      </c>
      <c r="O10" s="16">
        <f t="shared" si="12"/>
        <v>875</v>
      </c>
      <c r="P10" s="3">
        <v>21326</v>
      </c>
      <c r="Q10" s="1">
        <v>4534</v>
      </c>
      <c r="R10" s="16">
        <v>378</v>
      </c>
      <c r="S10" s="16">
        <v>566</v>
      </c>
      <c r="T10" s="16">
        <v>12190</v>
      </c>
      <c r="U10" s="16">
        <v>1383</v>
      </c>
      <c r="V10" s="16">
        <v>107</v>
      </c>
      <c r="W10" s="16">
        <v>309</v>
      </c>
      <c r="X10" s="33"/>
    </row>
    <row r="11" spans="1:24" ht="12" customHeight="1" x14ac:dyDescent="0.15">
      <c r="A11" s="17" t="s">
        <v>1412</v>
      </c>
      <c r="B11" s="18" t="s">
        <v>921</v>
      </c>
      <c r="C11" s="24">
        <f t="shared" si="3"/>
        <v>3.2468255736244149</v>
      </c>
      <c r="D11" s="19">
        <f t="shared" si="4"/>
        <v>1.2216059165346012</v>
      </c>
      <c r="E11" s="19">
        <f t="shared" si="5"/>
        <v>14.153627311522049</v>
      </c>
      <c r="F11" s="24">
        <f t="shared" si="6"/>
        <v>3.3943802225397239</v>
      </c>
      <c r="G11" s="19">
        <f t="shared" si="7"/>
        <v>1.4771445453080518</v>
      </c>
      <c r="H11" s="19">
        <f t="shared" si="8"/>
        <v>11.361607142857142</v>
      </c>
      <c r="I11" s="24">
        <f t="shared" si="9"/>
        <v>2.980881779165041</v>
      </c>
      <c r="J11" s="19">
        <f t="shared" si="10"/>
        <v>0.81398337760260486</v>
      </c>
      <c r="K11" s="19">
        <f t="shared" si="11"/>
        <v>25.08741258741259</v>
      </c>
      <c r="L11" s="1">
        <v>30288</v>
      </c>
      <c r="M11" s="1">
        <v>5624</v>
      </c>
      <c r="N11" s="16">
        <f t="shared" si="12"/>
        <v>370</v>
      </c>
      <c r="O11" s="16">
        <f t="shared" si="12"/>
        <v>796</v>
      </c>
      <c r="P11" s="3">
        <v>18617</v>
      </c>
      <c r="Q11" s="1">
        <v>4480</v>
      </c>
      <c r="R11" s="16">
        <v>275</v>
      </c>
      <c r="S11" s="16">
        <v>509</v>
      </c>
      <c r="T11" s="16">
        <v>11671</v>
      </c>
      <c r="U11" s="16">
        <v>1144</v>
      </c>
      <c r="V11" s="16">
        <v>95</v>
      </c>
      <c r="W11" s="16">
        <v>287</v>
      </c>
      <c r="X11" s="33"/>
    </row>
    <row r="12" spans="1:24" ht="12" customHeight="1" x14ac:dyDescent="0.15">
      <c r="A12" s="17" t="s">
        <v>1413</v>
      </c>
      <c r="B12" s="18" t="s">
        <v>923</v>
      </c>
      <c r="C12" s="24">
        <f t="shared" si="3"/>
        <v>3.7887222476914006</v>
      </c>
      <c r="D12" s="19">
        <f t="shared" si="4"/>
        <v>1.7464619090635352</v>
      </c>
      <c r="E12" s="19">
        <f t="shared" si="5"/>
        <v>17.455919395465994</v>
      </c>
      <c r="F12" s="24">
        <f t="shared" si="6"/>
        <v>4.0843290441176467</v>
      </c>
      <c r="G12" s="19">
        <f t="shared" si="7"/>
        <v>2.1561692286763705</v>
      </c>
      <c r="H12" s="19">
        <f t="shared" si="8"/>
        <v>14.560236511456024</v>
      </c>
      <c r="I12" s="24">
        <f t="shared" si="9"/>
        <v>3.3968012185833967</v>
      </c>
      <c r="J12" s="19">
        <f t="shared" si="10"/>
        <v>1.2388336423394573</v>
      </c>
      <c r="K12" s="19">
        <f t="shared" si="11"/>
        <v>23.655063291139243</v>
      </c>
      <c r="L12" s="1">
        <v>26568</v>
      </c>
      <c r="M12" s="1">
        <v>3970</v>
      </c>
      <c r="N12" s="16">
        <f t="shared" si="12"/>
        <v>464</v>
      </c>
      <c r="O12" s="16">
        <f t="shared" si="12"/>
        <v>693</v>
      </c>
      <c r="P12" s="3">
        <v>14702</v>
      </c>
      <c r="Q12" s="1">
        <v>2706</v>
      </c>
      <c r="R12" s="16">
        <v>317</v>
      </c>
      <c r="S12" s="16">
        <v>394</v>
      </c>
      <c r="T12" s="16">
        <v>11866</v>
      </c>
      <c r="U12" s="16">
        <v>1264</v>
      </c>
      <c r="V12" s="16">
        <v>147</v>
      </c>
      <c r="W12" s="16">
        <v>299</v>
      </c>
      <c r="X12" s="33"/>
    </row>
    <row r="13" spans="1:24" ht="12" customHeight="1" x14ac:dyDescent="0.15">
      <c r="A13" s="17" t="s">
        <v>1414</v>
      </c>
      <c r="B13" s="18" t="s">
        <v>925</v>
      </c>
      <c r="C13" s="24">
        <f t="shared" si="3"/>
        <v>4.2509104608815775</v>
      </c>
      <c r="D13" s="19">
        <f t="shared" si="4"/>
        <v>1.9976192247600624</v>
      </c>
      <c r="E13" s="19">
        <f t="shared" si="5"/>
        <v>16.438631790744466</v>
      </c>
      <c r="F13" s="24">
        <f t="shared" si="6"/>
        <v>4.5860783412491699</v>
      </c>
      <c r="G13" s="19">
        <f t="shared" si="7"/>
        <v>2.457157258064516</v>
      </c>
      <c r="H13" s="19">
        <f t="shared" si="8"/>
        <v>13.696414127797249</v>
      </c>
      <c r="I13" s="24">
        <f t="shared" si="9"/>
        <v>3.7160785592046288</v>
      </c>
      <c r="J13" s="19">
        <f t="shared" si="10"/>
        <v>1.3351498637602179</v>
      </c>
      <c r="K13" s="19">
        <f t="shared" si="11"/>
        <v>24.504361617763678</v>
      </c>
      <c r="L13" s="1">
        <v>26882</v>
      </c>
      <c r="M13" s="1">
        <v>4970</v>
      </c>
      <c r="N13" s="16">
        <f t="shared" si="12"/>
        <v>537</v>
      </c>
      <c r="O13" s="16">
        <f t="shared" si="12"/>
        <v>817</v>
      </c>
      <c r="P13" s="3">
        <v>15872</v>
      </c>
      <c r="Q13" s="1">
        <v>3709</v>
      </c>
      <c r="R13" s="16">
        <v>390</v>
      </c>
      <c r="S13" s="16">
        <v>508</v>
      </c>
      <c r="T13" s="16">
        <v>11010</v>
      </c>
      <c r="U13" s="16">
        <v>1261</v>
      </c>
      <c r="V13" s="16">
        <v>147</v>
      </c>
      <c r="W13" s="16">
        <v>309</v>
      </c>
      <c r="X13" s="33"/>
    </row>
    <row r="14" spans="1:24" ht="12" customHeight="1" x14ac:dyDescent="0.15">
      <c r="A14" s="17" t="s">
        <v>1415</v>
      </c>
      <c r="B14" s="18" t="s">
        <v>927</v>
      </c>
      <c r="C14" s="24">
        <f t="shared" si="3"/>
        <v>3.3720542605841475</v>
      </c>
      <c r="D14" s="19">
        <f t="shared" si="4"/>
        <v>1.6700598040463164</v>
      </c>
      <c r="E14" s="19">
        <f t="shared" si="5"/>
        <v>10.448353392408412</v>
      </c>
      <c r="F14" s="24">
        <f t="shared" si="6"/>
        <v>3.5622641509433963</v>
      </c>
      <c r="G14" s="19">
        <f t="shared" si="7"/>
        <v>2.012422360248447</v>
      </c>
      <c r="H14" s="19">
        <f t="shared" si="8"/>
        <v>8.4549019607843139</v>
      </c>
      <c r="I14" s="24">
        <f t="shared" si="9"/>
        <v>2.9687124909978393</v>
      </c>
      <c r="J14" s="19">
        <f t="shared" si="10"/>
        <v>1.0609141543630094</v>
      </c>
      <c r="K14" s="19">
        <f t="shared" si="11"/>
        <v>21.163575042158516</v>
      </c>
      <c r="L14" s="1">
        <v>31436</v>
      </c>
      <c r="M14" s="1">
        <v>7561</v>
      </c>
      <c r="N14" s="16">
        <f t="shared" si="12"/>
        <v>525</v>
      </c>
      <c r="O14" s="16">
        <f t="shared" si="12"/>
        <v>790</v>
      </c>
      <c r="P14" s="3">
        <v>20125</v>
      </c>
      <c r="Q14" s="1">
        <v>6375</v>
      </c>
      <c r="R14" s="16">
        <v>405</v>
      </c>
      <c r="S14" s="16">
        <v>539</v>
      </c>
      <c r="T14" s="16">
        <v>11311</v>
      </c>
      <c r="U14" s="16">
        <v>1186</v>
      </c>
      <c r="V14" s="16">
        <v>120</v>
      </c>
      <c r="W14" s="16">
        <v>251</v>
      </c>
      <c r="X14" s="33"/>
    </row>
    <row r="15" spans="1:24" ht="12" customHeight="1" x14ac:dyDescent="0.15">
      <c r="A15" s="17" t="s">
        <v>1416</v>
      </c>
      <c r="B15" s="18" t="s">
        <v>929</v>
      </c>
      <c r="C15" s="24">
        <f t="shared" si="3"/>
        <v>4.2711965303172041</v>
      </c>
      <c r="D15" s="19">
        <f t="shared" si="4"/>
        <v>1.9884230666763547</v>
      </c>
      <c r="E15" s="19">
        <f t="shared" si="5"/>
        <v>20.671654776405081</v>
      </c>
      <c r="F15" s="24">
        <f t="shared" si="6"/>
        <v>4.8295562749952392</v>
      </c>
      <c r="G15" s="19">
        <f t="shared" si="7"/>
        <v>2.5358766378465103</v>
      </c>
      <c r="H15" s="19">
        <f t="shared" si="8"/>
        <v>18.312811108200158</v>
      </c>
      <c r="I15" s="24">
        <f t="shared" si="9"/>
        <v>3.5657571820412874</v>
      </c>
      <c r="J15" s="19">
        <f t="shared" si="10"/>
        <v>1.3367991088005942</v>
      </c>
      <c r="K15" s="19">
        <f t="shared" si="11"/>
        <v>25.336787564766837</v>
      </c>
      <c r="L15" s="1">
        <v>41289</v>
      </c>
      <c r="M15" s="1">
        <v>5747</v>
      </c>
      <c r="N15" s="16">
        <f t="shared" si="12"/>
        <v>821</v>
      </c>
      <c r="O15" s="16">
        <f t="shared" si="12"/>
        <v>1188</v>
      </c>
      <c r="P15" s="3">
        <v>22438</v>
      </c>
      <c r="Q15" s="1">
        <v>3817</v>
      </c>
      <c r="R15" s="16">
        <v>569</v>
      </c>
      <c r="S15" s="16">
        <v>699</v>
      </c>
      <c r="T15" s="16">
        <v>18851</v>
      </c>
      <c r="U15" s="16">
        <v>1930</v>
      </c>
      <c r="V15" s="16">
        <v>252</v>
      </c>
      <c r="W15" s="16">
        <v>489</v>
      </c>
      <c r="X15" s="33"/>
    </row>
    <row r="16" spans="1:24" ht="12" customHeight="1" x14ac:dyDescent="0.15">
      <c r="A16" s="17" t="s">
        <v>1417</v>
      </c>
      <c r="B16" s="18" t="s">
        <v>931</v>
      </c>
      <c r="C16" s="24">
        <f t="shared" si="3"/>
        <v>5.3895687734611046</v>
      </c>
      <c r="D16" s="19">
        <f t="shared" si="4"/>
        <v>2.3116808296125595</v>
      </c>
      <c r="E16" s="19">
        <f t="shared" si="5"/>
        <v>22.502502502502502</v>
      </c>
      <c r="F16" s="24">
        <f t="shared" si="6"/>
        <v>5.7617982099267699</v>
      </c>
      <c r="G16" s="19">
        <f t="shared" si="7"/>
        <v>2.8087465352633201</v>
      </c>
      <c r="H16" s="19">
        <f t="shared" si="8"/>
        <v>19.74336541265675</v>
      </c>
      <c r="I16" s="24">
        <f t="shared" si="9"/>
        <v>4.8309547431885829</v>
      </c>
      <c r="J16" s="19">
        <f t="shared" si="10"/>
        <v>1.6122042125335876</v>
      </c>
      <c r="K16" s="19">
        <f t="shared" si="11"/>
        <v>28.544061302681996</v>
      </c>
      <c r="L16" s="1">
        <v>27772</v>
      </c>
      <c r="M16" s="1">
        <v>4995</v>
      </c>
      <c r="N16" s="16">
        <f t="shared" si="12"/>
        <v>642</v>
      </c>
      <c r="O16" s="16">
        <f t="shared" si="12"/>
        <v>1124</v>
      </c>
      <c r="P16" s="3">
        <v>16235</v>
      </c>
      <c r="Q16" s="1">
        <v>3429</v>
      </c>
      <c r="R16" s="16">
        <v>456</v>
      </c>
      <c r="S16" s="16">
        <v>677</v>
      </c>
      <c r="T16" s="16">
        <v>11537</v>
      </c>
      <c r="U16" s="16">
        <v>1566</v>
      </c>
      <c r="V16" s="16">
        <v>186</v>
      </c>
      <c r="W16" s="16">
        <v>447</v>
      </c>
      <c r="X16" s="33"/>
    </row>
    <row r="17" spans="1:24" ht="12" customHeight="1" x14ac:dyDescent="0.15">
      <c r="A17" s="17" t="s">
        <v>1418</v>
      </c>
      <c r="B17" s="18" t="s">
        <v>933</v>
      </c>
      <c r="C17" s="24">
        <f t="shared" si="3"/>
        <v>2.899983522820893</v>
      </c>
      <c r="D17" s="19">
        <f t="shared" si="4"/>
        <v>1.2175720679634305</v>
      </c>
      <c r="E17" s="19">
        <f t="shared" si="5"/>
        <v>13.506285102968707</v>
      </c>
      <c r="F17" s="24">
        <f t="shared" si="6"/>
        <v>2.9157163591125856</v>
      </c>
      <c r="G17" s="19">
        <f t="shared" si="7"/>
        <v>1.3271765389437631</v>
      </c>
      <c r="H17" s="19">
        <f t="shared" si="8"/>
        <v>11.745707972123066</v>
      </c>
      <c r="I17" s="24">
        <f t="shared" si="9"/>
        <v>2.862131321319449</v>
      </c>
      <c r="J17" s="19">
        <f t="shared" si="10"/>
        <v>0.96939482066195815</v>
      </c>
      <c r="K17" s="19">
        <f t="shared" si="11"/>
        <v>20</v>
      </c>
      <c r="L17" s="1">
        <v>47143</v>
      </c>
      <c r="M17" s="1">
        <v>7478</v>
      </c>
      <c r="N17" s="16">
        <f t="shared" si="12"/>
        <v>574</v>
      </c>
      <c r="O17" s="16">
        <f t="shared" si="12"/>
        <v>1010</v>
      </c>
      <c r="P17" s="3">
        <v>32701</v>
      </c>
      <c r="Q17" s="1">
        <v>5883</v>
      </c>
      <c r="R17" s="16">
        <v>434</v>
      </c>
      <c r="S17" s="16">
        <v>691</v>
      </c>
      <c r="T17" s="16">
        <v>14442</v>
      </c>
      <c r="U17" s="16">
        <v>1595</v>
      </c>
      <c r="V17" s="16">
        <v>140</v>
      </c>
      <c r="W17" s="16">
        <v>319</v>
      </c>
      <c r="X17" s="33"/>
    </row>
    <row r="18" spans="1:24" ht="12" customHeight="1" x14ac:dyDescent="0.15">
      <c r="A18" s="17" t="s">
        <v>1419</v>
      </c>
      <c r="B18" s="18" t="s">
        <v>935</v>
      </c>
      <c r="C18" s="24">
        <f t="shared" si="3"/>
        <v>4.7657746560631571</v>
      </c>
      <c r="D18" s="19">
        <f t="shared" si="4"/>
        <v>2.1718538565629228</v>
      </c>
      <c r="E18" s="19">
        <f t="shared" si="5"/>
        <v>20.433183489987741</v>
      </c>
      <c r="F18" s="24">
        <f t="shared" si="6"/>
        <v>4.8899755501222497</v>
      </c>
      <c r="G18" s="19">
        <f t="shared" si="7"/>
        <v>2.3548387096774195</v>
      </c>
      <c r="H18" s="19">
        <f t="shared" si="8"/>
        <v>22.563718140929534</v>
      </c>
      <c r="I18" s="24">
        <f t="shared" si="9"/>
        <v>4.5654482026391632</v>
      </c>
      <c r="J18" s="19">
        <f t="shared" si="10"/>
        <v>1.8613138686131385</v>
      </c>
      <c r="K18" s="19">
        <f t="shared" si="11"/>
        <v>17.879604672057503</v>
      </c>
      <c r="L18" s="1">
        <v>14780</v>
      </c>
      <c r="M18" s="1">
        <v>2447</v>
      </c>
      <c r="N18" s="16">
        <f t="shared" si="12"/>
        <v>321</v>
      </c>
      <c r="O18" s="16">
        <f t="shared" si="12"/>
        <v>500</v>
      </c>
      <c r="P18" s="3">
        <v>9300</v>
      </c>
      <c r="Q18" s="1">
        <v>1334</v>
      </c>
      <c r="R18" s="16">
        <v>219</v>
      </c>
      <c r="S18" s="16">
        <v>301</v>
      </c>
      <c r="T18" s="16">
        <v>5480</v>
      </c>
      <c r="U18" s="16">
        <v>1113</v>
      </c>
      <c r="V18" s="16">
        <v>102</v>
      </c>
      <c r="W18" s="16">
        <v>199</v>
      </c>
      <c r="X18" s="33"/>
    </row>
    <row r="19" spans="1:24" ht="12" customHeight="1" x14ac:dyDescent="0.15">
      <c r="A19" s="17" t="s">
        <v>1420</v>
      </c>
      <c r="B19" s="18" t="s">
        <v>937</v>
      </c>
      <c r="C19" s="24">
        <f t="shared" si="3"/>
        <v>3.4864391951006124</v>
      </c>
      <c r="D19" s="19">
        <f t="shared" si="4"/>
        <v>1.7368499183532091</v>
      </c>
      <c r="E19" s="19">
        <f t="shared" si="5"/>
        <v>16.823840060354584</v>
      </c>
      <c r="F19" s="24">
        <f t="shared" si="6"/>
        <v>3.7865748709122204</v>
      </c>
      <c r="G19" s="19">
        <f t="shared" si="7"/>
        <v>2.0985543292398567</v>
      </c>
      <c r="H19" s="19">
        <f t="shared" si="8"/>
        <v>16.877637130801688</v>
      </c>
      <c r="I19" s="24">
        <f t="shared" si="9"/>
        <v>2.9634073185362926</v>
      </c>
      <c r="J19" s="19">
        <f t="shared" si="10"/>
        <v>1.1030913795451451</v>
      </c>
      <c r="K19" s="19">
        <f t="shared" si="11"/>
        <v>16.733870967741936</v>
      </c>
      <c r="L19" s="1">
        <v>20209</v>
      </c>
      <c r="M19" s="1">
        <v>2651</v>
      </c>
      <c r="N19" s="16">
        <f t="shared" si="12"/>
        <v>351</v>
      </c>
      <c r="O19" s="16">
        <f t="shared" si="12"/>
        <v>446</v>
      </c>
      <c r="P19" s="3">
        <v>12866</v>
      </c>
      <c r="Q19" s="1">
        <v>1659</v>
      </c>
      <c r="R19" s="16">
        <v>270</v>
      </c>
      <c r="S19" s="16">
        <v>280</v>
      </c>
      <c r="T19" s="16">
        <v>7343</v>
      </c>
      <c r="U19" s="16">
        <v>992</v>
      </c>
      <c r="V19" s="16">
        <v>81</v>
      </c>
      <c r="W19" s="16">
        <v>166</v>
      </c>
      <c r="X19" s="33"/>
    </row>
    <row r="20" spans="1:24" ht="12" customHeight="1" x14ac:dyDescent="0.15">
      <c r="A20" s="17" t="s">
        <v>1421</v>
      </c>
      <c r="B20" s="18" t="s">
        <v>939</v>
      </c>
      <c r="C20" s="24">
        <f t="shared" si="3"/>
        <v>1.501729120280449</v>
      </c>
      <c r="D20" s="19">
        <f t="shared" si="4"/>
        <v>1.0268890603668308</v>
      </c>
      <c r="E20" s="19">
        <f t="shared" si="5"/>
        <v>3.3786954481464098</v>
      </c>
      <c r="F20" s="24">
        <f t="shared" si="6"/>
        <v>1.5702379514434108</v>
      </c>
      <c r="G20" s="19">
        <f t="shared" si="7"/>
        <v>1.2205894162049304</v>
      </c>
      <c r="H20" s="19">
        <f t="shared" si="8"/>
        <v>2.6309378806333741</v>
      </c>
      <c r="I20" s="24">
        <f t="shared" si="9"/>
        <v>1.2524719841793013</v>
      </c>
      <c r="J20" s="19">
        <f t="shared" si="10"/>
        <v>0.47792444242148391</v>
      </c>
      <c r="K20" s="19">
        <f t="shared" si="11"/>
        <v>22.929936305732486</v>
      </c>
      <c r="L20" s="1">
        <v>16847</v>
      </c>
      <c r="M20" s="1">
        <v>4262</v>
      </c>
      <c r="N20" s="16">
        <f t="shared" si="12"/>
        <v>173</v>
      </c>
      <c r="O20" s="16">
        <f t="shared" si="12"/>
        <v>144</v>
      </c>
      <c r="P20" s="3">
        <v>12453</v>
      </c>
      <c r="Q20" s="1">
        <v>4105</v>
      </c>
      <c r="R20" s="16">
        <v>152</v>
      </c>
      <c r="S20" s="16">
        <v>108</v>
      </c>
      <c r="T20" s="16">
        <v>4394</v>
      </c>
      <c r="U20" s="16">
        <v>157</v>
      </c>
      <c r="V20" s="16">
        <v>21</v>
      </c>
      <c r="W20" s="16">
        <v>36</v>
      </c>
      <c r="X20" s="33"/>
    </row>
    <row r="21" spans="1:24" ht="12" customHeight="1" x14ac:dyDescent="0.15">
      <c r="A21" s="17" t="s">
        <v>1422</v>
      </c>
      <c r="B21" s="18" t="s">
        <v>941</v>
      </c>
      <c r="C21" s="24">
        <f t="shared" si="3"/>
        <v>1.9358011444921317</v>
      </c>
      <c r="D21" s="19">
        <f t="shared" si="4"/>
        <v>1.0925138582422906</v>
      </c>
      <c r="E21" s="19">
        <f t="shared" si="5"/>
        <v>6.0734090308951671</v>
      </c>
      <c r="F21" s="24">
        <f t="shared" si="6"/>
        <v>2.1536252692031588</v>
      </c>
      <c r="G21" s="19">
        <f t="shared" si="7"/>
        <v>1.3815452839843085</v>
      </c>
      <c r="H21" s="19">
        <f t="shared" si="8"/>
        <v>4.6705587989991662</v>
      </c>
      <c r="I21" s="24">
        <f t="shared" si="9"/>
        <v>1.4620298083747338</v>
      </c>
      <c r="J21" s="19">
        <f t="shared" si="10"/>
        <v>0.59810357403355208</v>
      </c>
      <c r="K21" s="19">
        <f t="shared" si="11"/>
        <v>32.631578947368425</v>
      </c>
      <c r="L21" s="1">
        <v>18581</v>
      </c>
      <c r="M21" s="1">
        <v>3787</v>
      </c>
      <c r="N21" s="16">
        <f t="shared" si="12"/>
        <v>203</v>
      </c>
      <c r="O21" s="16">
        <f t="shared" si="12"/>
        <v>230</v>
      </c>
      <c r="P21" s="3">
        <v>11726</v>
      </c>
      <c r="Q21" s="1">
        <v>3597</v>
      </c>
      <c r="R21" s="16">
        <v>162</v>
      </c>
      <c r="S21" s="16">
        <v>168</v>
      </c>
      <c r="T21" s="16">
        <v>6855</v>
      </c>
      <c r="U21" s="16">
        <v>190</v>
      </c>
      <c r="V21" s="16">
        <v>41</v>
      </c>
      <c r="W21" s="16">
        <v>62</v>
      </c>
      <c r="X21" s="33"/>
    </row>
    <row r="22" spans="1:24" ht="12" customHeight="1" x14ac:dyDescent="0.15">
      <c r="A22" s="17" t="s">
        <v>1423</v>
      </c>
      <c r="B22" s="18" t="s">
        <v>943</v>
      </c>
      <c r="C22" s="24">
        <f t="shared" si="3"/>
        <v>1.4234071396294623</v>
      </c>
      <c r="D22" s="19">
        <f t="shared" si="4"/>
        <v>0.86199951663578511</v>
      </c>
      <c r="E22" s="19">
        <f t="shared" si="5"/>
        <v>9.4797687861271669</v>
      </c>
      <c r="F22" s="24">
        <f t="shared" si="6"/>
        <v>1.5642688072450346</v>
      </c>
      <c r="G22" s="19">
        <f t="shared" si="7"/>
        <v>1.0409670920080591</v>
      </c>
      <c r="H22" s="19">
        <f t="shared" si="8"/>
        <v>7.5351213282247764</v>
      </c>
      <c r="I22" s="24">
        <f t="shared" si="9"/>
        <v>1.0390339792193204</v>
      </c>
      <c r="J22" s="19">
        <f t="shared" si="10"/>
        <v>0.4024144869215292</v>
      </c>
      <c r="K22" s="19">
        <f t="shared" si="11"/>
        <v>28.04878048780488</v>
      </c>
      <c r="L22" s="1">
        <v>24826</v>
      </c>
      <c r="M22" s="1">
        <v>1730</v>
      </c>
      <c r="N22" s="16">
        <f t="shared" si="12"/>
        <v>214</v>
      </c>
      <c r="O22" s="16">
        <f t="shared" si="12"/>
        <v>164</v>
      </c>
      <c r="P22" s="3">
        <v>17868</v>
      </c>
      <c r="Q22" s="1">
        <v>1566</v>
      </c>
      <c r="R22" s="16">
        <v>186</v>
      </c>
      <c r="S22" s="16">
        <v>118</v>
      </c>
      <c r="T22" s="16">
        <v>6958</v>
      </c>
      <c r="U22" s="16">
        <v>164</v>
      </c>
      <c r="V22" s="16">
        <v>28</v>
      </c>
      <c r="W22" s="16">
        <v>46</v>
      </c>
      <c r="X22" s="33"/>
    </row>
    <row r="23" spans="1:24" ht="12" customHeight="1" x14ac:dyDescent="0.15">
      <c r="A23" s="17" t="s">
        <v>1424</v>
      </c>
      <c r="B23" s="18" t="s">
        <v>945</v>
      </c>
      <c r="C23" s="24">
        <f t="shared" si="3"/>
        <v>1.1543367346938775</v>
      </c>
      <c r="D23" s="19">
        <f t="shared" si="4"/>
        <v>0.76066286335234989</v>
      </c>
      <c r="E23" s="19">
        <f t="shared" si="5"/>
        <v>7.2175732217573216</v>
      </c>
      <c r="F23" s="24">
        <f t="shared" si="6"/>
        <v>1.3239689181111776</v>
      </c>
      <c r="G23" s="19">
        <f t="shared" si="7"/>
        <v>0.94997244107252865</v>
      </c>
      <c r="H23" s="19">
        <f t="shared" si="8"/>
        <v>5.7317539166985103</v>
      </c>
      <c r="I23" s="24">
        <f t="shared" si="9"/>
        <v>0.73637702503681879</v>
      </c>
      <c r="J23" s="19">
        <f t="shared" si="10"/>
        <v>0.32260484657513694</v>
      </c>
      <c r="K23" s="19">
        <f t="shared" si="11"/>
        <v>22.709163346613543</v>
      </c>
      <c r="L23" s="1">
        <v>44172</v>
      </c>
      <c r="M23" s="1">
        <v>2868</v>
      </c>
      <c r="N23" s="16">
        <f t="shared" si="12"/>
        <v>336</v>
      </c>
      <c r="O23" s="16">
        <f t="shared" si="12"/>
        <v>207</v>
      </c>
      <c r="P23" s="3">
        <v>30843</v>
      </c>
      <c r="Q23" s="1">
        <v>2617</v>
      </c>
      <c r="R23" s="16">
        <v>293</v>
      </c>
      <c r="S23" s="16">
        <v>150</v>
      </c>
      <c r="T23" s="16">
        <v>13329</v>
      </c>
      <c r="U23" s="16">
        <v>251</v>
      </c>
      <c r="V23" s="16">
        <v>43</v>
      </c>
      <c r="W23" s="16">
        <v>57</v>
      </c>
      <c r="X23" s="33"/>
    </row>
    <row r="24" spans="1:24" ht="12" customHeight="1" x14ac:dyDescent="0.15">
      <c r="A24" s="17" t="s">
        <v>1425</v>
      </c>
      <c r="B24" s="18" t="s">
        <v>140</v>
      </c>
      <c r="C24" s="24">
        <f t="shared" si="3"/>
        <v>2.2846580406654344</v>
      </c>
      <c r="D24" s="19">
        <f t="shared" si="4"/>
        <v>2.2927689594356258</v>
      </c>
      <c r="E24" s="19">
        <f t="shared" si="5"/>
        <v>2.2645393721049922</v>
      </c>
      <c r="F24" s="24">
        <f t="shared" si="6"/>
        <v>2.518848526387937</v>
      </c>
      <c r="G24" s="19">
        <f t="shared" si="7"/>
        <v>2.7185705169112953</v>
      </c>
      <c r="H24" s="19">
        <f t="shared" si="8"/>
        <v>2.111024237685692</v>
      </c>
      <c r="I24" s="24">
        <f t="shared" si="9"/>
        <v>0.80949811117107395</v>
      </c>
      <c r="J24" s="19">
        <f t="shared" si="10"/>
        <v>0.44345898004434592</v>
      </c>
      <c r="K24" s="19">
        <f t="shared" si="11"/>
        <v>14.285714285714285</v>
      </c>
      <c r="L24" s="1">
        <v>9639</v>
      </c>
      <c r="M24" s="1">
        <v>3886</v>
      </c>
      <c r="N24" s="16">
        <f t="shared" si="12"/>
        <v>221</v>
      </c>
      <c r="O24" s="16">
        <f t="shared" si="12"/>
        <v>88</v>
      </c>
      <c r="P24" s="3">
        <v>7835</v>
      </c>
      <c r="Q24" s="1">
        <v>3837</v>
      </c>
      <c r="R24" s="16">
        <v>213</v>
      </c>
      <c r="S24" s="16">
        <v>81</v>
      </c>
      <c r="T24" s="16">
        <v>1804</v>
      </c>
      <c r="U24" s="16">
        <v>49</v>
      </c>
      <c r="V24" s="16">
        <v>8</v>
      </c>
      <c r="W24" s="16">
        <v>7</v>
      </c>
      <c r="X24" s="33"/>
    </row>
    <row r="25" spans="1:24" ht="12" customHeight="1" x14ac:dyDescent="0.15">
      <c r="A25" s="17" t="s">
        <v>1426</v>
      </c>
      <c r="B25" s="18" t="s">
        <v>948</v>
      </c>
      <c r="C25" s="24">
        <f t="shared" si="3"/>
        <v>1.3118279569892473</v>
      </c>
      <c r="D25" s="19">
        <f t="shared" si="4"/>
        <v>1.0787966412723127</v>
      </c>
      <c r="E25" s="19">
        <f t="shared" si="5"/>
        <v>2.1074615530662615</v>
      </c>
      <c r="F25" s="24">
        <f t="shared" si="6"/>
        <v>1.3452914798206279</v>
      </c>
      <c r="G25" s="19">
        <f t="shared" si="7"/>
        <v>1.1551790527531767</v>
      </c>
      <c r="H25" s="19">
        <f t="shared" si="8"/>
        <v>1.9197207678883073</v>
      </c>
      <c r="I25" s="24">
        <f t="shared" si="9"/>
        <v>1.0354440461967345</v>
      </c>
      <c r="J25" s="19">
        <f t="shared" si="10"/>
        <v>0.58309037900874638</v>
      </c>
      <c r="K25" s="19">
        <f t="shared" si="11"/>
        <v>10.909090909090908</v>
      </c>
      <c r="L25" s="1">
        <v>17983</v>
      </c>
      <c r="M25" s="1">
        <v>5267</v>
      </c>
      <c r="N25" s="16">
        <f t="shared" si="12"/>
        <v>194</v>
      </c>
      <c r="O25" s="16">
        <f t="shared" si="12"/>
        <v>111</v>
      </c>
      <c r="P25" s="3">
        <v>15582</v>
      </c>
      <c r="Q25" s="1">
        <v>5157</v>
      </c>
      <c r="R25" s="16">
        <v>180</v>
      </c>
      <c r="S25" s="16">
        <v>99</v>
      </c>
      <c r="T25" s="16">
        <v>2401</v>
      </c>
      <c r="U25" s="16">
        <v>110</v>
      </c>
      <c r="V25" s="16">
        <v>14</v>
      </c>
      <c r="W25" s="16">
        <v>12</v>
      </c>
      <c r="X25" s="33"/>
    </row>
    <row r="26" spans="1:24" ht="12" customHeight="1" x14ac:dyDescent="0.15">
      <c r="A26" s="17" t="s">
        <v>1427</v>
      </c>
      <c r="B26" s="18" t="s">
        <v>150</v>
      </c>
      <c r="C26" s="24">
        <f t="shared" si="3"/>
        <v>1.3597199784598815</v>
      </c>
      <c r="D26" s="19">
        <f t="shared" si="4"/>
        <v>0.9288468279004557</v>
      </c>
      <c r="E26" s="19">
        <f t="shared" si="5"/>
        <v>2.7874564459930316</v>
      </c>
      <c r="F26" s="24">
        <f t="shared" si="6"/>
        <v>1.3713539399216368</v>
      </c>
      <c r="G26" s="19">
        <f t="shared" si="7"/>
        <v>0.98952829282351817</v>
      </c>
      <c r="H26" s="19">
        <f t="shared" si="8"/>
        <v>2.5496590572190931</v>
      </c>
      <c r="I26" s="24">
        <f t="shared" si="9"/>
        <v>1.2104283054003724</v>
      </c>
      <c r="J26" s="19">
        <f t="shared" si="10"/>
        <v>0.29910269192422734</v>
      </c>
      <c r="K26" s="19">
        <f t="shared" si="11"/>
        <v>14.084507042253522</v>
      </c>
      <c r="L26" s="1">
        <v>11412</v>
      </c>
      <c r="M26" s="1">
        <v>3444</v>
      </c>
      <c r="N26" s="16">
        <f t="shared" si="12"/>
        <v>106</v>
      </c>
      <c r="O26" s="16">
        <f t="shared" si="12"/>
        <v>96</v>
      </c>
      <c r="P26" s="3">
        <v>10409</v>
      </c>
      <c r="Q26" s="1">
        <v>3373</v>
      </c>
      <c r="R26" s="16">
        <v>103</v>
      </c>
      <c r="S26" s="16">
        <v>86</v>
      </c>
      <c r="T26" s="16">
        <v>1003</v>
      </c>
      <c r="U26" s="16">
        <v>71</v>
      </c>
      <c r="V26" s="16">
        <v>3</v>
      </c>
      <c r="W26" s="16">
        <v>10</v>
      </c>
      <c r="X26" s="33"/>
    </row>
    <row r="27" spans="1:24" ht="12" customHeight="1" x14ac:dyDescent="0.15">
      <c r="A27" s="17" t="s">
        <v>1428</v>
      </c>
      <c r="B27" s="18" t="s">
        <v>951</v>
      </c>
      <c r="C27" s="24">
        <f t="shared" si="3"/>
        <v>1.1361472548397333</v>
      </c>
      <c r="D27" s="19">
        <f t="shared" si="4"/>
        <v>0.91039366096265695</v>
      </c>
      <c r="E27" s="19">
        <f t="shared" si="5"/>
        <v>1.8242548818088387</v>
      </c>
      <c r="F27" s="24">
        <f t="shared" si="6"/>
        <v>1.1742634797109506</v>
      </c>
      <c r="G27" s="19">
        <f t="shared" si="7"/>
        <v>1.0049298445202881</v>
      </c>
      <c r="H27" s="19">
        <f t="shared" si="8"/>
        <v>1.6389177939646202</v>
      </c>
      <c r="I27" s="24">
        <f t="shared" si="9"/>
        <v>0.73367571533382248</v>
      </c>
      <c r="J27" s="19">
        <f t="shared" si="10"/>
        <v>0.15209125475285171</v>
      </c>
      <c r="K27" s="19">
        <f t="shared" si="11"/>
        <v>16.666666666666664</v>
      </c>
      <c r="L27" s="1">
        <v>11863</v>
      </c>
      <c r="M27" s="1">
        <v>3892</v>
      </c>
      <c r="N27" s="16">
        <f t="shared" si="12"/>
        <v>108</v>
      </c>
      <c r="O27" s="16">
        <f t="shared" si="12"/>
        <v>71</v>
      </c>
      <c r="P27" s="3">
        <v>10548</v>
      </c>
      <c r="Q27" s="1">
        <v>3844</v>
      </c>
      <c r="R27" s="16">
        <v>106</v>
      </c>
      <c r="S27" s="16">
        <v>63</v>
      </c>
      <c r="T27" s="16">
        <v>1315</v>
      </c>
      <c r="U27" s="16">
        <v>48</v>
      </c>
      <c r="V27" s="16">
        <v>2</v>
      </c>
      <c r="W27" s="16">
        <v>8</v>
      </c>
      <c r="X27" s="33"/>
    </row>
    <row r="28" spans="1:24" ht="12" customHeight="1" x14ac:dyDescent="0.15">
      <c r="A28" s="17" t="s">
        <v>1429</v>
      </c>
      <c r="B28" s="18" t="s">
        <v>953</v>
      </c>
      <c r="C28" s="24">
        <f t="shared" si="3"/>
        <v>0.82924990576705615</v>
      </c>
      <c r="D28" s="19">
        <f t="shared" si="4"/>
        <v>0.76675992125168368</v>
      </c>
      <c r="E28" s="19">
        <f t="shared" si="5"/>
        <v>0.99612617598229103</v>
      </c>
      <c r="F28" s="24">
        <f t="shared" si="6"/>
        <v>0.85342613306819115</v>
      </c>
      <c r="G28" s="19">
        <f t="shared" si="7"/>
        <v>0.84755738669805758</v>
      </c>
      <c r="H28" s="19">
        <f t="shared" si="8"/>
        <v>0.8673754896474537</v>
      </c>
      <c r="I28" s="24">
        <f t="shared" si="9"/>
        <v>0.58528428093645479</v>
      </c>
      <c r="J28" s="19">
        <f t="shared" si="10"/>
        <v>0.17301038062283738</v>
      </c>
      <c r="K28" s="19">
        <f t="shared" si="11"/>
        <v>12.5</v>
      </c>
      <c r="L28" s="1">
        <v>9651</v>
      </c>
      <c r="M28" s="1">
        <v>3614</v>
      </c>
      <c r="N28" s="16">
        <f t="shared" si="12"/>
        <v>74</v>
      </c>
      <c r="O28" s="16">
        <f t="shared" si="12"/>
        <v>36</v>
      </c>
      <c r="P28" s="3">
        <v>8495</v>
      </c>
      <c r="Q28" s="1">
        <v>3574</v>
      </c>
      <c r="R28" s="16">
        <v>72</v>
      </c>
      <c r="S28" s="16">
        <v>31</v>
      </c>
      <c r="T28" s="16">
        <v>1156</v>
      </c>
      <c r="U28" s="16">
        <v>40</v>
      </c>
      <c r="V28" s="16">
        <v>2</v>
      </c>
      <c r="W28" s="16">
        <v>5</v>
      </c>
      <c r="X28" s="33"/>
    </row>
    <row r="29" spans="1:24" ht="12" customHeight="1" x14ac:dyDescent="0.15">
      <c r="A29" s="17" t="s">
        <v>1430</v>
      </c>
      <c r="B29" s="18" t="s">
        <v>955</v>
      </c>
      <c r="C29" s="24">
        <f t="shared" si="3"/>
        <v>1.2862154086007536</v>
      </c>
      <c r="D29" s="19">
        <f t="shared" si="4"/>
        <v>0.94618055555555547</v>
      </c>
      <c r="E29" s="19">
        <f t="shared" si="5"/>
        <v>2.2973670624677336</v>
      </c>
      <c r="F29" s="24">
        <f t="shared" si="6"/>
        <v>1.3313183649971214</v>
      </c>
      <c r="G29" s="19">
        <f t="shared" si="7"/>
        <v>1.0383702531645569</v>
      </c>
      <c r="H29" s="19">
        <f t="shared" si="8"/>
        <v>2.1141649048625792</v>
      </c>
      <c r="I29" s="24">
        <f t="shared" si="9"/>
        <v>0.86782376502002667</v>
      </c>
      <c r="J29" s="19">
        <f t="shared" si="10"/>
        <v>0.28409090909090912</v>
      </c>
      <c r="K29" s="19">
        <f t="shared" si="11"/>
        <v>10</v>
      </c>
      <c r="L29" s="1">
        <v>11520</v>
      </c>
      <c r="M29" s="1">
        <v>3874</v>
      </c>
      <c r="N29" s="16">
        <f t="shared" si="12"/>
        <v>109</v>
      </c>
      <c r="O29" s="16">
        <f t="shared" si="12"/>
        <v>89</v>
      </c>
      <c r="P29" s="3">
        <v>10112</v>
      </c>
      <c r="Q29" s="1">
        <v>3784</v>
      </c>
      <c r="R29" s="16">
        <v>105</v>
      </c>
      <c r="S29" s="16">
        <v>80</v>
      </c>
      <c r="T29" s="16">
        <v>1408</v>
      </c>
      <c r="U29" s="16">
        <v>90</v>
      </c>
      <c r="V29" s="16">
        <v>4</v>
      </c>
      <c r="W29" s="16">
        <v>9</v>
      </c>
      <c r="X29" s="33"/>
    </row>
    <row r="30" spans="1:24" ht="12" customHeight="1" x14ac:dyDescent="0.15">
      <c r="A30" s="17" t="s">
        <v>1431</v>
      </c>
      <c r="B30" s="18" t="s">
        <v>957</v>
      </c>
      <c r="C30" s="24">
        <f t="shared" si="3"/>
        <v>1.2863890656929415</v>
      </c>
      <c r="D30" s="19">
        <f t="shared" si="4"/>
        <v>0.93521800401417765</v>
      </c>
      <c r="E30" s="19">
        <f t="shared" si="5"/>
        <v>2.5645010879701586</v>
      </c>
      <c r="F30" s="24">
        <f t="shared" si="6"/>
        <v>1.3356409195229317</v>
      </c>
      <c r="G30" s="19">
        <f t="shared" si="7"/>
        <v>1.0402800374698022</v>
      </c>
      <c r="H30" s="19">
        <f t="shared" si="8"/>
        <v>2.2871664548919948</v>
      </c>
      <c r="I30" s="24">
        <f t="shared" si="9"/>
        <v>0.88630806845965759</v>
      </c>
      <c r="J30" s="19">
        <f t="shared" si="10"/>
        <v>0.25526483726866628</v>
      </c>
      <c r="K30" s="19">
        <f t="shared" si="11"/>
        <v>15.217391304347828</v>
      </c>
      <c r="L30" s="1">
        <v>23417</v>
      </c>
      <c r="M30" s="1">
        <v>6434</v>
      </c>
      <c r="N30" s="16">
        <f t="shared" si="12"/>
        <v>219</v>
      </c>
      <c r="O30" s="16">
        <f t="shared" si="12"/>
        <v>165</v>
      </c>
      <c r="P30" s="3">
        <v>20283</v>
      </c>
      <c r="Q30" s="1">
        <v>6296</v>
      </c>
      <c r="R30" s="16">
        <v>211</v>
      </c>
      <c r="S30" s="16">
        <v>144</v>
      </c>
      <c r="T30" s="16">
        <v>3134</v>
      </c>
      <c r="U30" s="16">
        <v>138</v>
      </c>
      <c r="V30" s="16">
        <v>8</v>
      </c>
      <c r="W30" s="16">
        <v>21</v>
      </c>
      <c r="X30" s="33"/>
    </row>
    <row r="31" spans="1:24" ht="12" customHeight="1" x14ac:dyDescent="0.15">
      <c r="A31" s="17" t="s">
        <v>1432</v>
      </c>
      <c r="B31" s="18" t="s">
        <v>959</v>
      </c>
      <c r="C31" s="24">
        <f t="shared" si="3"/>
        <v>1.4793684489850074</v>
      </c>
      <c r="D31" s="19">
        <f t="shared" si="4"/>
        <v>1.0326737990003716</v>
      </c>
      <c r="E31" s="19">
        <f t="shared" si="5"/>
        <v>3.3002188920693718</v>
      </c>
      <c r="F31" s="24">
        <f t="shared" si="6"/>
        <v>1.6020792117615115</v>
      </c>
      <c r="G31" s="19">
        <f t="shared" si="7"/>
        <v>1.1863643189668118</v>
      </c>
      <c r="H31" s="19">
        <f t="shared" si="8"/>
        <v>3.0334367459496727</v>
      </c>
      <c r="I31" s="24">
        <f t="shared" si="9"/>
        <v>0.75532158388647286</v>
      </c>
      <c r="J31" s="19">
        <f t="shared" si="10"/>
        <v>0.30718336483931946</v>
      </c>
      <c r="K31" s="19">
        <f t="shared" si="11"/>
        <v>14.5985401459854</v>
      </c>
      <c r="L31" s="1">
        <v>24209</v>
      </c>
      <c r="M31" s="1">
        <v>5939</v>
      </c>
      <c r="N31" s="16">
        <f t="shared" si="12"/>
        <v>250</v>
      </c>
      <c r="O31" s="16">
        <f t="shared" si="12"/>
        <v>196</v>
      </c>
      <c r="P31" s="3">
        <v>19977</v>
      </c>
      <c r="Q31" s="1">
        <v>5802</v>
      </c>
      <c r="R31" s="16">
        <v>237</v>
      </c>
      <c r="S31" s="16">
        <v>176</v>
      </c>
      <c r="T31" s="16">
        <v>4232</v>
      </c>
      <c r="U31" s="16">
        <v>137</v>
      </c>
      <c r="V31" s="16">
        <v>13</v>
      </c>
      <c r="W31" s="16">
        <v>20</v>
      </c>
      <c r="X31" s="33"/>
    </row>
    <row r="32" spans="1:24" ht="12" customHeight="1" x14ac:dyDescent="0.15">
      <c r="A32" s="17" t="s">
        <v>1433</v>
      </c>
      <c r="B32" s="18" t="s">
        <v>961</v>
      </c>
      <c r="C32" s="24">
        <f t="shared" si="3"/>
        <v>1.7242966281103307</v>
      </c>
      <c r="D32" s="19">
        <f t="shared" si="4"/>
        <v>1.305492576610839</v>
      </c>
      <c r="E32" s="19">
        <f t="shared" si="5"/>
        <v>3.906994473032209</v>
      </c>
      <c r="F32" s="24">
        <f t="shared" si="6"/>
        <v>1.9110160112152292</v>
      </c>
      <c r="G32" s="19">
        <f t="shared" si="7"/>
        <v>1.5129486597001363</v>
      </c>
      <c r="H32" s="19">
        <f t="shared" si="8"/>
        <v>3.6302982731554163</v>
      </c>
      <c r="I32" s="24">
        <f t="shared" si="9"/>
        <v>0.8018953891015127</v>
      </c>
      <c r="J32" s="19">
        <f t="shared" si="10"/>
        <v>0.4497751124437781</v>
      </c>
      <c r="K32" s="19">
        <f t="shared" si="11"/>
        <v>13.245033112582782</v>
      </c>
      <c r="L32" s="1">
        <v>27346</v>
      </c>
      <c r="M32" s="1">
        <v>5247</v>
      </c>
      <c r="N32" s="16">
        <f t="shared" si="12"/>
        <v>357</v>
      </c>
      <c r="O32" s="16">
        <f t="shared" si="12"/>
        <v>205</v>
      </c>
      <c r="P32" s="3">
        <v>22010</v>
      </c>
      <c r="Q32" s="1">
        <v>5096</v>
      </c>
      <c r="R32" s="16">
        <v>333</v>
      </c>
      <c r="S32" s="16">
        <v>185</v>
      </c>
      <c r="T32" s="16">
        <v>5336</v>
      </c>
      <c r="U32" s="16">
        <v>151</v>
      </c>
      <c r="V32" s="16">
        <v>24</v>
      </c>
      <c r="W32" s="16">
        <v>20</v>
      </c>
      <c r="X32" s="33"/>
    </row>
    <row r="33" spans="1:24" ht="12" customHeight="1" x14ac:dyDescent="0.15">
      <c r="A33" s="17" t="s">
        <v>1434</v>
      </c>
      <c r="B33" s="18" t="s">
        <v>963</v>
      </c>
      <c r="C33" s="24">
        <f t="shared" si="3"/>
        <v>1.7350040780010381</v>
      </c>
      <c r="D33" s="19">
        <f t="shared" si="4"/>
        <v>1.3805705004568065</v>
      </c>
      <c r="E33" s="19">
        <f t="shared" si="5"/>
        <v>2.6952695269526949</v>
      </c>
      <c r="F33" s="24">
        <f t="shared" si="6"/>
        <v>1.7607720308135104</v>
      </c>
      <c r="G33" s="19">
        <f t="shared" si="7"/>
        <v>1.5173585821801407</v>
      </c>
      <c r="H33" s="19">
        <f t="shared" si="8"/>
        <v>2.3216783216783217</v>
      </c>
      <c r="I33" s="24">
        <f t="shared" si="9"/>
        <v>1.5531660692951015</v>
      </c>
      <c r="J33" s="19">
        <f t="shared" si="10"/>
        <v>0.68195908245505277</v>
      </c>
      <c r="K33" s="19">
        <f t="shared" si="11"/>
        <v>24.590163934426229</v>
      </c>
      <c r="L33" s="1">
        <v>9851</v>
      </c>
      <c r="M33" s="1">
        <v>3636</v>
      </c>
      <c r="N33" s="16">
        <f t="shared" si="12"/>
        <v>136</v>
      </c>
      <c r="O33" s="16">
        <f t="shared" si="12"/>
        <v>98</v>
      </c>
      <c r="P33" s="3">
        <v>8238</v>
      </c>
      <c r="Q33" s="1">
        <v>3575</v>
      </c>
      <c r="R33" s="16">
        <v>125</v>
      </c>
      <c r="S33" s="16">
        <v>83</v>
      </c>
      <c r="T33" s="16">
        <v>1613</v>
      </c>
      <c r="U33" s="16">
        <v>61</v>
      </c>
      <c r="V33" s="16">
        <v>11</v>
      </c>
      <c r="W33" s="16">
        <v>15</v>
      </c>
      <c r="X33" s="33"/>
    </row>
    <row r="34" spans="1:24" ht="12" customHeight="1" x14ac:dyDescent="0.15">
      <c r="A34" s="17" t="s">
        <v>1435</v>
      </c>
      <c r="B34" s="18" t="s">
        <v>965</v>
      </c>
      <c r="C34" s="24">
        <f t="shared" si="3"/>
        <v>1.0963264223509128</v>
      </c>
      <c r="D34" s="19">
        <f t="shared" si="4"/>
        <v>0.65745273058834819</v>
      </c>
      <c r="E34" s="19">
        <f t="shared" si="5"/>
        <v>6.2254627033090291</v>
      </c>
      <c r="F34" s="24">
        <f t="shared" si="6"/>
        <v>1.3399237732253453</v>
      </c>
      <c r="G34" s="19">
        <f t="shared" si="7"/>
        <v>0.86502905441098787</v>
      </c>
      <c r="H34" s="19">
        <f t="shared" si="8"/>
        <v>5.7038834951456314</v>
      </c>
      <c r="I34" s="24">
        <f t="shared" si="9"/>
        <v>0.39457882998799104</v>
      </c>
      <c r="J34" s="19">
        <f t="shared" si="10"/>
        <v>0.10537407797681769</v>
      </c>
      <c r="K34" s="19">
        <f t="shared" si="11"/>
        <v>12.592592592592592</v>
      </c>
      <c r="L34" s="1">
        <v>20838</v>
      </c>
      <c r="M34" s="1">
        <v>1783</v>
      </c>
      <c r="N34" s="16">
        <f t="shared" si="12"/>
        <v>137</v>
      </c>
      <c r="O34" s="16">
        <f t="shared" si="12"/>
        <v>111</v>
      </c>
      <c r="P34" s="3">
        <v>15144</v>
      </c>
      <c r="Q34" s="1">
        <v>1648</v>
      </c>
      <c r="R34" s="16">
        <v>131</v>
      </c>
      <c r="S34" s="16">
        <v>94</v>
      </c>
      <c r="T34" s="16">
        <v>5694</v>
      </c>
      <c r="U34" s="16">
        <v>135</v>
      </c>
      <c r="V34" s="16">
        <v>6</v>
      </c>
      <c r="W34" s="16">
        <v>17</v>
      </c>
      <c r="X34" s="33"/>
    </row>
    <row r="35" spans="1:24" ht="12" customHeight="1" x14ac:dyDescent="0.15">
      <c r="A35" s="17" t="s">
        <v>1436</v>
      </c>
      <c r="B35" s="18" t="s">
        <v>967</v>
      </c>
      <c r="C35" s="24">
        <f t="shared" si="3"/>
        <v>1.5345052906707137</v>
      </c>
      <c r="D35" s="19">
        <f t="shared" si="4"/>
        <v>0.880775476061605</v>
      </c>
      <c r="E35" s="19">
        <f t="shared" si="5"/>
        <v>5.4443790464979402</v>
      </c>
      <c r="F35" s="24">
        <f t="shared" si="6"/>
        <v>1.7142556659830679</v>
      </c>
      <c r="G35" s="19">
        <f t="shared" si="7"/>
        <v>1.0476855673376089</v>
      </c>
      <c r="H35" s="19">
        <f t="shared" si="8"/>
        <v>4.9265605875152998</v>
      </c>
      <c r="I35" s="24">
        <f t="shared" si="9"/>
        <v>0.80782312925170074</v>
      </c>
      <c r="J35" s="19">
        <f t="shared" si="10"/>
        <v>0.30607783121993881</v>
      </c>
      <c r="K35" s="19">
        <f t="shared" si="11"/>
        <v>18.461538461538463</v>
      </c>
      <c r="L35" s="1">
        <v>20323</v>
      </c>
      <c r="M35" s="1">
        <v>3398</v>
      </c>
      <c r="N35" s="16">
        <f t="shared" si="12"/>
        <v>179</v>
      </c>
      <c r="O35" s="16">
        <f t="shared" si="12"/>
        <v>185</v>
      </c>
      <c r="P35" s="3">
        <v>15749</v>
      </c>
      <c r="Q35" s="1">
        <v>3268</v>
      </c>
      <c r="R35" s="16">
        <v>165</v>
      </c>
      <c r="S35" s="16">
        <v>161</v>
      </c>
      <c r="T35" s="16">
        <v>4574</v>
      </c>
      <c r="U35" s="16">
        <v>130</v>
      </c>
      <c r="V35" s="16">
        <v>14</v>
      </c>
      <c r="W35" s="16">
        <v>24</v>
      </c>
      <c r="X35" s="33"/>
    </row>
    <row r="36" spans="1:24" ht="12" customHeight="1" x14ac:dyDescent="0.15">
      <c r="A36" s="17" t="s">
        <v>1437</v>
      </c>
      <c r="B36" s="18" t="s">
        <v>196</v>
      </c>
      <c r="C36" s="24">
        <f t="shared" si="3"/>
        <v>1.3614193064265423</v>
      </c>
      <c r="D36" s="19">
        <f t="shared" si="4"/>
        <v>0.84443185038254454</v>
      </c>
      <c r="E36" s="19">
        <f t="shared" si="5"/>
        <v>10.375494071146244</v>
      </c>
      <c r="F36" s="24">
        <f t="shared" si="6"/>
        <v>1.5866209262435675</v>
      </c>
      <c r="G36" s="19">
        <f t="shared" si="7"/>
        <v>1.0383264620552757</v>
      </c>
      <c r="H36" s="19">
        <f t="shared" si="8"/>
        <v>9.6196868008948542</v>
      </c>
      <c r="I36" s="24">
        <f t="shared" si="9"/>
        <v>0.68595927116827438</v>
      </c>
      <c r="J36" s="19">
        <f t="shared" si="10"/>
        <v>0.28590279305036287</v>
      </c>
      <c r="K36" s="19">
        <f t="shared" si="11"/>
        <v>16.101694915254235</v>
      </c>
      <c r="L36" s="1">
        <v>17645</v>
      </c>
      <c r="M36" s="1">
        <v>1012</v>
      </c>
      <c r="N36" s="16">
        <f t="shared" si="12"/>
        <v>149</v>
      </c>
      <c r="O36" s="16">
        <f t="shared" si="12"/>
        <v>105</v>
      </c>
      <c r="P36" s="3">
        <v>13098</v>
      </c>
      <c r="Q36" s="1">
        <v>894</v>
      </c>
      <c r="R36" s="16">
        <v>136</v>
      </c>
      <c r="S36" s="16">
        <v>86</v>
      </c>
      <c r="T36" s="16">
        <v>4547</v>
      </c>
      <c r="U36" s="16">
        <v>118</v>
      </c>
      <c r="V36" s="16">
        <v>13</v>
      </c>
      <c r="W36" s="16">
        <v>19</v>
      </c>
      <c r="X36" s="33"/>
    </row>
    <row r="37" spans="1:24" ht="12" customHeight="1" x14ac:dyDescent="0.15">
      <c r="A37" s="17" t="s">
        <v>1438</v>
      </c>
      <c r="B37" s="18" t="s">
        <v>970</v>
      </c>
      <c r="C37" s="24">
        <f t="shared" si="3"/>
        <v>1.8207644628099171</v>
      </c>
      <c r="D37" s="19">
        <f t="shared" si="4"/>
        <v>1.3640531866116461</v>
      </c>
      <c r="E37" s="19">
        <f t="shared" si="5"/>
        <v>3.1984785615491007</v>
      </c>
      <c r="F37" s="24">
        <f t="shared" si="6"/>
        <v>2.0309267124033541</v>
      </c>
      <c r="G37" s="19">
        <f t="shared" si="7"/>
        <v>1.7586558844311848</v>
      </c>
      <c r="H37" s="19">
        <f t="shared" si="8"/>
        <v>2.647006573103571</v>
      </c>
      <c r="I37" s="24">
        <f t="shared" si="9"/>
        <v>1.0275380189066996</v>
      </c>
      <c r="J37" s="19">
        <f t="shared" si="10"/>
        <v>0.29717682020802377</v>
      </c>
      <c r="K37" s="19">
        <f t="shared" si="11"/>
        <v>23.225806451612904</v>
      </c>
      <c r="L37" s="1">
        <v>17448</v>
      </c>
      <c r="M37" s="1">
        <v>5784</v>
      </c>
      <c r="N37" s="16">
        <f t="shared" si="12"/>
        <v>238</v>
      </c>
      <c r="O37" s="16">
        <f t="shared" si="12"/>
        <v>185</v>
      </c>
      <c r="P37" s="3">
        <v>12737</v>
      </c>
      <c r="Q37" s="1">
        <v>5629</v>
      </c>
      <c r="R37" s="16">
        <v>224</v>
      </c>
      <c r="S37" s="16">
        <v>149</v>
      </c>
      <c r="T37" s="16">
        <v>4711</v>
      </c>
      <c r="U37" s="16">
        <v>155</v>
      </c>
      <c r="V37" s="16">
        <v>14</v>
      </c>
      <c r="W37" s="16">
        <v>36</v>
      </c>
      <c r="X37" s="33"/>
    </row>
    <row r="38" spans="1:24" ht="12" customHeight="1" x14ac:dyDescent="0.15">
      <c r="A38" s="17" t="s">
        <v>1439</v>
      </c>
      <c r="B38" s="18" t="s">
        <v>972</v>
      </c>
      <c r="C38" s="24">
        <f t="shared" si="3"/>
        <v>0.98517755586404554</v>
      </c>
      <c r="D38" s="19">
        <f t="shared" si="4"/>
        <v>0.49337331914481958</v>
      </c>
      <c r="E38" s="19">
        <f t="shared" si="5"/>
        <v>7.1213035606517803</v>
      </c>
      <c r="F38" s="24">
        <f t="shared" si="6"/>
        <v>1.1867235305025032</v>
      </c>
      <c r="G38" s="19">
        <f t="shared" si="7"/>
        <v>0.63880394155623521</v>
      </c>
      <c r="H38" s="19">
        <f t="shared" si="8"/>
        <v>6.6939890710382519</v>
      </c>
      <c r="I38" s="24">
        <f t="shared" si="9"/>
        <v>0.45513654096228867</v>
      </c>
      <c r="J38" s="19">
        <f t="shared" si="10"/>
        <v>0.13425071320691392</v>
      </c>
      <c r="K38" s="19">
        <f t="shared" si="11"/>
        <v>10.362694300518134</v>
      </c>
      <c r="L38" s="1">
        <v>20674</v>
      </c>
      <c r="M38" s="1">
        <v>1657</v>
      </c>
      <c r="N38" s="16">
        <f t="shared" si="12"/>
        <v>102</v>
      </c>
      <c r="O38" s="16">
        <f t="shared" si="12"/>
        <v>118</v>
      </c>
      <c r="P38" s="3">
        <v>14715</v>
      </c>
      <c r="Q38" s="1">
        <v>1464</v>
      </c>
      <c r="R38" s="16">
        <v>94</v>
      </c>
      <c r="S38" s="16">
        <v>98</v>
      </c>
      <c r="T38" s="16">
        <v>5959</v>
      </c>
      <c r="U38" s="16">
        <v>193</v>
      </c>
      <c r="V38" s="16">
        <v>8</v>
      </c>
      <c r="W38" s="16">
        <v>20</v>
      </c>
      <c r="X38" s="33"/>
    </row>
    <row r="39" spans="1:24" ht="12" customHeight="1" x14ac:dyDescent="0.15">
      <c r="A39" s="17" t="s">
        <v>1440</v>
      </c>
      <c r="B39" s="18" t="s">
        <v>974</v>
      </c>
      <c r="C39" s="24">
        <f t="shared" si="3"/>
        <v>1.3655886347784589</v>
      </c>
      <c r="D39" s="19">
        <f t="shared" si="4"/>
        <v>0.84547506669402828</v>
      </c>
      <c r="E39" s="19">
        <f t="shared" si="5"/>
        <v>5.7719054242002787</v>
      </c>
      <c r="F39" s="24">
        <f t="shared" si="6"/>
        <v>1.5885130944998331</v>
      </c>
      <c r="G39" s="19">
        <f t="shared" si="7"/>
        <v>1.0506730874466454</v>
      </c>
      <c r="H39" s="19">
        <f t="shared" si="8"/>
        <v>5.2435849758274449</v>
      </c>
      <c r="I39" s="24">
        <f t="shared" si="9"/>
        <v>0.62121694807263461</v>
      </c>
      <c r="J39" s="19">
        <f t="shared" si="10"/>
        <v>0.22984731571170577</v>
      </c>
      <c r="K39" s="19">
        <f t="shared" si="11"/>
        <v>13.368983957219251</v>
      </c>
      <c r="L39" s="1">
        <v>24365</v>
      </c>
      <c r="M39" s="1">
        <v>2876</v>
      </c>
      <c r="N39" s="16">
        <f t="shared" si="12"/>
        <v>206</v>
      </c>
      <c r="O39" s="16">
        <f t="shared" si="12"/>
        <v>166</v>
      </c>
      <c r="P39" s="3">
        <v>18274</v>
      </c>
      <c r="Q39" s="1">
        <v>2689</v>
      </c>
      <c r="R39" s="16">
        <v>192</v>
      </c>
      <c r="S39" s="16">
        <v>141</v>
      </c>
      <c r="T39" s="16">
        <v>6091</v>
      </c>
      <c r="U39" s="16">
        <v>187</v>
      </c>
      <c r="V39" s="16">
        <v>14</v>
      </c>
      <c r="W39" s="16">
        <v>25</v>
      </c>
      <c r="X39" s="33"/>
    </row>
    <row r="40" spans="1:24" ht="12" customHeight="1" x14ac:dyDescent="0.15">
      <c r="A40" s="17" t="s">
        <v>1441</v>
      </c>
      <c r="B40" s="18" t="s">
        <v>976</v>
      </c>
      <c r="C40" s="24">
        <f t="shared" si="3"/>
        <v>4.609105180533752</v>
      </c>
      <c r="D40" s="19">
        <f t="shared" si="4"/>
        <v>1.9016894473215042</v>
      </c>
      <c r="E40" s="19">
        <f t="shared" si="5"/>
        <v>12.301013024602025</v>
      </c>
      <c r="F40" s="24">
        <f t="shared" si="6"/>
        <v>4.8163485776017287</v>
      </c>
      <c r="G40" s="19">
        <f t="shared" si="7"/>
        <v>2.289769683985003</v>
      </c>
      <c r="H40" s="19">
        <f t="shared" si="8"/>
        <v>10</v>
      </c>
      <c r="I40" s="24">
        <f t="shared" si="9"/>
        <v>4.1312019929416648</v>
      </c>
      <c r="J40" s="19">
        <f t="shared" si="10"/>
        <v>1.2294131292043609</v>
      </c>
      <c r="K40" s="19">
        <f t="shared" si="11"/>
        <v>28.853754940711461</v>
      </c>
      <c r="L40" s="1">
        <v>11779</v>
      </c>
      <c r="M40" s="1">
        <v>4146</v>
      </c>
      <c r="N40" s="16">
        <f t="shared" si="12"/>
        <v>224</v>
      </c>
      <c r="O40" s="16">
        <f t="shared" si="12"/>
        <v>510</v>
      </c>
      <c r="P40" s="3">
        <v>7468</v>
      </c>
      <c r="Q40" s="1">
        <v>3640</v>
      </c>
      <c r="R40" s="16">
        <v>171</v>
      </c>
      <c r="S40" s="16">
        <v>364</v>
      </c>
      <c r="T40" s="16">
        <v>4311</v>
      </c>
      <c r="U40" s="16">
        <v>506</v>
      </c>
      <c r="V40" s="16">
        <v>53</v>
      </c>
      <c r="W40" s="16">
        <v>146</v>
      </c>
      <c r="X40" s="33"/>
    </row>
    <row r="41" spans="1:24" ht="12" customHeight="1" x14ac:dyDescent="0.15">
      <c r="A41" s="17" t="s">
        <v>1442</v>
      </c>
      <c r="B41" s="18" t="s">
        <v>978</v>
      </c>
      <c r="C41" s="24">
        <f t="shared" si="3"/>
        <v>1.3107743794738309</v>
      </c>
      <c r="D41" s="19">
        <f t="shared" si="4"/>
        <v>0.8952678698308939</v>
      </c>
      <c r="E41" s="19">
        <f t="shared" si="5"/>
        <v>2.0967741935483875</v>
      </c>
      <c r="F41" s="24">
        <f t="shared" si="6"/>
        <v>1.4356836864652078</v>
      </c>
      <c r="G41" s="19">
        <f t="shared" si="7"/>
        <v>1.0995483997643825</v>
      </c>
      <c r="H41" s="19">
        <f t="shared" si="8"/>
        <v>1.9187358916478554</v>
      </c>
      <c r="I41" s="24">
        <f t="shared" si="9"/>
        <v>0.80188679245283023</v>
      </c>
      <c r="J41" s="19">
        <f t="shared" si="10"/>
        <v>0.360082304526749</v>
      </c>
      <c r="K41" s="19">
        <f t="shared" si="11"/>
        <v>5.6818181818181817</v>
      </c>
      <c r="L41" s="1">
        <v>7037</v>
      </c>
      <c r="M41" s="1">
        <v>3720</v>
      </c>
      <c r="N41" s="16">
        <f t="shared" si="12"/>
        <v>63</v>
      </c>
      <c r="O41" s="16">
        <f t="shared" si="12"/>
        <v>78</v>
      </c>
      <c r="P41" s="3">
        <v>5093</v>
      </c>
      <c r="Q41" s="1">
        <v>3544</v>
      </c>
      <c r="R41" s="16">
        <v>56</v>
      </c>
      <c r="S41" s="16">
        <v>68</v>
      </c>
      <c r="T41" s="16">
        <v>1944</v>
      </c>
      <c r="U41" s="16">
        <v>176</v>
      </c>
      <c r="V41" s="16">
        <v>7</v>
      </c>
      <c r="W41" s="16">
        <v>10</v>
      </c>
      <c r="X41" s="33"/>
    </row>
    <row r="42" spans="1:24" ht="12" customHeight="1" x14ac:dyDescent="0.15">
      <c r="A42" s="17" t="s">
        <v>1443</v>
      </c>
      <c r="B42" s="18" t="s">
        <v>980</v>
      </c>
      <c r="C42" s="24">
        <f t="shared" si="3"/>
        <v>2.1211367967520092</v>
      </c>
      <c r="D42" s="19">
        <f t="shared" si="4"/>
        <v>0.96542569239123877</v>
      </c>
      <c r="E42" s="19">
        <f t="shared" si="5"/>
        <v>4.6530072703238599</v>
      </c>
      <c r="F42" s="24">
        <f t="shared" si="6"/>
        <v>2.0978294734655725</v>
      </c>
      <c r="G42" s="19">
        <f t="shared" si="7"/>
        <v>1.124786046132529</v>
      </c>
      <c r="H42" s="19">
        <f t="shared" si="8"/>
        <v>3.8059808270138786</v>
      </c>
      <c r="I42" s="24">
        <f t="shared" si="9"/>
        <v>2.2131147540983607</v>
      </c>
      <c r="J42" s="19">
        <f t="shared" si="10"/>
        <v>0.51115241635687736</v>
      </c>
      <c r="K42" s="19">
        <f t="shared" si="11"/>
        <v>14.930555555555555</v>
      </c>
      <c r="L42" s="1">
        <v>16573</v>
      </c>
      <c r="M42" s="1">
        <v>7565</v>
      </c>
      <c r="N42" s="16">
        <f t="shared" si="12"/>
        <v>160</v>
      </c>
      <c r="O42" s="16">
        <f t="shared" si="12"/>
        <v>352</v>
      </c>
      <c r="P42" s="3">
        <v>12269</v>
      </c>
      <c r="Q42" s="1">
        <v>6989</v>
      </c>
      <c r="R42" s="16">
        <v>138</v>
      </c>
      <c r="S42" s="16">
        <v>266</v>
      </c>
      <c r="T42" s="16">
        <v>4304</v>
      </c>
      <c r="U42" s="16">
        <v>576</v>
      </c>
      <c r="V42" s="16">
        <v>22</v>
      </c>
      <c r="W42" s="16">
        <v>86</v>
      </c>
      <c r="X42" s="33"/>
    </row>
    <row r="43" spans="1:24" ht="12" customHeight="1" x14ac:dyDescent="0.15">
      <c r="A43" s="17" t="s">
        <v>1444</v>
      </c>
      <c r="B43" s="18" t="s">
        <v>982</v>
      </c>
      <c r="C43" s="24">
        <f t="shared" si="3"/>
        <v>3.5382671281797702</v>
      </c>
      <c r="D43" s="19">
        <f t="shared" si="4"/>
        <v>1.2146188049018545</v>
      </c>
      <c r="E43" s="19">
        <f t="shared" si="5"/>
        <v>10.89369493077011</v>
      </c>
      <c r="F43" s="24">
        <f t="shared" si="6"/>
        <v>3.5253558718861209</v>
      </c>
      <c r="G43" s="19">
        <f t="shared" si="7"/>
        <v>1.4252990582845508</v>
      </c>
      <c r="H43" s="19">
        <f t="shared" si="8"/>
        <v>9.1529122902741769</v>
      </c>
      <c r="I43" s="24">
        <f t="shared" si="9"/>
        <v>3.5752174835561217</v>
      </c>
      <c r="J43" s="19">
        <f t="shared" si="10"/>
        <v>0.6984285357944624</v>
      </c>
      <c r="K43" s="19">
        <f t="shared" si="11"/>
        <v>19.957386363636363</v>
      </c>
      <c r="L43" s="1">
        <v>27663</v>
      </c>
      <c r="M43" s="1">
        <v>8739</v>
      </c>
      <c r="N43" s="16">
        <f t="shared" si="12"/>
        <v>336</v>
      </c>
      <c r="O43" s="16">
        <f t="shared" si="12"/>
        <v>952</v>
      </c>
      <c r="P43" s="3">
        <v>19645</v>
      </c>
      <c r="Q43" s="1">
        <v>7331</v>
      </c>
      <c r="R43" s="16">
        <v>280</v>
      </c>
      <c r="S43" s="16">
        <v>671</v>
      </c>
      <c r="T43" s="16">
        <v>8018</v>
      </c>
      <c r="U43" s="16">
        <v>1408</v>
      </c>
      <c r="V43" s="16">
        <v>56</v>
      </c>
      <c r="W43" s="16">
        <v>281</v>
      </c>
      <c r="X43" s="33"/>
    </row>
    <row r="44" spans="1:24" ht="12" customHeight="1" x14ac:dyDescent="0.15">
      <c r="A44" s="17" t="s">
        <v>1445</v>
      </c>
      <c r="B44" s="18" t="s">
        <v>984</v>
      </c>
      <c r="C44" s="24">
        <f t="shared" si="3"/>
        <v>3.8052897294853443</v>
      </c>
      <c r="D44" s="19">
        <f t="shared" si="4"/>
        <v>1.6697588126159555</v>
      </c>
      <c r="E44" s="19">
        <f t="shared" si="5"/>
        <v>13.04696908871939</v>
      </c>
      <c r="F44" s="24">
        <f t="shared" si="6"/>
        <v>3.9005976722239697</v>
      </c>
      <c r="G44" s="19">
        <f t="shared" si="7"/>
        <v>1.9161676646706587</v>
      </c>
      <c r="H44" s="19">
        <f t="shared" si="8"/>
        <v>11.275964391691394</v>
      </c>
      <c r="I44" s="24">
        <f t="shared" si="9"/>
        <v>3.56186395286556</v>
      </c>
      <c r="J44" s="19">
        <f t="shared" si="10"/>
        <v>1.1026033690658499</v>
      </c>
      <c r="K44" s="19">
        <f t="shared" si="11"/>
        <v>20.68230277185501</v>
      </c>
      <c r="L44" s="1">
        <v>10780</v>
      </c>
      <c r="M44" s="1">
        <v>2491</v>
      </c>
      <c r="N44" s="16">
        <f t="shared" si="12"/>
        <v>180</v>
      </c>
      <c r="O44" s="16">
        <f t="shared" si="12"/>
        <v>325</v>
      </c>
      <c r="P44" s="3">
        <v>7515</v>
      </c>
      <c r="Q44" s="1">
        <v>2022</v>
      </c>
      <c r="R44" s="16">
        <v>144</v>
      </c>
      <c r="S44" s="16">
        <v>228</v>
      </c>
      <c r="T44" s="16">
        <v>3265</v>
      </c>
      <c r="U44" s="16">
        <v>469</v>
      </c>
      <c r="V44" s="16">
        <v>36</v>
      </c>
      <c r="W44" s="16">
        <v>97</v>
      </c>
      <c r="X44" s="33"/>
    </row>
    <row r="45" spans="1:24" ht="12" customHeight="1" x14ac:dyDescent="0.15">
      <c r="A45" s="17" t="s">
        <v>1446</v>
      </c>
      <c r="B45" s="18" t="s">
        <v>1447</v>
      </c>
      <c r="C45" s="24">
        <f t="shared" si="3"/>
        <v>3.6012831620109118</v>
      </c>
      <c r="D45" s="19">
        <f t="shared" si="4"/>
        <v>1.0985362909310397</v>
      </c>
      <c r="E45" s="19">
        <f t="shared" si="5"/>
        <v>12.264939406602592</v>
      </c>
      <c r="F45" s="24">
        <f t="shared" si="6"/>
        <v>3.7562376102262629</v>
      </c>
      <c r="G45" s="19">
        <f t="shared" si="7"/>
        <v>1.3638486688463336</v>
      </c>
      <c r="H45" s="19">
        <f t="shared" si="8"/>
        <v>10.282874617737004</v>
      </c>
      <c r="I45" s="24">
        <f t="shared" si="9"/>
        <v>3.2641832106476318</v>
      </c>
      <c r="J45" s="19">
        <f t="shared" si="10"/>
        <v>0.61407249466950953</v>
      </c>
      <c r="K45" s="19">
        <f t="shared" si="11"/>
        <v>21.287703016241299</v>
      </c>
      <c r="L45" s="1">
        <v>33135</v>
      </c>
      <c r="M45" s="1">
        <v>9572</v>
      </c>
      <c r="N45" s="16">
        <f t="shared" si="12"/>
        <v>364</v>
      </c>
      <c r="O45" s="16">
        <f t="shared" si="12"/>
        <v>1174</v>
      </c>
      <c r="P45" s="3">
        <v>21410</v>
      </c>
      <c r="Q45" s="1">
        <v>7848</v>
      </c>
      <c r="R45" s="16">
        <v>292</v>
      </c>
      <c r="S45" s="16">
        <v>807</v>
      </c>
      <c r="T45" s="16">
        <v>11725</v>
      </c>
      <c r="U45" s="16">
        <v>1724</v>
      </c>
      <c r="V45" s="16">
        <v>72</v>
      </c>
      <c r="W45" s="16">
        <v>367</v>
      </c>
      <c r="X45" s="33"/>
    </row>
    <row r="46" spans="1:24" ht="12" customHeight="1" x14ac:dyDescent="0.15">
      <c r="A46" s="17" t="s">
        <v>1448</v>
      </c>
      <c r="B46" s="18" t="s">
        <v>995</v>
      </c>
      <c r="C46" s="24">
        <f t="shared" si="3"/>
        <v>2.4028906955736224</v>
      </c>
      <c r="D46" s="19">
        <f t="shared" si="4"/>
        <v>1.2934518997574778</v>
      </c>
      <c r="E46" s="19">
        <f t="shared" si="5"/>
        <v>4.6600877192982457</v>
      </c>
      <c r="F46" s="24">
        <f t="shared" si="6"/>
        <v>2.5704744893997047</v>
      </c>
      <c r="G46" s="19">
        <f t="shared" si="7"/>
        <v>1.4897108950890039</v>
      </c>
      <c r="H46" s="19">
        <f t="shared" si="8"/>
        <v>4.2978208232445514</v>
      </c>
      <c r="I46" s="24">
        <f t="shared" si="9"/>
        <v>1.8240343347639485</v>
      </c>
      <c r="J46" s="19">
        <f t="shared" si="10"/>
        <v>0.80946450809464499</v>
      </c>
      <c r="K46" s="19">
        <f t="shared" si="11"/>
        <v>8.1395348837209305</v>
      </c>
      <c r="L46" s="1">
        <v>11133</v>
      </c>
      <c r="M46" s="1">
        <v>5472</v>
      </c>
      <c r="N46" s="16">
        <f t="shared" si="12"/>
        <v>144</v>
      </c>
      <c r="O46" s="16">
        <f t="shared" si="12"/>
        <v>255</v>
      </c>
      <c r="P46" s="3">
        <v>7921</v>
      </c>
      <c r="Q46" s="1">
        <v>4956</v>
      </c>
      <c r="R46" s="16">
        <v>118</v>
      </c>
      <c r="S46" s="16">
        <v>213</v>
      </c>
      <c r="T46" s="16">
        <v>3212</v>
      </c>
      <c r="U46" s="16">
        <v>516</v>
      </c>
      <c r="V46" s="16">
        <v>26</v>
      </c>
      <c r="W46" s="16">
        <v>42</v>
      </c>
      <c r="X46" s="33"/>
    </row>
    <row r="47" spans="1:24" ht="12" customHeight="1" x14ac:dyDescent="0.15">
      <c r="A47" s="17" t="s">
        <v>1449</v>
      </c>
      <c r="B47" s="18" t="s">
        <v>997</v>
      </c>
      <c r="C47" s="24">
        <f t="shared" si="3"/>
        <v>2.4385989394362264</v>
      </c>
      <c r="D47" s="19">
        <f t="shared" si="4"/>
        <v>1.0318504869702554</v>
      </c>
      <c r="E47" s="19">
        <f t="shared" si="5"/>
        <v>5.2021925742062258</v>
      </c>
      <c r="F47" s="24">
        <f t="shared" si="6"/>
        <v>2.3011673805324597</v>
      </c>
      <c r="G47" s="19">
        <f t="shared" si="7"/>
        <v>1.0230179028132993</v>
      </c>
      <c r="H47" s="19">
        <f t="shared" si="8"/>
        <v>4.4216167932112551</v>
      </c>
      <c r="I47" s="24">
        <f t="shared" si="9"/>
        <v>3.1134020618556701</v>
      </c>
      <c r="J47" s="19">
        <f t="shared" si="10"/>
        <v>1.0635726371766983</v>
      </c>
      <c r="K47" s="19">
        <f t="shared" si="11"/>
        <v>15.007012622720897</v>
      </c>
      <c r="L47" s="1">
        <v>18995</v>
      </c>
      <c r="M47" s="1">
        <v>9669</v>
      </c>
      <c r="N47" s="16">
        <f t="shared" si="12"/>
        <v>196</v>
      </c>
      <c r="O47" s="16">
        <f t="shared" si="12"/>
        <v>503</v>
      </c>
      <c r="P47" s="3">
        <v>14858</v>
      </c>
      <c r="Q47" s="1">
        <v>8956</v>
      </c>
      <c r="R47" s="16">
        <v>152</v>
      </c>
      <c r="S47" s="16">
        <v>396</v>
      </c>
      <c r="T47" s="16">
        <v>4137</v>
      </c>
      <c r="U47" s="16">
        <v>713</v>
      </c>
      <c r="V47" s="16">
        <v>44</v>
      </c>
      <c r="W47" s="16">
        <v>107</v>
      </c>
      <c r="X47" s="33"/>
    </row>
    <row r="48" spans="1:24" ht="12" customHeight="1" x14ac:dyDescent="0.15">
      <c r="A48" s="17" t="s">
        <v>1450</v>
      </c>
      <c r="B48" s="18" t="s">
        <v>280</v>
      </c>
      <c r="C48" s="24">
        <f t="shared" si="3"/>
        <v>2.5427995971802622</v>
      </c>
      <c r="D48" s="19">
        <f t="shared" si="4"/>
        <v>0.77443781551170265</v>
      </c>
      <c r="E48" s="19">
        <f t="shared" si="5"/>
        <v>7.359375</v>
      </c>
      <c r="F48" s="24">
        <f t="shared" si="6"/>
        <v>2.6239727968262962</v>
      </c>
      <c r="G48" s="19">
        <f t="shared" si="7"/>
        <v>0.89723352994932282</v>
      </c>
      <c r="H48" s="19">
        <f t="shared" si="8"/>
        <v>6.3302425106990006</v>
      </c>
      <c r="I48" s="24">
        <f t="shared" si="9"/>
        <v>2.3112978826571844</v>
      </c>
      <c r="J48" s="19">
        <f t="shared" si="10"/>
        <v>0.50046339202965717</v>
      </c>
      <c r="K48" s="19">
        <f t="shared" si="11"/>
        <v>14.646464646464647</v>
      </c>
      <c r="L48" s="1">
        <v>17432</v>
      </c>
      <c r="M48" s="1">
        <v>6400</v>
      </c>
      <c r="N48" s="16">
        <f t="shared" si="12"/>
        <v>135</v>
      </c>
      <c r="O48" s="16">
        <f t="shared" si="12"/>
        <v>471</v>
      </c>
      <c r="P48" s="3">
        <v>12037</v>
      </c>
      <c r="Q48" s="1">
        <v>5608</v>
      </c>
      <c r="R48" s="16">
        <v>108</v>
      </c>
      <c r="S48" s="16">
        <v>355</v>
      </c>
      <c r="T48" s="16">
        <v>5395</v>
      </c>
      <c r="U48" s="16">
        <v>792</v>
      </c>
      <c r="V48" s="16">
        <v>27</v>
      </c>
      <c r="W48" s="16">
        <v>116</v>
      </c>
      <c r="X48" s="33"/>
    </row>
    <row r="49" spans="1:24" ht="12" customHeight="1" x14ac:dyDescent="0.15">
      <c r="A49" s="17" t="s">
        <v>1451</v>
      </c>
      <c r="B49" s="18" t="s">
        <v>1452</v>
      </c>
      <c r="C49" s="24">
        <f t="shared" si="3"/>
        <v>2.944223795544811</v>
      </c>
      <c r="D49" s="19">
        <f t="shared" si="4"/>
        <v>0.85692547951787923</v>
      </c>
      <c r="E49" s="19">
        <f t="shared" si="5"/>
        <v>8.2779085234830649</v>
      </c>
      <c r="F49" s="24">
        <f t="shared" si="6"/>
        <v>2.985610076932276</v>
      </c>
      <c r="G49" s="19">
        <f t="shared" si="7"/>
        <v>0.96268124554314238</v>
      </c>
      <c r="H49" s="19">
        <f t="shared" si="8"/>
        <v>7.107397990071437</v>
      </c>
      <c r="I49" s="24">
        <f t="shared" si="9"/>
        <v>2.836732581012527</v>
      </c>
      <c r="J49" s="19">
        <f t="shared" si="10"/>
        <v>0.63842848373235117</v>
      </c>
      <c r="K49" s="19">
        <f t="shared" si="11"/>
        <v>14.663143989431967</v>
      </c>
      <c r="L49" s="1">
        <v>24973</v>
      </c>
      <c r="M49" s="1">
        <v>9773</v>
      </c>
      <c r="N49" s="16">
        <f t="shared" si="12"/>
        <v>214</v>
      </c>
      <c r="O49" s="16">
        <f t="shared" si="12"/>
        <v>809</v>
      </c>
      <c r="P49" s="3">
        <v>16828</v>
      </c>
      <c r="Q49" s="1">
        <v>8259</v>
      </c>
      <c r="R49" s="16">
        <v>162</v>
      </c>
      <c r="S49" s="16">
        <v>587</v>
      </c>
      <c r="T49" s="16">
        <v>8145</v>
      </c>
      <c r="U49" s="16">
        <v>1514</v>
      </c>
      <c r="V49" s="16">
        <v>52</v>
      </c>
      <c r="W49" s="16">
        <v>222</v>
      </c>
      <c r="X49" s="33"/>
    </row>
    <row r="50" spans="1:24" ht="12" customHeight="1" x14ac:dyDescent="0.15">
      <c r="A50" s="17" t="s">
        <v>1453</v>
      </c>
      <c r="B50" s="18" t="s">
        <v>1005</v>
      </c>
      <c r="C50" s="24">
        <f t="shared" si="3"/>
        <v>2.755783077769538</v>
      </c>
      <c r="D50" s="19">
        <f t="shared" si="4"/>
        <v>1.0265293683636481</v>
      </c>
      <c r="E50" s="19">
        <f t="shared" si="5"/>
        <v>7.8269049858889943</v>
      </c>
      <c r="F50" s="24">
        <f t="shared" si="6"/>
        <v>2.7967387182404249</v>
      </c>
      <c r="G50" s="19">
        <f t="shared" si="7"/>
        <v>1.2219685779508527</v>
      </c>
      <c r="H50" s="19">
        <f t="shared" si="8"/>
        <v>6.5785230570783613</v>
      </c>
      <c r="I50" s="24">
        <f t="shared" si="9"/>
        <v>2.6282114381336745</v>
      </c>
      <c r="J50" s="19">
        <f t="shared" si="10"/>
        <v>0.53215579710144933</v>
      </c>
      <c r="K50" s="19">
        <f t="shared" si="11"/>
        <v>16.578749058025622</v>
      </c>
      <c r="L50" s="1">
        <v>31173</v>
      </c>
      <c r="M50" s="1">
        <v>10630</v>
      </c>
      <c r="N50" s="16">
        <f t="shared" si="12"/>
        <v>320</v>
      </c>
      <c r="O50" s="16">
        <f t="shared" si="12"/>
        <v>832</v>
      </c>
      <c r="P50" s="3">
        <v>22341</v>
      </c>
      <c r="Q50" s="1">
        <v>9303</v>
      </c>
      <c r="R50" s="16">
        <v>273</v>
      </c>
      <c r="S50" s="16">
        <v>612</v>
      </c>
      <c r="T50" s="16">
        <v>8832</v>
      </c>
      <c r="U50" s="16">
        <v>1327</v>
      </c>
      <c r="V50" s="16">
        <v>47</v>
      </c>
      <c r="W50" s="16">
        <v>220</v>
      </c>
      <c r="X50" s="33"/>
    </row>
    <row r="51" spans="1:24" ht="12" customHeight="1" x14ac:dyDescent="0.15">
      <c r="A51" s="17" t="s">
        <v>1454</v>
      </c>
      <c r="B51" s="18" t="s">
        <v>1008</v>
      </c>
      <c r="C51" s="24">
        <f t="shared" si="3"/>
        <v>2.8827617126204887</v>
      </c>
      <c r="D51" s="19">
        <f t="shared" si="4"/>
        <v>2.280458611566083</v>
      </c>
      <c r="E51" s="19">
        <f t="shared" si="5"/>
        <v>4.3694604260612655</v>
      </c>
      <c r="F51" s="24">
        <f t="shared" si="6"/>
        <v>2.9491760439443229</v>
      </c>
      <c r="G51" s="19">
        <f t="shared" si="7"/>
        <v>2.5912466424395637</v>
      </c>
      <c r="H51" s="19">
        <f t="shared" si="8"/>
        <v>3.6927621861152145</v>
      </c>
      <c r="I51" s="24">
        <f t="shared" si="9"/>
        <v>2.5323579065841306</v>
      </c>
      <c r="J51" s="19">
        <f t="shared" si="10"/>
        <v>1.0572139303482588</v>
      </c>
      <c r="K51" s="19">
        <f t="shared" si="11"/>
        <v>16.568047337278109</v>
      </c>
      <c r="L51" s="1">
        <v>15874</v>
      </c>
      <c r="M51" s="1">
        <v>6431</v>
      </c>
      <c r="N51" s="16">
        <f t="shared" si="12"/>
        <v>362</v>
      </c>
      <c r="O51" s="16">
        <f t="shared" si="12"/>
        <v>281</v>
      </c>
      <c r="P51" s="3">
        <v>12658</v>
      </c>
      <c r="Q51" s="1">
        <v>6093</v>
      </c>
      <c r="R51" s="16">
        <v>328</v>
      </c>
      <c r="S51" s="16">
        <v>225</v>
      </c>
      <c r="T51" s="16">
        <v>3216</v>
      </c>
      <c r="U51" s="16">
        <v>338</v>
      </c>
      <c r="V51" s="16">
        <v>34</v>
      </c>
      <c r="W51" s="16">
        <v>56</v>
      </c>
      <c r="X51" s="33"/>
    </row>
    <row r="52" spans="1:24" ht="12" customHeight="1" x14ac:dyDescent="0.15">
      <c r="A52" s="17" t="s">
        <v>1455</v>
      </c>
      <c r="B52" s="18" t="s">
        <v>1010</v>
      </c>
      <c r="C52" s="24">
        <f t="shared" si="3"/>
        <v>3.5830618892508146</v>
      </c>
      <c r="D52" s="19">
        <f t="shared" si="4"/>
        <v>2.003118627803766</v>
      </c>
      <c r="E52" s="19">
        <f t="shared" si="5"/>
        <v>7.7989971193854686</v>
      </c>
      <c r="F52" s="24">
        <f t="shared" si="6"/>
        <v>3.931406320203684</v>
      </c>
      <c r="G52" s="19">
        <f t="shared" si="7"/>
        <v>2.5055309734513274</v>
      </c>
      <c r="H52" s="19">
        <f t="shared" si="8"/>
        <v>6.9193324061196106</v>
      </c>
      <c r="I52" s="24">
        <f t="shared" si="9"/>
        <v>2.371026576341845</v>
      </c>
      <c r="J52" s="19">
        <f t="shared" si="10"/>
        <v>0.69254075890924827</v>
      </c>
      <c r="K52" s="19">
        <f t="shared" si="11"/>
        <v>17.986577181208055</v>
      </c>
      <c r="L52" s="1">
        <v>25011</v>
      </c>
      <c r="M52" s="1">
        <v>9373</v>
      </c>
      <c r="N52" s="16">
        <f t="shared" si="12"/>
        <v>501</v>
      </c>
      <c r="O52" s="16">
        <f t="shared" si="12"/>
        <v>731</v>
      </c>
      <c r="P52" s="3">
        <v>18080</v>
      </c>
      <c r="Q52" s="1">
        <v>8628</v>
      </c>
      <c r="R52" s="16">
        <v>453</v>
      </c>
      <c r="S52" s="16">
        <v>597</v>
      </c>
      <c r="T52" s="16">
        <v>6931</v>
      </c>
      <c r="U52" s="16">
        <v>745</v>
      </c>
      <c r="V52" s="16">
        <v>48</v>
      </c>
      <c r="W52" s="16">
        <v>134</v>
      </c>
      <c r="X52" s="33"/>
    </row>
    <row r="53" spans="1:24" ht="12" customHeight="1" x14ac:dyDescent="0.15">
      <c r="A53" s="17" t="s">
        <v>1456</v>
      </c>
      <c r="B53" s="18" t="s">
        <v>1012</v>
      </c>
      <c r="C53" s="24">
        <f t="shared" si="3"/>
        <v>3.4068776142277852</v>
      </c>
      <c r="D53" s="19">
        <f t="shared" si="4"/>
        <v>1.7949437076805963</v>
      </c>
      <c r="E53" s="19">
        <f t="shared" si="5"/>
        <v>9.7327044025157239</v>
      </c>
      <c r="F53" s="24">
        <f t="shared" si="6"/>
        <v>3.8893491668968059</v>
      </c>
      <c r="G53" s="19">
        <f t="shared" si="7"/>
        <v>2.3060410916896656</v>
      </c>
      <c r="H53" s="19">
        <f t="shared" si="8"/>
        <v>8.6515403062165657</v>
      </c>
      <c r="I53" s="24">
        <f t="shared" si="9"/>
        <v>2.3141874283331596</v>
      </c>
      <c r="J53" s="19">
        <f t="shared" si="10"/>
        <v>0.83198520915183738</v>
      </c>
      <c r="K53" s="19">
        <f t="shared" si="11"/>
        <v>15.974440894568689</v>
      </c>
      <c r="L53" s="1">
        <v>24959</v>
      </c>
      <c r="M53" s="1">
        <v>6360</v>
      </c>
      <c r="N53" s="16">
        <f t="shared" si="12"/>
        <v>448</v>
      </c>
      <c r="O53" s="16">
        <f t="shared" si="12"/>
        <v>619</v>
      </c>
      <c r="P53" s="3">
        <v>16305</v>
      </c>
      <c r="Q53" s="1">
        <v>5421</v>
      </c>
      <c r="R53" s="16">
        <v>376</v>
      </c>
      <c r="S53" s="16">
        <v>469</v>
      </c>
      <c r="T53" s="16">
        <v>8654</v>
      </c>
      <c r="U53" s="16">
        <v>939</v>
      </c>
      <c r="V53" s="16">
        <v>72</v>
      </c>
      <c r="W53" s="16">
        <v>150</v>
      </c>
      <c r="X53" s="33"/>
    </row>
    <row r="54" spans="1:24" ht="12" customHeight="1" x14ac:dyDescent="0.15">
      <c r="A54" s="17" t="s">
        <v>1457</v>
      </c>
      <c r="B54" s="18" t="s">
        <v>1014</v>
      </c>
      <c r="C54" s="24">
        <f t="shared" si="3"/>
        <v>1.8637732322707923</v>
      </c>
      <c r="D54" s="19">
        <f t="shared" si="4"/>
        <v>1.1248185776487662</v>
      </c>
      <c r="E54" s="19">
        <f t="shared" si="5"/>
        <v>3.7212696096315216</v>
      </c>
      <c r="F54" s="24">
        <f t="shared" si="6"/>
        <v>1.8821258370030767</v>
      </c>
      <c r="G54" s="19">
        <f t="shared" si="7"/>
        <v>1.2317437972901637</v>
      </c>
      <c r="H54" s="19">
        <f t="shared" si="8"/>
        <v>3.3007100364613318</v>
      </c>
      <c r="I54" s="24">
        <f t="shared" si="9"/>
        <v>1.7504655493482308</v>
      </c>
      <c r="J54" s="19">
        <f t="shared" si="10"/>
        <v>0.62137531068765539</v>
      </c>
      <c r="K54" s="19">
        <f t="shared" si="11"/>
        <v>11.808118081180812</v>
      </c>
      <c r="L54" s="1">
        <v>13780</v>
      </c>
      <c r="M54" s="1">
        <v>5482</v>
      </c>
      <c r="N54" s="16">
        <f t="shared" si="12"/>
        <v>155</v>
      </c>
      <c r="O54" s="16">
        <f t="shared" si="12"/>
        <v>204</v>
      </c>
      <c r="P54" s="3">
        <v>11366</v>
      </c>
      <c r="Q54" s="1">
        <v>5211</v>
      </c>
      <c r="R54" s="16">
        <v>140</v>
      </c>
      <c r="S54" s="16">
        <v>172</v>
      </c>
      <c r="T54" s="16">
        <v>2414</v>
      </c>
      <c r="U54" s="16">
        <v>271</v>
      </c>
      <c r="V54" s="16">
        <v>15</v>
      </c>
      <c r="W54" s="16">
        <v>32</v>
      </c>
      <c r="X54" s="33"/>
    </row>
    <row r="55" spans="1:24" ht="12" customHeight="1" x14ac:dyDescent="0.15">
      <c r="A55" s="17" t="s">
        <v>1458</v>
      </c>
      <c r="B55" s="18" t="s">
        <v>1016</v>
      </c>
      <c r="C55" s="24">
        <f t="shared" si="3"/>
        <v>3.9153665313101089</v>
      </c>
      <c r="D55" s="19">
        <f t="shared" si="4"/>
        <v>1.9725707615990664</v>
      </c>
      <c r="E55" s="19">
        <f t="shared" si="5"/>
        <v>9.2332268370607018</v>
      </c>
      <c r="F55" s="24">
        <f t="shared" si="6"/>
        <v>4.3132998171846433</v>
      </c>
      <c r="G55" s="19">
        <f t="shared" si="7"/>
        <v>2.5121763650346063</v>
      </c>
      <c r="H55" s="19">
        <f t="shared" si="8"/>
        <v>7.9469057059127737</v>
      </c>
      <c r="I55" s="24">
        <f t="shared" si="9"/>
        <v>2.7329825157019183</v>
      </c>
      <c r="J55" s="19">
        <f t="shared" si="10"/>
        <v>0.81001472754050086</v>
      </c>
      <c r="K55" s="19">
        <f t="shared" si="11"/>
        <v>25.490196078431371</v>
      </c>
      <c r="L55" s="1">
        <v>17135</v>
      </c>
      <c r="M55" s="1">
        <v>6260</v>
      </c>
      <c r="N55" s="16">
        <f t="shared" si="12"/>
        <v>338</v>
      </c>
      <c r="O55" s="16">
        <f t="shared" si="12"/>
        <v>578</v>
      </c>
      <c r="P55" s="3">
        <v>11703</v>
      </c>
      <c r="Q55" s="1">
        <v>5801</v>
      </c>
      <c r="R55" s="16">
        <v>294</v>
      </c>
      <c r="S55" s="16">
        <v>461</v>
      </c>
      <c r="T55" s="16">
        <v>5432</v>
      </c>
      <c r="U55" s="16">
        <v>459</v>
      </c>
      <c r="V55" s="16">
        <v>44</v>
      </c>
      <c r="W55" s="16">
        <v>117</v>
      </c>
      <c r="X55" s="33"/>
    </row>
    <row r="56" spans="1:24" ht="12" customHeight="1" x14ac:dyDescent="0.15">
      <c r="A56" s="17" t="s">
        <v>1459</v>
      </c>
      <c r="B56" s="18" t="s">
        <v>1018</v>
      </c>
      <c r="C56" s="24">
        <f t="shared" si="3"/>
        <v>2.9768823453441819</v>
      </c>
      <c r="D56" s="19">
        <f t="shared" si="4"/>
        <v>1.5081822202565238</v>
      </c>
      <c r="E56" s="19">
        <f t="shared" si="5"/>
        <v>6.9480985410188945</v>
      </c>
      <c r="F56" s="24">
        <f t="shared" si="6"/>
        <v>3.1465784577217284</v>
      </c>
      <c r="G56" s="19">
        <f t="shared" si="7"/>
        <v>1.9236622633469289</v>
      </c>
      <c r="H56" s="19">
        <f t="shared" si="8"/>
        <v>5.7360144367104926</v>
      </c>
      <c r="I56" s="24">
        <f t="shared" si="9"/>
        <v>2.3721821128628262</v>
      </c>
      <c r="J56" s="19">
        <f t="shared" si="10"/>
        <v>0.40433446546983665</v>
      </c>
      <c r="K56" s="19">
        <f t="shared" si="11"/>
        <v>22.516556291390728</v>
      </c>
      <c r="L56" s="1">
        <v>22610</v>
      </c>
      <c r="M56" s="1">
        <v>8362</v>
      </c>
      <c r="N56" s="16">
        <f t="shared" ref="N56" si="13">SUM(R56+V56)</f>
        <v>341</v>
      </c>
      <c r="O56" s="16">
        <f t="shared" ref="O56" si="14">SUM(S56+W56)</f>
        <v>581</v>
      </c>
      <c r="P56" s="3">
        <v>16427</v>
      </c>
      <c r="Q56" s="1">
        <v>7758</v>
      </c>
      <c r="R56" s="16">
        <v>316</v>
      </c>
      <c r="S56" s="16">
        <v>445</v>
      </c>
      <c r="T56" s="16">
        <v>6183</v>
      </c>
      <c r="U56" s="16">
        <v>604</v>
      </c>
      <c r="V56" s="16">
        <v>25</v>
      </c>
      <c r="W56" s="16">
        <v>136</v>
      </c>
      <c r="X56" s="33"/>
    </row>
    <row r="57" spans="1:24" ht="12" customHeight="1" x14ac:dyDescent="0.15">
      <c r="A57" s="17" t="s">
        <v>1460</v>
      </c>
      <c r="B57" s="18" t="s">
        <v>1020</v>
      </c>
      <c r="C57" s="24">
        <f t="shared" si="3"/>
        <v>3.0224466125400835</v>
      </c>
      <c r="D57" s="19">
        <f t="shared" si="4"/>
        <v>1.5986721411723595</v>
      </c>
      <c r="E57" s="19">
        <f t="shared" si="5"/>
        <v>8.0996884735202492</v>
      </c>
      <c r="F57" s="24">
        <f t="shared" si="6"/>
        <v>3.1959780949815961</v>
      </c>
      <c r="G57" s="19">
        <f t="shared" si="7"/>
        <v>1.8578839425744964</v>
      </c>
      <c r="H57" s="19">
        <f t="shared" si="8"/>
        <v>7.0877192982456139</v>
      </c>
      <c r="I57" s="24">
        <f t="shared" si="9"/>
        <v>2.4729960204661743</v>
      </c>
      <c r="J57" s="19">
        <f t="shared" si="10"/>
        <v>0.91830272324255857</v>
      </c>
      <c r="K57" s="19">
        <f t="shared" si="11"/>
        <v>16.111111111111111</v>
      </c>
      <c r="L57" s="1">
        <v>11447</v>
      </c>
      <c r="M57" s="1">
        <v>3210</v>
      </c>
      <c r="N57" s="16">
        <f>SUM(R57+V57)</f>
        <v>183</v>
      </c>
      <c r="O57" s="16">
        <f>SUM(S57+W57)</f>
        <v>260</v>
      </c>
      <c r="P57" s="3">
        <v>8289</v>
      </c>
      <c r="Q57" s="1">
        <v>2850</v>
      </c>
      <c r="R57" s="16">
        <v>154</v>
      </c>
      <c r="S57" s="16">
        <v>202</v>
      </c>
      <c r="T57" s="16">
        <v>3158</v>
      </c>
      <c r="U57" s="16">
        <v>360</v>
      </c>
      <c r="V57" s="16">
        <v>29</v>
      </c>
      <c r="W57" s="16">
        <v>58</v>
      </c>
      <c r="X57" s="33"/>
    </row>
    <row r="58" spans="1:24" ht="12" customHeight="1" x14ac:dyDescent="0.15">
      <c r="A58" s="17" t="s">
        <v>1461</v>
      </c>
      <c r="B58" s="18" t="s">
        <v>1022</v>
      </c>
      <c r="C58" s="24">
        <f t="shared" si="3"/>
        <v>2.9894937917860553</v>
      </c>
      <c r="D58" s="19">
        <f t="shared" si="4"/>
        <v>1.5131177547284931</v>
      </c>
      <c r="E58" s="19">
        <f t="shared" si="5"/>
        <v>8.3076923076923084</v>
      </c>
      <c r="F58" s="24">
        <f t="shared" si="6"/>
        <v>3.2614628820960703</v>
      </c>
      <c r="G58" s="19">
        <f t="shared" si="7"/>
        <v>1.9438841004951402</v>
      </c>
      <c r="H58" s="19">
        <f t="shared" si="8"/>
        <v>7.0933333333333337</v>
      </c>
      <c r="I58" s="24">
        <f t="shared" si="9"/>
        <v>2.3551877784850412</v>
      </c>
      <c r="J58" s="19">
        <f t="shared" si="10"/>
        <v>0.65645514223194745</v>
      </c>
      <c r="K58" s="19">
        <f t="shared" si="11"/>
        <v>14.000000000000002</v>
      </c>
      <c r="L58" s="1">
        <v>8195</v>
      </c>
      <c r="M58" s="1">
        <v>2275</v>
      </c>
      <c r="N58" s="16">
        <f t="shared" ref="N58:O121" si="15">SUM(R58+V58)</f>
        <v>124</v>
      </c>
      <c r="O58" s="16">
        <f t="shared" si="15"/>
        <v>189</v>
      </c>
      <c r="P58" s="3">
        <v>5453</v>
      </c>
      <c r="Q58" s="1">
        <v>1875</v>
      </c>
      <c r="R58" s="16">
        <v>106</v>
      </c>
      <c r="S58" s="16">
        <v>133</v>
      </c>
      <c r="T58" s="16">
        <v>2742</v>
      </c>
      <c r="U58" s="16">
        <v>400</v>
      </c>
      <c r="V58" s="16">
        <v>18</v>
      </c>
      <c r="W58" s="16">
        <v>56</v>
      </c>
      <c r="X58" s="33"/>
    </row>
    <row r="59" spans="1:24" ht="12" customHeight="1" x14ac:dyDescent="0.15">
      <c r="A59" s="17" t="s">
        <v>1462</v>
      </c>
      <c r="B59" s="18" t="s">
        <v>1024</v>
      </c>
      <c r="C59" s="24">
        <f t="shared" si="3"/>
        <v>0.89330024813895781</v>
      </c>
      <c r="D59" s="19">
        <f t="shared" si="4"/>
        <v>0.75145594589517195</v>
      </c>
      <c r="E59" s="19">
        <f t="shared" si="5"/>
        <v>1.1691633175009133</v>
      </c>
      <c r="F59" s="24">
        <f t="shared" si="6"/>
        <v>0.85166309012875541</v>
      </c>
      <c r="G59" s="19">
        <f t="shared" si="7"/>
        <v>0.75624158292758725</v>
      </c>
      <c r="H59" s="19">
        <f t="shared" si="8"/>
        <v>1.0268111808328579</v>
      </c>
      <c r="I59" s="24">
        <f t="shared" si="9"/>
        <v>1.4072847682119205</v>
      </c>
      <c r="J59" s="19">
        <f t="shared" si="10"/>
        <v>0.70493454179254789</v>
      </c>
      <c r="K59" s="19">
        <f t="shared" si="11"/>
        <v>4.6511627906976747</v>
      </c>
      <c r="L59" s="1">
        <v>10646</v>
      </c>
      <c r="M59" s="1">
        <v>5474</v>
      </c>
      <c r="N59" s="16">
        <f t="shared" si="15"/>
        <v>80</v>
      </c>
      <c r="O59" s="16">
        <f t="shared" si="15"/>
        <v>64</v>
      </c>
      <c r="P59" s="3">
        <v>9653</v>
      </c>
      <c r="Q59" s="1">
        <v>5259</v>
      </c>
      <c r="R59" s="16">
        <v>73</v>
      </c>
      <c r="S59" s="16">
        <v>54</v>
      </c>
      <c r="T59" s="16">
        <v>993</v>
      </c>
      <c r="U59" s="16">
        <v>215</v>
      </c>
      <c r="V59" s="16">
        <v>7</v>
      </c>
      <c r="W59" s="16">
        <v>10</v>
      </c>
      <c r="X59" s="33"/>
    </row>
    <row r="60" spans="1:24" ht="12" customHeight="1" x14ac:dyDescent="0.15">
      <c r="A60" s="17" t="s">
        <v>1463</v>
      </c>
      <c r="B60" s="18" t="s">
        <v>412</v>
      </c>
      <c r="C60" s="24">
        <f t="shared" si="3"/>
        <v>1.7282893680774787</v>
      </c>
      <c r="D60" s="19">
        <f t="shared" si="4"/>
        <v>0.7144419333673544</v>
      </c>
      <c r="E60" s="19">
        <f t="shared" si="5"/>
        <v>4.5253419147224454</v>
      </c>
      <c r="F60" s="24">
        <f t="shared" si="6"/>
        <v>1.6045920031309113</v>
      </c>
      <c r="G60" s="19">
        <f t="shared" si="7"/>
        <v>0.79409048938134819</v>
      </c>
      <c r="H60" s="19">
        <f t="shared" si="8"/>
        <v>3.5547656076427456</v>
      </c>
      <c r="I60" s="24">
        <f t="shared" si="9"/>
        <v>2.2930315664085765</v>
      </c>
      <c r="J60" s="19">
        <f t="shared" si="10"/>
        <v>0.41565639071700727</v>
      </c>
      <c r="K60" s="19">
        <f t="shared" si="11"/>
        <v>13.800424628450106</v>
      </c>
      <c r="L60" s="1">
        <v>13717</v>
      </c>
      <c r="M60" s="1">
        <v>4972</v>
      </c>
      <c r="N60" s="16">
        <f t="shared" si="15"/>
        <v>98</v>
      </c>
      <c r="O60" s="16">
        <f t="shared" si="15"/>
        <v>225</v>
      </c>
      <c r="P60" s="3">
        <v>10830</v>
      </c>
      <c r="Q60" s="1">
        <v>4501</v>
      </c>
      <c r="R60" s="16">
        <v>86</v>
      </c>
      <c r="S60" s="16">
        <v>160</v>
      </c>
      <c r="T60" s="16">
        <v>2887</v>
      </c>
      <c r="U60" s="16">
        <v>471</v>
      </c>
      <c r="V60" s="16">
        <v>12</v>
      </c>
      <c r="W60" s="16">
        <v>65</v>
      </c>
      <c r="X60" s="33"/>
    </row>
    <row r="61" spans="1:24" ht="12" customHeight="1" x14ac:dyDescent="0.15">
      <c r="A61" s="17" t="s">
        <v>1464</v>
      </c>
      <c r="B61" s="18" t="s">
        <v>1027</v>
      </c>
      <c r="C61" s="24">
        <f t="shared" si="3"/>
        <v>2.4579928582382196</v>
      </c>
      <c r="D61" s="19">
        <f t="shared" si="4"/>
        <v>1.0568962480183195</v>
      </c>
      <c r="E61" s="19">
        <f t="shared" si="5"/>
        <v>6.5774708675010789</v>
      </c>
      <c r="F61" s="24">
        <f t="shared" si="6"/>
        <v>2.4175528334903755</v>
      </c>
      <c r="G61" s="19">
        <f t="shared" si="7"/>
        <v>1.1991755667978266</v>
      </c>
      <c r="H61" s="19">
        <f t="shared" si="8"/>
        <v>5.5258126195028678</v>
      </c>
      <c r="I61" s="24">
        <f t="shared" si="9"/>
        <v>2.6346741943072218</v>
      </c>
      <c r="J61" s="19">
        <f t="shared" si="10"/>
        <v>0.54222583706113592</v>
      </c>
      <c r="K61" s="19">
        <f t="shared" si="11"/>
        <v>16.355555555555558</v>
      </c>
      <c r="L61" s="1">
        <v>34062</v>
      </c>
      <c r="M61" s="1">
        <v>11585</v>
      </c>
      <c r="N61" s="16">
        <f t="shared" si="15"/>
        <v>360</v>
      </c>
      <c r="O61" s="16">
        <f t="shared" si="15"/>
        <v>762</v>
      </c>
      <c r="P61" s="3">
        <v>26685</v>
      </c>
      <c r="Q61" s="1">
        <v>10460</v>
      </c>
      <c r="R61" s="16">
        <v>320</v>
      </c>
      <c r="S61" s="16">
        <v>578</v>
      </c>
      <c r="T61" s="16">
        <v>7377</v>
      </c>
      <c r="U61" s="16">
        <v>1125</v>
      </c>
      <c r="V61" s="16">
        <v>40</v>
      </c>
      <c r="W61" s="16">
        <v>184</v>
      </c>
      <c r="X61" s="33"/>
    </row>
    <row r="62" spans="1:24" ht="12" customHeight="1" x14ac:dyDescent="0.15">
      <c r="A62" s="17" t="s">
        <v>1465</v>
      </c>
      <c r="B62" s="18" t="s">
        <v>1029</v>
      </c>
      <c r="C62" s="24">
        <f t="shared" si="3"/>
        <v>2.6394721055788843</v>
      </c>
      <c r="D62" s="19">
        <f t="shared" si="4"/>
        <v>1.5056951162427836</v>
      </c>
      <c r="E62" s="19">
        <f t="shared" si="5"/>
        <v>5.2726943286827321</v>
      </c>
      <c r="F62" s="24">
        <f t="shared" si="6"/>
        <v>2.6178525735655942</v>
      </c>
      <c r="G62" s="19">
        <f t="shared" si="7"/>
        <v>1.6758391591055581</v>
      </c>
      <c r="H62" s="19">
        <f t="shared" si="8"/>
        <v>4.4599573395384917</v>
      </c>
      <c r="I62" s="24">
        <f t="shared" si="9"/>
        <v>2.7459214989500889</v>
      </c>
      <c r="J62" s="19">
        <f t="shared" si="10"/>
        <v>0.87799524419242725</v>
      </c>
      <c r="K62" s="19">
        <f t="shared" si="11"/>
        <v>16.850828729281769</v>
      </c>
      <c r="L62" s="1">
        <v>25636</v>
      </c>
      <c r="M62" s="1">
        <v>11038</v>
      </c>
      <c r="N62" s="16">
        <f t="shared" si="15"/>
        <v>386</v>
      </c>
      <c r="O62" s="16">
        <f t="shared" si="15"/>
        <v>582</v>
      </c>
      <c r="P62" s="3">
        <v>20169</v>
      </c>
      <c r="Q62" s="1">
        <v>10314</v>
      </c>
      <c r="R62" s="16">
        <v>338</v>
      </c>
      <c r="S62" s="16">
        <v>460</v>
      </c>
      <c r="T62" s="16">
        <v>5467</v>
      </c>
      <c r="U62" s="16">
        <v>724</v>
      </c>
      <c r="V62" s="16">
        <v>48</v>
      </c>
      <c r="W62" s="16">
        <v>122</v>
      </c>
      <c r="X62" s="33"/>
    </row>
    <row r="63" spans="1:24" ht="12" customHeight="1" x14ac:dyDescent="0.15">
      <c r="A63" s="17" t="s">
        <v>1466</v>
      </c>
      <c r="B63" s="18" t="s">
        <v>1031</v>
      </c>
      <c r="C63" s="24">
        <f t="shared" si="3"/>
        <v>2.0679763850438611</v>
      </c>
      <c r="D63" s="19">
        <f t="shared" si="4"/>
        <v>1.0734263972181626</v>
      </c>
      <c r="E63" s="19">
        <f t="shared" si="5"/>
        <v>4.0145985401459852</v>
      </c>
      <c r="F63" s="24">
        <f t="shared" si="6"/>
        <v>2.0686356570608631</v>
      </c>
      <c r="G63" s="19">
        <f t="shared" si="7"/>
        <v>1.2084592145015105</v>
      </c>
      <c r="H63" s="19">
        <f t="shared" si="8"/>
        <v>3.4725136382710868</v>
      </c>
      <c r="I63" s="24">
        <f t="shared" si="9"/>
        <v>2.064595257563369</v>
      </c>
      <c r="J63" s="19">
        <f t="shared" si="10"/>
        <v>0.58329444703686417</v>
      </c>
      <c r="K63" s="19">
        <f t="shared" si="11"/>
        <v>12.541254125412541</v>
      </c>
      <c r="L63" s="1">
        <v>19843</v>
      </c>
      <c r="M63" s="1">
        <v>10138</v>
      </c>
      <c r="N63" s="16">
        <f t="shared" si="15"/>
        <v>213</v>
      </c>
      <c r="O63" s="16">
        <f t="shared" si="15"/>
        <v>407</v>
      </c>
      <c r="P63" s="3">
        <v>15557</v>
      </c>
      <c r="Q63" s="1">
        <v>9532</v>
      </c>
      <c r="R63" s="16">
        <v>188</v>
      </c>
      <c r="S63" s="16">
        <v>331</v>
      </c>
      <c r="T63" s="16">
        <v>4286</v>
      </c>
      <c r="U63" s="16">
        <v>606</v>
      </c>
      <c r="V63" s="16">
        <v>25</v>
      </c>
      <c r="W63" s="16">
        <v>76</v>
      </c>
      <c r="X63" s="33"/>
    </row>
    <row r="64" spans="1:24" ht="12" customHeight="1" x14ac:dyDescent="0.15">
      <c r="A64" s="17" t="s">
        <v>1467</v>
      </c>
      <c r="B64" s="18" t="s">
        <v>458</v>
      </c>
      <c r="C64" s="24">
        <f t="shared" si="3"/>
        <v>1.6741342780730089</v>
      </c>
      <c r="D64" s="19">
        <f t="shared" si="4"/>
        <v>1.1296763345943674</v>
      </c>
      <c r="E64" s="19">
        <f t="shared" si="5"/>
        <v>2.7359360590224409</v>
      </c>
      <c r="F64" s="24">
        <f t="shared" si="6"/>
        <v>1.6591801222127798</v>
      </c>
      <c r="G64" s="19">
        <f t="shared" si="7"/>
        <v>1.2429960713595674</v>
      </c>
      <c r="H64" s="19">
        <f t="shared" si="8"/>
        <v>2.3628048780487805</v>
      </c>
      <c r="I64" s="24">
        <f t="shared" si="9"/>
        <v>1.7647058823529411</v>
      </c>
      <c r="J64" s="19">
        <f t="shared" si="10"/>
        <v>0.62767475035663334</v>
      </c>
      <c r="K64" s="19">
        <f t="shared" si="11"/>
        <v>8.695652173913043</v>
      </c>
      <c r="L64" s="1">
        <v>19032</v>
      </c>
      <c r="M64" s="1">
        <v>9759</v>
      </c>
      <c r="N64" s="16">
        <f t="shared" si="15"/>
        <v>215</v>
      </c>
      <c r="O64" s="16">
        <f t="shared" si="15"/>
        <v>267</v>
      </c>
      <c r="P64" s="3">
        <v>15527</v>
      </c>
      <c r="Q64" s="1">
        <v>9184</v>
      </c>
      <c r="R64" s="16">
        <v>193</v>
      </c>
      <c r="S64" s="16">
        <v>217</v>
      </c>
      <c r="T64" s="16">
        <v>3505</v>
      </c>
      <c r="U64" s="16">
        <v>575</v>
      </c>
      <c r="V64" s="16">
        <v>22</v>
      </c>
      <c r="W64" s="16">
        <v>50</v>
      </c>
      <c r="X64" s="33"/>
    </row>
    <row r="65" spans="1:24" ht="12" customHeight="1" x14ac:dyDescent="0.15">
      <c r="A65" s="17" t="s">
        <v>1468</v>
      </c>
      <c r="B65" s="18" t="s">
        <v>1034</v>
      </c>
      <c r="C65" s="24">
        <f t="shared" si="3"/>
        <v>1.3461445841159756</v>
      </c>
      <c r="D65" s="19">
        <f t="shared" si="4"/>
        <v>0.81625740897544463</v>
      </c>
      <c r="E65" s="19">
        <f t="shared" si="5"/>
        <v>2.6497791850679109</v>
      </c>
      <c r="F65" s="24">
        <f t="shared" si="6"/>
        <v>1.3675410118654294</v>
      </c>
      <c r="G65" s="19">
        <f t="shared" si="7"/>
        <v>0.89418146374539131</v>
      </c>
      <c r="H65" s="19">
        <f t="shared" si="8"/>
        <v>2.3639607493309547</v>
      </c>
      <c r="I65" s="24">
        <f t="shared" si="9"/>
        <v>1.2353028724512578</v>
      </c>
      <c r="J65" s="19">
        <f t="shared" si="10"/>
        <v>0.50607287449392713</v>
      </c>
      <c r="K65" s="19">
        <f t="shared" si="11"/>
        <v>6.7003792667509483</v>
      </c>
      <c r="L65" s="1">
        <v>29525</v>
      </c>
      <c r="M65" s="1">
        <v>12001</v>
      </c>
      <c r="N65" s="16">
        <f t="shared" si="15"/>
        <v>241</v>
      </c>
      <c r="O65" s="16">
        <f t="shared" si="15"/>
        <v>318</v>
      </c>
      <c r="P65" s="3">
        <v>23597</v>
      </c>
      <c r="Q65" s="1">
        <v>11210</v>
      </c>
      <c r="R65" s="16">
        <v>211</v>
      </c>
      <c r="S65" s="16">
        <v>265</v>
      </c>
      <c r="T65" s="16">
        <v>5928</v>
      </c>
      <c r="U65" s="16">
        <v>791</v>
      </c>
      <c r="V65" s="16">
        <v>30</v>
      </c>
      <c r="W65" s="16">
        <v>53</v>
      </c>
      <c r="X65" s="33"/>
    </row>
    <row r="66" spans="1:24" ht="12" customHeight="1" x14ac:dyDescent="0.15">
      <c r="A66" s="17" t="s">
        <v>1469</v>
      </c>
      <c r="B66" s="18" t="s">
        <v>1036</v>
      </c>
      <c r="C66" s="24">
        <f t="shared" si="3"/>
        <v>1.2323863893797291</v>
      </c>
      <c r="D66" s="19">
        <f t="shared" si="4"/>
        <v>0.78033284994130236</v>
      </c>
      <c r="E66" s="19">
        <f t="shared" si="5"/>
        <v>2.0948616600790513</v>
      </c>
      <c r="F66" s="24">
        <f t="shared" si="6"/>
        <v>1.287623600999674</v>
      </c>
      <c r="G66" s="19">
        <f t="shared" si="7"/>
        <v>0.93167701863354035</v>
      </c>
      <c r="H66" s="19">
        <f t="shared" si="8"/>
        <v>1.8497757847533634</v>
      </c>
      <c r="I66" s="24">
        <f t="shared" si="9"/>
        <v>0.95497953615279674</v>
      </c>
      <c r="J66" s="19">
        <f t="shared" si="10"/>
        <v>0.24914356898162568</v>
      </c>
      <c r="K66" s="19">
        <f t="shared" si="11"/>
        <v>5.9471365638766516</v>
      </c>
      <c r="L66" s="1">
        <v>14481</v>
      </c>
      <c r="M66" s="1">
        <v>7590</v>
      </c>
      <c r="N66" s="16">
        <f t="shared" si="15"/>
        <v>113</v>
      </c>
      <c r="O66" s="16">
        <f t="shared" si="15"/>
        <v>159</v>
      </c>
      <c r="P66" s="3">
        <v>11270</v>
      </c>
      <c r="Q66" s="1">
        <v>7136</v>
      </c>
      <c r="R66" s="16">
        <v>105</v>
      </c>
      <c r="S66" s="16">
        <v>132</v>
      </c>
      <c r="T66" s="16">
        <v>3211</v>
      </c>
      <c r="U66" s="16">
        <v>454</v>
      </c>
      <c r="V66" s="16">
        <v>8</v>
      </c>
      <c r="W66" s="16">
        <v>27</v>
      </c>
      <c r="X66" s="33"/>
    </row>
    <row r="67" spans="1:24" ht="12" customHeight="1" x14ac:dyDescent="0.15">
      <c r="A67" s="17" t="s">
        <v>1470</v>
      </c>
      <c r="B67" s="18" t="s">
        <v>1038</v>
      </c>
      <c r="C67" s="24">
        <f t="shared" si="3"/>
        <v>1.0601306080909167</v>
      </c>
      <c r="D67" s="19">
        <f t="shared" si="4"/>
        <v>0.62014831519146529</v>
      </c>
      <c r="E67" s="19">
        <f t="shared" si="5"/>
        <v>1.8840344323534188</v>
      </c>
      <c r="F67" s="24">
        <f t="shared" si="6"/>
        <v>1.0744938740745593</v>
      </c>
      <c r="G67" s="19">
        <f t="shared" si="7"/>
        <v>0.7187827911857293</v>
      </c>
      <c r="H67" s="19">
        <f t="shared" si="8"/>
        <v>1.6657945229373801</v>
      </c>
      <c r="I67" s="24">
        <f t="shared" si="9"/>
        <v>0.96967196203837425</v>
      </c>
      <c r="J67" s="19">
        <f t="shared" si="10"/>
        <v>0.15003750937734434</v>
      </c>
      <c r="K67" s="19">
        <f t="shared" si="11"/>
        <v>4.834905660377359</v>
      </c>
      <c r="L67" s="1">
        <v>23059</v>
      </c>
      <c r="M67" s="1">
        <v>12314</v>
      </c>
      <c r="N67" s="16">
        <f t="shared" si="15"/>
        <v>143</v>
      </c>
      <c r="O67" s="16">
        <f t="shared" si="15"/>
        <v>232</v>
      </c>
      <c r="P67" s="3">
        <v>19060</v>
      </c>
      <c r="Q67" s="1">
        <v>11466</v>
      </c>
      <c r="R67" s="16">
        <v>137</v>
      </c>
      <c r="S67" s="16">
        <v>191</v>
      </c>
      <c r="T67" s="16">
        <v>3999</v>
      </c>
      <c r="U67" s="16">
        <v>848</v>
      </c>
      <c r="V67" s="16">
        <v>6</v>
      </c>
      <c r="W67" s="16">
        <v>41</v>
      </c>
      <c r="X67" s="33"/>
    </row>
    <row r="68" spans="1:24" ht="12" customHeight="1" x14ac:dyDescent="0.15">
      <c r="A68" s="17" t="s">
        <v>1471</v>
      </c>
      <c r="B68" s="18" t="s">
        <v>1472</v>
      </c>
      <c r="C68" s="24">
        <f t="shared" si="3"/>
        <v>5.2885044145188616</v>
      </c>
      <c r="D68" s="19">
        <f t="shared" si="4"/>
        <v>2.117169373549884</v>
      </c>
      <c r="E68" s="19">
        <f t="shared" si="5"/>
        <v>15.83108368684921</v>
      </c>
      <c r="F68" s="24">
        <f t="shared" si="6"/>
        <v>4.9842144152616372</v>
      </c>
      <c r="G68" s="19">
        <f t="shared" si="7"/>
        <v>2.4788057500921492</v>
      </c>
      <c r="H68" s="19">
        <f t="shared" si="8"/>
        <v>11.722428748451055</v>
      </c>
      <c r="I68" s="24">
        <f t="shared" si="9"/>
        <v>5.8893752487067248</v>
      </c>
      <c r="J68" s="19">
        <f t="shared" si="10"/>
        <v>1.5028177833437695</v>
      </c>
      <c r="K68" s="19">
        <f t="shared" si="11"/>
        <v>30.234578627280627</v>
      </c>
      <c r="L68" s="1">
        <v>17240</v>
      </c>
      <c r="M68" s="1">
        <v>5186</v>
      </c>
      <c r="N68" s="16">
        <f t="shared" si="15"/>
        <v>365</v>
      </c>
      <c r="O68" s="16">
        <f t="shared" si="15"/>
        <v>821</v>
      </c>
      <c r="P68" s="3">
        <v>10852</v>
      </c>
      <c r="Q68" s="1">
        <v>4035</v>
      </c>
      <c r="R68" s="16">
        <v>269</v>
      </c>
      <c r="S68" s="16">
        <v>473</v>
      </c>
      <c r="T68" s="16">
        <v>6388</v>
      </c>
      <c r="U68" s="16">
        <v>1151</v>
      </c>
      <c r="V68" s="16">
        <v>96</v>
      </c>
      <c r="W68" s="16">
        <v>348</v>
      </c>
      <c r="X68" s="33"/>
    </row>
    <row r="69" spans="1:24" ht="12" customHeight="1" x14ac:dyDescent="0.15">
      <c r="A69" s="17" t="s">
        <v>1473</v>
      </c>
      <c r="B69" s="18" t="s">
        <v>1474</v>
      </c>
      <c r="C69" s="24">
        <f t="shared" si="3"/>
        <v>4.4322146331875585</v>
      </c>
      <c r="D69" s="19">
        <f t="shared" si="4"/>
        <v>1.6534391534391533</v>
      </c>
      <c r="E69" s="19">
        <f t="shared" si="5"/>
        <v>16.859370798601773</v>
      </c>
      <c r="F69" s="24">
        <f t="shared" si="6"/>
        <v>3.748653500897666</v>
      </c>
      <c r="G69" s="19">
        <f t="shared" si="7"/>
        <v>1.714031971580817</v>
      </c>
      <c r="H69" s="19">
        <f t="shared" si="8"/>
        <v>12.345215759849907</v>
      </c>
      <c r="I69" s="24">
        <f t="shared" si="9"/>
        <v>5.9134765017117958</v>
      </c>
      <c r="J69" s="19">
        <f t="shared" si="10"/>
        <v>1.526433358153388</v>
      </c>
      <c r="K69" s="19">
        <f t="shared" si="11"/>
        <v>28.273244781783681</v>
      </c>
      <c r="L69" s="1">
        <v>16632</v>
      </c>
      <c r="M69" s="1">
        <v>3719</v>
      </c>
      <c r="N69" s="16">
        <f t="shared" si="15"/>
        <v>275</v>
      </c>
      <c r="O69" s="16">
        <f t="shared" si="15"/>
        <v>627</v>
      </c>
      <c r="P69" s="3">
        <v>11260</v>
      </c>
      <c r="Q69" s="1">
        <v>2665</v>
      </c>
      <c r="R69" s="16">
        <v>193</v>
      </c>
      <c r="S69" s="16">
        <v>329</v>
      </c>
      <c r="T69" s="16">
        <v>5372</v>
      </c>
      <c r="U69" s="16">
        <v>1054</v>
      </c>
      <c r="V69" s="16">
        <v>82</v>
      </c>
      <c r="W69" s="16">
        <v>298</v>
      </c>
      <c r="X69" s="33"/>
    </row>
    <row r="70" spans="1:24" ht="12" customHeight="1" x14ac:dyDescent="0.15">
      <c r="A70" s="17" t="s">
        <v>1475</v>
      </c>
      <c r="B70" s="18" t="s">
        <v>1476</v>
      </c>
      <c r="C70" s="24">
        <f t="shared" si="3"/>
        <v>2.5938680293268161</v>
      </c>
      <c r="D70" s="19">
        <f t="shared" si="4"/>
        <v>1.2757113165627463</v>
      </c>
      <c r="E70" s="19">
        <f t="shared" si="5"/>
        <v>7.1340409775364115</v>
      </c>
      <c r="F70" s="24">
        <f t="shared" si="6"/>
        <v>2.6136531911742931</v>
      </c>
      <c r="G70" s="19">
        <f t="shared" si="7"/>
        <v>1.3990206855201359</v>
      </c>
      <c r="H70" s="19">
        <f t="shared" si="8"/>
        <v>6.0874535581594742</v>
      </c>
      <c r="I70" s="24">
        <f t="shared" si="9"/>
        <v>2.5344597598932856</v>
      </c>
      <c r="J70" s="19">
        <f t="shared" si="10"/>
        <v>0.96300050684237204</v>
      </c>
      <c r="K70" s="19">
        <f t="shared" si="11"/>
        <v>13.768115942028986</v>
      </c>
      <c r="L70" s="1">
        <v>13953</v>
      </c>
      <c r="M70" s="1">
        <v>4051</v>
      </c>
      <c r="N70" s="16">
        <f t="shared" si="15"/>
        <v>178</v>
      </c>
      <c r="O70" s="16">
        <f t="shared" si="15"/>
        <v>289</v>
      </c>
      <c r="P70" s="3">
        <v>10007</v>
      </c>
      <c r="Q70" s="1">
        <v>3499</v>
      </c>
      <c r="R70" s="16">
        <v>140</v>
      </c>
      <c r="S70" s="16">
        <v>213</v>
      </c>
      <c r="T70" s="16">
        <v>3946</v>
      </c>
      <c r="U70" s="16">
        <v>552</v>
      </c>
      <c r="V70" s="16">
        <v>38</v>
      </c>
      <c r="W70" s="16">
        <v>76</v>
      </c>
      <c r="X70" s="33"/>
    </row>
    <row r="71" spans="1:24" ht="12" customHeight="1" x14ac:dyDescent="0.15">
      <c r="A71" s="17" t="s">
        <v>1477</v>
      </c>
      <c r="B71" s="18" t="s">
        <v>1478</v>
      </c>
      <c r="C71" s="24">
        <f t="shared" ref="C71:C134" si="16">IF(N71+O71=0,0,(N71+O71)/(L71+M71)*100)</f>
        <v>3.41636197440585</v>
      </c>
      <c r="D71" s="19">
        <f t="shared" ref="D71:D134" si="17">IF(N71=0,0,N71/L71*100)</f>
        <v>1.5825914935707219</v>
      </c>
      <c r="E71" s="19">
        <f t="shared" ref="E71:E134" si="18">IF(O71=0,0,O71/M71*100)</f>
        <v>13.577478824115596</v>
      </c>
      <c r="F71" s="24">
        <f t="shared" ref="F71:F134" si="19">IF(R71+S71=0,0,(R71+S71)/(P71+Q71)*100)</f>
        <v>3.5679044404050897</v>
      </c>
      <c r="G71" s="19">
        <f t="shared" ref="G71:G134" si="20">IF(R71=0,0,R71/P71*100)</f>
        <v>1.7913789886172795</v>
      </c>
      <c r="H71" s="19">
        <f t="shared" ref="H71:H134" si="21">IF(S71=0,0,S71/Q71*100)</f>
        <v>12.555066079295155</v>
      </c>
      <c r="I71" s="24">
        <f t="shared" ref="I71:I134" si="22">IF(V71+W71=0,0,(V71+W71)/(T71+U71)*100)</f>
        <v>2.999571489787173</v>
      </c>
      <c r="J71" s="19">
        <f t="shared" ref="J71:J134" si="23">IF(V71=0,0,V71/T71*100)</f>
        <v>1.038118410381184</v>
      </c>
      <c r="K71" s="19">
        <f t="shared" ref="K71:K134" si="24">IF(W71=0,0,W71/U71*100)</f>
        <v>17.464114832535884</v>
      </c>
      <c r="L71" s="1">
        <v>22242</v>
      </c>
      <c r="M71" s="1">
        <v>4014</v>
      </c>
      <c r="N71" s="16">
        <f t="shared" si="15"/>
        <v>352</v>
      </c>
      <c r="O71" s="16">
        <f t="shared" si="15"/>
        <v>545</v>
      </c>
      <c r="P71" s="3">
        <v>16077</v>
      </c>
      <c r="Q71" s="1">
        <v>3178</v>
      </c>
      <c r="R71" s="16">
        <v>288</v>
      </c>
      <c r="S71" s="16">
        <v>399</v>
      </c>
      <c r="T71" s="16">
        <v>6165</v>
      </c>
      <c r="U71" s="16">
        <v>836</v>
      </c>
      <c r="V71" s="16">
        <v>64</v>
      </c>
      <c r="W71" s="16">
        <v>146</v>
      </c>
      <c r="X71" s="33"/>
    </row>
    <row r="72" spans="1:24" ht="12" customHeight="1" x14ac:dyDescent="0.15">
      <c r="A72" s="17" t="s">
        <v>1479</v>
      </c>
      <c r="B72" s="18" t="s">
        <v>1480</v>
      </c>
      <c r="C72" s="24">
        <f t="shared" si="16"/>
        <v>1.6995404059747223</v>
      </c>
      <c r="D72" s="19">
        <f t="shared" si="17"/>
        <v>0.70363973645493505</v>
      </c>
      <c r="E72" s="19">
        <f t="shared" si="18"/>
        <v>4.6622264509990483</v>
      </c>
      <c r="F72" s="24">
        <f t="shared" si="19"/>
        <v>1.725033173714879</v>
      </c>
      <c r="G72" s="19">
        <f t="shared" si="20"/>
        <v>0.7303370786516854</v>
      </c>
      <c r="H72" s="19">
        <f t="shared" si="21"/>
        <v>4.2684178124358718</v>
      </c>
      <c r="I72" s="24">
        <f t="shared" si="22"/>
        <v>1.5752461322081575</v>
      </c>
      <c r="J72" s="19">
        <f t="shared" si="23"/>
        <v>0.5988023952095809</v>
      </c>
      <c r="K72" s="19">
        <f t="shared" si="24"/>
        <v>9.6858638743455501</v>
      </c>
      <c r="L72" s="1">
        <v>15633</v>
      </c>
      <c r="M72" s="1">
        <v>5255</v>
      </c>
      <c r="N72" s="16">
        <f t="shared" si="15"/>
        <v>110</v>
      </c>
      <c r="O72" s="16">
        <f t="shared" si="15"/>
        <v>245</v>
      </c>
      <c r="P72" s="3">
        <v>12460</v>
      </c>
      <c r="Q72" s="1">
        <v>4873</v>
      </c>
      <c r="R72" s="16">
        <v>91</v>
      </c>
      <c r="S72" s="16">
        <v>208</v>
      </c>
      <c r="T72" s="16">
        <v>3173</v>
      </c>
      <c r="U72" s="16">
        <v>382</v>
      </c>
      <c r="V72" s="16">
        <v>19</v>
      </c>
      <c r="W72" s="16">
        <v>37</v>
      </c>
      <c r="X72" s="33"/>
    </row>
    <row r="73" spans="1:24" ht="12" customHeight="1" x14ac:dyDescent="0.15">
      <c r="A73" s="17" t="s">
        <v>1481</v>
      </c>
      <c r="B73" s="18" t="s">
        <v>1482</v>
      </c>
      <c r="C73" s="24">
        <f t="shared" si="16"/>
        <v>2.332522661950033</v>
      </c>
      <c r="D73" s="19">
        <f t="shared" si="17"/>
        <v>1.1175555241193946</v>
      </c>
      <c r="E73" s="19">
        <f t="shared" si="18"/>
        <v>6.6767830045523517</v>
      </c>
      <c r="F73" s="24">
        <f t="shared" si="19"/>
        <v>2.202580369235156</v>
      </c>
      <c r="G73" s="19">
        <f t="shared" si="20"/>
        <v>1.1891385767790263</v>
      </c>
      <c r="H73" s="19">
        <f t="shared" si="21"/>
        <v>5.4344580471782624</v>
      </c>
      <c r="I73" s="24">
        <f t="shared" si="22"/>
        <v>2.781196160472557</v>
      </c>
      <c r="J73" s="19">
        <f t="shared" si="23"/>
        <v>0.89647194910352812</v>
      </c>
      <c r="K73" s="19">
        <f t="shared" si="24"/>
        <v>13.553719008264462</v>
      </c>
      <c r="L73" s="1">
        <v>14138</v>
      </c>
      <c r="M73" s="1">
        <v>3954</v>
      </c>
      <c r="N73" s="16">
        <f t="shared" si="15"/>
        <v>158</v>
      </c>
      <c r="O73" s="16">
        <f t="shared" si="15"/>
        <v>264</v>
      </c>
      <c r="P73" s="3">
        <v>10680</v>
      </c>
      <c r="Q73" s="1">
        <v>3349</v>
      </c>
      <c r="R73" s="16">
        <v>127</v>
      </c>
      <c r="S73" s="16">
        <v>182</v>
      </c>
      <c r="T73" s="16">
        <v>3458</v>
      </c>
      <c r="U73" s="16">
        <v>605</v>
      </c>
      <c r="V73" s="16">
        <v>31</v>
      </c>
      <c r="W73" s="16">
        <v>82</v>
      </c>
      <c r="X73" s="33"/>
    </row>
    <row r="74" spans="1:24" ht="12" customHeight="1" x14ac:dyDescent="0.15">
      <c r="A74" s="17" t="s">
        <v>1483</v>
      </c>
      <c r="B74" s="18" t="s">
        <v>1484</v>
      </c>
      <c r="C74" s="24">
        <f t="shared" si="16"/>
        <v>2.807310124383295</v>
      </c>
      <c r="D74" s="19">
        <f t="shared" si="17"/>
        <v>1.4279176201372998</v>
      </c>
      <c r="E74" s="19">
        <f t="shared" si="18"/>
        <v>7.1552221581073283</v>
      </c>
      <c r="F74" s="24">
        <f t="shared" si="19"/>
        <v>2.7717249193759264</v>
      </c>
      <c r="G74" s="19">
        <f t="shared" si="20"/>
        <v>1.588430535798957</v>
      </c>
      <c r="H74" s="19">
        <f t="shared" si="21"/>
        <v>6.0586104708594002</v>
      </c>
      <c r="I74" s="24">
        <f t="shared" si="22"/>
        <v>2.9472241261137766</v>
      </c>
      <c r="J74" s="19">
        <f t="shared" si="23"/>
        <v>0.88388911209321008</v>
      </c>
      <c r="K74" s="19">
        <f t="shared" si="24"/>
        <v>14.918414918414918</v>
      </c>
      <c r="L74" s="1">
        <v>10925</v>
      </c>
      <c r="M74" s="1">
        <v>3466</v>
      </c>
      <c r="N74" s="16">
        <f t="shared" si="15"/>
        <v>156</v>
      </c>
      <c r="O74" s="16">
        <f t="shared" si="15"/>
        <v>248</v>
      </c>
      <c r="P74" s="3">
        <v>8436</v>
      </c>
      <c r="Q74" s="1">
        <v>3037</v>
      </c>
      <c r="R74" s="16">
        <v>134</v>
      </c>
      <c r="S74" s="16">
        <v>184</v>
      </c>
      <c r="T74" s="16">
        <v>2489</v>
      </c>
      <c r="U74" s="16">
        <v>429</v>
      </c>
      <c r="V74" s="16">
        <v>22</v>
      </c>
      <c r="W74" s="16">
        <v>64</v>
      </c>
      <c r="X74" s="33"/>
    </row>
    <row r="75" spans="1:24" ht="12" customHeight="1" x14ac:dyDescent="0.15">
      <c r="A75" s="17" t="s">
        <v>1485</v>
      </c>
      <c r="B75" s="18" t="s">
        <v>1486</v>
      </c>
      <c r="C75" s="24">
        <f t="shared" si="16"/>
        <v>2.8092382855873859</v>
      </c>
      <c r="D75" s="19">
        <f t="shared" si="17"/>
        <v>1.3375333171795492</v>
      </c>
      <c r="E75" s="19">
        <f t="shared" si="18"/>
        <v>7.5669747767507438</v>
      </c>
      <c r="F75" s="24">
        <f t="shared" si="19"/>
        <v>2.8083597686135473</v>
      </c>
      <c r="G75" s="19">
        <f t="shared" si="20"/>
        <v>1.4797805842581961</v>
      </c>
      <c r="H75" s="19">
        <f t="shared" si="21"/>
        <v>6.4258423063563734</v>
      </c>
      <c r="I75" s="24">
        <f t="shared" si="22"/>
        <v>2.8126119670369043</v>
      </c>
      <c r="J75" s="19">
        <f t="shared" si="23"/>
        <v>0.88763364938470846</v>
      </c>
      <c r="K75" s="19">
        <f t="shared" si="24"/>
        <v>18.079999999999998</v>
      </c>
      <c r="L75" s="1">
        <v>20635</v>
      </c>
      <c r="M75" s="1">
        <v>6383</v>
      </c>
      <c r="N75" s="16">
        <f t="shared" si="15"/>
        <v>276</v>
      </c>
      <c r="O75" s="16">
        <f t="shared" si="15"/>
        <v>483</v>
      </c>
      <c r="P75" s="3">
        <v>15678</v>
      </c>
      <c r="Q75" s="1">
        <v>5758</v>
      </c>
      <c r="R75" s="16">
        <v>232</v>
      </c>
      <c r="S75" s="16">
        <v>370</v>
      </c>
      <c r="T75" s="16">
        <v>4957</v>
      </c>
      <c r="U75" s="16">
        <v>625</v>
      </c>
      <c r="V75" s="16">
        <v>44</v>
      </c>
      <c r="W75" s="16">
        <v>113</v>
      </c>
      <c r="X75" s="33"/>
    </row>
    <row r="76" spans="1:24" ht="12" customHeight="1" x14ac:dyDescent="0.15">
      <c r="A76" s="17" t="s">
        <v>1487</v>
      </c>
      <c r="B76" s="18" t="s">
        <v>1488</v>
      </c>
      <c r="C76" s="24">
        <f t="shared" si="16"/>
        <v>3.1146767343086359</v>
      </c>
      <c r="D76" s="19">
        <f t="shared" si="17"/>
        <v>1.4639859457349209</v>
      </c>
      <c r="E76" s="19">
        <f t="shared" si="18"/>
        <v>9.9675850891410054</v>
      </c>
      <c r="F76" s="24">
        <f t="shared" si="19"/>
        <v>3.1095087877422265</v>
      </c>
      <c r="G76" s="19">
        <f t="shared" si="20"/>
        <v>1.7515214487160455</v>
      </c>
      <c r="H76" s="19">
        <f t="shared" si="21"/>
        <v>7.3866292660121555</v>
      </c>
      <c r="I76" s="24">
        <f t="shared" si="22"/>
        <v>3.1266284523189163</v>
      </c>
      <c r="J76" s="19">
        <f t="shared" si="23"/>
        <v>0.91194072385294955</v>
      </c>
      <c r="K76" s="19">
        <f t="shared" si="24"/>
        <v>26.747720364741639</v>
      </c>
      <c r="L76" s="1">
        <v>10246</v>
      </c>
      <c r="M76" s="1">
        <v>2468</v>
      </c>
      <c r="N76" s="16">
        <f t="shared" si="15"/>
        <v>150</v>
      </c>
      <c r="O76" s="16">
        <f t="shared" si="15"/>
        <v>246</v>
      </c>
      <c r="P76" s="3">
        <v>6737</v>
      </c>
      <c r="Q76" s="1">
        <v>2139</v>
      </c>
      <c r="R76" s="16">
        <v>118</v>
      </c>
      <c r="S76" s="16">
        <v>158</v>
      </c>
      <c r="T76" s="16">
        <v>3509</v>
      </c>
      <c r="U76" s="16">
        <v>329</v>
      </c>
      <c r="V76" s="16">
        <v>32</v>
      </c>
      <c r="W76" s="16">
        <v>88</v>
      </c>
      <c r="X76" s="33"/>
    </row>
    <row r="77" spans="1:24" ht="12" customHeight="1" x14ac:dyDescent="0.15">
      <c r="A77" s="17" t="s">
        <v>1489</v>
      </c>
      <c r="B77" s="18" t="s">
        <v>1490</v>
      </c>
      <c r="C77" s="24">
        <f t="shared" si="16"/>
        <v>3.0307554493878768</v>
      </c>
      <c r="D77" s="19">
        <f t="shared" si="17"/>
        <v>1.5840362065418638</v>
      </c>
      <c r="E77" s="19">
        <f t="shared" si="18"/>
        <v>6.8590092542188357</v>
      </c>
      <c r="F77" s="24">
        <f t="shared" si="19"/>
        <v>2.9094475318731612</v>
      </c>
      <c r="G77" s="19">
        <f t="shared" si="20"/>
        <v>1.8295161946063152</v>
      </c>
      <c r="H77" s="19">
        <f t="shared" si="21"/>
        <v>5.3042824943651388</v>
      </c>
      <c r="I77" s="24">
        <f t="shared" si="22"/>
        <v>3.5136642498605686</v>
      </c>
      <c r="J77" s="19">
        <f t="shared" si="23"/>
        <v>0.81092616303883902</v>
      </c>
      <c r="K77" s="19">
        <f t="shared" si="24"/>
        <v>21.789321789321789</v>
      </c>
      <c r="L77" s="1">
        <v>19444</v>
      </c>
      <c r="M77" s="1">
        <v>7348</v>
      </c>
      <c r="N77" s="16">
        <f t="shared" si="15"/>
        <v>308</v>
      </c>
      <c r="O77" s="16">
        <f t="shared" si="15"/>
        <v>504</v>
      </c>
      <c r="P77" s="3">
        <v>14758</v>
      </c>
      <c r="Q77" s="1">
        <v>6655</v>
      </c>
      <c r="R77" s="16">
        <v>270</v>
      </c>
      <c r="S77" s="16">
        <v>353</v>
      </c>
      <c r="T77" s="16">
        <v>4686</v>
      </c>
      <c r="U77" s="16">
        <v>693</v>
      </c>
      <c r="V77" s="16">
        <v>38</v>
      </c>
      <c r="W77" s="16">
        <v>151</v>
      </c>
      <c r="X77" s="33"/>
    </row>
    <row r="78" spans="1:24" ht="12" customHeight="1" x14ac:dyDescent="0.15">
      <c r="A78" s="17" t="s">
        <v>1491</v>
      </c>
      <c r="B78" s="18" t="s">
        <v>1492</v>
      </c>
      <c r="C78" s="24">
        <f t="shared" si="16"/>
        <v>1.982490821801751</v>
      </c>
      <c r="D78" s="19">
        <f t="shared" si="17"/>
        <v>1.1324639670555936</v>
      </c>
      <c r="E78" s="19">
        <f t="shared" si="18"/>
        <v>3.6204331294428829</v>
      </c>
      <c r="F78" s="24">
        <f t="shared" si="19"/>
        <v>1.8545229754790851</v>
      </c>
      <c r="G78" s="19">
        <f t="shared" si="20"/>
        <v>1.2430783139337778</v>
      </c>
      <c r="H78" s="19">
        <f t="shared" si="21"/>
        <v>2.8021015761821366</v>
      </c>
      <c r="I78" s="24">
        <f t="shared" si="22"/>
        <v>2.5746980292434838</v>
      </c>
      <c r="J78" s="19">
        <f t="shared" si="23"/>
        <v>0.78375489846811541</v>
      </c>
      <c r="K78" s="19">
        <f t="shared" si="24"/>
        <v>17.404129793510325</v>
      </c>
      <c r="L78" s="1">
        <v>11656</v>
      </c>
      <c r="M78" s="1">
        <v>6049</v>
      </c>
      <c r="N78" s="16">
        <f t="shared" si="15"/>
        <v>132</v>
      </c>
      <c r="O78" s="16">
        <f t="shared" si="15"/>
        <v>219</v>
      </c>
      <c r="P78" s="3">
        <v>8849</v>
      </c>
      <c r="Q78" s="1">
        <v>5710</v>
      </c>
      <c r="R78" s="16">
        <v>110</v>
      </c>
      <c r="S78" s="16">
        <v>160</v>
      </c>
      <c r="T78" s="16">
        <v>2807</v>
      </c>
      <c r="U78" s="16">
        <v>339</v>
      </c>
      <c r="V78" s="16">
        <v>22</v>
      </c>
      <c r="W78" s="16">
        <v>59</v>
      </c>
      <c r="X78" s="33"/>
    </row>
    <row r="79" spans="1:24" ht="12" customHeight="1" x14ac:dyDescent="0.15">
      <c r="A79" s="17" t="s">
        <v>1493</v>
      </c>
      <c r="B79" s="18" t="s">
        <v>1494</v>
      </c>
      <c r="C79" s="24">
        <f t="shared" si="16"/>
        <v>2.402588462068016</v>
      </c>
      <c r="D79" s="19">
        <f t="shared" si="17"/>
        <v>1.2726188108967984</v>
      </c>
      <c r="E79" s="19">
        <f t="shared" si="18"/>
        <v>4.9462846911369738</v>
      </c>
      <c r="F79" s="24">
        <f t="shared" si="19"/>
        <v>2.4063718013895947</v>
      </c>
      <c r="G79" s="19">
        <f t="shared" si="20"/>
        <v>1.510375623850801</v>
      </c>
      <c r="H79" s="19">
        <f t="shared" si="21"/>
        <v>4.0353390639923585</v>
      </c>
      <c r="I79" s="24">
        <f t="shared" si="22"/>
        <v>2.3861967694566815</v>
      </c>
      <c r="J79" s="19">
        <f t="shared" si="23"/>
        <v>0.53191489361702127</v>
      </c>
      <c r="K79" s="19">
        <f t="shared" si="24"/>
        <v>18.571428571428573</v>
      </c>
      <c r="L79" s="1">
        <v>10058</v>
      </c>
      <c r="M79" s="1">
        <v>4468</v>
      </c>
      <c r="N79" s="16">
        <f t="shared" si="15"/>
        <v>128</v>
      </c>
      <c r="O79" s="16">
        <f t="shared" si="15"/>
        <v>221</v>
      </c>
      <c r="P79" s="3">
        <v>7614</v>
      </c>
      <c r="Q79" s="1">
        <v>4188</v>
      </c>
      <c r="R79" s="16">
        <v>115</v>
      </c>
      <c r="S79" s="16">
        <v>169</v>
      </c>
      <c r="T79" s="16">
        <v>2444</v>
      </c>
      <c r="U79" s="16">
        <v>280</v>
      </c>
      <c r="V79" s="16">
        <v>13</v>
      </c>
      <c r="W79" s="16">
        <v>52</v>
      </c>
      <c r="X79" s="33"/>
    </row>
    <row r="80" spans="1:24" ht="12" customHeight="1" x14ac:dyDescent="0.15">
      <c r="A80" s="17" t="s">
        <v>1495</v>
      </c>
      <c r="B80" s="18" t="s">
        <v>544</v>
      </c>
      <c r="C80" s="24">
        <f t="shared" si="16"/>
        <v>3.7619929304830837</v>
      </c>
      <c r="D80" s="19">
        <f t="shared" si="17"/>
        <v>1.6925603132499685</v>
      </c>
      <c r="E80" s="19">
        <f t="shared" si="18"/>
        <v>7.894073139974779</v>
      </c>
      <c r="F80" s="24">
        <f t="shared" si="19"/>
        <v>3.7375583993499899</v>
      </c>
      <c r="G80" s="19">
        <f t="shared" si="20"/>
        <v>2.0144120537176549</v>
      </c>
      <c r="H80" s="19">
        <f t="shared" si="21"/>
        <v>6.5508021390374331</v>
      </c>
      <c r="I80" s="24">
        <f t="shared" si="22"/>
        <v>3.8801571709233791</v>
      </c>
      <c r="J80" s="19">
        <f t="shared" si="23"/>
        <v>0.60739922694643844</v>
      </c>
      <c r="K80" s="19">
        <f t="shared" si="24"/>
        <v>30.222222222222221</v>
      </c>
      <c r="L80" s="1">
        <v>7917</v>
      </c>
      <c r="M80" s="1">
        <v>3965</v>
      </c>
      <c r="N80" s="16">
        <f t="shared" si="15"/>
        <v>134</v>
      </c>
      <c r="O80" s="16">
        <f t="shared" si="15"/>
        <v>313</v>
      </c>
      <c r="P80" s="3">
        <v>6106</v>
      </c>
      <c r="Q80" s="1">
        <v>3740</v>
      </c>
      <c r="R80" s="16">
        <v>123</v>
      </c>
      <c r="S80" s="16">
        <v>245</v>
      </c>
      <c r="T80" s="16">
        <v>1811</v>
      </c>
      <c r="U80" s="16">
        <v>225</v>
      </c>
      <c r="V80" s="16">
        <v>11</v>
      </c>
      <c r="W80" s="16">
        <v>68</v>
      </c>
      <c r="X80" s="33"/>
    </row>
    <row r="81" spans="1:24" ht="12" customHeight="1" x14ac:dyDescent="0.15">
      <c r="A81" s="17" t="s">
        <v>1496</v>
      </c>
      <c r="B81" s="18" t="s">
        <v>1497</v>
      </c>
      <c r="C81" s="24">
        <f t="shared" si="16"/>
        <v>1.5401911186059583</v>
      </c>
      <c r="D81" s="19">
        <f t="shared" si="17"/>
        <v>0.90052530642875006</v>
      </c>
      <c r="E81" s="19">
        <f t="shared" si="18"/>
        <v>2.8635501121269624</v>
      </c>
      <c r="F81" s="24">
        <f t="shared" si="19"/>
        <v>1.4669772712963545</v>
      </c>
      <c r="G81" s="19">
        <f t="shared" si="20"/>
        <v>0.93946731234866832</v>
      </c>
      <c r="H81" s="19">
        <f t="shared" si="21"/>
        <v>2.4469233537243613</v>
      </c>
      <c r="I81" s="24">
        <f t="shared" si="22"/>
        <v>2.1499737808075512</v>
      </c>
      <c r="J81" s="19">
        <f t="shared" si="23"/>
        <v>0.65947242206235013</v>
      </c>
      <c r="K81" s="19">
        <f t="shared" si="24"/>
        <v>12.552301255230125</v>
      </c>
      <c r="L81" s="1">
        <v>11993</v>
      </c>
      <c r="M81" s="1">
        <v>5797</v>
      </c>
      <c r="N81" s="16">
        <f t="shared" si="15"/>
        <v>108</v>
      </c>
      <c r="O81" s="16">
        <f t="shared" si="15"/>
        <v>166</v>
      </c>
      <c r="P81" s="3">
        <v>10325</v>
      </c>
      <c r="Q81" s="1">
        <v>5558</v>
      </c>
      <c r="R81" s="16">
        <v>97</v>
      </c>
      <c r="S81" s="16">
        <v>136</v>
      </c>
      <c r="T81" s="16">
        <v>1668</v>
      </c>
      <c r="U81" s="16">
        <v>239</v>
      </c>
      <c r="V81" s="16">
        <v>11</v>
      </c>
      <c r="W81" s="16">
        <v>30</v>
      </c>
      <c r="X81" s="33"/>
    </row>
    <row r="82" spans="1:24" ht="12" customHeight="1" x14ac:dyDescent="0.15">
      <c r="A82" s="17" t="s">
        <v>1498</v>
      </c>
      <c r="B82" s="18" t="s">
        <v>1499</v>
      </c>
      <c r="C82" s="24">
        <f t="shared" si="16"/>
        <v>2.3487008871989858</v>
      </c>
      <c r="D82" s="19">
        <f t="shared" si="17"/>
        <v>1.3267384346814082</v>
      </c>
      <c r="E82" s="19">
        <f t="shared" si="18"/>
        <v>4.5268510479970239</v>
      </c>
      <c r="F82" s="24">
        <f t="shared" si="19"/>
        <v>2.3408586232420427</v>
      </c>
      <c r="G82" s="19">
        <f t="shared" si="20"/>
        <v>1.4660438375853395</v>
      </c>
      <c r="H82" s="19">
        <f t="shared" si="21"/>
        <v>3.9215686274509802</v>
      </c>
      <c r="I82" s="24">
        <f t="shared" si="22"/>
        <v>2.3953744493392071</v>
      </c>
      <c r="J82" s="19">
        <f t="shared" si="23"/>
        <v>0.73394495412844041</v>
      </c>
      <c r="K82" s="19">
        <f t="shared" si="24"/>
        <v>17.403314917127073</v>
      </c>
      <c r="L82" s="1">
        <v>17185</v>
      </c>
      <c r="M82" s="1">
        <v>8063</v>
      </c>
      <c r="N82" s="16">
        <f t="shared" si="15"/>
        <v>228</v>
      </c>
      <c r="O82" s="16">
        <f t="shared" si="15"/>
        <v>365</v>
      </c>
      <c r="P82" s="3">
        <v>13915</v>
      </c>
      <c r="Q82" s="1">
        <v>7701</v>
      </c>
      <c r="R82" s="16">
        <v>204</v>
      </c>
      <c r="S82" s="16">
        <v>302</v>
      </c>
      <c r="T82" s="16">
        <v>3270</v>
      </c>
      <c r="U82" s="16">
        <v>362</v>
      </c>
      <c r="V82" s="16">
        <v>24</v>
      </c>
      <c r="W82" s="16">
        <v>63</v>
      </c>
      <c r="X82" s="33"/>
    </row>
    <row r="83" spans="1:24" ht="12" customHeight="1" x14ac:dyDescent="0.15">
      <c r="A83" s="17" t="s">
        <v>1500</v>
      </c>
      <c r="B83" s="18" t="s">
        <v>564</v>
      </c>
      <c r="C83" s="24">
        <f t="shared" si="16"/>
        <v>4.032459872019448</v>
      </c>
      <c r="D83" s="19">
        <f t="shared" si="17"/>
        <v>1.9440187142050498</v>
      </c>
      <c r="E83" s="19">
        <f t="shared" si="18"/>
        <v>20.320855614973262</v>
      </c>
      <c r="F83" s="24">
        <f t="shared" si="19"/>
        <v>4.5348293595137914</v>
      </c>
      <c r="G83" s="19">
        <f t="shared" si="20"/>
        <v>2.4984888172476327</v>
      </c>
      <c r="H83" s="19">
        <f t="shared" si="21"/>
        <v>18.173639226270804</v>
      </c>
      <c r="I83" s="24">
        <f t="shared" si="22"/>
        <v>3.240953871650861</v>
      </c>
      <c r="J83" s="19">
        <f t="shared" si="23"/>
        <v>1.110550227158001</v>
      </c>
      <c r="K83" s="19">
        <f t="shared" si="24"/>
        <v>25.313807531380757</v>
      </c>
      <c r="L83" s="1">
        <v>24794</v>
      </c>
      <c r="M83" s="1">
        <v>3179</v>
      </c>
      <c r="N83" s="16">
        <f t="shared" si="15"/>
        <v>482</v>
      </c>
      <c r="O83" s="16">
        <f t="shared" si="15"/>
        <v>646</v>
      </c>
      <c r="P83" s="3">
        <v>14889</v>
      </c>
      <c r="Q83" s="1">
        <v>2223</v>
      </c>
      <c r="R83" s="16">
        <v>372</v>
      </c>
      <c r="S83" s="16">
        <v>404</v>
      </c>
      <c r="T83" s="16">
        <v>9905</v>
      </c>
      <c r="U83" s="16">
        <v>956</v>
      </c>
      <c r="V83" s="16">
        <v>110</v>
      </c>
      <c r="W83" s="16">
        <v>242</v>
      </c>
      <c r="X83" s="33"/>
    </row>
    <row r="84" spans="1:24" ht="12" customHeight="1" x14ac:dyDescent="0.15">
      <c r="A84" s="17" t="s">
        <v>1501</v>
      </c>
      <c r="B84" s="18" t="s">
        <v>1054</v>
      </c>
      <c r="C84" s="24">
        <f t="shared" si="16"/>
        <v>4.5191703331238218</v>
      </c>
      <c r="D84" s="19">
        <f t="shared" si="17"/>
        <v>2.2610890732059139</v>
      </c>
      <c r="E84" s="19">
        <f t="shared" si="18"/>
        <v>19.828850855745721</v>
      </c>
      <c r="F84" s="24">
        <f t="shared" si="19"/>
        <v>4.8194670731066376</v>
      </c>
      <c r="G84" s="19">
        <f t="shared" si="20"/>
        <v>2.6351434552395023</v>
      </c>
      <c r="H84" s="19">
        <f t="shared" si="21"/>
        <v>17.55834829443447</v>
      </c>
      <c r="I84" s="24">
        <f t="shared" si="22"/>
        <v>4.0725396701321035</v>
      </c>
      <c r="J84" s="19">
        <f t="shared" si="23"/>
        <v>1.732242339832869</v>
      </c>
      <c r="K84" s="19">
        <f t="shared" si="24"/>
        <v>24.674329501915711</v>
      </c>
      <c r="L84" s="1">
        <v>27730</v>
      </c>
      <c r="M84" s="1">
        <v>4090</v>
      </c>
      <c r="N84" s="16">
        <f t="shared" si="15"/>
        <v>627</v>
      </c>
      <c r="O84" s="16">
        <f t="shared" si="15"/>
        <v>811</v>
      </c>
      <c r="P84" s="3">
        <v>16242</v>
      </c>
      <c r="Q84" s="1">
        <v>2785</v>
      </c>
      <c r="R84" s="16">
        <v>428</v>
      </c>
      <c r="S84" s="16">
        <v>489</v>
      </c>
      <c r="T84" s="16">
        <v>11488</v>
      </c>
      <c r="U84" s="16">
        <v>1305</v>
      </c>
      <c r="V84" s="16">
        <v>199</v>
      </c>
      <c r="W84" s="16">
        <v>322</v>
      </c>
      <c r="X84" s="33"/>
    </row>
    <row r="85" spans="1:24" ht="12" customHeight="1" x14ac:dyDescent="0.15">
      <c r="A85" s="17" t="s">
        <v>1502</v>
      </c>
      <c r="B85" s="18" t="s">
        <v>1056</v>
      </c>
      <c r="C85" s="24">
        <f t="shared" si="16"/>
        <v>3.5837353549276365</v>
      </c>
      <c r="D85" s="19">
        <f t="shared" si="17"/>
        <v>1.6725918401896054</v>
      </c>
      <c r="E85" s="19">
        <f t="shared" si="18"/>
        <v>18.29077644606566</v>
      </c>
      <c r="F85" s="24">
        <f t="shared" si="19"/>
        <v>3.8537456527869161</v>
      </c>
      <c r="G85" s="19">
        <f t="shared" si="20"/>
        <v>1.9528510546474618</v>
      </c>
      <c r="H85" s="19">
        <f t="shared" si="21"/>
        <v>16.709230207953301</v>
      </c>
      <c r="I85" s="24">
        <f t="shared" si="22"/>
        <v>3.1087226126498555</v>
      </c>
      <c r="J85" s="19">
        <f t="shared" si="23"/>
        <v>1.2002182214948172</v>
      </c>
      <c r="K85" s="19">
        <f t="shared" si="24"/>
        <v>22.242479489516864</v>
      </c>
      <c r="L85" s="1">
        <v>29535</v>
      </c>
      <c r="M85" s="1">
        <v>3838</v>
      </c>
      <c r="N85" s="16">
        <f t="shared" si="15"/>
        <v>494</v>
      </c>
      <c r="O85" s="16">
        <f t="shared" si="15"/>
        <v>702</v>
      </c>
      <c r="P85" s="3">
        <v>18537</v>
      </c>
      <c r="Q85" s="1">
        <v>2741</v>
      </c>
      <c r="R85" s="16">
        <v>362</v>
      </c>
      <c r="S85" s="16">
        <v>458</v>
      </c>
      <c r="T85" s="16">
        <v>10998</v>
      </c>
      <c r="U85" s="16">
        <v>1097</v>
      </c>
      <c r="V85" s="16">
        <v>132</v>
      </c>
      <c r="W85" s="16">
        <v>244</v>
      </c>
      <c r="X85" s="33"/>
    </row>
    <row r="86" spans="1:24" ht="12" customHeight="1" x14ac:dyDescent="0.15">
      <c r="A86" s="17" t="s">
        <v>1503</v>
      </c>
      <c r="B86" s="18" t="s">
        <v>582</v>
      </c>
      <c r="C86" s="24">
        <f t="shared" si="16"/>
        <v>3.8378378378378377</v>
      </c>
      <c r="D86" s="19">
        <f t="shared" si="17"/>
        <v>1.9690001703287343</v>
      </c>
      <c r="E86" s="19">
        <f t="shared" si="18"/>
        <v>17.743979721166035</v>
      </c>
      <c r="F86" s="24">
        <f t="shared" si="19"/>
        <v>4.0416587043760748</v>
      </c>
      <c r="G86" s="19">
        <f t="shared" si="20"/>
        <v>2.3318932092611053</v>
      </c>
      <c r="H86" s="19">
        <f t="shared" si="21"/>
        <v>14.767199444058374</v>
      </c>
      <c r="I86" s="24">
        <f t="shared" si="22"/>
        <v>3.4928848641655885</v>
      </c>
      <c r="J86" s="19">
        <f t="shared" si="23"/>
        <v>1.3892575878240865</v>
      </c>
      <c r="K86" s="19">
        <f t="shared" si="24"/>
        <v>25.773195876288657</v>
      </c>
      <c r="L86" s="1">
        <v>29355</v>
      </c>
      <c r="M86" s="1">
        <v>3945</v>
      </c>
      <c r="N86" s="16">
        <f t="shared" si="15"/>
        <v>578</v>
      </c>
      <c r="O86" s="16">
        <f t="shared" si="15"/>
        <v>700</v>
      </c>
      <c r="P86" s="3">
        <v>18054</v>
      </c>
      <c r="Q86" s="1">
        <v>2878</v>
      </c>
      <c r="R86" s="16">
        <v>421</v>
      </c>
      <c r="S86" s="16">
        <v>425</v>
      </c>
      <c r="T86" s="16">
        <v>11301</v>
      </c>
      <c r="U86" s="16">
        <v>1067</v>
      </c>
      <c r="V86" s="16">
        <v>157</v>
      </c>
      <c r="W86" s="16">
        <v>275</v>
      </c>
      <c r="X86" s="33"/>
    </row>
    <row r="87" spans="1:24" ht="12" customHeight="1" x14ac:dyDescent="0.15">
      <c r="A87" s="17" t="s">
        <v>1504</v>
      </c>
      <c r="B87" s="18" t="s">
        <v>1059</v>
      </c>
      <c r="C87" s="24">
        <f t="shared" si="16"/>
        <v>6.375838926174497</v>
      </c>
      <c r="D87" s="19">
        <f t="shared" si="17"/>
        <v>3.2569867619247739</v>
      </c>
      <c r="E87" s="19">
        <f t="shared" si="18"/>
        <v>20.484790874524712</v>
      </c>
      <c r="F87" s="24">
        <f t="shared" si="19"/>
        <v>6.9990142233488246</v>
      </c>
      <c r="G87" s="19">
        <f t="shared" si="20"/>
        <v>3.8913362701908953</v>
      </c>
      <c r="H87" s="19">
        <f t="shared" si="21"/>
        <v>17.241379310344829</v>
      </c>
      <c r="I87" s="24">
        <f t="shared" si="22"/>
        <v>5.3970360539703606</v>
      </c>
      <c r="J87" s="19">
        <f t="shared" si="23"/>
        <v>2.407862407862408</v>
      </c>
      <c r="K87" s="19">
        <f t="shared" si="24"/>
        <v>32.372505543237253</v>
      </c>
      <c r="L87" s="1">
        <v>9518</v>
      </c>
      <c r="M87" s="1">
        <v>2104</v>
      </c>
      <c r="N87" s="16">
        <f t="shared" si="15"/>
        <v>310</v>
      </c>
      <c r="O87" s="16">
        <f t="shared" si="15"/>
        <v>431</v>
      </c>
      <c r="P87" s="3">
        <v>5448</v>
      </c>
      <c r="Q87" s="1">
        <v>1653</v>
      </c>
      <c r="R87" s="16">
        <v>212</v>
      </c>
      <c r="S87" s="16">
        <v>285</v>
      </c>
      <c r="T87" s="16">
        <v>4070</v>
      </c>
      <c r="U87" s="16">
        <v>451</v>
      </c>
      <c r="V87" s="16">
        <v>98</v>
      </c>
      <c r="W87" s="16">
        <v>146</v>
      </c>
      <c r="X87" s="33"/>
    </row>
    <row r="88" spans="1:24" ht="12" customHeight="1" x14ac:dyDescent="0.15">
      <c r="A88" s="17" t="s">
        <v>1505</v>
      </c>
      <c r="B88" s="18" t="s">
        <v>1506</v>
      </c>
      <c r="C88" s="24">
        <f t="shared" si="16"/>
        <v>4.1765967588179223</v>
      </c>
      <c r="D88" s="19">
        <f t="shared" si="17"/>
        <v>2.6642718155964675</v>
      </c>
      <c r="E88" s="19">
        <f t="shared" si="18"/>
        <v>10.081823495032145</v>
      </c>
      <c r="F88" s="24">
        <f t="shared" si="19"/>
        <v>4.768108389786347</v>
      </c>
      <c r="G88" s="19">
        <f t="shared" si="20"/>
        <v>3.4758102395490842</v>
      </c>
      <c r="H88" s="19">
        <f t="shared" si="21"/>
        <v>8.4389593062041364</v>
      </c>
      <c r="I88" s="24">
        <f t="shared" si="22"/>
        <v>2.8842504743833017</v>
      </c>
      <c r="J88" s="19">
        <f t="shared" si="23"/>
        <v>1.2381345439537763</v>
      </c>
      <c r="K88" s="19">
        <f t="shared" si="24"/>
        <v>21.69811320754717</v>
      </c>
      <c r="L88" s="1">
        <v>13362</v>
      </c>
      <c r="M88" s="1">
        <v>3422</v>
      </c>
      <c r="N88" s="16">
        <f t="shared" si="15"/>
        <v>356</v>
      </c>
      <c r="O88" s="16">
        <f t="shared" si="15"/>
        <v>345</v>
      </c>
      <c r="P88" s="3">
        <v>8516</v>
      </c>
      <c r="Q88" s="1">
        <v>2998</v>
      </c>
      <c r="R88" s="16">
        <v>296</v>
      </c>
      <c r="S88" s="16">
        <v>253</v>
      </c>
      <c r="T88" s="16">
        <v>4846</v>
      </c>
      <c r="U88" s="16">
        <v>424</v>
      </c>
      <c r="V88" s="16">
        <v>60</v>
      </c>
      <c r="W88" s="16">
        <v>92</v>
      </c>
      <c r="X88" s="33"/>
    </row>
    <row r="89" spans="1:24" ht="12" customHeight="1" x14ac:dyDescent="0.15">
      <c r="A89" s="17" t="s">
        <v>1507</v>
      </c>
      <c r="B89" s="18" t="s">
        <v>1061</v>
      </c>
      <c r="C89" s="24">
        <f t="shared" si="16"/>
        <v>2.9711071337253903</v>
      </c>
      <c r="D89" s="19">
        <f t="shared" si="17"/>
        <v>1.6267123287671232</v>
      </c>
      <c r="E89" s="19">
        <f t="shared" si="18"/>
        <v>6.3729915147138465</v>
      </c>
      <c r="F89" s="24">
        <f t="shared" si="19"/>
        <v>2.8085466981417588</v>
      </c>
      <c r="G89" s="19">
        <f t="shared" si="20"/>
        <v>1.668862538427756</v>
      </c>
      <c r="H89" s="19">
        <f t="shared" si="21"/>
        <v>5.3348909657320869</v>
      </c>
      <c r="I89" s="24">
        <f t="shared" si="22"/>
        <v>3.8562953197099534</v>
      </c>
      <c r="J89" s="19">
        <f t="shared" si="23"/>
        <v>1.4443177499049791</v>
      </c>
      <c r="K89" s="19">
        <f t="shared" si="24"/>
        <v>19.602977667493796</v>
      </c>
      <c r="L89" s="1">
        <v>14016</v>
      </c>
      <c r="M89" s="1">
        <v>5539</v>
      </c>
      <c r="N89" s="16">
        <f t="shared" si="15"/>
        <v>228</v>
      </c>
      <c r="O89" s="16">
        <f t="shared" si="15"/>
        <v>353</v>
      </c>
      <c r="P89" s="3">
        <v>11385</v>
      </c>
      <c r="Q89" s="1">
        <v>5136</v>
      </c>
      <c r="R89" s="16">
        <v>190</v>
      </c>
      <c r="S89" s="16">
        <v>274</v>
      </c>
      <c r="T89" s="16">
        <v>2631</v>
      </c>
      <c r="U89" s="16">
        <v>403</v>
      </c>
      <c r="V89" s="16">
        <v>38</v>
      </c>
      <c r="W89" s="16">
        <v>79</v>
      </c>
      <c r="X89" s="33"/>
    </row>
    <row r="90" spans="1:24" ht="12" customHeight="1" x14ac:dyDescent="0.15">
      <c r="A90" s="17" t="s">
        <v>1508</v>
      </c>
      <c r="B90" s="18" t="s">
        <v>1063</v>
      </c>
      <c r="C90" s="24">
        <f t="shared" si="16"/>
        <v>2.3414879778439848</v>
      </c>
      <c r="D90" s="19">
        <f t="shared" si="17"/>
        <v>1.0910413383440418</v>
      </c>
      <c r="E90" s="19">
        <f t="shared" si="18"/>
        <v>5.1547797627164869</v>
      </c>
      <c r="F90" s="24">
        <f t="shared" si="19"/>
        <v>2.2905426040924359</v>
      </c>
      <c r="G90" s="19">
        <f t="shared" si="20"/>
        <v>1.1767474699929397</v>
      </c>
      <c r="H90" s="19">
        <f t="shared" si="21"/>
        <v>4.348456298014205</v>
      </c>
      <c r="I90" s="24">
        <f t="shared" si="22"/>
        <v>2.5806451612903225</v>
      </c>
      <c r="J90" s="19">
        <f t="shared" si="23"/>
        <v>0.79978672354038927</v>
      </c>
      <c r="K90" s="19">
        <f t="shared" si="24"/>
        <v>17.972350230414747</v>
      </c>
      <c r="L90" s="1">
        <v>16498</v>
      </c>
      <c r="M90" s="1">
        <v>7333</v>
      </c>
      <c r="N90" s="16">
        <f t="shared" si="15"/>
        <v>180</v>
      </c>
      <c r="O90" s="16">
        <f t="shared" si="15"/>
        <v>378</v>
      </c>
      <c r="P90" s="3">
        <v>12747</v>
      </c>
      <c r="Q90" s="1">
        <v>6899</v>
      </c>
      <c r="R90" s="16">
        <v>150</v>
      </c>
      <c r="S90" s="16">
        <v>300</v>
      </c>
      <c r="T90" s="16">
        <v>3751</v>
      </c>
      <c r="U90" s="16">
        <v>434</v>
      </c>
      <c r="V90" s="16">
        <v>30</v>
      </c>
      <c r="W90" s="16">
        <v>78</v>
      </c>
      <c r="X90" s="33"/>
    </row>
    <row r="91" spans="1:24" ht="12" customHeight="1" x14ac:dyDescent="0.15">
      <c r="A91" s="17" t="s">
        <v>1509</v>
      </c>
      <c r="B91" s="18" t="s">
        <v>1510</v>
      </c>
      <c r="C91" s="24">
        <f t="shared" si="16"/>
        <v>4.102903964333052</v>
      </c>
      <c r="D91" s="19">
        <f t="shared" si="17"/>
        <v>2.1347073978652928</v>
      </c>
      <c r="E91" s="19">
        <f t="shared" si="18"/>
        <v>7.8359511343804531</v>
      </c>
      <c r="F91" s="24">
        <f t="shared" si="19"/>
        <v>3.8222980307024348</v>
      </c>
      <c r="G91" s="19">
        <f t="shared" si="20"/>
        <v>2.3222439660795824</v>
      </c>
      <c r="H91" s="19">
        <f t="shared" si="21"/>
        <v>6.0194916873686219</v>
      </c>
      <c r="I91" s="24">
        <f t="shared" si="22"/>
        <v>5.0810810810810816</v>
      </c>
      <c r="J91" s="19">
        <f t="shared" si="23"/>
        <v>1.6859194505151422</v>
      </c>
      <c r="K91" s="19">
        <f t="shared" si="24"/>
        <v>26.961770623742453</v>
      </c>
      <c r="L91" s="1">
        <v>10868</v>
      </c>
      <c r="M91" s="1">
        <v>5730</v>
      </c>
      <c r="N91" s="16">
        <f t="shared" si="15"/>
        <v>232</v>
      </c>
      <c r="O91" s="16">
        <f t="shared" si="15"/>
        <v>449</v>
      </c>
      <c r="P91" s="3">
        <v>7665</v>
      </c>
      <c r="Q91" s="1">
        <v>5233</v>
      </c>
      <c r="R91" s="16">
        <v>178</v>
      </c>
      <c r="S91" s="16">
        <v>315</v>
      </c>
      <c r="T91" s="16">
        <v>3203</v>
      </c>
      <c r="U91" s="16">
        <v>497</v>
      </c>
      <c r="V91" s="16">
        <v>54</v>
      </c>
      <c r="W91" s="16">
        <v>134</v>
      </c>
      <c r="X91" s="33"/>
    </row>
    <row r="92" spans="1:24" ht="12" customHeight="1" x14ac:dyDescent="0.15">
      <c r="A92" s="17" t="s">
        <v>1511</v>
      </c>
      <c r="B92" s="18" t="s">
        <v>620</v>
      </c>
      <c r="C92" s="24">
        <f t="shared" si="16"/>
        <v>4.3661194647537593</v>
      </c>
      <c r="D92" s="19">
        <f t="shared" si="17"/>
        <v>2.694121043009718</v>
      </c>
      <c r="E92" s="19">
        <f t="shared" si="18"/>
        <v>8.599269183922047</v>
      </c>
      <c r="F92" s="24">
        <f t="shared" si="19"/>
        <v>4.2197963489588108</v>
      </c>
      <c r="G92" s="19">
        <f t="shared" si="20"/>
        <v>3.0001382552191345</v>
      </c>
      <c r="H92" s="19">
        <f t="shared" si="21"/>
        <v>6.6248636859323877</v>
      </c>
      <c r="I92" s="24">
        <f t="shared" si="22"/>
        <v>4.809563525159855</v>
      </c>
      <c r="J92" s="19">
        <f t="shared" si="23"/>
        <v>1.9936708860759493</v>
      </c>
      <c r="K92" s="19">
        <f t="shared" si="24"/>
        <v>25.171624713958813</v>
      </c>
      <c r="L92" s="1">
        <v>10393</v>
      </c>
      <c r="M92" s="1">
        <v>4105</v>
      </c>
      <c r="N92" s="16">
        <f t="shared" si="15"/>
        <v>280</v>
      </c>
      <c r="O92" s="16">
        <f t="shared" si="15"/>
        <v>353</v>
      </c>
      <c r="P92" s="3">
        <v>7233</v>
      </c>
      <c r="Q92" s="1">
        <v>3668</v>
      </c>
      <c r="R92" s="16">
        <v>217</v>
      </c>
      <c r="S92" s="16">
        <v>243</v>
      </c>
      <c r="T92" s="16">
        <v>3160</v>
      </c>
      <c r="U92" s="16">
        <v>437</v>
      </c>
      <c r="V92" s="16">
        <v>63</v>
      </c>
      <c r="W92" s="16">
        <v>110</v>
      </c>
      <c r="X92" s="33"/>
    </row>
    <row r="93" spans="1:24" ht="12" customHeight="1" x14ac:dyDescent="0.15">
      <c r="A93" s="17" t="s">
        <v>1512</v>
      </c>
      <c r="B93" s="18" t="s">
        <v>1067</v>
      </c>
      <c r="C93" s="24">
        <f t="shared" si="16"/>
        <v>2.3332518934766675</v>
      </c>
      <c r="D93" s="19">
        <f t="shared" si="17"/>
        <v>1.4640474425500369</v>
      </c>
      <c r="E93" s="19">
        <f t="shared" si="18"/>
        <v>4.0143369175627237</v>
      </c>
      <c r="F93" s="24">
        <f t="shared" si="19"/>
        <v>2.3592415689680126</v>
      </c>
      <c r="G93" s="19">
        <f t="shared" si="20"/>
        <v>1.6197183098591548</v>
      </c>
      <c r="H93" s="19">
        <f t="shared" si="21"/>
        <v>3.5485088712721784</v>
      </c>
      <c r="I93" s="24">
        <f t="shared" si="22"/>
        <v>2.1926389976507439</v>
      </c>
      <c r="J93" s="19">
        <f t="shared" si="23"/>
        <v>0.88028169014084512</v>
      </c>
      <c r="K93" s="19">
        <f t="shared" si="24"/>
        <v>12.76595744680851</v>
      </c>
      <c r="L93" s="1">
        <v>5396</v>
      </c>
      <c r="M93" s="1">
        <v>2790</v>
      </c>
      <c r="N93" s="16">
        <f t="shared" si="15"/>
        <v>79</v>
      </c>
      <c r="O93" s="16">
        <f t="shared" si="15"/>
        <v>112</v>
      </c>
      <c r="P93" s="3">
        <v>4260</v>
      </c>
      <c r="Q93" s="1">
        <v>2649</v>
      </c>
      <c r="R93" s="16">
        <v>69</v>
      </c>
      <c r="S93" s="16">
        <v>94</v>
      </c>
      <c r="T93" s="16">
        <v>1136</v>
      </c>
      <c r="U93" s="16">
        <v>141</v>
      </c>
      <c r="V93" s="16">
        <v>10</v>
      </c>
      <c r="W93" s="16">
        <v>18</v>
      </c>
      <c r="X93" s="33"/>
    </row>
    <row r="94" spans="1:24" ht="12" customHeight="1" x14ac:dyDescent="0.15">
      <c r="A94" s="17" t="s">
        <v>1513</v>
      </c>
      <c r="B94" s="18" t="s">
        <v>1069</v>
      </c>
      <c r="C94" s="24">
        <f t="shared" si="16"/>
        <v>1.5070383659950317</v>
      </c>
      <c r="D94" s="19">
        <f t="shared" si="17"/>
        <v>0.86746987951807231</v>
      </c>
      <c r="E94" s="19">
        <f t="shared" si="18"/>
        <v>2.912621359223301</v>
      </c>
      <c r="F94" s="24">
        <f t="shared" si="19"/>
        <v>1.3870814156483098</v>
      </c>
      <c r="G94" s="19">
        <f t="shared" si="20"/>
        <v>0.87298541826554099</v>
      </c>
      <c r="H94" s="19">
        <f t="shared" si="21"/>
        <v>2.3927934690813548</v>
      </c>
      <c r="I94" s="24">
        <f t="shared" si="22"/>
        <v>2.306878306878307</v>
      </c>
      <c r="J94" s="19">
        <f t="shared" si="23"/>
        <v>0.83909180651530102</v>
      </c>
      <c r="K94" s="19">
        <f t="shared" si="24"/>
        <v>11.144130757800893</v>
      </c>
      <c r="L94" s="1">
        <v>24900</v>
      </c>
      <c r="M94" s="1">
        <v>11330</v>
      </c>
      <c r="N94" s="16">
        <f t="shared" si="15"/>
        <v>216</v>
      </c>
      <c r="O94" s="16">
        <f t="shared" si="15"/>
        <v>330</v>
      </c>
      <c r="P94" s="3">
        <v>20848</v>
      </c>
      <c r="Q94" s="1">
        <v>10657</v>
      </c>
      <c r="R94" s="16">
        <v>182</v>
      </c>
      <c r="S94" s="16">
        <v>255</v>
      </c>
      <c r="T94" s="16">
        <v>4052</v>
      </c>
      <c r="U94" s="16">
        <v>673</v>
      </c>
      <c r="V94" s="16">
        <v>34</v>
      </c>
      <c r="W94" s="16">
        <v>75</v>
      </c>
      <c r="X94" s="33"/>
    </row>
    <row r="95" spans="1:24" ht="12" customHeight="1" x14ac:dyDescent="0.15">
      <c r="A95" s="17" t="s">
        <v>1514</v>
      </c>
      <c r="B95" s="18" t="s">
        <v>1071</v>
      </c>
      <c r="C95" s="24">
        <f t="shared" si="16"/>
        <v>1.8979057591623036</v>
      </c>
      <c r="D95" s="19">
        <f t="shared" si="17"/>
        <v>1.1430402734750562</v>
      </c>
      <c r="E95" s="19">
        <f t="shared" si="18"/>
        <v>7.1910112359550569</v>
      </c>
      <c r="F95" s="24">
        <f t="shared" si="19"/>
        <v>2.0275162925416366</v>
      </c>
      <c r="G95" s="19">
        <f t="shared" si="20"/>
        <v>1.3352272727272727</v>
      </c>
      <c r="H95" s="19">
        <f t="shared" si="21"/>
        <v>5.9390048154093105</v>
      </c>
      <c r="I95" s="24">
        <f t="shared" si="22"/>
        <v>1.4522821576763485</v>
      </c>
      <c r="J95" s="19">
        <f t="shared" si="23"/>
        <v>0.56010340370529943</v>
      </c>
      <c r="K95" s="19">
        <f t="shared" si="24"/>
        <v>24.719101123595504</v>
      </c>
      <c r="L95" s="1">
        <v>9361</v>
      </c>
      <c r="M95" s="1">
        <v>1335</v>
      </c>
      <c r="N95" s="16">
        <f t="shared" si="15"/>
        <v>107</v>
      </c>
      <c r="O95" s="16">
        <f t="shared" si="15"/>
        <v>96</v>
      </c>
      <c r="P95" s="3">
        <v>7040</v>
      </c>
      <c r="Q95" s="1">
        <v>1246</v>
      </c>
      <c r="R95" s="16">
        <v>94</v>
      </c>
      <c r="S95" s="16">
        <v>74</v>
      </c>
      <c r="T95" s="16">
        <v>2321</v>
      </c>
      <c r="U95" s="16">
        <v>89</v>
      </c>
      <c r="V95" s="16">
        <v>13</v>
      </c>
      <c r="W95" s="16">
        <v>22</v>
      </c>
      <c r="X95" s="33"/>
    </row>
    <row r="96" spans="1:24" ht="12" customHeight="1" x14ac:dyDescent="0.15">
      <c r="A96" s="17" t="s">
        <v>1515</v>
      </c>
      <c r="B96" s="18" t="s">
        <v>1073</v>
      </c>
      <c r="C96" s="24">
        <f t="shared" si="16"/>
        <v>1.5908857641383556</v>
      </c>
      <c r="D96" s="19">
        <f t="shared" si="17"/>
        <v>1.3877551020408163</v>
      </c>
      <c r="E96" s="19">
        <f t="shared" si="18"/>
        <v>2.2147931466778101</v>
      </c>
      <c r="F96" s="24">
        <f t="shared" si="19"/>
        <v>1.7184166864185824</v>
      </c>
      <c r="G96" s="19">
        <f t="shared" si="20"/>
        <v>1.6123724909509707</v>
      </c>
      <c r="H96" s="19">
        <f t="shared" si="21"/>
        <v>1.9915254237288134</v>
      </c>
      <c r="I96" s="24">
        <f t="shared" si="22"/>
        <v>0.76628352490421447</v>
      </c>
      <c r="J96" s="19">
        <f t="shared" si="23"/>
        <v>0.31446540880503149</v>
      </c>
      <c r="K96" s="19">
        <f t="shared" si="24"/>
        <v>18.181818181818183</v>
      </c>
      <c r="L96" s="1">
        <v>7350</v>
      </c>
      <c r="M96" s="1">
        <v>2393</v>
      </c>
      <c r="N96" s="16">
        <f t="shared" si="15"/>
        <v>102</v>
      </c>
      <c r="O96" s="16">
        <f t="shared" si="15"/>
        <v>53</v>
      </c>
      <c r="P96" s="3">
        <v>6078</v>
      </c>
      <c r="Q96" s="1">
        <v>2360</v>
      </c>
      <c r="R96" s="16">
        <v>98</v>
      </c>
      <c r="S96" s="16">
        <v>47</v>
      </c>
      <c r="T96" s="16">
        <v>1272</v>
      </c>
      <c r="U96" s="16">
        <v>33</v>
      </c>
      <c r="V96" s="16">
        <v>4</v>
      </c>
      <c r="W96" s="16">
        <v>6</v>
      </c>
      <c r="X96" s="33"/>
    </row>
    <row r="97" spans="1:24" ht="12" customHeight="1" x14ac:dyDescent="0.15">
      <c r="A97" s="17" t="s">
        <v>1516</v>
      </c>
      <c r="B97" s="18" t="s">
        <v>1075</v>
      </c>
      <c r="C97" s="24">
        <f t="shared" si="16"/>
        <v>1.3170851797144265</v>
      </c>
      <c r="D97" s="19">
        <f t="shared" si="17"/>
        <v>1.0453253052349891</v>
      </c>
      <c r="E97" s="19">
        <f t="shared" si="18"/>
        <v>2.0745920745920747</v>
      </c>
      <c r="F97" s="24">
        <f t="shared" si="19"/>
        <v>1.2917343121338321</v>
      </c>
      <c r="G97" s="19">
        <f t="shared" si="20"/>
        <v>1.1627906976744187</v>
      </c>
      <c r="H97" s="19">
        <f t="shared" si="21"/>
        <v>1.5986638033882128</v>
      </c>
      <c r="I97" s="24">
        <f t="shared" si="22"/>
        <v>1.4896684286400768</v>
      </c>
      <c r="J97" s="19">
        <f t="shared" si="23"/>
        <v>0.45408678102926336</v>
      </c>
      <c r="K97" s="19">
        <f t="shared" si="24"/>
        <v>22.222222222222221</v>
      </c>
      <c r="L97" s="1">
        <v>11958</v>
      </c>
      <c r="M97" s="1">
        <v>4290</v>
      </c>
      <c r="N97" s="16">
        <f t="shared" si="15"/>
        <v>125</v>
      </c>
      <c r="O97" s="16">
        <f t="shared" si="15"/>
        <v>89</v>
      </c>
      <c r="P97" s="3">
        <v>9976</v>
      </c>
      <c r="Q97" s="1">
        <v>4191</v>
      </c>
      <c r="R97" s="16">
        <v>116</v>
      </c>
      <c r="S97" s="16">
        <v>67</v>
      </c>
      <c r="T97" s="16">
        <v>1982</v>
      </c>
      <c r="U97" s="16">
        <v>99</v>
      </c>
      <c r="V97" s="16">
        <v>9</v>
      </c>
      <c r="W97" s="16">
        <v>22</v>
      </c>
      <c r="X97" s="33"/>
    </row>
    <row r="98" spans="1:24" ht="12" customHeight="1" x14ac:dyDescent="0.15">
      <c r="A98" s="17" t="s">
        <v>1517</v>
      </c>
      <c r="B98" s="18" t="s">
        <v>1077</v>
      </c>
      <c r="C98" s="24">
        <f t="shared" si="16"/>
        <v>1.2496384148105293</v>
      </c>
      <c r="D98" s="19">
        <f t="shared" si="17"/>
        <v>0.84066936315330321</v>
      </c>
      <c r="E98" s="19">
        <f t="shared" si="18"/>
        <v>2.3524379811804961</v>
      </c>
      <c r="F98" s="24">
        <f t="shared" si="19"/>
        <v>1.2583839029064197</v>
      </c>
      <c r="G98" s="19">
        <f t="shared" si="20"/>
        <v>0.91320072332730562</v>
      </c>
      <c r="H98" s="19">
        <f t="shared" si="21"/>
        <v>2.0892274211099018</v>
      </c>
      <c r="I98" s="24">
        <f t="shared" si="22"/>
        <v>1.165644171779141</v>
      </c>
      <c r="J98" s="19">
        <f t="shared" si="23"/>
        <v>0.32278889606197547</v>
      </c>
      <c r="K98" s="19">
        <f t="shared" si="24"/>
        <v>17.283950617283949</v>
      </c>
      <c r="L98" s="1">
        <v>12609</v>
      </c>
      <c r="M98" s="1">
        <v>4676</v>
      </c>
      <c r="N98" s="16">
        <f t="shared" si="15"/>
        <v>106</v>
      </c>
      <c r="O98" s="16">
        <f t="shared" si="15"/>
        <v>110</v>
      </c>
      <c r="P98" s="3">
        <v>11060</v>
      </c>
      <c r="Q98" s="1">
        <v>4595</v>
      </c>
      <c r="R98" s="16">
        <v>101</v>
      </c>
      <c r="S98" s="16">
        <v>96</v>
      </c>
      <c r="T98" s="16">
        <v>1549</v>
      </c>
      <c r="U98" s="16">
        <v>81</v>
      </c>
      <c r="V98" s="16">
        <v>5</v>
      </c>
      <c r="W98" s="16">
        <v>14</v>
      </c>
      <c r="X98" s="33"/>
    </row>
    <row r="99" spans="1:24" ht="12" customHeight="1" x14ac:dyDescent="0.15">
      <c r="A99" s="17" t="s">
        <v>1518</v>
      </c>
      <c r="B99" s="18" t="s">
        <v>1079</v>
      </c>
      <c r="C99" s="24">
        <f t="shared" si="16"/>
        <v>2.1512353381582234</v>
      </c>
      <c r="D99" s="19">
        <f t="shared" si="17"/>
        <v>1.4216909417977137</v>
      </c>
      <c r="E99" s="19">
        <f t="shared" si="18"/>
        <v>6.6381156316916492</v>
      </c>
      <c r="F99" s="24">
        <f t="shared" si="19"/>
        <v>2.3909369718971023</v>
      </c>
      <c r="G99" s="19">
        <f t="shared" si="20"/>
        <v>1.6749660479855137</v>
      </c>
      <c r="H99" s="19">
        <f t="shared" si="21"/>
        <v>5.8758721997796544</v>
      </c>
      <c r="I99" s="24">
        <f t="shared" si="22"/>
        <v>1.2074913750616068</v>
      </c>
      <c r="J99" s="19">
        <f t="shared" si="23"/>
        <v>0.57803468208092479</v>
      </c>
      <c r="K99" s="19">
        <f t="shared" si="24"/>
        <v>32.911392405063289</v>
      </c>
      <c r="L99" s="1">
        <v>17233</v>
      </c>
      <c r="M99" s="1">
        <v>2802</v>
      </c>
      <c r="N99" s="16">
        <f t="shared" si="15"/>
        <v>245</v>
      </c>
      <c r="O99" s="16">
        <f t="shared" si="15"/>
        <v>186</v>
      </c>
      <c r="P99" s="3">
        <v>13254</v>
      </c>
      <c r="Q99" s="1">
        <v>2723</v>
      </c>
      <c r="R99" s="16">
        <v>222</v>
      </c>
      <c r="S99" s="16">
        <v>160</v>
      </c>
      <c r="T99" s="16">
        <v>3979</v>
      </c>
      <c r="U99" s="16">
        <v>79</v>
      </c>
      <c r="V99" s="16">
        <v>23</v>
      </c>
      <c r="W99" s="16">
        <v>26</v>
      </c>
      <c r="X99" s="33"/>
    </row>
    <row r="100" spans="1:24" ht="12" customHeight="1" x14ac:dyDescent="0.15">
      <c r="A100" s="17" t="s">
        <v>1519</v>
      </c>
      <c r="B100" s="18" t="s">
        <v>1081</v>
      </c>
      <c r="C100" s="24">
        <f t="shared" si="16"/>
        <v>1.473665852807813</v>
      </c>
      <c r="D100" s="19">
        <f t="shared" si="17"/>
        <v>0.8759443775320267</v>
      </c>
      <c r="E100" s="19">
        <f t="shared" si="18"/>
        <v>3.8115631691648826</v>
      </c>
      <c r="F100" s="24">
        <f t="shared" si="19"/>
        <v>1.6032728881026095</v>
      </c>
      <c r="G100" s="19">
        <f t="shared" si="20"/>
        <v>1.0786052009456264</v>
      </c>
      <c r="H100" s="19">
        <f t="shared" si="21"/>
        <v>3.1634446397188052</v>
      </c>
      <c r="I100" s="24">
        <f t="shared" si="22"/>
        <v>0.99009900990099009</v>
      </c>
      <c r="J100" s="19">
        <f t="shared" si="23"/>
        <v>0.29598308668076112</v>
      </c>
      <c r="K100" s="19">
        <f t="shared" si="24"/>
        <v>28.8135593220339</v>
      </c>
      <c r="L100" s="1">
        <v>9133</v>
      </c>
      <c r="M100" s="1">
        <v>2335</v>
      </c>
      <c r="N100" s="16">
        <f t="shared" si="15"/>
        <v>80</v>
      </c>
      <c r="O100" s="16">
        <f t="shared" si="15"/>
        <v>89</v>
      </c>
      <c r="P100" s="3">
        <v>6768</v>
      </c>
      <c r="Q100" s="1">
        <v>2276</v>
      </c>
      <c r="R100" s="16">
        <v>73</v>
      </c>
      <c r="S100" s="16">
        <v>72</v>
      </c>
      <c r="T100" s="16">
        <v>2365</v>
      </c>
      <c r="U100" s="16">
        <v>59</v>
      </c>
      <c r="V100" s="16">
        <v>7</v>
      </c>
      <c r="W100" s="16">
        <v>17</v>
      </c>
      <c r="X100" s="33"/>
    </row>
    <row r="101" spans="1:24" ht="12" customHeight="1" x14ac:dyDescent="0.15">
      <c r="A101" s="17" t="s">
        <v>1520</v>
      </c>
      <c r="B101" s="18" t="s">
        <v>1083</v>
      </c>
      <c r="C101" s="24">
        <f t="shared" si="16"/>
        <v>1.3693820224719102</v>
      </c>
      <c r="D101" s="19">
        <f t="shared" si="17"/>
        <v>0.9930851846402825</v>
      </c>
      <c r="E101" s="19">
        <f t="shared" si="18"/>
        <v>2.8334287349742415</v>
      </c>
      <c r="F101" s="24">
        <f t="shared" si="19"/>
        <v>1.4785328404890532</v>
      </c>
      <c r="G101" s="19">
        <f t="shared" si="20"/>
        <v>1.1747016257870502</v>
      </c>
      <c r="H101" s="19">
        <f t="shared" si="21"/>
        <v>2.421943390720747</v>
      </c>
      <c r="I101" s="24">
        <f t="shared" si="22"/>
        <v>0.86092715231788075</v>
      </c>
      <c r="J101" s="19">
        <f t="shared" si="23"/>
        <v>0.33863867253640367</v>
      </c>
      <c r="K101" s="19">
        <f t="shared" si="24"/>
        <v>23.880597014925371</v>
      </c>
      <c r="L101" s="1">
        <v>13594</v>
      </c>
      <c r="M101" s="1">
        <v>3494</v>
      </c>
      <c r="N101" s="16">
        <f t="shared" si="15"/>
        <v>135</v>
      </c>
      <c r="O101" s="16">
        <f t="shared" si="15"/>
        <v>99</v>
      </c>
      <c r="P101" s="3">
        <v>10641</v>
      </c>
      <c r="Q101" s="1">
        <v>3427</v>
      </c>
      <c r="R101" s="16">
        <v>125</v>
      </c>
      <c r="S101" s="16">
        <v>83</v>
      </c>
      <c r="T101" s="16">
        <v>2953</v>
      </c>
      <c r="U101" s="16">
        <v>67</v>
      </c>
      <c r="V101" s="16">
        <v>10</v>
      </c>
      <c r="W101" s="16">
        <v>16</v>
      </c>
      <c r="X101" s="33"/>
    </row>
    <row r="102" spans="1:24" ht="12" customHeight="1" x14ac:dyDescent="0.15">
      <c r="A102" s="17" t="s">
        <v>1521</v>
      </c>
      <c r="B102" s="18" t="s">
        <v>1085</v>
      </c>
      <c r="C102" s="24">
        <f t="shared" si="16"/>
        <v>2.2328383009658324</v>
      </c>
      <c r="D102" s="19">
        <f t="shared" si="17"/>
        <v>1.7534744772048318</v>
      </c>
      <c r="E102" s="19">
        <f t="shared" si="18"/>
        <v>4.1450777202072544</v>
      </c>
      <c r="F102" s="24">
        <f t="shared" si="19"/>
        <v>2.2785116955520541</v>
      </c>
      <c r="G102" s="19">
        <f t="shared" si="20"/>
        <v>2.0078431372549019</v>
      </c>
      <c r="H102" s="19">
        <f t="shared" si="21"/>
        <v>3.1982942430703627</v>
      </c>
      <c r="I102" s="24">
        <f t="shared" si="22"/>
        <v>1.9593613933236573</v>
      </c>
      <c r="J102" s="19">
        <f t="shared" si="23"/>
        <v>0.52870090634441091</v>
      </c>
      <c r="K102" s="19">
        <f t="shared" si="24"/>
        <v>37.037037037037038</v>
      </c>
      <c r="L102" s="1">
        <v>7699</v>
      </c>
      <c r="M102" s="1">
        <v>1930</v>
      </c>
      <c r="N102" s="16">
        <f t="shared" si="15"/>
        <v>135</v>
      </c>
      <c r="O102" s="16">
        <f t="shared" si="15"/>
        <v>80</v>
      </c>
      <c r="P102" s="3">
        <v>6375</v>
      </c>
      <c r="Q102" s="1">
        <v>1876</v>
      </c>
      <c r="R102" s="16">
        <v>128</v>
      </c>
      <c r="S102" s="16">
        <v>60</v>
      </c>
      <c r="T102" s="16">
        <v>1324</v>
      </c>
      <c r="U102" s="16">
        <v>54</v>
      </c>
      <c r="V102" s="16">
        <v>7</v>
      </c>
      <c r="W102" s="16">
        <v>20</v>
      </c>
      <c r="X102" s="33"/>
    </row>
    <row r="103" spans="1:24" ht="12" customHeight="1" x14ac:dyDescent="0.15">
      <c r="A103" s="17" t="s">
        <v>1522</v>
      </c>
      <c r="B103" s="18" t="s">
        <v>1087</v>
      </c>
      <c r="C103" s="24">
        <f t="shared" si="16"/>
        <v>1.459917445144471</v>
      </c>
      <c r="D103" s="19">
        <f t="shared" si="17"/>
        <v>0.95832404724760423</v>
      </c>
      <c r="E103" s="19">
        <f t="shared" si="18"/>
        <v>3.23662916913361</v>
      </c>
      <c r="F103" s="24">
        <f t="shared" si="19"/>
        <v>1.4277417481366759</v>
      </c>
      <c r="G103" s="19">
        <f t="shared" si="20"/>
        <v>0.96698263248298244</v>
      </c>
      <c r="H103" s="19">
        <f t="shared" si="21"/>
        <v>2.8929799716771192</v>
      </c>
      <c r="I103" s="24">
        <f t="shared" si="22"/>
        <v>1.7424564385890355</v>
      </c>
      <c r="J103" s="19">
        <f t="shared" si="23"/>
        <v>0.89726334679228348</v>
      </c>
      <c r="K103" s="19">
        <f t="shared" si="24"/>
        <v>16.93548387096774</v>
      </c>
      <c r="L103" s="1">
        <v>17948</v>
      </c>
      <c r="M103" s="1">
        <v>5067</v>
      </c>
      <c r="N103" s="16">
        <f t="shared" si="15"/>
        <v>172</v>
      </c>
      <c r="O103" s="16">
        <f t="shared" si="15"/>
        <v>164</v>
      </c>
      <c r="P103" s="3">
        <v>15719</v>
      </c>
      <c r="Q103" s="1">
        <v>4943</v>
      </c>
      <c r="R103" s="16">
        <v>152</v>
      </c>
      <c r="S103" s="16">
        <v>143</v>
      </c>
      <c r="T103" s="16">
        <v>2229</v>
      </c>
      <c r="U103" s="16">
        <v>124</v>
      </c>
      <c r="V103" s="16">
        <v>20</v>
      </c>
      <c r="W103" s="16">
        <v>21</v>
      </c>
      <c r="X103" s="33"/>
    </row>
    <row r="104" spans="1:24" ht="12" customHeight="1" x14ac:dyDescent="0.15">
      <c r="A104" s="17" t="s">
        <v>1523</v>
      </c>
      <c r="B104" s="18" t="s">
        <v>678</v>
      </c>
      <c r="C104" s="24">
        <f t="shared" si="16"/>
        <v>0.90018533227429176</v>
      </c>
      <c r="D104" s="19">
        <f t="shared" si="17"/>
        <v>0.73751662435013909</v>
      </c>
      <c r="E104" s="19">
        <f t="shared" si="18"/>
        <v>1.3398692810457515</v>
      </c>
      <c r="F104" s="24">
        <f t="shared" si="19"/>
        <v>0.88997555012224949</v>
      </c>
      <c r="G104" s="19">
        <f t="shared" si="20"/>
        <v>0.79144682032768665</v>
      </c>
      <c r="H104" s="19">
        <f t="shared" si="21"/>
        <v>1.1247105524313596</v>
      </c>
      <c r="I104" s="24">
        <f t="shared" si="22"/>
        <v>0.99457504520795659</v>
      </c>
      <c r="J104" s="19">
        <f t="shared" si="23"/>
        <v>0.37418147801683815</v>
      </c>
      <c r="K104" s="19">
        <f t="shared" si="24"/>
        <v>18.918918918918919</v>
      </c>
      <c r="L104" s="1">
        <v>8271</v>
      </c>
      <c r="M104" s="1">
        <v>3060</v>
      </c>
      <c r="N104" s="16">
        <f t="shared" si="15"/>
        <v>61</v>
      </c>
      <c r="O104" s="16">
        <f t="shared" si="15"/>
        <v>41</v>
      </c>
      <c r="P104" s="3">
        <v>7202</v>
      </c>
      <c r="Q104" s="1">
        <v>3023</v>
      </c>
      <c r="R104" s="16">
        <v>57</v>
      </c>
      <c r="S104" s="16">
        <v>34</v>
      </c>
      <c r="T104" s="16">
        <v>1069</v>
      </c>
      <c r="U104" s="16">
        <v>37</v>
      </c>
      <c r="V104" s="16">
        <v>4</v>
      </c>
      <c r="W104" s="16">
        <v>7</v>
      </c>
      <c r="X104" s="33"/>
    </row>
    <row r="105" spans="1:24" ht="12" customHeight="1" x14ac:dyDescent="0.15">
      <c r="A105" s="17" t="s">
        <v>1524</v>
      </c>
      <c r="B105" s="18" t="s">
        <v>680</v>
      </c>
      <c r="C105" s="24">
        <f t="shared" si="16"/>
        <v>0.72475185126831576</v>
      </c>
      <c r="D105" s="19">
        <f t="shared" si="17"/>
        <v>0.528052805280528</v>
      </c>
      <c r="E105" s="19">
        <f t="shared" si="18"/>
        <v>1.2208657047724751</v>
      </c>
      <c r="F105" s="24">
        <f t="shared" si="19"/>
        <v>0.72195809121324184</v>
      </c>
      <c r="G105" s="19">
        <f t="shared" si="20"/>
        <v>0.58898847631242002</v>
      </c>
      <c r="H105" s="19">
        <f t="shared" si="21"/>
        <v>1.0146561443066515</v>
      </c>
      <c r="I105" s="24">
        <f t="shared" si="22"/>
        <v>0.74850299401197606</v>
      </c>
      <c r="J105" s="19">
        <f t="shared" si="23"/>
        <v>0.15625</v>
      </c>
      <c r="K105" s="19">
        <f t="shared" si="24"/>
        <v>14.285714285714285</v>
      </c>
      <c r="L105" s="1">
        <v>4545</v>
      </c>
      <c r="M105" s="1">
        <v>1802</v>
      </c>
      <c r="N105" s="16">
        <f t="shared" si="15"/>
        <v>24</v>
      </c>
      <c r="O105" s="16">
        <f t="shared" si="15"/>
        <v>22</v>
      </c>
      <c r="P105" s="3">
        <v>3905</v>
      </c>
      <c r="Q105" s="1">
        <v>1774</v>
      </c>
      <c r="R105" s="16">
        <v>23</v>
      </c>
      <c r="S105" s="16">
        <v>18</v>
      </c>
      <c r="T105" s="16">
        <v>640</v>
      </c>
      <c r="U105" s="16">
        <v>28</v>
      </c>
      <c r="V105" s="16">
        <v>1</v>
      </c>
      <c r="W105" s="16">
        <v>4</v>
      </c>
      <c r="X105" s="33"/>
    </row>
    <row r="106" spans="1:24" ht="12" customHeight="1" x14ac:dyDescent="0.15">
      <c r="A106" s="17" t="s">
        <v>1525</v>
      </c>
      <c r="B106" s="18" t="s">
        <v>1526</v>
      </c>
      <c r="C106" s="24">
        <f t="shared" si="16"/>
        <v>0.42339243186028047</v>
      </c>
      <c r="D106" s="19">
        <f t="shared" si="17"/>
        <v>0.2352018816150529</v>
      </c>
      <c r="E106" s="19">
        <f t="shared" si="18"/>
        <v>0.81433224755700329</v>
      </c>
      <c r="F106" s="24">
        <f t="shared" si="19"/>
        <v>0.4468025691147724</v>
      </c>
      <c r="G106" s="19">
        <f t="shared" si="20"/>
        <v>0.25263157894736843</v>
      </c>
      <c r="H106" s="19">
        <f t="shared" si="21"/>
        <v>0.82918739635157546</v>
      </c>
      <c r="I106" s="24">
        <f t="shared" si="22"/>
        <v>0</v>
      </c>
      <c r="J106" s="19">
        <f t="shared" si="23"/>
        <v>0</v>
      </c>
      <c r="K106" s="19">
        <f t="shared" si="24"/>
        <v>0</v>
      </c>
      <c r="L106" s="1">
        <v>2551</v>
      </c>
      <c r="M106" s="1">
        <v>1228</v>
      </c>
      <c r="N106" s="16">
        <f t="shared" si="15"/>
        <v>6</v>
      </c>
      <c r="O106" s="16">
        <f t="shared" si="15"/>
        <v>10</v>
      </c>
      <c r="P106" s="3">
        <v>2375</v>
      </c>
      <c r="Q106" s="1">
        <v>1206</v>
      </c>
      <c r="R106" s="16">
        <v>6</v>
      </c>
      <c r="S106" s="16">
        <v>10</v>
      </c>
      <c r="T106" s="16">
        <v>176</v>
      </c>
      <c r="U106" s="16">
        <v>22</v>
      </c>
      <c r="V106" s="16">
        <v>0</v>
      </c>
      <c r="W106" s="16">
        <v>0</v>
      </c>
      <c r="X106" s="33"/>
    </row>
    <row r="107" spans="1:24" ht="12" customHeight="1" x14ac:dyDescent="0.15">
      <c r="A107" s="17" t="s">
        <v>1527</v>
      </c>
      <c r="B107" s="18" t="s">
        <v>1528</v>
      </c>
      <c r="C107" s="24">
        <f t="shared" si="16"/>
        <v>1.1214597985173922</v>
      </c>
      <c r="D107" s="19">
        <f t="shared" si="17"/>
        <v>0.87892104864373388</v>
      </c>
      <c r="E107" s="19">
        <f t="shared" si="18"/>
        <v>1.5294417537598775</v>
      </c>
      <c r="F107" s="24">
        <f t="shared" si="19"/>
        <v>1.1026124962749577</v>
      </c>
      <c r="G107" s="19">
        <f t="shared" si="20"/>
        <v>0.93896713615023475</v>
      </c>
      <c r="H107" s="19">
        <f t="shared" si="21"/>
        <v>1.3624678663239074</v>
      </c>
      <c r="I107" s="24">
        <f t="shared" si="22"/>
        <v>1.5384615384615385</v>
      </c>
      <c r="J107" s="19">
        <f t="shared" si="23"/>
        <v>0</v>
      </c>
      <c r="K107" s="19">
        <f t="shared" si="24"/>
        <v>21.212121212121211</v>
      </c>
      <c r="L107" s="1">
        <v>6599</v>
      </c>
      <c r="M107" s="1">
        <v>3923</v>
      </c>
      <c r="N107" s="16">
        <f t="shared" si="15"/>
        <v>58</v>
      </c>
      <c r="O107" s="16">
        <f t="shared" si="15"/>
        <v>60</v>
      </c>
      <c r="P107" s="3">
        <v>6177</v>
      </c>
      <c r="Q107" s="1">
        <v>3890</v>
      </c>
      <c r="R107" s="16">
        <v>58</v>
      </c>
      <c r="S107" s="16">
        <v>53</v>
      </c>
      <c r="T107" s="16">
        <v>422</v>
      </c>
      <c r="U107" s="16">
        <v>33</v>
      </c>
      <c r="V107" s="16">
        <v>0</v>
      </c>
      <c r="W107" s="16">
        <v>7</v>
      </c>
      <c r="X107" s="33"/>
    </row>
    <row r="108" spans="1:24" ht="12" customHeight="1" x14ac:dyDescent="0.15">
      <c r="A108" s="17" t="s">
        <v>1529</v>
      </c>
      <c r="B108" s="18" t="s">
        <v>1095</v>
      </c>
      <c r="C108" s="24">
        <f t="shared" si="16"/>
        <v>1.5334619681121153</v>
      </c>
      <c r="D108" s="19">
        <f t="shared" si="17"/>
        <v>1.6625397948355147</v>
      </c>
      <c r="E108" s="19">
        <f t="shared" si="18"/>
        <v>1.3594085380395897</v>
      </c>
      <c r="F108" s="24">
        <f t="shared" si="19"/>
        <v>1.6062062937062935</v>
      </c>
      <c r="G108" s="19">
        <f t="shared" si="20"/>
        <v>1.8243785084202084</v>
      </c>
      <c r="H108" s="19">
        <f t="shared" si="21"/>
        <v>1.3448607108549471</v>
      </c>
      <c r="I108" s="24">
        <f t="shared" si="22"/>
        <v>0.57553956834532372</v>
      </c>
      <c r="J108" s="19">
        <f t="shared" si="23"/>
        <v>0.45045045045045046</v>
      </c>
      <c r="K108" s="19">
        <f t="shared" si="24"/>
        <v>3.4482758620689653</v>
      </c>
      <c r="L108" s="1">
        <v>5654</v>
      </c>
      <c r="M108" s="1">
        <v>4193</v>
      </c>
      <c r="N108" s="16">
        <f t="shared" si="15"/>
        <v>94</v>
      </c>
      <c r="O108" s="16">
        <f t="shared" si="15"/>
        <v>57</v>
      </c>
      <c r="P108" s="3">
        <v>4988</v>
      </c>
      <c r="Q108" s="1">
        <v>4164</v>
      </c>
      <c r="R108" s="16">
        <v>91</v>
      </c>
      <c r="S108" s="16">
        <v>56</v>
      </c>
      <c r="T108" s="16">
        <v>666</v>
      </c>
      <c r="U108" s="16">
        <v>29</v>
      </c>
      <c r="V108" s="16">
        <v>3</v>
      </c>
      <c r="W108" s="16">
        <v>1</v>
      </c>
      <c r="X108" s="33"/>
    </row>
    <row r="109" spans="1:24" ht="12" customHeight="1" x14ac:dyDescent="0.15">
      <c r="A109" s="17" t="s">
        <v>1530</v>
      </c>
      <c r="B109" s="18" t="s">
        <v>1531</v>
      </c>
      <c r="C109" s="24">
        <f t="shared" si="16"/>
        <v>2.3631417885073103</v>
      </c>
      <c r="D109" s="19">
        <f t="shared" si="17"/>
        <v>1.6777133388566696</v>
      </c>
      <c r="E109" s="19">
        <f t="shared" si="18"/>
        <v>5.5028462998102468</v>
      </c>
      <c r="F109" s="24">
        <f t="shared" si="19"/>
        <v>2.5575447570332481</v>
      </c>
      <c r="G109" s="19">
        <f t="shared" si="20"/>
        <v>1.8709995076317085</v>
      </c>
      <c r="H109" s="19">
        <f t="shared" si="21"/>
        <v>5.2889324191968656</v>
      </c>
      <c r="I109" s="24">
        <f t="shared" si="22"/>
        <v>1.1264080100125156</v>
      </c>
      <c r="J109" s="19">
        <f t="shared" si="23"/>
        <v>0.65274151436031325</v>
      </c>
      <c r="K109" s="19">
        <f t="shared" si="24"/>
        <v>12.121212121212121</v>
      </c>
      <c r="L109" s="1">
        <v>4828</v>
      </c>
      <c r="M109" s="1">
        <v>1054</v>
      </c>
      <c r="N109" s="16">
        <f t="shared" si="15"/>
        <v>81</v>
      </c>
      <c r="O109" s="16">
        <f t="shared" si="15"/>
        <v>58</v>
      </c>
      <c r="P109" s="3">
        <v>4062</v>
      </c>
      <c r="Q109" s="1">
        <v>1021</v>
      </c>
      <c r="R109" s="16">
        <v>76</v>
      </c>
      <c r="S109" s="16">
        <v>54</v>
      </c>
      <c r="T109" s="16">
        <v>766</v>
      </c>
      <c r="U109" s="16">
        <v>33</v>
      </c>
      <c r="V109" s="16">
        <v>5</v>
      </c>
      <c r="W109" s="16">
        <v>4</v>
      </c>
      <c r="X109" s="33"/>
    </row>
    <row r="110" spans="1:24" ht="12" customHeight="1" x14ac:dyDescent="0.15">
      <c r="A110" s="17" t="s">
        <v>1532</v>
      </c>
      <c r="B110" s="18" t="s">
        <v>696</v>
      </c>
      <c r="C110" s="24">
        <f t="shared" si="16"/>
        <v>0.46351931330472107</v>
      </c>
      <c r="D110" s="19">
        <f t="shared" si="17"/>
        <v>0.32098765432098764</v>
      </c>
      <c r="E110" s="19">
        <f t="shared" si="18"/>
        <v>0.78873239436619713</v>
      </c>
      <c r="F110" s="24">
        <f t="shared" si="19"/>
        <v>0.48240128640343038</v>
      </c>
      <c r="G110" s="19">
        <f t="shared" si="20"/>
        <v>0.33854166666666669</v>
      </c>
      <c r="H110" s="19">
        <f t="shared" si="21"/>
        <v>0.79681274900398402</v>
      </c>
      <c r="I110" s="24">
        <f t="shared" si="22"/>
        <v>0</v>
      </c>
      <c r="J110" s="19">
        <f t="shared" si="23"/>
        <v>0</v>
      </c>
      <c r="K110" s="19">
        <f t="shared" si="24"/>
        <v>0</v>
      </c>
      <c r="L110" s="1">
        <v>4050</v>
      </c>
      <c r="M110" s="1">
        <v>1775</v>
      </c>
      <c r="N110" s="16">
        <f t="shared" si="15"/>
        <v>13</v>
      </c>
      <c r="O110" s="16">
        <f t="shared" si="15"/>
        <v>14</v>
      </c>
      <c r="P110" s="3">
        <v>3840</v>
      </c>
      <c r="Q110" s="1">
        <v>1757</v>
      </c>
      <c r="R110" s="16">
        <v>13</v>
      </c>
      <c r="S110" s="16">
        <v>14</v>
      </c>
      <c r="T110" s="16">
        <v>210</v>
      </c>
      <c r="U110" s="16">
        <v>18</v>
      </c>
      <c r="V110" s="16">
        <v>0</v>
      </c>
      <c r="W110" s="16">
        <v>0</v>
      </c>
      <c r="X110" s="33"/>
    </row>
    <row r="111" spans="1:24" ht="12" customHeight="1" x14ac:dyDescent="0.15">
      <c r="A111" s="17" t="s">
        <v>1533</v>
      </c>
      <c r="B111" s="18" t="s">
        <v>1099</v>
      </c>
      <c r="C111" s="24">
        <f t="shared" si="16"/>
        <v>1.0053075241960661</v>
      </c>
      <c r="D111" s="19">
        <f t="shared" si="17"/>
        <v>0.94339622641509435</v>
      </c>
      <c r="E111" s="19">
        <f t="shared" si="18"/>
        <v>1.1229849664915776</v>
      </c>
      <c r="F111" s="24">
        <f t="shared" si="19"/>
        <v>0.9712586719524281</v>
      </c>
      <c r="G111" s="19">
        <f t="shared" si="20"/>
        <v>0.96263326777766278</v>
      </c>
      <c r="H111" s="19">
        <f t="shared" si="21"/>
        <v>0.98648154914139574</v>
      </c>
      <c r="I111" s="24">
        <f t="shared" si="22"/>
        <v>1.5909090909090908</v>
      </c>
      <c r="J111" s="19">
        <f t="shared" si="23"/>
        <v>0.72028811524609848</v>
      </c>
      <c r="K111" s="19">
        <f t="shared" si="24"/>
        <v>17.021276595744681</v>
      </c>
      <c r="L111" s="1">
        <v>10494</v>
      </c>
      <c r="M111" s="1">
        <v>5521</v>
      </c>
      <c r="N111" s="16">
        <f t="shared" si="15"/>
        <v>99</v>
      </c>
      <c r="O111" s="16">
        <f t="shared" si="15"/>
        <v>62</v>
      </c>
      <c r="P111" s="3">
        <v>9661</v>
      </c>
      <c r="Q111" s="1">
        <v>5474</v>
      </c>
      <c r="R111" s="16">
        <v>93</v>
      </c>
      <c r="S111" s="16">
        <v>54</v>
      </c>
      <c r="T111" s="16">
        <v>833</v>
      </c>
      <c r="U111" s="16">
        <v>47</v>
      </c>
      <c r="V111" s="16">
        <v>6</v>
      </c>
      <c r="W111" s="16">
        <v>8</v>
      </c>
      <c r="X111" s="33"/>
    </row>
    <row r="112" spans="1:24" ht="12" customHeight="1" x14ac:dyDescent="0.15">
      <c r="A112" s="17" t="s">
        <v>1534</v>
      </c>
      <c r="B112" s="18" t="s">
        <v>1535</v>
      </c>
      <c r="C112" s="24">
        <f t="shared" si="16"/>
        <v>0.78491096532333648</v>
      </c>
      <c r="D112" s="19">
        <f t="shared" si="17"/>
        <v>0.65675769097822334</v>
      </c>
      <c r="E112" s="19">
        <f t="shared" si="18"/>
        <v>1.0545454545454545</v>
      </c>
      <c r="F112" s="24">
        <f t="shared" si="19"/>
        <v>0.77577577577577583</v>
      </c>
      <c r="G112" s="19">
        <f t="shared" si="20"/>
        <v>0.70208728652751429</v>
      </c>
      <c r="H112" s="19">
        <f t="shared" si="21"/>
        <v>0.91844232182218954</v>
      </c>
      <c r="I112" s="24">
        <f t="shared" si="22"/>
        <v>0.91911764705882359</v>
      </c>
      <c r="J112" s="19">
        <f t="shared" si="23"/>
        <v>0.19379844961240311</v>
      </c>
      <c r="K112" s="19">
        <f t="shared" si="24"/>
        <v>14.285714285714285</v>
      </c>
      <c r="L112" s="1">
        <v>5786</v>
      </c>
      <c r="M112" s="1">
        <v>2750</v>
      </c>
      <c r="N112" s="16">
        <f t="shared" si="15"/>
        <v>38</v>
      </c>
      <c r="O112" s="16">
        <f t="shared" si="15"/>
        <v>29</v>
      </c>
      <c r="P112" s="3">
        <v>5270</v>
      </c>
      <c r="Q112" s="1">
        <v>2722</v>
      </c>
      <c r="R112" s="16">
        <v>37</v>
      </c>
      <c r="S112" s="16">
        <v>25</v>
      </c>
      <c r="T112" s="16">
        <v>516</v>
      </c>
      <c r="U112" s="16">
        <v>28</v>
      </c>
      <c r="V112" s="16">
        <v>1</v>
      </c>
      <c r="W112" s="16">
        <v>4</v>
      </c>
      <c r="X112" s="33"/>
    </row>
    <row r="113" spans="1:24" ht="12" customHeight="1" x14ac:dyDescent="0.15">
      <c r="A113" s="17" t="s">
        <v>1536</v>
      </c>
      <c r="B113" s="18" t="s">
        <v>704</v>
      </c>
      <c r="C113" s="24">
        <f t="shared" si="16"/>
        <v>1.2432165762210163</v>
      </c>
      <c r="D113" s="19">
        <f t="shared" si="17"/>
        <v>0.94376212023270845</v>
      </c>
      <c r="E113" s="19">
        <f t="shared" si="18"/>
        <v>2.2083333333333335</v>
      </c>
      <c r="F113" s="24">
        <f t="shared" si="19"/>
        <v>1.2943539388529346</v>
      </c>
      <c r="G113" s="19">
        <f t="shared" si="20"/>
        <v>1.0298349235196123</v>
      </c>
      <c r="H113" s="19">
        <f t="shared" si="21"/>
        <v>2.0347604917337856</v>
      </c>
      <c r="I113" s="24">
        <f t="shared" si="22"/>
        <v>0.85251491901108278</v>
      </c>
      <c r="J113" s="19">
        <f t="shared" si="23"/>
        <v>0.44169611307420498</v>
      </c>
      <c r="K113" s="19">
        <f t="shared" si="24"/>
        <v>12.195121951219512</v>
      </c>
      <c r="L113" s="1">
        <v>7735</v>
      </c>
      <c r="M113" s="1">
        <v>2400</v>
      </c>
      <c r="N113" s="16">
        <f t="shared" si="15"/>
        <v>73</v>
      </c>
      <c r="O113" s="16">
        <f t="shared" si="15"/>
        <v>53</v>
      </c>
      <c r="P113" s="3">
        <v>6603</v>
      </c>
      <c r="Q113" s="1">
        <v>2359</v>
      </c>
      <c r="R113" s="16">
        <v>68</v>
      </c>
      <c r="S113" s="16">
        <v>48</v>
      </c>
      <c r="T113" s="16">
        <v>1132</v>
      </c>
      <c r="U113" s="16">
        <v>41</v>
      </c>
      <c r="V113" s="16">
        <v>5</v>
      </c>
      <c r="W113" s="16">
        <v>5</v>
      </c>
      <c r="X113" s="33"/>
    </row>
    <row r="114" spans="1:24" ht="12" customHeight="1" x14ac:dyDescent="0.15">
      <c r="A114" s="17" t="s">
        <v>1537</v>
      </c>
      <c r="B114" s="18" t="s">
        <v>1538</v>
      </c>
      <c r="C114" s="24">
        <f t="shared" si="16"/>
        <v>0.88718796207706352</v>
      </c>
      <c r="D114" s="19">
        <f t="shared" si="17"/>
        <v>0.74201669537564596</v>
      </c>
      <c r="E114" s="19">
        <f t="shared" si="18"/>
        <v>1.1645569620253164</v>
      </c>
      <c r="F114" s="24">
        <f t="shared" si="19"/>
        <v>0.88642659279778402</v>
      </c>
      <c r="G114" s="19">
        <f t="shared" si="20"/>
        <v>0.73870220162224798</v>
      </c>
      <c r="H114" s="19">
        <f t="shared" si="21"/>
        <v>1.1462047885888944</v>
      </c>
      <c r="I114" s="24">
        <f t="shared" si="22"/>
        <v>0.8995502248875562</v>
      </c>
      <c r="J114" s="19">
        <f t="shared" si="23"/>
        <v>0.77760497667185069</v>
      </c>
      <c r="K114" s="19">
        <f t="shared" si="24"/>
        <v>4.1666666666666661</v>
      </c>
      <c r="L114" s="1">
        <v>7547</v>
      </c>
      <c r="M114" s="1">
        <v>3950</v>
      </c>
      <c r="N114" s="16">
        <f t="shared" si="15"/>
        <v>56</v>
      </c>
      <c r="O114" s="16">
        <f t="shared" si="15"/>
        <v>46</v>
      </c>
      <c r="P114" s="3">
        <v>6904</v>
      </c>
      <c r="Q114" s="1">
        <v>3926</v>
      </c>
      <c r="R114" s="16">
        <v>51</v>
      </c>
      <c r="S114" s="16">
        <v>45</v>
      </c>
      <c r="T114" s="16">
        <v>643</v>
      </c>
      <c r="U114" s="16">
        <v>24</v>
      </c>
      <c r="V114" s="16">
        <v>5</v>
      </c>
      <c r="W114" s="16">
        <v>1</v>
      </c>
      <c r="X114" s="33"/>
    </row>
    <row r="115" spans="1:24" ht="12" customHeight="1" x14ac:dyDescent="0.15">
      <c r="A115" s="17" t="s">
        <v>1539</v>
      </c>
      <c r="B115" s="18" t="s">
        <v>1540</v>
      </c>
      <c r="C115" s="24">
        <f t="shared" si="16"/>
        <v>3.8416106003800521</v>
      </c>
      <c r="D115" s="19">
        <f t="shared" si="17"/>
        <v>2.0038412291933421</v>
      </c>
      <c r="E115" s="19">
        <f t="shared" si="18"/>
        <v>11.295767333160219</v>
      </c>
      <c r="F115" s="24">
        <f t="shared" si="19"/>
        <v>3.9865894544346232</v>
      </c>
      <c r="G115" s="19">
        <f t="shared" si="20"/>
        <v>2.2741580107019201</v>
      </c>
      <c r="H115" s="19">
        <f t="shared" si="21"/>
        <v>9.872869894509062</v>
      </c>
      <c r="I115" s="24">
        <f t="shared" si="22"/>
        <v>3.0658838878016956</v>
      </c>
      <c r="J115" s="19">
        <f t="shared" si="23"/>
        <v>0.82417582417582425</v>
      </c>
      <c r="K115" s="19">
        <f t="shared" si="24"/>
        <v>45.454545454545453</v>
      </c>
      <c r="L115" s="1">
        <v>15620</v>
      </c>
      <c r="M115" s="1">
        <v>3851</v>
      </c>
      <c r="N115" s="16">
        <f t="shared" si="15"/>
        <v>313</v>
      </c>
      <c r="O115" s="16">
        <f t="shared" si="15"/>
        <v>435</v>
      </c>
      <c r="P115" s="3">
        <v>12708</v>
      </c>
      <c r="Q115" s="1">
        <v>3697</v>
      </c>
      <c r="R115" s="16">
        <v>289</v>
      </c>
      <c r="S115" s="16">
        <v>365</v>
      </c>
      <c r="T115" s="16">
        <v>2912</v>
      </c>
      <c r="U115" s="16">
        <v>154</v>
      </c>
      <c r="V115" s="16">
        <v>24</v>
      </c>
      <c r="W115" s="16">
        <v>70</v>
      </c>
      <c r="X115" s="33"/>
    </row>
    <row r="116" spans="1:24" ht="12" customHeight="1" x14ac:dyDescent="0.15">
      <c r="A116" s="17" t="s">
        <v>1541</v>
      </c>
      <c r="B116" s="18" t="s">
        <v>1542</v>
      </c>
      <c r="C116" s="24">
        <f t="shared" si="16"/>
        <v>2.5159243501143602</v>
      </c>
      <c r="D116" s="19">
        <f t="shared" si="17"/>
        <v>1.8065776165730827</v>
      </c>
      <c r="E116" s="19">
        <f t="shared" si="18"/>
        <v>4.2125458792125459</v>
      </c>
      <c r="F116" s="24">
        <f t="shared" si="19"/>
        <v>2.6801010482302043</v>
      </c>
      <c r="G116" s="19">
        <f t="shared" si="20"/>
        <v>2.117429088182099</v>
      </c>
      <c r="H116" s="19">
        <f t="shared" si="21"/>
        <v>3.7638062871707731</v>
      </c>
      <c r="I116" s="24">
        <f t="shared" si="22"/>
        <v>1.6072002571520412</v>
      </c>
      <c r="J116" s="19">
        <f t="shared" si="23"/>
        <v>0.63291139240506333</v>
      </c>
      <c r="K116" s="19">
        <f t="shared" si="24"/>
        <v>28.440366972477065</v>
      </c>
      <c r="L116" s="1">
        <v>28673</v>
      </c>
      <c r="M116" s="1">
        <v>11988</v>
      </c>
      <c r="N116" s="16">
        <f t="shared" si="15"/>
        <v>518</v>
      </c>
      <c r="O116" s="16">
        <f t="shared" si="15"/>
        <v>505</v>
      </c>
      <c r="P116" s="3">
        <v>22669</v>
      </c>
      <c r="Q116" s="1">
        <v>11770</v>
      </c>
      <c r="R116" s="16">
        <v>480</v>
      </c>
      <c r="S116" s="16">
        <v>443</v>
      </c>
      <c r="T116" s="16">
        <v>6004</v>
      </c>
      <c r="U116" s="16">
        <v>218</v>
      </c>
      <c r="V116" s="16">
        <v>38</v>
      </c>
      <c r="W116" s="16">
        <v>62</v>
      </c>
      <c r="X116" s="33"/>
    </row>
    <row r="117" spans="1:24" ht="12" customHeight="1" x14ac:dyDescent="0.15">
      <c r="A117" s="17" t="s">
        <v>1543</v>
      </c>
      <c r="B117" s="18" t="s">
        <v>1544</v>
      </c>
      <c r="C117" s="24">
        <f t="shared" si="16"/>
        <v>2.24092170346242</v>
      </c>
      <c r="D117" s="19">
        <f t="shared" si="17"/>
        <v>1.7238217494956904</v>
      </c>
      <c r="E117" s="19">
        <f t="shared" si="18"/>
        <v>3.235190409026798</v>
      </c>
      <c r="F117" s="24">
        <f t="shared" si="19"/>
        <v>2.2582774554424487</v>
      </c>
      <c r="G117" s="19">
        <f t="shared" si="20"/>
        <v>1.9484208134514882</v>
      </c>
      <c r="H117" s="19">
        <f t="shared" si="21"/>
        <v>2.7462205921817695</v>
      </c>
      <c r="I117" s="24">
        <f t="shared" si="22"/>
        <v>2.1266864852504002</v>
      </c>
      <c r="J117" s="19">
        <f t="shared" si="23"/>
        <v>0.78422053231939159</v>
      </c>
      <c r="K117" s="19">
        <f t="shared" si="24"/>
        <v>36.363636363636367</v>
      </c>
      <c r="L117" s="1">
        <v>21812</v>
      </c>
      <c r="M117" s="1">
        <v>11344</v>
      </c>
      <c r="N117" s="16">
        <f t="shared" si="15"/>
        <v>376</v>
      </c>
      <c r="O117" s="16">
        <f t="shared" si="15"/>
        <v>367</v>
      </c>
      <c r="P117" s="3">
        <v>17604</v>
      </c>
      <c r="Q117" s="1">
        <v>11179</v>
      </c>
      <c r="R117" s="16">
        <v>343</v>
      </c>
      <c r="S117" s="16">
        <v>307</v>
      </c>
      <c r="T117" s="16">
        <v>4208</v>
      </c>
      <c r="U117" s="16">
        <v>165</v>
      </c>
      <c r="V117" s="16">
        <v>33</v>
      </c>
      <c r="W117" s="16">
        <v>60</v>
      </c>
      <c r="X117" s="33"/>
    </row>
    <row r="118" spans="1:24" ht="12" customHeight="1" x14ac:dyDescent="0.15">
      <c r="A118" s="17" t="s">
        <v>1545</v>
      </c>
      <c r="B118" s="18" t="s">
        <v>1110</v>
      </c>
      <c r="C118" s="24">
        <f t="shared" si="16"/>
        <v>3.252168670663496</v>
      </c>
      <c r="D118" s="19">
        <f t="shared" si="17"/>
        <v>2.0192384132283965</v>
      </c>
      <c r="E118" s="19">
        <f t="shared" si="18"/>
        <v>9.8531602468610338</v>
      </c>
      <c r="F118" s="24">
        <f t="shared" si="19"/>
        <v>3.5931972209198242</v>
      </c>
      <c r="G118" s="19">
        <f t="shared" si="20"/>
        <v>2.4428850313934469</v>
      </c>
      <c r="H118" s="19">
        <f t="shared" si="21"/>
        <v>8.429458740017747</v>
      </c>
      <c r="I118" s="24">
        <f t="shared" si="22"/>
        <v>2.0012507817385865</v>
      </c>
      <c r="J118" s="19">
        <f t="shared" si="23"/>
        <v>0.72522159548751008</v>
      </c>
      <c r="K118" s="19">
        <f t="shared" si="24"/>
        <v>43.455497382198956</v>
      </c>
      <c r="L118" s="1">
        <v>25158</v>
      </c>
      <c r="M118" s="1">
        <v>4699</v>
      </c>
      <c r="N118" s="16">
        <f t="shared" si="15"/>
        <v>508</v>
      </c>
      <c r="O118" s="16">
        <f t="shared" si="15"/>
        <v>463</v>
      </c>
      <c r="P118" s="3">
        <v>18953</v>
      </c>
      <c r="Q118" s="1">
        <v>4508</v>
      </c>
      <c r="R118" s="16">
        <v>463</v>
      </c>
      <c r="S118" s="16">
        <v>380</v>
      </c>
      <c r="T118" s="16">
        <v>6205</v>
      </c>
      <c r="U118" s="16">
        <v>191</v>
      </c>
      <c r="V118" s="16">
        <v>45</v>
      </c>
      <c r="W118" s="16">
        <v>83</v>
      </c>
      <c r="X118" s="33"/>
    </row>
    <row r="119" spans="1:24" ht="12" customHeight="1" x14ac:dyDescent="0.15">
      <c r="A119" s="17" t="s">
        <v>1546</v>
      </c>
      <c r="B119" s="18" t="s">
        <v>1547</v>
      </c>
      <c r="C119" s="24">
        <f t="shared" si="16"/>
        <v>2.3483706366693728</v>
      </c>
      <c r="D119" s="19">
        <f t="shared" si="17"/>
        <v>1.6867637833693456</v>
      </c>
      <c r="E119" s="19">
        <f t="shared" si="18"/>
        <v>5.6226284925836492</v>
      </c>
      <c r="F119" s="24">
        <f t="shared" si="19"/>
        <v>2.6367877845327303</v>
      </c>
      <c r="G119" s="19">
        <f t="shared" si="20"/>
        <v>2.0393749448221064</v>
      </c>
      <c r="H119" s="19">
        <f t="shared" si="21"/>
        <v>5.0372472507981554</v>
      </c>
      <c r="I119" s="24">
        <f t="shared" si="22"/>
        <v>1.032258064516129</v>
      </c>
      <c r="J119" s="19">
        <f t="shared" si="23"/>
        <v>0.36423841059602652</v>
      </c>
      <c r="K119" s="19">
        <f t="shared" si="24"/>
        <v>26.25</v>
      </c>
      <c r="L119" s="1">
        <v>14347</v>
      </c>
      <c r="M119" s="1">
        <v>2899</v>
      </c>
      <c r="N119" s="16">
        <f t="shared" si="15"/>
        <v>242</v>
      </c>
      <c r="O119" s="16">
        <f t="shared" si="15"/>
        <v>163</v>
      </c>
      <c r="P119" s="3">
        <v>11327</v>
      </c>
      <c r="Q119" s="1">
        <v>2819</v>
      </c>
      <c r="R119" s="16">
        <v>231</v>
      </c>
      <c r="S119" s="16">
        <v>142</v>
      </c>
      <c r="T119" s="16">
        <v>3020</v>
      </c>
      <c r="U119" s="16">
        <v>80</v>
      </c>
      <c r="V119" s="16">
        <v>11</v>
      </c>
      <c r="W119" s="16">
        <v>21</v>
      </c>
      <c r="X119" s="33"/>
    </row>
    <row r="120" spans="1:24" ht="12" customHeight="1" x14ac:dyDescent="0.15">
      <c r="A120" s="17" t="s">
        <v>1548</v>
      </c>
      <c r="B120" s="18" t="s">
        <v>1549</v>
      </c>
      <c r="C120" s="24">
        <f t="shared" si="16"/>
        <v>3.8612664349403052</v>
      </c>
      <c r="D120" s="19">
        <f t="shared" si="17"/>
        <v>2.2652237710931766</v>
      </c>
      <c r="E120" s="19">
        <f t="shared" si="18"/>
        <v>11.330472103004292</v>
      </c>
      <c r="F120" s="24">
        <f t="shared" si="19"/>
        <v>2.4655199957399221</v>
      </c>
      <c r="G120" s="19">
        <f t="shared" si="20"/>
        <v>1.7488553629062524</v>
      </c>
      <c r="H120" s="19">
        <f t="shared" si="21"/>
        <v>4.2155425219941343</v>
      </c>
      <c r="I120" s="24">
        <f t="shared" si="22"/>
        <v>2.0654044750430294</v>
      </c>
      <c r="J120" s="19">
        <f t="shared" si="23"/>
        <v>0.63006300630063006</v>
      </c>
      <c r="K120" s="19">
        <f t="shared" si="24"/>
        <v>33.333333333333329</v>
      </c>
      <c r="L120" s="1">
        <v>10904</v>
      </c>
      <c r="M120" s="1">
        <v>2330</v>
      </c>
      <c r="N120" s="16">
        <f t="shared" si="15"/>
        <v>247</v>
      </c>
      <c r="O120" s="16">
        <f t="shared" si="15"/>
        <v>264</v>
      </c>
      <c r="P120" s="3">
        <v>13323</v>
      </c>
      <c r="Q120" s="1">
        <v>5456</v>
      </c>
      <c r="R120" s="16">
        <v>233</v>
      </c>
      <c r="S120" s="16">
        <v>230</v>
      </c>
      <c r="T120" s="16">
        <v>2222</v>
      </c>
      <c r="U120" s="16">
        <v>102</v>
      </c>
      <c r="V120" s="16">
        <v>14</v>
      </c>
      <c r="W120" s="16">
        <v>34</v>
      </c>
      <c r="X120" s="33"/>
    </row>
    <row r="121" spans="1:24" ht="12" customHeight="1" x14ac:dyDescent="0.15">
      <c r="A121" s="17" t="s">
        <v>1550</v>
      </c>
      <c r="B121" s="18" t="s">
        <v>1116</v>
      </c>
      <c r="C121" s="24">
        <f t="shared" si="16"/>
        <v>2.801120448179272</v>
      </c>
      <c r="D121" s="19">
        <f t="shared" si="17"/>
        <v>2.2136986301369865</v>
      </c>
      <c r="E121" s="19">
        <f t="shared" si="18"/>
        <v>5.1326663766855161</v>
      </c>
      <c r="F121" s="24">
        <f t="shared" si="19"/>
        <v>1.3068131478692302</v>
      </c>
      <c r="G121" s="19">
        <f t="shared" si="20"/>
        <v>1.260173273825151</v>
      </c>
      <c r="H121" s="19">
        <f t="shared" si="21"/>
        <v>1.4036522213137095</v>
      </c>
      <c r="I121" s="24">
        <f t="shared" si="22"/>
        <v>0.98425196850393704</v>
      </c>
      <c r="J121" s="19">
        <f t="shared" si="23"/>
        <v>0.40617384240454912</v>
      </c>
      <c r="K121" s="19">
        <f t="shared" si="24"/>
        <v>19.230769230769234</v>
      </c>
      <c r="L121" s="1">
        <v>9125</v>
      </c>
      <c r="M121" s="1">
        <v>2299</v>
      </c>
      <c r="N121" s="16">
        <f t="shared" si="15"/>
        <v>202</v>
      </c>
      <c r="O121" s="16">
        <f t="shared" si="15"/>
        <v>118</v>
      </c>
      <c r="P121" s="3">
        <v>15236</v>
      </c>
      <c r="Q121" s="1">
        <v>7338</v>
      </c>
      <c r="R121" s="16">
        <v>192</v>
      </c>
      <c r="S121" s="16">
        <v>103</v>
      </c>
      <c r="T121" s="16">
        <v>2462</v>
      </c>
      <c r="U121" s="16">
        <v>78</v>
      </c>
      <c r="V121" s="16">
        <v>10</v>
      </c>
      <c r="W121" s="16">
        <v>15</v>
      </c>
      <c r="X121" s="33"/>
    </row>
    <row r="122" spans="1:24" ht="12" customHeight="1" x14ac:dyDescent="0.15">
      <c r="A122" s="17" t="s">
        <v>1551</v>
      </c>
      <c r="B122" s="18" t="s">
        <v>1118</v>
      </c>
      <c r="C122" s="24">
        <f t="shared" si="16"/>
        <v>0.20548609091790249</v>
      </c>
      <c r="D122" s="19">
        <f t="shared" si="17"/>
        <v>0.18385819347539128</v>
      </c>
      <c r="E122" s="19">
        <f t="shared" si="18"/>
        <v>0.30564348870210672</v>
      </c>
      <c r="F122" s="24">
        <f t="shared" si="19"/>
        <v>0.6520756666021047</v>
      </c>
      <c r="G122" s="19">
        <f t="shared" si="20"/>
        <v>0.70538658849395386</v>
      </c>
      <c r="H122" s="19">
        <f t="shared" si="21"/>
        <v>0.5248195932648152</v>
      </c>
      <c r="I122" s="24">
        <f t="shared" si="22"/>
        <v>0.69735006973500702</v>
      </c>
      <c r="J122" s="19">
        <f t="shared" si="23"/>
        <v>0.15105740181268881</v>
      </c>
      <c r="K122" s="19">
        <f t="shared" si="24"/>
        <v>7.2727272727272725</v>
      </c>
      <c r="L122" s="1">
        <v>42424</v>
      </c>
      <c r="M122" s="1">
        <v>9161</v>
      </c>
      <c r="N122" s="16">
        <f t="shared" ref="N122:N147" si="25">SUM(R122+V122)</f>
        <v>78</v>
      </c>
      <c r="O122" s="16">
        <f t="shared" ref="O122:O147" si="26">SUM(S122+W122)</f>
        <v>28</v>
      </c>
      <c r="P122" s="3">
        <v>10916</v>
      </c>
      <c r="Q122" s="1">
        <v>4573</v>
      </c>
      <c r="R122" s="16">
        <v>77</v>
      </c>
      <c r="S122" s="16">
        <v>24</v>
      </c>
      <c r="T122" s="16">
        <v>662</v>
      </c>
      <c r="U122" s="16">
        <v>55</v>
      </c>
      <c r="V122" s="16">
        <v>1</v>
      </c>
      <c r="W122" s="16">
        <v>4</v>
      </c>
      <c r="X122" s="33"/>
    </row>
    <row r="123" spans="1:24" ht="12" customHeight="1" x14ac:dyDescent="0.15">
      <c r="A123" s="17" t="s">
        <v>1552</v>
      </c>
      <c r="B123" s="18" t="s">
        <v>1120</v>
      </c>
      <c r="C123" s="24">
        <f t="shared" si="16"/>
        <v>0.50197340690500825</v>
      </c>
      <c r="D123" s="19">
        <f t="shared" si="17"/>
        <v>0.38482227831340254</v>
      </c>
      <c r="E123" s="19">
        <f t="shared" si="18"/>
        <v>1.9689119170984457</v>
      </c>
      <c r="F123" s="24">
        <f t="shared" si="19"/>
        <v>0.53695779847302627</v>
      </c>
      <c r="G123" s="19">
        <f t="shared" si="20"/>
        <v>0.54463651432630822</v>
      </c>
      <c r="H123" s="19">
        <f t="shared" si="21"/>
        <v>0.51828390440541316</v>
      </c>
      <c r="I123" s="24">
        <f t="shared" si="22"/>
        <v>0.30181086519114686</v>
      </c>
      <c r="J123" s="19">
        <f t="shared" si="23"/>
        <v>0.10504201680672269</v>
      </c>
      <c r="K123" s="19">
        <f t="shared" si="24"/>
        <v>4.7619047619047619</v>
      </c>
      <c r="L123" s="1">
        <v>24167</v>
      </c>
      <c r="M123" s="1">
        <v>1930</v>
      </c>
      <c r="N123" s="16">
        <f t="shared" si="25"/>
        <v>93</v>
      </c>
      <c r="O123" s="16">
        <f t="shared" si="26"/>
        <v>38</v>
      </c>
      <c r="P123" s="3">
        <v>16892</v>
      </c>
      <c r="Q123" s="1">
        <v>6946</v>
      </c>
      <c r="R123" s="16">
        <v>92</v>
      </c>
      <c r="S123" s="16">
        <v>36</v>
      </c>
      <c r="T123" s="16">
        <v>952</v>
      </c>
      <c r="U123" s="16">
        <v>42</v>
      </c>
      <c r="V123" s="16">
        <v>1</v>
      </c>
      <c r="W123" s="16">
        <v>2</v>
      </c>
      <c r="X123" s="33"/>
    </row>
    <row r="124" spans="1:24" ht="12" customHeight="1" x14ac:dyDescent="0.15">
      <c r="A124" s="17" t="s">
        <v>1553</v>
      </c>
      <c r="B124" s="18" t="s">
        <v>1122</v>
      </c>
      <c r="C124" s="24">
        <f t="shared" si="16"/>
        <v>0.13440519361955722</v>
      </c>
      <c r="D124" s="19">
        <f t="shared" si="17"/>
        <v>9.8460436806301482E-2</v>
      </c>
      <c r="E124" s="19">
        <f t="shared" si="18"/>
        <v>0.33800912624640866</v>
      </c>
      <c r="F124" s="24">
        <f t="shared" si="19"/>
        <v>1.2109469605231291</v>
      </c>
      <c r="G124" s="19">
        <f t="shared" si="20"/>
        <v>0.95296649246849074</v>
      </c>
      <c r="H124" s="19">
        <f t="shared" si="21"/>
        <v>2.1689497716894977</v>
      </c>
      <c r="I124" s="24">
        <f t="shared" si="22"/>
        <v>0.45454545454545453</v>
      </c>
      <c r="J124" s="19">
        <f t="shared" si="23"/>
        <v>0.3105590062111801</v>
      </c>
      <c r="K124" s="19">
        <f t="shared" si="24"/>
        <v>6.25</v>
      </c>
      <c r="L124" s="1">
        <v>33516</v>
      </c>
      <c r="M124" s="1">
        <v>5917</v>
      </c>
      <c r="N124" s="16">
        <f t="shared" si="25"/>
        <v>33</v>
      </c>
      <c r="O124" s="16">
        <f t="shared" si="26"/>
        <v>20</v>
      </c>
      <c r="P124" s="3">
        <v>3253</v>
      </c>
      <c r="Q124" s="1">
        <v>876</v>
      </c>
      <c r="R124" s="16">
        <v>31</v>
      </c>
      <c r="S124" s="16">
        <v>19</v>
      </c>
      <c r="T124" s="16">
        <v>644</v>
      </c>
      <c r="U124" s="16">
        <v>16</v>
      </c>
      <c r="V124" s="16">
        <v>2</v>
      </c>
      <c r="W124" s="16">
        <v>1</v>
      </c>
      <c r="X124" s="33"/>
    </row>
    <row r="125" spans="1:24" ht="12" customHeight="1" x14ac:dyDescent="0.15">
      <c r="A125" s="17" t="s">
        <v>1554</v>
      </c>
      <c r="B125" s="18" t="s">
        <v>1124</v>
      </c>
      <c r="C125" s="24">
        <f t="shared" si="16"/>
        <v>1.8851637335709512</v>
      </c>
      <c r="D125" s="19">
        <f t="shared" si="17"/>
        <v>1.1192551505546751</v>
      </c>
      <c r="E125" s="19">
        <f t="shared" si="18"/>
        <v>6.0099573257467993</v>
      </c>
      <c r="F125" s="24">
        <f t="shared" si="19"/>
        <v>3.086059706241052</v>
      </c>
      <c r="G125" s="19">
        <f t="shared" si="20"/>
        <v>2.157917079383048</v>
      </c>
      <c r="H125" s="19">
        <f t="shared" si="21"/>
        <v>5.8624338624338623</v>
      </c>
      <c r="I125" s="24">
        <f t="shared" si="22"/>
        <v>2.0338257332476983</v>
      </c>
      <c r="J125" s="19">
        <f t="shared" si="23"/>
        <v>0.75825156110615521</v>
      </c>
      <c r="K125" s="19">
        <f t="shared" si="24"/>
        <v>32.620320855614978</v>
      </c>
      <c r="L125" s="1">
        <v>30288</v>
      </c>
      <c r="M125" s="1">
        <v>5624</v>
      </c>
      <c r="N125" s="16">
        <f t="shared" si="25"/>
        <v>339</v>
      </c>
      <c r="O125" s="16">
        <f t="shared" si="26"/>
        <v>338</v>
      </c>
      <c r="P125" s="3">
        <v>14134</v>
      </c>
      <c r="Q125" s="1">
        <v>4725</v>
      </c>
      <c r="R125" s="16">
        <v>305</v>
      </c>
      <c r="S125" s="16">
        <v>277</v>
      </c>
      <c r="T125" s="16">
        <v>4484</v>
      </c>
      <c r="U125" s="16">
        <v>187</v>
      </c>
      <c r="V125" s="16">
        <v>34</v>
      </c>
      <c r="W125" s="16">
        <v>61</v>
      </c>
      <c r="X125" s="33"/>
    </row>
    <row r="126" spans="1:24" ht="12" customHeight="1" x14ac:dyDescent="0.15">
      <c r="A126" s="17" t="s">
        <v>1555</v>
      </c>
      <c r="B126" s="18" t="s">
        <v>1126</v>
      </c>
      <c r="C126" s="24">
        <f t="shared" si="16"/>
        <v>2.2398323400353659</v>
      </c>
      <c r="D126" s="19">
        <f t="shared" si="17"/>
        <v>1.4679313459801264</v>
      </c>
      <c r="E126" s="19">
        <f t="shared" si="18"/>
        <v>7.4055415617128455</v>
      </c>
      <c r="F126" s="24">
        <f t="shared" si="19"/>
        <v>2.8750202276282431</v>
      </c>
      <c r="G126" s="19">
        <f t="shared" si="20"/>
        <v>2.5921840529467381</v>
      </c>
      <c r="H126" s="19">
        <f t="shared" si="21"/>
        <v>3.4889687018984095</v>
      </c>
      <c r="I126" s="24">
        <f t="shared" si="22"/>
        <v>3.8609051393505496</v>
      </c>
      <c r="J126" s="19">
        <f t="shared" si="23"/>
        <v>1.6288384512683578</v>
      </c>
      <c r="K126" s="19">
        <v>50</v>
      </c>
      <c r="L126" s="1">
        <v>26568</v>
      </c>
      <c r="M126" s="1">
        <v>3970</v>
      </c>
      <c r="N126" s="16">
        <f t="shared" si="25"/>
        <v>390</v>
      </c>
      <c r="O126" s="16">
        <f t="shared" si="26"/>
        <v>294</v>
      </c>
      <c r="P126" s="3">
        <v>12692</v>
      </c>
      <c r="Q126" s="1">
        <v>5847</v>
      </c>
      <c r="R126" s="16">
        <v>329</v>
      </c>
      <c r="S126" s="16">
        <v>204</v>
      </c>
      <c r="T126" s="16">
        <v>3745</v>
      </c>
      <c r="U126" s="16">
        <v>166</v>
      </c>
      <c r="V126" s="16">
        <v>61</v>
      </c>
      <c r="W126" s="16">
        <v>90</v>
      </c>
      <c r="X126" s="33"/>
    </row>
    <row r="127" spans="1:24" ht="12" customHeight="1" x14ac:dyDescent="0.15">
      <c r="A127" s="17" t="s">
        <v>1556</v>
      </c>
      <c r="B127" s="18" t="s">
        <v>1128</v>
      </c>
      <c r="C127" s="24">
        <f t="shared" si="16"/>
        <v>0.86022855707647872</v>
      </c>
      <c r="D127" s="19">
        <f t="shared" si="17"/>
        <v>0.68075292016963029</v>
      </c>
      <c r="E127" s="19">
        <f t="shared" si="18"/>
        <v>1.8309859154929577</v>
      </c>
      <c r="F127" s="24">
        <f t="shared" si="19"/>
        <v>2.149760635895583</v>
      </c>
      <c r="G127" s="19">
        <f t="shared" si="20"/>
        <v>2.2116275989935108</v>
      </c>
      <c r="H127" s="19">
        <f t="shared" si="21"/>
        <v>2.0170454545454546</v>
      </c>
      <c r="I127" s="24">
        <f t="shared" si="22"/>
        <v>1.4551333872271623</v>
      </c>
      <c r="J127" s="19">
        <f t="shared" si="23"/>
        <v>0.66472787702534275</v>
      </c>
      <c r="K127" s="19">
        <f t="shared" si="24"/>
        <v>29.850746268656714</v>
      </c>
      <c r="L127" s="1">
        <v>26882</v>
      </c>
      <c r="M127" s="1">
        <v>4970</v>
      </c>
      <c r="N127" s="16">
        <f t="shared" si="25"/>
        <v>183</v>
      </c>
      <c r="O127" s="16">
        <f t="shared" si="26"/>
        <v>91</v>
      </c>
      <c r="P127" s="3">
        <v>7551</v>
      </c>
      <c r="Q127" s="1">
        <v>3520</v>
      </c>
      <c r="R127" s="16">
        <v>167</v>
      </c>
      <c r="S127" s="16">
        <v>71</v>
      </c>
      <c r="T127" s="16">
        <v>2407</v>
      </c>
      <c r="U127" s="16">
        <v>67</v>
      </c>
      <c r="V127" s="16">
        <v>16</v>
      </c>
      <c r="W127" s="16">
        <v>20</v>
      </c>
      <c r="X127" s="33"/>
    </row>
    <row r="128" spans="1:24" ht="12" customHeight="1" x14ac:dyDescent="0.15">
      <c r="A128" s="17" t="s">
        <v>1557</v>
      </c>
      <c r="B128" s="18" t="s">
        <v>1130</v>
      </c>
      <c r="C128" s="24">
        <f t="shared" si="16"/>
        <v>1.0898274226222531</v>
      </c>
      <c r="D128" s="19">
        <f t="shared" si="17"/>
        <v>0.7475505789540654</v>
      </c>
      <c r="E128" s="19">
        <f t="shared" si="18"/>
        <v>2.5128951196931624</v>
      </c>
      <c r="F128" s="24">
        <f t="shared" si="19"/>
        <v>1.6031101209976848</v>
      </c>
      <c r="G128" s="19">
        <f t="shared" si="20"/>
        <v>1.3428660242461921</v>
      </c>
      <c r="H128" s="19">
        <f t="shared" si="21"/>
        <v>2.2179788484136309</v>
      </c>
      <c r="I128" s="24">
        <f t="shared" si="22"/>
        <v>1.2020725388601037</v>
      </c>
      <c r="J128" s="19">
        <f t="shared" si="23"/>
        <v>0.4052036681595223</v>
      </c>
      <c r="K128" s="19">
        <f t="shared" si="24"/>
        <v>28.676470588235293</v>
      </c>
      <c r="L128" s="1">
        <v>31436</v>
      </c>
      <c r="M128" s="1">
        <v>7561</v>
      </c>
      <c r="N128" s="16">
        <f t="shared" si="25"/>
        <v>235</v>
      </c>
      <c r="O128" s="16">
        <f t="shared" si="26"/>
        <v>190</v>
      </c>
      <c r="P128" s="3">
        <v>16085</v>
      </c>
      <c r="Q128" s="1">
        <v>6808</v>
      </c>
      <c r="R128" s="16">
        <v>216</v>
      </c>
      <c r="S128" s="16">
        <v>151</v>
      </c>
      <c r="T128" s="16">
        <v>4689</v>
      </c>
      <c r="U128" s="16">
        <v>136</v>
      </c>
      <c r="V128" s="16">
        <v>19</v>
      </c>
      <c r="W128" s="16">
        <v>39</v>
      </c>
      <c r="X128" s="33"/>
    </row>
    <row r="129" spans="1:24" ht="12" customHeight="1" x14ac:dyDescent="0.15">
      <c r="A129" s="17" t="s">
        <v>1558</v>
      </c>
      <c r="B129" s="18" t="s">
        <v>1132</v>
      </c>
      <c r="C129" s="24">
        <f t="shared" si="16"/>
        <v>1.3691640445616124</v>
      </c>
      <c r="D129" s="19">
        <f t="shared" si="17"/>
        <v>0.84041754462447638</v>
      </c>
      <c r="E129" s="19">
        <f t="shared" si="18"/>
        <v>5.1679136941012702</v>
      </c>
      <c r="F129" s="24">
        <f t="shared" si="19"/>
        <v>2.3114247904719893</v>
      </c>
      <c r="G129" s="19">
        <f t="shared" si="20"/>
        <v>2.0668735891647856</v>
      </c>
      <c r="H129" s="19">
        <f t="shared" si="21"/>
        <v>2.7195667530021188</v>
      </c>
      <c r="I129" s="24">
        <f t="shared" si="22"/>
        <v>1.893939393939394</v>
      </c>
      <c r="J129" s="19">
        <f t="shared" si="23"/>
        <v>0.87919244545750574</v>
      </c>
      <c r="K129" s="19">
        <f t="shared" si="24"/>
        <v>34.020618556701031</v>
      </c>
      <c r="L129" s="1">
        <v>41289</v>
      </c>
      <c r="M129" s="1">
        <v>5747</v>
      </c>
      <c r="N129" s="16">
        <f t="shared" si="25"/>
        <v>347</v>
      </c>
      <c r="O129" s="16">
        <f t="shared" si="26"/>
        <v>297</v>
      </c>
      <c r="P129" s="3">
        <v>14176</v>
      </c>
      <c r="Q129" s="1">
        <v>8494</v>
      </c>
      <c r="R129" s="16">
        <v>293</v>
      </c>
      <c r="S129" s="16">
        <v>231</v>
      </c>
      <c r="T129" s="16">
        <v>6142</v>
      </c>
      <c r="U129" s="16">
        <v>194</v>
      </c>
      <c r="V129" s="16">
        <v>54</v>
      </c>
      <c r="W129" s="16">
        <v>66</v>
      </c>
      <c r="X129" s="33"/>
    </row>
    <row r="130" spans="1:24" ht="12" customHeight="1" x14ac:dyDescent="0.15">
      <c r="A130" s="17" t="s">
        <v>1559</v>
      </c>
      <c r="B130" s="18" t="s">
        <v>1134</v>
      </c>
      <c r="C130" s="24">
        <f t="shared" si="16"/>
        <v>1.7242957853938412</v>
      </c>
      <c r="D130" s="19">
        <f t="shared" si="17"/>
        <v>1.206250900187239</v>
      </c>
      <c r="E130" s="19">
        <f t="shared" si="18"/>
        <v>4.6046046046046047</v>
      </c>
      <c r="F130" s="24">
        <f t="shared" si="19"/>
        <v>2.4564063684609554</v>
      </c>
      <c r="G130" s="19">
        <f t="shared" si="20"/>
        <v>1.9424232837709585</v>
      </c>
      <c r="H130" s="19">
        <f t="shared" si="21"/>
        <v>4.4974874371859297</v>
      </c>
      <c r="I130" s="24">
        <f t="shared" si="22"/>
        <v>1.0844200411805081</v>
      </c>
      <c r="J130" s="19">
        <f t="shared" si="23"/>
        <v>0.39525691699604742</v>
      </c>
      <c r="K130" s="19">
        <f t="shared" si="24"/>
        <v>25.373134328358208</v>
      </c>
      <c r="L130" s="1">
        <v>27772</v>
      </c>
      <c r="M130" s="1">
        <v>4995</v>
      </c>
      <c r="N130" s="16">
        <f t="shared" si="25"/>
        <v>335</v>
      </c>
      <c r="O130" s="16">
        <f t="shared" si="26"/>
        <v>230</v>
      </c>
      <c r="P130" s="3">
        <v>15805</v>
      </c>
      <c r="Q130" s="1">
        <v>3980</v>
      </c>
      <c r="R130" s="16">
        <v>307</v>
      </c>
      <c r="S130" s="16">
        <v>179</v>
      </c>
      <c r="T130" s="16">
        <v>7084</v>
      </c>
      <c r="U130" s="16">
        <v>201</v>
      </c>
      <c r="V130" s="16">
        <v>28</v>
      </c>
      <c r="W130" s="16">
        <v>51</v>
      </c>
      <c r="X130" s="33"/>
    </row>
    <row r="131" spans="1:24" ht="12" customHeight="1" x14ac:dyDescent="0.15">
      <c r="A131" s="17" t="s">
        <v>1560</v>
      </c>
      <c r="B131" s="18" t="s">
        <v>816</v>
      </c>
      <c r="C131" s="24">
        <f t="shared" si="16"/>
        <v>0.37714432178099999</v>
      </c>
      <c r="D131" s="19">
        <f t="shared" si="17"/>
        <v>0.21848418641155631</v>
      </c>
      <c r="E131" s="19">
        <f t="shared" si="18"/>
        <v>1.3773736293126504</v>
      </c>
      <c r="F131" s="24">
        <f t="shared" si="19"/>
        <v>2.2409408773045136</v>
      </c>
      <c r="G131" s="19">
        <f t="shared" si="20"/>
        <v>1.6055595494847832</v>
      </c>
      <c r="H131" s="19">
        <f t="shared" si="21"/>
        <v>3.4922133081642284</v>
      </c>
      <c r="I131" s="24">
        <f t="shared" si="22"/>
        <v>3.1614785992217898</v>
      </c>
      <c r="J131" s="19">
        <f t="shared" si="23"/>
        <v>1.8181818181818181</v>
      </c>
      <c r="K131" s="19">
        <f t="shared" si="24"/>
        <v>38.15789473684211</v>
      </c>
      <c r="L131" s="1">
        <v>47143</v>
      </c>
      <c r="M131" s="1">
        <v>7478</v>
      </c>
      <c r="N131" s="16">
        <f t="shared" si="25"/>
        <v>103</v>
      </c>
      <c r="O131" s="16">
        <f t="shared" si="26"/>
        <v>103</v>
      </c>
      <c r="P131" s="3">
        <v>4173</v>
      </c>
      <c r="Q131" s="1">
        <v>2119</v>
      </c>
      <c r="R131" s="16">
        <v>67</v>
      </c>
      <c r="S131" s="16">
        <v>74</v>
      </c>
      <c r="T131" s="16">
        <v>1980</v>
      </c>
      <c r="U131" s="16">
        <v>76</v>
      </c>
      <c r="V131" s="16">
        <v>36</v>
      </c>
      <c r="W131" s="16">
        <v>29</v>
      </c>
      <c r="X131" s="33"/>
    </row>
    <row r="132" spans="1:24" ht="12" customHeight="1" x14ac:dyDescent="0.15">
      <c r="A132" s="17" t="s">
        <v>1561</v>
      </c>
      <c r="B132" s="18" t="s">
        <v>1137</v>
      </c>
      <c r="C132" s="24">
        <f t="shared" si="16"/>
        <v>3.0823706971614326</v>
      </c>
      <c r="D132" s="19">
        <f t="shared" si="17"/>
        <v>1.8132611637347769</v>
      </c>
      <c r="E132" s="19">
        <f t="shared" si="18"/>
        <v>10.747854515733552</v>
      </c>
      <c r="F132" s="24">
        <f t="shared" si="19"/>
        <v>1.8555560284291612</v>
      </c>
      <c r="G132" s="19">
        <f t="shared" si="20"/>
        <v>1.2621709340064913</v>
      </c>
      <c r="H132" s="19">
        <f t="shared" si="21"/>
        <v>4.6744982868330887</v>
      </c>
      <c r="I132" s="24">
        <f t="shared" si="22"/>
        <v>1.7576318223866789</v>
      </c>
      <c r="J132" s="19">
        <f t="shared" si="23"/>
        <v>0.43868014495517832</v>
      </c>
      <c r="K132" s="19">
        <f t="shared" si="24"/>
        <v>44.444444444444443</v>
      </c>
      <c r="L132" s="1">
        <v>14780</v>
      </c>
      <c r="M132" s="1">
        <v>2447</v>
      </c>
      <c r="N132" s="16">
        <f t="shared" si="25"/>
        <v>268</v>
      </c>
      <c r="O132" s="16">
        <f t="shared" si="26"/>
        <v>263</v>
      </c>
      <c r="P132" s="3">
        <v>19411</v>
      </c>
      <c r="Q132" s="1">
        <v>4086</v>
      </c>
      <c r="R132" s="16">
        <v>245</v>
      </c>
      <c r="S132" s="16">
        <v>191</v>
      </c>
      <c r="T132" s="16">
        <v>5243</v>
      </c>
      <c r="U132" s="16">
        <v>162</v>
      </c>
      <c r="V132" s="16">
        <v>23</v>
      </c>
      <c r="W132" s="16">
        <v>72</v>
      </c>
      <c r="X132" s="33"/>
    </row>
    <row r="133" spans="1:24" ht="12" customHeight="1" x14ac:dyDescent="0.15">
      <c r="A133" s="17" t="s">
        <v>1562</v>
      </c>
      <c r="B133" s="18" t="s">
        <v>1139</v>
      </c>
      <c r="C133" s="24">
        <f t="shared" si="16"/>
        <v>1.216097987751531</v>
      </c>
      <c r="D133" s="19">
        <f t="shared" si="17"/>
        <v>0.58389826315008164</v>
      </c>
      <c r="E133" s="19">
        <f t="shared" si="18"/>
        <v>6.0354583176159942</v>
      </c>
      <c r="F133" s="24">
        <f t="shared" si="19"/>
        <v>2.0435704646230963</v>
      </c>
      <c r="G133" s="19">
        <f t="shared" si="20"/>
        <v>1.3312561960062315</v>
      </c>
      <c r="H133" s="19">
        <f t="shared" si="21"/>
        <v>3.5617265318442497</v>
      </c>
      <c r="I133" s="24">
        <f t="shared" si="22"/>
        <v>2.0458772473651581</v>
      </c>
      <c r="J133" s="19">
        <f t="shared" si="23"/>
        <v>0.76726342710997442</v>
      </c>
      <c r="K133" s="19">
        <f t="shared" si="24"/>
        <v>42.857142857142854</v>
      </c>
      <c r="L133" s="1">
        <v>20209</v>
      </c>
      <c r="M133" s="1">
        <v>2651</v>
      </c>
      <c r="N133" s="16">
        <f t="shared" si="25"/>
        <v>118</v>
      </c>
      <c r="O133" s="16">
        <f t="shared" si="26"/>
        <v>160</v>
      </c>
      <c r="P133" s="3">
        <v>7061</v>
      </c>
      <c r="Q133" s="1">
        <v>3313</v>
      </c>
      <c r="R133" s="16">
        <v>94</v>
      </c>
      <c r="S133" s="16">
        <v>118</v>
      </c>
      <c r="T133" s="16">
        <v>3128</v>
      </c>
      <c r="U133" s="16">
        <v>98</v>
      </c>
      <c r="V133" s="16">
        <v>24</v>
      </c>
      <c r="W133" s="16">
        <v>42</v>
      </c>
      <c r="X133" s="33"/>
    </row>
    <row r="134" spans="1:24" ht="12" customHeight="1" x14ac:dyDescent="0.15">
      <c r="A134" s="17" t="s">
        <v>1563</v>
      </c>
      <c r="B134" s="18" t="s">
        <v>1141</v>
      </c>
      <c r="C134" s="24">
        <f t="shared" si="16"/>
        <v>2.4918281301814393</v>
      </c>
      <c r="D134" s="19">
        <f t="shared" si="17"/>
        <v>1.6145307769929365</v>
      </c>
      <c r="E134" s="19">
        <f t="shared" si="18"/>
        <v>5.9596433599249172</v>
      </c>
      <c r="F134" s="24">
        <f t="shared" si="19"/>
        <v>2.0737085258294834</v>
      </c>
      <c r="G134" s="19">
        <f t="shared" si="20"/>
        <v>2.0124913254684249</v>
      </c>
      <c r="H134" s="19">
        <f t="shared" si="21"/>
        <v>2.1675531914893615</v>
      </c>
      <c r="I134" s="24">
        <f t="shared" si="22"/>
        <v>2.884191985909291</v>
      </c>
      <c r="J134" s="19">
        <f t="shared" si="23"/>
        <v>0.91869545245751028</v>
      </c>
      <c r="K134" s="19">
        <f t="shared" si="24"/>
        <v>48.404255319148938</v>
      </c>
      <c r="L134" s="1">
        <v>16847</v>
      </c>
      <c r="M134" s="1">
        <v>4262</v>
      </c>
      <c r="N134" s="16">
        <f t="shared" si="25"/>
        <v>272</v>
      </c>
      <c r="O134" s="16">
        <f t="shared" si="26"/>
        <v>254</v>
      </c>
      <c r="P134" s="3">
        <v>11528</v>
      </c>
      <c r="Q134" s="1">
        <v>7520</v>
      </c>
      <c r="R134" s="16">
        <v>232</v>
      </c>
      <c r="S134" s="16">
        <v>163</v>
      </c>
      <c r="T134" s="16">
        <v>4354</v>
      </c>
      <c r="U134" s="16">
        <v>188</v>
      </c>
      <c r="V134" s="16">
        <v>40</v>
      </c>
      <c r="W134" s="16">
        <v>91</v>
      </c>
      <c r="X134" s="33"/>
    </row>
    <row r="135" spans="1:24" ht="12" customHeight="1" x14ac:dyDescent="0.15">
      <c r="A135" s="17" t="s">
        <v>1564</v>
      </c>
      <c r="B135" s="18" t="s">
        <v>1143</v>
      </c>
      <c r="C135" s="24">
        <f t="shared" ref="C135:C151" si="27">IF(N135+O135=0,0,(N135+O135)/(L135+M135)*100)</f>
        <v>9.8354792560801138E-2</v>
      </c>
      <c r="D135" s="19">
        <f t="shared" ref="D135:D151" si="28">IF(N135=0,0,N135/L135*100)</f>
        <v>7.5345783327054508E-2</v>
      </c>
      <c r="E135" s="19">
        <f t="shared" ref="E135:E151" si="29">IF(O135=0,0,O135/M135*100)</f>
        <v>0.2112490097702667</v>
      </c>
      <c r="F135" s="24">
        <f t="shared" ref="F135:F151" si="30">IF(R135+S135=0,0,(R135+S135)/(P135+Q135)*100)</f>
        <v>0.62707488011803758</v>
      </c>
      <c r="G135" s="19">
        <f t="shared" ref="G135:G151" si="31">IF(R135=0,0,R135/P135*100)</f>
        <v>0.48997772828507796</v>
      </c>
      <c r="H135" s="19">
        <f t="shared" ref="H135:H151" si="32">IF(S135=0,0,S135/Q135*100)</f>
        <v>1.2875536480686696</v>
      </c>
      <c r="I135" s="24">
        <f t="shared" ref="I135:I151" si="33">IF(V135+W135=0,0,(V135+W135)/(T135+U135)*100)</f>
        <v>1.0504201680672269</v>
      </c>
      <c r="J135" s="19">
        <f t="shared" ref="J135:J151" si="34">IF(V135=0,0,V135/T135*100)</f>
        <v>0.63965884861407252</v>
      </c>
      <c r="K135" s="19">
        <f t="shared" ref="K135:K151" si="35">IF(W135=0,0,W135/U135*100)</f>
        <v>28.571428571428569</v>
      </c>
      <c r="L135" s="1">
        <v>18581</v>
      </c>
      <c r="M135" s="1">
        <v>3787</v>
      </c>
      <c r="N135" s="16">
        <f t="shared" si="25"/>
        <v>14</v>
      </c>
      <c r="O135" s="16">
        <f t="shared" si="26"/>
        <v>8</v>
      </c>
      <c r="P135" s="3">
        <v>2245</v>
      </c>
      <c r="Q135" s="1">
        <v>466</v>
      </c>
      <c r="R135" s="16">
        <v>11</v>
      </c>
      <c r="S135" s="16">
        <v>6</v>
      </c>
      <c r="T135" s="16">
        <v>469</v>
      </c>
      <c r="U135" s="16">
        <v>7</v>
      </c>
      <c r="V135" s="16">
        <v>3</v>
      </c>
      <c r="W135" s="16">
        <v>2</v>
      </c>
      <c r="X135" s="33"/>
    </row>
    <row r="136" spans="1:24" ht="12" customHeight="1" x14ac:dyDescent="0.15">
      <c r="A136" s="17" t="s">
        <v>1565</v>
      </c>
      <c r="B136" s="18" t="s">
        <v>1145</v>
      </c>
      <c r="C136" s="24">
        <f t="shared" si="27"/>
        <v>0.67028166892604313</v>
      </c>
      <c r="D136" s="19">
        <f t="shared" si="28"/>
        <v>0.40683154757109485</v>
      </c>
      <c r="E136" s="19">
        <f t="shared" si="29"/>
        <v>4.4508670520231215</v>
      </c>
      <c r="F136" s="24">
        <f t="shared" si="30"/>
        <v>0.8302304518466338</v>
      </c>
      <c r="G136" s="19">
        <f t="shared" si="31"/>
        <v>0.61836880817548656</v>
      </c>
      <c r="H136" s="19">
        <f t="shared" si="32"/>
        <v>1.5517623586787852</v>
      </c>
      <c r="I136" s="24">
        <f t="shared" si="33"/>
        <v>0.45359385903698535</v>
      </c>
      <c r="J136" s="19">
        <f t="shared" si="34"/>
        <v>0.21590500179920835</v>
      </c>
      <c r="K136" s="19">
        <f t="shared" si="35"/>
        <v>8.0459770114942533</v>
      </c>
      <c r="L136" s="1">
        <v>24826</v>
      </c>
      <c r="M136" s="1">
        <v>1730</v>
      </c>
      <c r="N136" s="16">
        <f t="shared" si="25"/>
        <v>101</v>
      </c>
      <c r="O136" s="16">
        <f t="shared" si="26"/>
        <v>77</v>
      </c>
      <c r="P136" s="3">
        <v>15363</v>
      </c>
      <c r="Q136" s="1">
        <v>4511</v>
      </c>
      <c r="R136" s="16">
        <v>95</v>
      </c>
      <c r="S136" s="16">
        <v>70</v>
      </c>
      <c r="T136" s="16">
        <v>2779</v>
      </c>
      <c r="U136" s="16">
        <v>87</v>
      </c>
      <c r="V136" s="16">
        <v>6</v>
      </c>
      <c r="W136" s="16">
        <v>7</v>
      </c>
      <c r="X136" s="33"/>
    </row>
    <row r="137" spans="1:24" ht="12" customHeight="1" x14ac:dyDescent="0.15">
      <c r="A137" s="17" t="s">
        <v>1566</v>
      </c>
      <c r="B137" s="18" t="s">
        <v>1567</v>
      </c>
      <c r="C137" s="24">
        <f t="shared" si="27"/>
        <v>1.8962585034013606</v>
      </c>
      <c r="D137" s="19">
        <f t="shared" si="28"/>
        <v>0.95762021189894053</v>
      </c>
      <c r="E137" s="19">
        <f t="shared" si="29"/>
        <v>16.352859135285915</v>
      </c>
      <c r="F137" s="24">
        <f t="shared" si="30"/>
        <v>4.102085278555867</v>
      </c>
      <c r="G137" s="19">
        <f t="shared" si="31"/>
        <v>2.7395026498165511</v>
      </c>
      <c r="H137" s="19">
        <f t="shared" si="32"/>
        <v>8.5</v>
      </c>
      <c r="I137" s="24">
        <f t="shared" si="33"/>
        <v>3.0897758917915397</v>
      </c>
      <c r="J137" s="19">
        <f t="shared" si="34"/>
        <v>1.2706294727617935</v>
      </c>
      <c r="K137" s="19">
        <f t="shared" si="35"/>
        <v>21.037463976945244</v>
      </c>
      <c r="L137" s="1">
        <v>44172</v>
      </c>
      <c r="M137" s="1">
        <v>2868</v>
      </c>
      <c r="N137" s="16">
        <f t="shared" si="25"/>
        <v>423</v>
      </c>
      <c r="O137" s="16">
        <f t="shared" si="26"/>
        <v>469</v>
      </c>
      <c r="P137" s="3">
        <v>12265</v>
      </c>
      <c r="Q137" s="1">
        <v>3800</v>
      </c>
      <c r="R137" s="16">
        <v>336</v>
      </c>
      <c r="S137" s="16">
        <v>323</v>
      </c>
      <c r="T137" s="16">
        <v>6847</v>
      </c>
      <c r="U137" s="16">
        <v>694</v>
      </c>
      <c r="V137" s="16">
        <v>87</v>
      </c>
      <c r="W137" s="16">
        <v>146</v>
      </c>
      <c r="X137" s="33"/>
    </row>
    <row r="138" spans="1:24" ht="12" customHeight="1" x14ac:dyDescent="0.15">
      <c r="A138" s="17" t="s">
        <v>1568</v>
      </c>
      <c r="B138" s="18" t="s">
        <v>1569</v>
      </c>
      <c r="C138" s="24">
        <f t="shared" si="27"/>
        <v>5.1460258780036972</v>
      </c>
      <c r="D138" s="19">
        <f t="shared" si="28"/>
        <v>3.081232492997199</v>
      </c>
      <c r="E138" s="19">
        <f t="shared" si="29"/>
        <v>10.267627380339681</v>
      </c>
      <c r="F138" s="24">
        <f t="shared" si="30"/>
        <v>3.2975460122699385</v>
      </c>
      <c r="G138" s="19">
        <f t="shared" si="31"/>
        <v>2.048975512243878</v>
      </c>
      <c r="H138" s="19">
        <f t="shared" si="32"/>
        <v>6.3283461382935711</v>
      </c>
      <c r="I138" s="24">
        <f t="shared" si="33"/>
        <v>2.2100338764316825</v>
      </c>
      <c r="J138" s="19">
        <f t="shared" si="34"/>
        <v>0.89947089947089942</v>
      </c>
      <c r="K138" s="19">
        <f t="shared" si="35"/>
        <v>16.257088846880908</v>
      </c>
      <c r="L138" s="1">
        <v>9639</v>
      </c>
      <c r="M138" s="1">
        <v>3886</v>
      </c>
      <c r="N138" s="16">
        <f t="shared" si="25"/>
        <v>297</v>
      </c>
      <c r="O138" s="16">
        <f t="shared" si="26"/>
        <v>399</v>
      </c>
      <c r="P138" s="3">
        <v>12006</v>
      </c>
      <c r="Q138" s="1">
        <v>4946</v>
      </c>
      <c r="R138" s="16">
        <v>246</v>
      </c>
      <c r="S138" s="16">
        <v>313</v>
      </c>
      <c r="T138" s="16">
        <v>5670</v>
      </c>
      <c r="U138" s="16">
        <v>529</v>
      </c>
      <c r="V138" s="16">
        <v>51</v>
      </c>
      <c r="W138" s="16">
        <v>86</v>
      </c>
      <c r="X138" s="33"/>
    </row>
    <row r="139" spans="1:24" ht="12" customHeight="1" x14ac:dyDescent="0.15">
      <c r="A139" s="17" t="s">
        <v>1570</v>
      </c>
      <c r="B139" s="18" t="s">
        <v>1571</v>
      </c>
      <c r="C139" s="24">
        <f t="shared" si="27"/>
        <v>3.3978494623655915</v>
      </c>
      <c r="D139" s="19">
        <f t="shared" si="28"/>
        <v>1.7794583773563921</v>
      </c>
      <c r="E139" s="19">
        <f t="shared" si="29"/>
        <v>8.9234858553256124</v>
      </c>
      <c r="F139" s="24">
        <f t="shared" si="30"/>
        <v>3.6785364260045736</v>
      </c>
      <c r="G139" s="19">
        <f t="shared" si="31"/>
        <v>2.1344814950531332</v>
      </c>
      <c r="H139" s="19">
        <f t="shared" si="32"/>
        <v>7.518796992481203</v>
      </c>
      <c r="I139" s="24">
        <f t="shared" si="33"/>
        <v>3.0667387192650635</v>
      </c>
      <c r="J139" s="19">
        <f t="shared" si="34"/>
        <v>1.2814847547503314</v>
      </c>
      <c r="K139" s="19">
        <f t="shared" si="35"/>
        <v>22.838499184339316</v>
      </c>
      <c r="L139" s="1">
        <v>17983</v>
      </c>
      <c r="M139" s="1">
        <v>5267</v>
      </c>
      <c r="N139" s="16">
        <f t="shared" si="25"/>
        <v>320</v>
      </c>
      <c r="O139" s="16">
        <f t="shared" si="26"/>
        <v>470</v>
      </c>
      <c r="P139" s="3">
        <v>10916</v>
      </c>
      <c r="Q139" s="1">
        <v>4389</v>
      </c>
      <c r="R139" s="16">
        <v>233</v>
      </c>
      <c r="S139" s="16">
        <v>330</v>
      </c>
      <c r="T139" s="16">
        <v>6789</v>
      </c>
      <c r="U139" s="16">
        <v>613</v>
      </c>
      <c r="V139" s="16">
        <v>87</v>
      </c>
      <c r="W139" s="16">
        <v>140</v>
      </c>
      <c r="X139" s="33"/>
    </row>
    <row r="140" spans="1:24" ht="12" customHeight="1" x14ac:dyDescent="0.15">
      <c r="A140" s="17" t="s">
        <v>1572</v>
      </c>
      <c r="B140" s="18" t="s">
        <v>1573</v>
      </c>
      <c r="C140" s="24">
        <f t="shared" si="27"/>
        <v>2.4165320409262248</v>
      </c>
      <c r="D140" s="19">
        <f t="shared" si="28"/>
        <v>1.2355415352260777</v>
      </c>
      <c r="E140" s="19">
        <f t="shared" si="29"/>
        <v>6.3298490127758411</v>
      </c>
      <c r="F140" s="24">
        <f t="shared" si="30"/>
        <v>2.8579513299377477</v>
      </c>
      <c r="G140" s="19">
        <f t="shared" si="31"/>
        <v>1.7059301380991063</v>
      </c>
      <c r="H140" s="19">
        <f t="shared" si="32"/>
        <v>5.5037313432835822</v>
      </c>
      <c r="I140" s="24">
        <f t="shared" si="33"/>
        <v>1.8867924528301887</v>
      </c>
      <c r="J140" s="19">
        <f t="shared" si="34"/>
        <v>0.5605381165919282</v>
      </c>
      <c r="K140" s="19">
        <f t="shared" si="35"/>
        <v>14.04109589041096</v>
      </c>
      <c r="L140" s="1">
        <v>11412</v>
      </c>
      <c r="M140" s="1">
        <v>3444</v>
      </c>
      <c r="N140" s="16">
        <f t="shared" si="25"/>
        <v>141</v>
      </c>
      <c r="O140" s="16">
        <f t="shared" si="26"/>
        <v>218</v>
      </c>
      <c r="P140" s="3">
        <v>7386</v>
      </c>
      <c r="Q140" s="1">
        <v>3216</v>
      </c>
      <c r="R140" s="16">
        <v>126</v>
      </c>
      <c r="S140" s="16">
        <v>177</v>
      </c>
      <c r="T140" s="16">
        <v>2676</v>
      </c>
      <c r="U140" s="16">
        <v>292</v>
      </c>
      <c r="V140" s="16">
        <v>15</v>
      </c>
      <c r="W140" s="16">
        <v>41</v>
      </c>
      <c r="X140" s="33"/>
    </row>
    <row r="141" spans="1:24" ht="12" customHeight="1" x14ac:dyDescent="0.15">
      <c r="A141" s="17" t="s">
        <v>1574</v>
      </c>
      <c r="B141" s="18" t="s">
        <v>1575</v>
      </c>
      <c r="C141" s="24">
        <f t="shared" si="27"/>
        <v>1.1107584893684546</v>
      </c>
      <c r="D141" s="19">
        <f t="shared" si="28"/>
        <v>0.52263339796004382</v>
      </c>
      <c r="E141" s="19">
        <f t="shared" si="29"/>
        <v>2.9033915724563206</v>
      </c>
      <c r="F141" s="24">
        <f t="shared" si="30"/>
        <v>1.8254352030947778</v>
      </c>
      <c r="G141" s="19">
        <f t="shared" si="31"/>
        <v>1.0694147384794868</v>
      </c>
      <c r="H141" s="19">
        <f t="shared" si="32"/>
        <v>3.0680728667305845</v>
      </c>
      <c r="I141" s="24">
        <f t="shared" si="33"/>
        <v>1.7378711078928313</v>
      </c>
      <c r="J141" s="19">
        <f t="shared" si="34"/>
        <v>0.58873002523128681</v>
      </c>
      <c r="K141" s="19">
        <f t="shared" si="35"/>
        <v>8.8541666666666679</v>
      </c>
      <c r="L141" s="1">
        <v>11863</v>
      </c>
      <c r="M141" s="1">
        <v>3892</v>
      </c>
      <c r="N141" s="16">
        <f t="shared" si="25"/>
        <v>62</v>
      </c>
      <c r="O141" s="16">
        <f t="shared" si="26"/>
        <v>113</v>
      </c>
      <c r="P141" s="3">
        <v>5143</v>
      </c>
      <c r="Q141" s="1">
        <v>3129</v>
      </c>
      <c r="R141" s="16">
        <v>55</v>
      </c>
      <c r="S141" s="16">
        <v>96</v>
      </c>
      <c r="T141" s="16">
        <v>1189</v>
      </c>
      <c r="U141" s="16">
        <v>192</v>
      </c>
      <c r="V141" s="16">
        <v>7</v>
      </c>
      <c r="W141" s="16">
        <v>17</v>
      </c>
      <c r="X141" s="33"/>
    </row>
    <row r="142" spans="1:24" ht="12" customHeight="1" x14ac:dyDescent="0.15">
      <c r="A142" s="17" t="s">
        <v>1576</v>
      </c>
      <c r="B142" s="18" t="s">
        <v>1577</v>
      </c>
      <c r="C142" s="24">
        <f t="shared" si="27"/>
        <v>1.8168111571805503</v>
      </c>
      <c r="D142" s="19">
        <f t="shared" si="28"/>
        <v>1.5231582219459123</v>
      </c>
      <c r="E142" s="19">
        <f t="shared" si="29"/>
        <v>2.6009961261759824</v>
      </c>
      <c r="F142" s="24">
        <f t="shared" si="30"/>
        <v>1.1502136864876273</v>
      </c>
      <c r="G142" s="19">
        <f t="shared" si="31"/>
        <v>1.1763724345069246</v>
      </c>
      <c r="H142" s="19">
        <f t="shared" si="32"/>
        <v>1.1052102770202383</v>
      </c>
      <c r="I142" s="24">
        <f t="shared" si="33"/>
        <v>1.7871017871017871</v>
      </c>
      <c r="J142" s="19">
        <f t="shared" si="34"/>
        <v>0.56444026340545628</v>
      </c>
      <c r="K142" s="19">
        <f t="shared" si="35"/>
        <v>7.5892857142857135</v>
      </c>
      <c r="L142" s="1">
        <v>9651</v>
      </c>
      <c r="M142" s="1">
        <v>3614</v>
      </c>
      <c r="N142" s="16">
        <f t="shared" si="25"/>
        <v>147</v>
      </c>
      <c r="O142" s="16">
        <f t="shared" si="26"/>
        <v>94</v>
      </c>
      <c r="P142" s="3">
        <v>11986</v>
      </c>
      <c r="Q142" s="1">
        <v>6967</v>
      </c>
      <c r="R142" s="16">
        <v>141</v>
      </c>
      <c r="S142" s="16">
        <v>77</v>
      </c>
      <c r="T142" s="16">
        <v>1063</v>
      </c>
      <c r="U142" s="16">
        <v>224</v>
      </c>
      <c r="V142" s="16">
        <v>6</v>
      </c>
      <c r="W142" s="16">
        <v>17</v>
      </c>
      <c r="X142" s="33"/>
    </row>
    <row r="143" spans="1:24" ht="12" customHeight="1" x14ac:dyDescent="0.15">
      <c r="A143" s="17" t="s">
        <v>1578</v>
      </c>
      <c r="B143" s="18" t="s">
        <v>1579</v>
      </c>
      <c r="C143" s="24">
        <f t="shared" si="27"/>
        <v>1.9942834870728856</v>
      </c>
      <c r="D143" s="19">
        <f t="shared" si="28"/>
        <v>1.1111111111111112</v>
      </c>
      <c r="E143" s="19">
        <f t="shared" si="29"/>
        <v>4.6205472379969024</v>
      </c>
      <c r="F143" s="24">
        <f t="shared" si="30"/>
        <v>1.0769828926905134</v>
      </c>
      <c r="G143" s="19">
        <f t="shared" si="31"/>
        <v>0.78224370389213937</v>
      </c>
      <c r="H143" s="19">
        <f t="shared" si="32"/>
        <v>1.5406162464985995</v>
      </c>
      <c r="I143" s="24">
        <f t="shared" si="33"/>
        <v>1.5723270440251573</v>
      </c>
      <c r="J143" s="19">
        <f t="shared" si="34"/>
        <v>0.31387319522912743</v>
      </c>
      <c r="K143" s="19">
        <f t="shared" si="35"/>
        <v>7.9365079365079358</v>
      </c>
      <c r="L143" s="1">
        <v>11520</v>
      </c>
      <c r="M143" s="1">
        <v>3874</v>
      </c>
      <c r="N143" s="16">
        <f t="shared" si="25"/>
        <v>128</v>
      </c>
      <c r="O143" s="16">
        <f t="shared" si="26"/>
        <v>179</v>
      </c>
      <c r="P143" s="3">
        <v>15724</v>
      </c>
      <c r="Q143" s="1">
        <v>9996</v>
      </c>
      <c r="R143" s="16">
        <v>123</v>
      </c>
      <c r="S143" s="16">
        <v>154</v>
      </c>
      <c r="T143" s="16">
        <v>1593</v>
      </c>
      <c r="U143" s="16">
        <v>315</v>
      </c>
      <c r="V143" s="16">
        <v>5</v>
      </c>
      <c r="W143" s="16">
        <v>25</v>
      </c>
      <c r="X143" s="33"/>
    </row>
    <row r="144" spans="1:24" ht="12" customHeight="1" x14ac:dyDescent="0.15">
      <c r="A144" s="17" t="s">
        <v>1580</v>
      </c>
      <c r="B144" s="18" t="s">
        <v>1581</v>
      </c>
      <c r="C144" s="24">
        <f t="shared" si="27"/>
        <v>1.0552410304512412</v>
      </c>
      <c r="D144" s="19">
        <f t="shared" si="28"/>
        <v>0.57223384720502202</v>
      </c>
      <c r="E144" s="19">
        <f t="shared" si="29"/>
        <v>2.8131799813490828</v>
      </c>
      <c r="F144" s="24">
        <f t="shared" si="30"/>
        <v>2.2634240308210933</v>
      </c>
      <c r="G144" s="19">
        <f t="shared" si="31"/>
        <v>1.48830616583983</v>
      </c>
      <c r="H144" s="19">
        <f t="shared" si="32"/>
        <v>3.9068369646882046</v>
      </c>
      <c r="I144" s="24">
        <f t="shared" si="33"/>
        <v>1.8211920529801324</v>
      </c>
      <c r="J144" s="19">
        <f t="shared" si="34"/>
        <v>0.4892966360856269</v>
      </c>
      <c r="K144" s="19">
        <f t="shared" si="35"/>
        <v>14.124293785310735</v>
      </c>
      <c r="L144" s="1">
        <v>23417</v>
      </c>
      <c r="M144" s="34">
        <v>6434</v>
      </c>
      <c r="N144" s="16">
        <f t="shared" si="25"/>
        <v>134</v>
      </c>
      <c r="O144" s="16">
        <f t="shared" si="26"/>
        <v>181</v>
      </c>
      <c r="P144" s="16">
        <v>8466</v>
      </c>
      <c r="Q144" s="16">
        <v>3993</v>
      </c>
      <c r="R144" s="16">
        <v>126</v>
      </c>
      <c r="S144" s="16">
        <v>156</v>
      </c>
      <c r="T144" s="16">
        <v>1635</v>
      </c>
      <c r="U144" s="16">
        <v>177</v>
      </c>
      <c r="V144" s="16">
        <v>8</v>
      </c>
      <c r="W144" s="16">
        <v>25</v>
      </c>
      <c r="X144" s="33"/>
    </row>
    <row r="145" spans="1:24" ht="12" customHeight="1" x14ac:dyDescent="0.15">
      <c r="A145" s="17" t="s">
        <v>1582</v>
      </c>
      <c r="B145" s="18" t="s">
        <v>1583</v>
      </c>
      <c r="C145" s="24">
        <f t="shared" si="27"/>
        <v>1.3931272389544911</v>
      </c>
      <c r="D145" s="19">
        <f t="shared" si="28"/>
        <v>0.79309347763228555</v>
      </c>
      <c r="E145" s="19">
        <f t="shared" si="29"/>
        <v>3.8390301397541675</v>
      </c>
      <c r="F145" s="24">
        <f t="shared" si="30"/>
        <v>1.5279036643791273</v>
      </c>
      <c r="G145" s="19">
        <f t="shared" si="31"/>
        <v>1.1258278145695364</v>
      </c>
      <c r="H145" s="19">
        <f t="shared" si="32"/>
        <v>2.2803321353327548</v>
      </c>
      <c r="I145" s="24">
        <f t="shared" si="33"/>
        <v>1.5748031496062991</v>
      </c>
      <c r="J145" s="19">
        <f t="shared" si="34"/>
        <v>0.58093477686823347</v>
      </c>
      <c r="K145" s="19">
        <f t="shared" si="35"/>
        <v>10.891089108910892</v>
      </c>
      <c r="L145" s="1">
        <v>24209</v>
      </c>
      <c r="M145" s="34">
        <v>5939</v>
      </c>
      <c r="N145" s="16">
        <f t="shared" si="25"/>
        <v>192</v>
      </c>
      <c r="O145" s="16">
        <f t="shared" si="26"/>
        <v>228</v>
      </c>
      <c r="P145" s="16">
        <v>15100</v>
      </c>
      <c r="Q145" s="16">
        <v>8069</v>
      </c>
      <c r="R145" s="16">
        <v>170</v>
      </c>
      <c r="S145" s="16">
        <v>184</v>
      </c>
      <c r="T145" s="16">
        <v>3787</v>
      </c>
      <c r="U145" s="16">
        <v>404</v>
      </c>
      <c r="V145" s="16">
        <v>22</v>
      </c>
      <c r="W145" s="16">
        <v>44</v>
      </c>
      <c r="X145" s="33"/>
    </row>
    <row r="146" spans="1:24" ht="12" customHeight="1" x14ac:dyDescent="0.15">
      <c r="A146" s="17" t="s">
        <v>1584</v>
      </c>
      <c r="B146" s="18" t="s">
        <v>1585</v>
      </c>
      <c r="C146" s="24">
        <f t="shared" si="27"/>
        <v>0.78851287086184152</v>
      </c>
      <c r="D146" s="19">
        <f t="shared" si="28"/>
        <v>0.40225261464199519</v>
      </c>
      <c r="E146" s="19">
        <f t="shared" si="29"/>
        <v>2.801600914808462</v>
      </c>
      <c r="F146" s="24">
        <f t="shared" si="30"/>
        <v>3.6164383561643838</v>
      </c>
      <c r="G146" s="19">
        <f t="shared" si="31"/>
        <v>2.6211950394588501</v>
      </c>
      <c r="H146" s="19">
        <f t="shared" si="32"/>
        <v>5.4488842760768037</v>
      </c>
      <c r="I146" s="24">
        <f t="shared" si="33"/>
        <v>3.3164699269252389</v>
      </c>
      <c r="J146" s="19">
        <f t="shared" si="34"/>
        <v>1.0403916768665851</v>
      </c>
      <c r="K146" s="19">
        <f t="shared" si="35"/>
        <v>28.965517241379313</v>
      </c>
      <c r="L146" s="1">
        <v>27346</v>
      </c>
      <c r="M146" s="34">
        <v>5247</v>
      </c>
      <c r="N146" s="16">
        <f t="shared" si="25"/>
        <v>110</v>
      </c>
      <c r="O146" s="16">
        <f t="shared" si="26"/>
        <v>147</v>
      </c>
      <c r="P146" s="16">
        <v>3548</v>
      </c>
      <c r="Q146" s="16">
        <v>1927</v>
      </c>
      <c r="R146" s="16">
        <v>93</v>
      </c>
      <c r="S146" s="16">
        <v>105</v>
      </c>
      <c r="T146" s="16">
        <v>1634</v>
      </c>
      <c r="U146" s="16">
        <v>145</v>
      </c>
      <c r="V146" s="16">
        <v>17</v>
      </c>
      <c r="W146" s="16">
        <v>42</v>
      </c>
      <c r="X146" s="33"/>
    </row>
    <row r="147" spans="1:24" ht="12" customHeight="1" x14ac:dyDescent="0.15">
      <c r="A147" s="17" t="s">
        <v>1586</v>
      </c>
      <c r="B147" s="18" t="s">
        <v>1587</v>
      </c>
      <c r="C147" s="24">
        <f t="shared" si="27"/>
        <v>5.9390524208497073</v>
      </c>
      <c r="D147" s="19">
        <f t="shared" si="28"/>
        <v>3.4818800121815041</v>
      </c>
      <c r="E147" s="19">
        <f t="shared" si="29"/>
        <v>12.596259625962597</v>
      </c>
      <c r="F147" s="24">
        <f t="shared" si="30"/>
        <v>4.0200342691445892</v>
      </c>
      <c r="G147" s="19">
        <f t="shared" si="31"/>
        <v>2.7416449869921955</v>
      </c>
      <c r="H147" s="19">
        <f t="shared" si="32"/>
        <v>6.4864864864864868</v>
      </c>
      <c r="I147" s="24">
        <f t="shared" si="33"/>
        <v>3.5727646838757945</v>
      </c>
      <c r="J147" s="19">
        <f t="shared" si="34"/>
        <v>1.3984596676124847</v>
      </c>
      <c r="K147" s="19">
        <f t="shared" si="35"/>
        <v>29.61165048543689</v>
      </c>
      <c r="L147" s="1">
        <v>9851</v>
      </c>
      <c r="M147" s="34">
        <v>3636</v>
      </c>
      <c r="N147" s="16">
        <f t="shared" si="25"/>
        <v>343</v>
      </c>
      <c r="O147" s="16">
        <f t="shared" si="26"/>
        <v>458</v>
      </c>
      <c r="P147" s="16">
        <v>9994</v>
      </c>
      <c r="Q147" s="16">
        <v>5180</v>
      </c>
      <c r="R147" s="16">
        <v>274</v>
      </c>
      <c r="S147" s="16">
        <v>336</v>
      </c>
      <c r="T147" s="16">
        <v>4934</v>
      </c>
      <c r="U147" s="16">
        <v>412</v>
      </c>
      <c r="V147" s="16">
        <v>69</v>
      </c>
      <c r="W147" s="16">
        <v>122</v>
      </c>
      <c r="X147" s="33"/>
    </row>
    <row r="148" spans="1:24" ht="11" customHeight="1" x14ac:dyDescent="0.15">
      <c r="A148" s="17" t="s">
        <v>1588</v>
      </c>
      <c r="B148" s="18" t="s">
        <v>1589</v>
      </c>
      <c r="C148" s="24">
        <f t="shared" si="27"/>
        <v>1.4455594359223729</v>
      </c>
      <c r="D148" s="19">
        <f t="shared" si="28"/>
        <v>0.78702370668970145</v>
      </c>
      <c r="E148" s="19">
        <f t="shared" si="29"/>
        <v>9.1418956814357824</v>
      </c>
      <c r="F148" s="24">
        <f t="shared" si="30"/>
        <v>2.8853860539674057</v>
      </c>
      <c r="G148" s="19">
        <f t="shared" si="31"/>
        <v>2.1798365122615802</v>
      </c>
      <c r="H148" s="19">
        <f t="shared" si="32"/>
        <v>4.4293015332197614</v>
      </c>
      <c r="I148" s="24">
        <f t="shared" si="33"/>
        <v>3.6513157894736845</v>
      </c>
      <c r="J148" s="19">
        <f t="shared" si="34"/>
        <v>1.8725243068059056</v>
      </c>
      <c r="K148" s="19">
        <f t="shared" si="35"/>
        <v>22.433460076045627</v>
      </c>
      <c r="L148" s="1">
        <v>20838</v>
      </c>
      <c r="M148" s="1">
        <v>1783</v>
      </c>
      <c r="N148" s="16">
        <f>SUM(R148+V148)</f>
        <v>164</v>
      </c>
      <c r="O148" s="16">
        <f>SUM(S148+W148)</f>
        <v>163</v>
      </c>
      <c r="P148" s="16">
        <v>5138</v>
      </c>
      <c r="Q148" s="16">
        <v>2348</v>
      </c>
      <c r="R148" s="16">
        <v>112</v>
      </c>
      <c r="S148" s="16">
        <v>104</v>
      </c>
      <c r="T148" s="16">
        <v>2777</v>
      </c>
      <c r="U148" s="16">
        <v>263</v>
      </c>
      <c r="V148" s="16">
        <v>52</v>
      </c>
      <c r="W148" s="16">
        <v>59</v>
      </c>
      <c r="X148" s="33"/>
    </row>
    <row r="149" spans="1:24" ht="11" hidden="1" customHeight="1" x14ac:dyDescent="0.15">
      <c r="A149" s="17"/>
      <c r="B149" s="18" t="s">
        <v>1261</v>
      </c>
      <c r="C149" s="24"/>
      <c r="D149" s="19"/>
      <c r="E149" s="19"/>
      <c r="F149" s="24"/>
      <c r="G149" s="19"/>
      <c r="H149" s="19"/>
      <c r="I149" s="24"/>
      <c r="J149" s="19"/>
      <c r="K149" s="19"/>
      <c r="L149" s="1"/>
      <c r="M149" s="1"/>
      <c r="N149" s="16">
        <f t="shared" ref="N149" si="36">SUM(R149+V149)</f>
        <v>4702</v>
      </c>
      <c r="O149" s="16">
        <f t="shared" ref="O149" si="37">SUM(S149+W149)</f>
        <v>3294</v>
      </c>
      <c r="R149" s="16">
        <v>4257</v>
      </c>
      <c r="S149" s="16">
        <v>2448</v>
      </c>
      <c r="V149" s="16">
        <v>445</v>
      </c>
      <c r="W149" s="16">
        <v>846</v>
      </c>
      <c r="X149" s="33"/>
    </row>
    <row r="150" spans="1:24" ht="12" customHeight="1" x14ac:dyDescent="0.15">
      <c r="A150" s="17"/>
      <c r="B150" s="18"/>
      <c r="C150" s="24"/>
      <c r="D150" s="19"/>
      <c r="E150" s="19"/>
      <c r="F150" s="24"/>
      <c r="G150" s="19"/>
      <c r="H150" s="19"/>
      <c r="I150" s="24"/>
      <c r="J150" s="19"/>
      <c r="K150" s="19"/>
      <c r="L150" s="19"/>
      <c r="M150" s="34"/>
      <c r="X150" s="33"/>
    </row>
    <row r="151" spans="1:24" s="27" customFormat="1" ht="12" customHeight="1" x14ac:dyDescent="0.15">
      <c r="A151" s="22"/>
      <c r="B151" s="23" t="s">
        <v>879</v>
      </c>
      <c r="C151" s="24">
        <f t="shared" si="27"/>
        <v>2.7155292977080494</v>
      </c>
      <c r="D151" s="24">
        <f t="shared" si="28"/>
        <v>1.5348533196890985</v>
      </c>
      <c r="E151" s="24">
        <f t="shared" si="29"/>
        <v>6.6939405293378371</v>
      </c>
      <c r="F151" s="24">
        <f t="shared" si="30"/>
        <v>2.7290291812219509</v>
      </c>
      <c r="G151" s="24">
        <f t="shared" si="31"/>
        <v>1.7682465920751023</v>
      </c>
      <c r="H151" s="24">
        <f t="shared" si="32"/>
        <v>5.3286587797421241</v>
      </c>
      <c r="I151" s="24">
        <f t="shared" si="33"/>
        <v>2.668695433295341</v>
      </c>
      <c r="J151" s="24">
        <f t="shared" si="34"/>
        <v>0.887591828519674</v>
      </c>
      <c r="K151" s="24">
        <f t="shared" si="35"/>
        <v>21.448977259741746</v>
      </c>
      <c r="L151" s="26">
        <v>2437171</v>
      </c>
      <c r="M151" s="26">
        <v>723281</v>
      </c>
      <c r="N151" s="26">
        <f t="shared" ref="N151:O151" si="38">SUM(R151+V151)</f>
        <v>37407</v>
      </c>
      <c r="O151" s="26">
        <f t="shared" si="38"/>
        <v>48416</v>
      </c>
      <c r="P151" s="4">
        <v>1791266</v>
      </c>
      <c r="Q151" s="2">
        <v>662024</v>
      </c>
      <c r="R151" s="26">
        <v>31674</v>
      </c>
      <c r="S151" s="26">
        <v>35277</v>
      </c>
      <c r="T151" s="26">
        <v>645905</v>
      </c>
      <c r="U151" s="26">
        <v>61257</v>
      </c>
      <c r="V151" s="26">
        <v>5733</v>
      </c>
      <c r="W151" s="26">
        <v>13139</v>
      </c>
      <c r="X151" s="35"/>
    </row>
    <row r="152" spans="1:24" ht="12" customHeight="1" x14ac:dyDescent="0.15">
      <c r="A152" s="22"/>
      <c r="B152" s="23"/>
      <c r="C152" s="23"/>
      <c r="D152" s="24"/>
      <c r="E152" s="24"/>
      <c r="F152" s="24"/>
      <c r="G152" s="24"/>
      <c r="H152" s="24"/>
      <c r="I152" s="24"/>
      <c r="J152" s="24"/>
      <c r="K152" s="24"/>
      <c r="L152" s="26"/>
      <c r="M152" s="26"/>
      <c r="N152" s="26"/>
      <c r="O152" s="26"/>
      <c r="P152" s="26"/>
      <c r="Q152" s="26"/>
      <c r="R152" s="26"/>
      <c r="S152" s="26"/>
      <c r="T152" s="26"/>
      <c r="U152" s="26"/>
    </row>
    <row r="153" spans="1:24" ht="12" customHeight="1" x14ac:dyDescent="0.15">
      <c r="A153" s="29" t="s">
        <v>2360</v>
      </c>
      <c r="B153" s="28"/>
      <c r="C153" s="28"/>
      <c r="D153" s="28"/>
    </row>
    <row r="154" spans="1:24" ht="12" customHeight="1" x14ac:dyDescent="0.15">
      <c r="A154" s="29"/>
      <c r="B154" s="28"/>
      <c r="C154" s="28"/>
      <c r="D154" s="28"/>
    </row>
    <row r="155" spans="1:24" ht="12" customHeight="1" x14ac:dyDescent="0.15">
      <c r="A155" s="18" t="s">
        <v>1323</v>
      </c>
      <c r="B155" s="18"/>
      <c r="C155" s="18"/>
      <c r="D155" s="19"/>
      <c r="E155" s="19"/>
      <c r="F155" s="19"/>
      <c r="G155" s="19"/>
      <c r="H155" s="19"/>
      <c r="I155" s="19"/>
      <c r="J155" s="19"/>
      <c r="K155" s="19"/>
    </row>
    <row r="156" spans="1:24" ht="12" customHeight="1" x14ac:dyDescent="0.15">
      <c r="A156" s="17"/>
      <c r="B156" s="18"/>
      <c r="C156" s="18"/>
      <c r="D156" s="19"/>
      <c r="E156" s="19"/>
      <c r="F156" s="19"/>
      <c r="G156" s="19"/>
      <c r="H156" s="19"/>
      <c r="I156" s="19"/>
      <c r="J156" s="19"/>
      <c r="K156" s="19"/>
    </row>
    <row r="157" spans="1:24" ht="12" customHeight="1" x14ac:dyDescent="0.15">
      <c r="A157" s="18"/>
      <c r="B157" s="18"/>
      <c r="C157" s="18"/>
      <c r="D157" s="19"/>
      <c r="E157" s="19"/>
      <c r="F157" s="19"/>
      <c r="G157" s="19"/>
      <c r="H157" s="19"/>
      <c r="I157" s="19"/>
      <c r="J157" s="19"/>
      <c r="K157" s="19"/>
    </row>
    <row r="158" spans="1:24" ht="12" customHeight="1" x14ac:dyDescent="0.15">
      <c r="A158" s="73"/>
      <c r="B158" s="74"/>
      <c r="C158" s="74"/>
      <c r="D158" s="74"/>
      <c r="E158" s="19"/>
      <c r="F158" s="19"/>
      <c r="G158" s="19"/>
      <c r="H158" s="19"/>
      <c r="I158" s="19"/>
      <c r="J158" s="19"/>
      <c r="K158" s="19"/>
    </row>
    <row r="159" spans="1:24" ht="12" customHeight="1" x14ac:dyDescent="0.15">
      <c r="A159" s="17"/>
      <c r="B159" s="18"/>
      <c r="C159" s="18"/>
      <c r="D159" s="19"/>
      <c r="E159" s="19"/>
      <c r="F159" s="19"/>
      <c r="G159" s="19"/>
      <c r="H159" s="19"/>
      <c r="I159" s="19"/>
      <c r="J159" s="19"/>
      <c r="K159" s="19"/>
    </row>
    <row r="160" spans="1:24" ht="12" customHeight="1" x14ac:dyDescent="0.15">
      <c r="A160" s="17"/>
      <c r="B160" s="18"/>
      <c r="C160" s="18"/>
      <c r="D160" s="19"/>
      <c r="E160" s="19"/>
      <c r="F160" s="19"/>
      <c r="G160" s="19"/>
      <c r="H160" s="19"/>
      <c r="I160" s="19"/>
      <c r="J160" s="19"/>
      <c r="K160" s="19"/>
    </row>
    <row r="161" spans="1:24" ht="12" customHeight="1" x14ac:dyDescent="0.15">
      <c r="A161" s="17"/>
      <c r="B161" s="18"/>
      <c r="C161" s="18"/>
      <c r="D161" s="19"/>
      <c r="E161" s="19"/>
      <c r="F161" s="19"/>
      <c r="G161" s="19"/>
      <c r="H161" s="19"/>
      <c r="I161" s="19"/>
      <c r="J161" s="19"/>
      <c r="K161" s="19"/>
    </row>
    <row r="162" spans="1:24" ht="12" customHeight="1" x14ac:dyDescent="0.15">
      <c r="A162" s="17"/>
      <c r="B162" s="18"/>
      <c r="C162" s="18"/>
      <c r="D162" s="19"/>
      <c r="E162" s="19"/>
      <c r="F162" s="19"/>
      <c r="G162" s="19"/>
      <c r="H162" s="19"/>
      <c r="I162" s="19"/>
      <c r="J162" s="19"/>
      <c r="K162" s="19"/>
    </row>
    <row r="163" spans="1:24" ht="12" customHeight="1" x14ac:dyDescent="0.15">
      <c r="A163" s="17"/>
      <c r="B163" s="18"/>
      <c r="C163" s="18"/>
      <c r="D163" s="19"/>
      <c r="E163" s="19"/>
      <c r="F163" s="19"/>
      <c r="G163" s="19"/>
      <c r="H163" s="19"/>
      <c r="I163" s="19"/>
      <c r="J163" s="19"/>
      <c r="K163" s="19"/>
    </row>
    <row r="164" spans="1:24" s="16" customFormat="1" ht="12" customHeight="1" x14ac:dyDescent="0.15">
      <c r="A164" s="17"/>
      <c r="B164" s="18"/>
      <c r="C164" s="18"/>
      <c r="D164" s="19"/>
      <c r="E164" s="19"/>
      <c r="F164" s="19"/>
      <c r="G164" s="19"/>
      <c r="H164" s="19"/>
      <c r="I164" s="19"/>
      <c r="J164" s="19"/>
      <c r="K164" s="19"/>
      <c r="X164" s="15"/>
    </row>
    <row r="165" spans="1:24" s="16" customFormat="1" ht="12" customHeight="1" x14ac:dyDescent="0.15">
      <c r="A165" s="17"/>
      <c r="B165" s="18"/>
      <c r="C165" s="18"/>
      <c r="D165" s="19"/>
      <c r="E165" s="19"/>
      <c r="F165" s="19"/>
      <c r="G165" s="19"/>
      <c r="H165" s="19"/>
      <c r="I165" s="19"/>
      <c r="J165" s="19"/>
      <c r="K165" s="19"/>
      <c r="X165" s="15"/>
    </row>
    <row r="166" spans="1:24" s="16" customFormat="1" ht="12" customHeight="1" x14ac:dyDescent="0.15">
      <c r="A166" s="17"/>
      <c r="B166" s="18"/>
      <c r="C166" s="18"/>
      <c r="D166" s="19"/>
      <c r="E166" s="19"/>
      <c r="F166" s="19"/>
      <c r="G166" s="19"/>
      <c r="H166" s="19"/>
      <c r="I166" s="19"/>
      <c r="J166" s="19"/>
      <c r="K166" s="19"/>
      <c r="X166" s="15"/>
    </row>
    <row r="167" spans="1:24" s="16" customFormat="1" ht="12" customHeight="1" x14ac:dyDescent="0.15">
      <c r="A167" s="17"/>
      <c r="B167" s="18"/>
      <c r="C167" s="18"/>
      <c r="D167" s="19"/>
      <c r="E167" s="19"/>
      <c r="F167" s="19"/>
      <c r="G167" s="19"/>
      <c r="H167" s="19"/>
      <c r="I167" s="19"/>
      <c r="J167" s="19"/>
      <c r="K167" s="19"/>
      <c r="X167" s="15"/>
    </row>
    <row r="168" spans="1:24" s="16" customFormat="1" ht="12" customHeight="1" x14ac:dyDescent="0.15">
      <c r="A168" s="17"/>
      <c r="B168" s="18"/>
      <c r="C168" s="18"/>
      <c r="D168" s="19"/>
      <c r="E168" s="19"/>
      <c r="F168" s="19"/>
      <c r="G168" s="19"/>
      <c r="H168" s="19"/>
      <c r="I168" s="19"/>
      <c r="J168" s="19"/>
      <c r="K168" s="19"/>
      <c r="X168" s="15"/>
    </row>
    <row r="169" spans="1:24" s="16" customFormat="1" ht="12" customHeight="1" x14ac:dyDescent="0.15">
      <c r="A169" s="17"/>
      <c r="B169" s="18"/>
      <c r="C169" s="18"/>
      <c r="D169" s="19"/>
      <c r="E169" s="19"/>
      <c r="F169" s="19"/>
      <c r="G169" s="19"/>
      <c r="H169" s="19"/>
      <c r="I169" s="19"/>
      <c r="J169" s="19"/>
      <c r="K169" s="19"/>
      <c r="X169" s="15"/>
    </row>
    <row r="170" spans="1:24" s="16" customFormat="1" ht="12" customHeight="1" x14ac:dyDescent="0.15">
      <c r="A170" s="17"/>
      <c r="B170" s="18"/>
      <c r="C170" s="18"/>
      <c r="D170" s="19"/>
      <c r="E170" s="19"/>
      <c r="F170" s="19"/>
      <c r="G170" s="19"/>
      <c r="H170" s="19"/>
      <c r="I170" s="19"/>
      <c r="J170" s="19"/>
      <c r="K170" s="19"/>
      <c r="X170" s="15"/>
    </row>
    <row r="171" spans="1:24" s="16" customFormat="1" ht="12" customHeight="1" x14ac:dyDescent="0.15">
      <c r="A171" s="17"/>
      <c r="B171" s="18"/>
      <c r="C171" s="18"/>
      <c r="D171" s="19"/>
      <c r="E171" s="19"/>
      <c r="F171" s="19"/>
      <c r="G171" s="19"/>
      <c r="H171" s="19"/>
      <c r="I171" s="19"/>
      <c r="J171" s="19"/>
      <c r="K171" s="19"/>
      <c r="X171" s="15"/>
    </row>
    <row r="172" spans="1:24" s="16" customFormat="1" ht="12" customHeight="1" x14ac:dyDescent="0.15">
      <c r="A172" s="17"/>
      <c r="B172" s="18"/>
      <c r="C172" s="18"/>
      <c r="D172" s="19"/>
      <c r="E172" s="19"/>
      <c r="F172" s="19"/>
      <c r="G172" s="19"/>
      <c r="H172" s="19"/>
      <c r="I172" s="19"/>
      <c r="J172" s="19"/>
      <c r="K172" s="19"/>
      <c r="X172" s="15"/>
    </row>
    <row r="173" spans="1:24" s="16" customFormat="1" ht="12" customHeight="1" x14ac:dyDescent="0.15">
      <c r="A173" s="17"/>
      <c r="B173" s="18"/>
      <c r="C173" s="18"/>
      <c r="D173" s="19"/>
      <c r="E173" s="19"/>
      <c r="F173" s="19"/>
      <c r="G173" s="19"/>
      <c r="H173" s="19"/>
      <c r="I173" s="19"/>
      <c r="J173" s="19"/>
      <c r="K173" s="19"/>
      <c r="X173" s="15"/>
    </row>
    <row r="174" spans="1:24" s="16" customFormat="1" ht="12" customHeight="1" x14ac:dyDescent="0.15">
      <c r="A174" s="17"/>
      <c r="B174" s="18"/>
      <c r="C174" s="18"/>
      <c r="D174" s="19"/>
      <c r="E174" s="19"/>
      <c r="F174" s="19"/>
      <c r="G174" s="19"/>
      <c r="H174" s="19"/>
      <c r="I174" s="19"/>
      <c r="J174" s="19"/>
      <c r="K174" s="19"/>
      <c r="X174" s="15"/>
    </row>
    <row r="175" spans="1:24" s="16" customFormat="1" ht="12" customHeight="1" x14ac:dyDescent="0.15">
      <c r="A175" s="17"/>
      <c r="B175" s="18"/>
      <c r="C175" s="18"/>
      <c r="D175" s="19"/>
      <c r="E175" s="19"/>
      <c r="F175" s="19"/>
      <c r="G175" s="19"/>
      <c r="H175" s="19"/>
      <c r="I175" s="19"/>
      <c r="J175" s="19"/>
      <c r="K175" s="19"/>
      <c r="X175" s="15"/>
    </row>
    <row r="176" spans="1:24" s="16" customFormat="1" ht="12" customHeight="1" x14ac:dyDescent="0.15">
      <c r="A176" s="17"/>
      <c r="B176" s="18"/>
      <c r="C176" s="18"/>
      <c r="D176" s="19"/>
      <c r="E176" s="19"/>
      <c r="F176" s="19"/>
      <c r="G176" s="19"/>
      <c r="H176" s="19"/>
      <c r="I176" s="19"/>
      <c r="J176" s="19"/>
      <c r="K176" s="19"/>
      <c r="X176" s="15"/>
    </row>
    <row r="177" spans="1:24" s="16" customFormat="1" ht="12" customHeight="1" x14ac:dyDescent="0.15">
      <c r="A177" s="17"/>
      <c r="B177" s="18"/>
      <c r="C177" s="18"/>
      <c r="D177" s="19"/>
      <c r="E177" s="19"/>
      <c r="F177" s="19"/>
      <c r="G177" s="19"/>
      <c r="H177" s="19"/>
      <c r="I177" s="19"/>
      <c r="J177" s="19"/>
      <c r="K177" s="19"/>
      <c r="X177" s="15"/>
    </row>
    <row r="178" spans="1:24" s="16" customFormat="1" ht="12" customHeight="1" x14ac:dyDescent="0.15">
      <c r="A178" s="17"/>
      <c r="B178" s="18"/>
      <c r="C178" s="18"/>
      <c r="D178" s="19"/>
      <c r="E178" s="19"/>
      <c r="F178" s="19"/>
      <c r="G178" s="19"/>
      <c r="H178" s="19"/>
      <c r="I178" s="19"/>
      <c r="J178" s="19"/>
      <c r="K178" s="19"/>
      <c r="X178" s="15"/>
    </row>
    <row r="179" spans="1:24" s="16" customFormat="1" ht="12" customHeight="1" x14ac:dyDescent="0.15">
      <c r="A179" s="17"/>
      <c r="B179" s="18"/>
      <c r="C179" s="18"/>
      <c r="D179" s="19"/>
      <c r="E179" s="19"/>
      <c r="F179" s="19"/>
      <c r="G179" s="19"/>
      <c r="H179" s="19"/>
      <c r="I179" s="19"/>
      <c r="J179" s="19"/>
      <c r="K179" s="19"/>
      <c r="X179" s="15"/>
    </row>
    <row r="180" spans="1:24" s="16" customFormat="1" ht="12" customHeight="1" x14ac:dyDescent="0.15">
      <c r="A180" s="17"/>
      <c r="B180" s="18"/>
      <c r="C180" s="18"/>
      <c r="D180" s="19"/>
      <c r="E180" s="19"/>
      <c r="F180" s="19"/>
      <c r="G180" s="19"/>
      <c r="H180" s="19"/>
      <c r="I180" s="19"/>
      <c r="J180" s="19"/>
      <c r="K180" s="19"/>
      <c r="X180" s="15"/>
    </row>
    <row r="181" spans="1:24" s="16" customFormat="1" ht="12" customHeight="1" x14ac:dyDescent="0.15">
      <c r="A181" s="17"/>
      <c r="B181" s="18"/>
      <c r="C181" s="18"/>
      <c r="D181" s="19"/>
      <c r="E181" s="19"/>
      <c r="F181" s="19"/>
      <c r="G181" s="19"/>
      <c r="H181" s="19"/>
      <c r="I181" s="19"/>
      <c r="J181" s="19"/>
      <c r="K181" s="19"/>
      <c r="X181" s="15"/>
    </row>
    <row r="182" spans="1:24" s="16" customFormat="1" ht="12" customHeight="1" x14ac:dyDescent="0.15">
      <c r="A182" s="17"/>
      <c r="B182" s="18"/>
      <c r="C182" s="18"/>
      <c r="D182" s="19"/>
      <c r="E182" s="19"/>
      <c r="F182" s="19"/>
      <c r="G182" s="19"/>
      <c r="H182" s="19"/>
      <c r="I182" s="19"/>
      <c r="J182" s="19"/>
      <c r="K182" s="19"/>
      <c r="X182" s="15"/>
    </row>
    <row r="183" spans="1:24" s="16" customFormat="1" ht="12" customHeight="1" x14ac:dyDescent="0.15">
      <c r="A183" s="17"/>
      <c r="B183" s="18"/>
      <c r="C183" s="18"/>
      <c r="D183" s="19"/>
      <c r="E183" s="19"/>
      <c r="F183" s="19"/>
      <c r="G183" s="19"/>
      <c r="H183" s="19"/>
      <c r="I183" s="19"/>
      <c r="J183" s="19"/>
      <c r="K183" s="19"/>
      <c r="X183" s="15"/>
    </row>
    <row r="184" spans="1:24" s="16" customFormat="1" ht="12" customHeight="1" x14ac:dyDescent="0.15">
      <c r="A184" s="17"/>
      <c r="B184" s="18"/>
      <c r="C184" s="18"/>
      <c r="D184" s="19"/>
      <c r="E184" s="19"/>
      <c r="F184" s="19"/>
      <c r="G184" s="19"/>
      <c r="H184" s="19"/>
      <c r="I184" s="19"/>
      <c r="J184" s="19"/>
      <c r="K184" s="19"/>
      <c r="X184" s="15"/>
    </row>
    <row r="185" spans="1:24" s="16" customFormat="1" ht="12" customHeight="1" x14ac:dyDescent="0.15">
      <c r="A185" s="17"/>
      <c r="B185" s="18"/>
      <c r="C185" s="18"/>
      <c r="D185" s="19"/>
      <c r="E185" s="19"/>
      <c r="F185" s="19"/>
      <c r="G185" s="19"/>
      <c r="H185" s="19"/>
      <c r="I185" s="19"/>
      <c r="J185" s="19"/>
      <c r="K185" s="19"/>
      <c r="X185" s="15"/>
    </row>
    <row r="186" spans="1:24" s="16" customFormat="1" ht="12" customHeight="1" x14ac:dyDescent="0.15">
      <c r="A186" s="17"/>
      <c r="B186" s="18"/>
      <c r="C186" s="18"/>
      <c r="D186" s="19"/>
      <c r="E186" s="19"/>
      <c r="F186" s="19"/>
      <c r="G186" s="19"/>
      <c r="H186" s="19"/>
      <c r="I186" s="19"/>
      <c r="J186" s="19"/>
      <c r="K186" s="19"/>
      <c r="X186" s="15"/>
    </row>
    <row r="187" spans="1:24" s="16" customFormat="1" ht="12" customHeight="1" x14ac:dyDescent="0.15">
      <c r="A187" s="17"/>
      <c r="B187" s="18"/>
      <c r="C187" s="18"/>
      <c r="D187" s="19"/>
      <c r="E187" s="19"/>
      <c r="F187" s="19"/>
      <c r="G187" s="19"/>
      <c r="H187" s="19"/>
      <c r="I187" s="19"/>
      <c r="J187" s="19"/>
      <c r="K187" s="19"/>
      <c r="X187" s="15"/>
    </row>
    <row r="188" spans="1:24" s="16" customFormat="1" ht="12" customHeight="1" x14ac:dyDescent="0.15">
      <c r="A188" s="17"/>
      <c r="B188" s="18"/>
      <c r="C188" s="18"/>
      <c r="D188" s="19"/>
      <c r="E188" s="19"/>
      <c r="F188" s="19"/>
      <c r="G188" s="19"/>
      <c r="H188" s="19"/>
      <c r="I188" s="19"/>
      <c r="J188" s="19"/>
      <c r="K188" s="19"/>
      <c r="X188" s="15"/>
    </row>
    <row r="189" spans="1:24" s="16" customFormat="1" ht="12" customHeight="1" x14ac:dyDescent="0.15">
      <c r="A189" s="17"/>
      <c r="B189" s="18"/>
      <c r="C189" s="18"/>
      <c r="D189" s="19"/>
      <c r="E189" s="19"/>
      <c r="F189" s="19"/>
      <c r="G189" s="19"/>
      <c r="H189" s="19"/>
      <c r="I189" s="19"/>
      <c r="J189" s="19"/>
      <c r="K189" s="19"/>
      <c r="X189" s="15"/>
    </row>
    <row r="190" spans="1:24" s="16" customFormat="1" ht="12" customHeight="1" x14ac:dyDescent="0.15">
      <c r="A190" s="17"/>
      <c r="B190" s="18"/>
      <c r="C190" s="18"/>
      <c r="D190" s="19"/>
      <c r="E190" s="19"/>
      <c r="F190" s="19"/>
      <c r="G190" s="19"/>
      <c r="H190" s="19"/>
      <c r="I190" s="19"/>
      <c r="J190" s="19"/>
      <c r="K190" s="19"/>
      <c r="X190" s="15"/>
    </row>
    <row r="191" spans="1:24" s="16" customFormat="1" ht="12" customHeight="1" x14ac:dyDescent="0.15">
      <c r="A191" s="17"/>
      <c r="B191" s="18"/>
      <c r="C191" s="18"/>
      <c r="D191" s="19"/>
      <c r="E191" s="19"/>
      <c r="F191" s="19"/>
      <c r="G191" s="19"/>
      <c r="H191" s="19"/>
      <c r="I191" s="19"/>
      <c r="J191" s="19"/>
      <c r="K191" s="19"/>
      <c r="X191" s="15"/>
    </row>
    <row r="192" spans="1:24" s="16" customFormat="1" ht="12" customHeight="1" x14ac:dyDescent="0.15">
      <c r="A192" s="17"/>
      <c r="B192" s="18"/>
      <c r="C192" s="18"/>
      <c r="D192" s="19"/>
      <c r="E192" s="19"/>
      <c r="F192" s="19"/>
      <c r="G192" s="19"/>
      <c r="H192" s="19"/>
      <c r="I192" s="19"/>
      <c r="J192" s="19"/>
      <c r="K192" s="19"/>
      <c r="X192" s="15"/>
    </row>
    <row r="193" spans="1:24" s="16" customFormat="1" ht="12" customHeight="1" x14ac:dyDescent="0.15">
      <c r="A193" s="17"/>
      <c r="B193" s="18"/>
      <c r="C193" s="18"/>
      <c r="D193" s="19"/>
      <c r="E193" s="19"/>
      <c r="F193" s="19"/>
      <c r="G193" s="19"/>
      <c r="H193" s="19"/>
      <c r="I193" s="19"/>
      <c r="J193" s="19"/>
      <c r="K193" s="19"/>
      <c r="X193" s="15"/>
    </row>
    <row r="194" spans="1:24" s="16" customFormat="1" ht="12" customHeight="1" x14ac:dyDescent="0.15">
      <c r="A194" s="17"/>
      <c r="B194" s="18"/>
      <c r="C194" s="18"/>
      <c r="D194" s="19"/>
      <c r="E194" s="19"/>
      <c r="F194" s="19"/>
      <c r="G194" s="19"/>
      <c r="H194" s="19"/>
      <c r="I194" s="19"/>
      <c r="J194" s="19"/>
      <c r="K194" s="19"/>
      <c r="X194" s="15"/>
    </row>
    <row r="195" spans="1:24" s="16" customFormat="1" ht="12" customHeight="1" x14ac:dyDescent="0.15">
      <c r="A195" s="17"/>
      <c r="B195" s="18"/>
      <c r="C195" s="18"/>
      <c r="D195" s="19"/>
      <c r="E195" s="19"/>
      <c r="F195" s="19"/>
      <c r="G195" s="19"/>
      <c r="H195" s="19"/>
      <c r="I195" s="19"/>
      <c r="J195" s="19"/>
      <c r="K195" s="19"/>
      <c r="X195" s="15"/>
    </row>
    <row r="196" spans="1:24" s="16" customFormat="1" ht="12" customHeight="1" x14ac:dyDescent="0.15">
      <c r="A196" s="17"/>
      <c r="B196" s="18"/>
      <c r="C196" s="18"/>
      <c r="D196" s="19"/>
      <c r="E196" s="19"/>
      <c r="F196" s="19"/>
      <c r="G196" s="19"/>
      <c r="H196" s="19"/>
      <c r="I196" s="19"/>
      <c r="J196" s="19"/>
      <c r="K196" s="19"/>
      <c r="X196" s="15"/>
    </row>
    <row r="197" spans="1:24" s="16" customFormat="1" ht="12" customHeight="1" x14ac:dyDescent="0.15">
      <c r="A197" s="17"/>
      <c r="B197" s="18"/>
      <c r="C197" s="18"/>
      <c r="D197" s="19"/>
      <c r="E197" s="19"/>
      <c r="F197" s="19"/>
      <c r="G197" s="19"/>
      <c r="H197" s="19"/>
      <c r="I197" s="19"/>
      <c r="J197" s="19"/>
      <c r="K197" s="19"/>
      <c r="X197" s="15"/>
    </row>
    <row r="198" spans="1:24" s="16" customFormat="1" ht="12" customHeight="1" x14ac:dyDescent="0.15">
      <c r="A198" s="17"/>
      <c r="B198" s="18"/>
      <c r="C198" s="18"/>
      <c r="D198" s="19"/>
      <c r="E198" s="19"/>
      <c r="F198" s="19"/>
      <c r="G198" s="19"/>
      <c r="H198" s="19"/>
      <c r="I198" s="19"/>
      <c r="J198" s="19"/>
      <c r="K198" s="19"/>
      <c r="X198" s="15"/>
    </row>
    <row r="199" spans="1:24" s="16" customFormat="1" ht="12" customHeight="1" x14ac:dyDescent="0.15">
      <c r="A199" s="17"/>
      <c r="B199" s="18"/>
      <c r="C199" s="18"/>
      <c r="D199" s="19"/>
      <c r="E199" s="19"/>
      <c r="F199" s="19"/>
      <c r="G199" s="19"/>
      <c r="H199" s="19"/>
      <c r="I199" s="19"/>
      <c r="J199" s="19"/>
      <c r="K199" s="19"/>
      <c r="X199" s="15"/>
    </row>
    <row r="200" spans="1:24" s="16" customFormat="1" ht="12" customHeight="1" x14ac:dyDescent="0.15">
      <c r="A200" s="17"/>
      <c r="B200" s="18"/>
      <c r="C200" s="18"/>
      <c r="D200" s="19"/>
      <c r="E200" s="19"/>
      <c r="F200" s="19"/>
      <c r="G200" s="19"/>
      <c r="H200" s="19"/>
      <c r="I200" s="19"/>
      <c r="J200" s="19"/>
      <c r="K200" s="19"/>
      <c r="X200" s="15"/>
    </row>
    <row r="201" spans="1:24" s="16" customFormat="1" ht="12" customHeight="1" x14ac:dyDescent="0.15">
      <c r="A201" s="17"/>
      <c r="B201" s="18"/>
      <c r="C201" s="18"/>
      <c r="D201" s="19"/>
      <c r="E201" s="19"/>
      <c r="F201" s="19"/>
      <c r="G201" s="19"/>
      <c r="H201" s="19"/>
      <c r="I201" s="19"/>
      <c r="J201" s="19"/>
      <c r="K201" s="19"/>
      <c r="X201" s="15"/>
    </row>
    <row r="202" spans="1:24" s="16" customFormat="1" ht="12" customHeight="1" x14ac:dyDescent="0.15">
      <c r="A202" s="17"/>
      <c r="B202" s="18"/>
      <c r="C202" s="18"/>
      <c r="D202" s="19"/>
      <c r="E202" s="19"/>
      <c r="F202" s="19"/>
      <c r="G202" s="19"/>
      <c r="H202" s="19"/>
      <c r="I202" s="19"/>
      <c r="J202" s="19"/>
      <c r="K202" s="19"/>
      <c r="X202" s="15"/>
    </row>
    <row r="203" spans="1:24" s="16" customFormat="1" ht="12" customHeight="1" x14ac:dyDescent="0.15">
      <c r="A203" s="17"/>
      <c r="B203" s="18"/>
      <c r="C203" s="18"/>
      <c r="D203" s="19"/>
      <c r="E203" s="19"/>
      <c r="F203" s="19"/>
      <c r="G203" s="19"/>
      <c r="H203" s="19"/>
      <c r="I203" s="19"/>
      <c r="J203" s="19"/>
      <c r="K203" s="19"/>
      <c r="X203" s="15"/>
    </row>
    <row r="204" spans="1:24" s="16" customFormat="1" ht="12" customHeight="1" x14ac:dyDescent="0.15">
      <c r="A204" s="17"/>
      <c r="B204" s="18"/>
      <c r="C204" s="18"/>
      <c r="D204" s="19"/>
      <c r="E204" s="19"/>
      <c r="F204" s="19"/>
      <c r="G204" s="19"/>
      <c r="H204" s="19"/>
      <c r="I204" s="19"/>
      <c r="J204" s="19"/>
      <c r="K204" s="19"/>
      <c r="X204" s="15"/>
    </row>
    <row r="205" spans="1:24" s="16" customFormat="1" ht="12" customHeight="1" x14ac:dyDescent="0.15">
      <c r="A205" s="17"/>
      <c r="B205" s="18"/>
      <c r="C205" s="18"/>
      <c r="D205" s="19"/>
      <c r="E205" s="19"/>
      <c r="F205" s="19"/>
      <c r="G205" s="19"/>
      <c r="H205" s="19"/>
      <c r="I205" s="19"/>
      <c r="J205" s="19"/>
      <c r="K205" s="19"/>
      <c r="X205" s="15"/>
    </row>
    <row r="206" spans="1:24" s="16" customFormat="1" ht="12" customHeight="1" x14ac:dyDescent="0.15">
      <c r="A206" s="17"/>
      <c r="B206" s="18"/>
      <c r="C206" s="18"/>
      <c r="D206" s="19"/>
      <c r="E206" s="19"/>
      <c r="F206" s="19"/>
      <c r="G206" s="19"/>
      <c r="H206" s="19"/>
      <c r="I206" s="19"/>
      <c r="J206" s="19"/>
      <c r="K206" s="19"/>
      <c r="X206" s="15"/>
    </row>
    <row r="207" spans="1:24" s="16" customFormat="1" ht="12" customHeight="1" x14ac:dyDescent="0.15">
      <c r="A207" s="17"/>
      <c r="B207" s="18"/>
      <c r="C207" s="18"/>
      <c r="D207" s="19"/>
      <c r="E207" s="19"/>
      <c r="F207" s="19"/>
      <c r="G207" s="19"/>
      <c r="H207" s="19"/>
      <c r="I207" s="19"/>
      <c r="J207" s="19"/>
      <c r="K207" s="19"/>
      <c r="X207" s="15"/>
    </row>
    <row r="208" spans="1:24" s="16" customFormat="1" ht="12" customHeight="1" x14ac:dyDescent="0.15">
      <c r="A208" s="17"/>
      <c r="B208" s="18"/>
      <c r="C208" s="18"/>
      <c r="D208" s="19"/>
      <c r="E208" s="19"/>
      <c r="F208" s="19"/>
      <c r="G208" s="19"/>
      <c r="H208" s="19"/>
      <c r="I208" s="19"/>
      <c r="J208" s="19"/>
      <c r="K208" s="19"/>
      <c r="X208" s="15"/>
    </row>
    <row r="209" spans="1:24" s="16" customFormat="1" ht="12" customHeight="1" x14ac:dyDescent="0.15">
      <c r="A209" s="17"/>
      <c r="B209" s="18"/>
      <c r="C209" s="18"/>
      <c r="D209" s="19"/>
      <c r="E209" s="19"/>
      <c r="F209" s="19"/>
      <c r="G209" s="19"/>
      <c r="H209" s="19"/>
      <c r="I209" s="19"/>
      <c r="J209" s="19"/>
      <c r="K209" s="19"/>
      <c r="X209" s="15"/>
    </row>
    <row r="210" spans="1:24" s="16" customFormat="1" ht="12" customHeight="1" x14ac:dyDescent="0.15">
      <c r="A210" s="17"/>
      <c r="B210" s="18"/>
      <c r="C210" s="18"/>
      <c r="D210" s="19"/>
      <c r="E210" s="19"/>
      <c r="F210" s="19"/>
      <c r="G210" s="19"/>
      <c r="H210" s="19"/>
      <c r="I210" s="19"/>
      <c r="J210" s="19"/>
      <c r="K210" s="19"/>
      <c r="X210" s="15"/>
    </row>
    <row r="211" spans="1:24" s="16" customFormat="1" ht="12" customHeight="1" x14ac:dyDescent="0.15">
      <c r="A211" s="17"/>
      <c r="B211" s="18"/>
      <c r="C211" s="18"/>
      <c r="D211" s="19"/>
      <c r="E211" s="19"/>
      <c r="F211" s="19"/>
      <c r="G211" s="19"/>
      <c r="H211" s="19"/>
      <c r="I211" s="19"/>
      <c r="J211" s="19"/>
      <c r="K211" s="19"/>
      <c r="X211" s="15"/>
    </row>
    <row r="212" spans="1:24" s="16" customFormat="1" ht="12" customHeight="1" x14ac:dyDescent="0.15">
      <c r="A212" s="17"/>
      <c r="B212" s="18"/>
      <c r="C212" s="18"/>
      <c r="D212" s="19"/>
      <c r="E212" s="19"/>
      <c r="F212" s="19"/>
      <c r="G212" s="19"/>
      <c r="H212" s="19"/>
      <c r="I212" s="19"/>
      <c r="J212" s="19"/>
      <c r="K212" s="19"/>
      <c r="X212" s="15"/>
    </row>
    <row r="213" spans="1:24" s="16" customFormat="1" ht="12" customHeight="1" x14ac:dyDescent="0.15">
      <c r="A213" s="17"/>
      <c r="B213" s="18"/>
      <c r="C213" s="18"/>
      <c r="D213" s="19"/>
      <c r="E213" s="19"/>
      <c r="F213" s="19"/>
      <c r="G213" s="19"/>
      <c r="H213" s="19"/>
      <c r="I213" s="19"/>
      <c r="J213" s="19"/>
      <c r="K213" s="19"/>
      <c r="X213" s="15"/>
    </row>
    <row r="214" spans="1:24" s="16" customFormat="1" ht="12" customHeight="1" x14ac:dyDescent="0.15">
      <c r="A214" s="17"/>
      <c r="B214" s="18"/>
      <c r="C214" s="18"/>
      <c r="D214" s="19"/>
      <c r="E214" s="19"/>
      <c r="F214" s="19"/>
      <c r="G214" s="19"/>
      <c r="H214" s="19"/>
      <c r="I214" s="19"/>
      <c r="J214" s="19"/>
      <c r="K214" s="19"/>
      <c r="X214" s="15"/>
    </row>
    <row r="215" spans="1:24" s="16" customFormat="1" ht="12" customHeight="1" x14ac:dyDescent="0.15">
      <c r="A215" s="17"/>
      <c r="B215" s="18"/>
      <c r="C215" s="18"/>
      <c r="D215" s="19"/>
      <c r="E215" s="19"/>
      <c r="F215" s="19"/>
      <c r="G215" s="19"/>
      <c r="H215" s="19"/>
      <c r="I215" s="19"/>
      <c r="J215" s="19"/>
      <c r="K215" s="19"/>
      <c r="X215" s="15"/>
    </row>
    <row r="216" spans="1:24" s="16" customFormat="1" ht="12" customHeight="1" x14ac:dyDescent="0.15">
      <c r="A216" s="17"/>
      <c r="B216" s="18"/>
      <c r="C216" s="18"/>
      <c r="D216" s="19"/>
      <c r="E216" s="19"/>
      <c r="F216" s="19"/>
      <c r="G216" s="19"/>
      <c r="H216" s="19"/>
      <c r="I216" s="19"/>
      <c r="J216" s="19"/>
      <c r="K216" s="19"/>
      <c r="X216" s="15"/>
    </row>
    <row r="217" spans="1:24" s="16" customFormat="1" ht="12" customHeight="1" x14ac:dyDescent="0.15">
      <c r="A217" s="17"/>
      <c r="B217" s="18"/>
      <c r="C217" s="18"/>
      <c r="D217" s="19"/>
      <c r="E217" s="19"/>
      <c r="F217" s="19"/>
      <c r="G217" s="19"/>
      <c r="H217" s="19"/>
      <c r="I217" s="19"/>
      <c r="J217" s="19"/>
      <c r="K217" s="19"/>
      <c r="X217" s="15"/>
    </row>
    <row r="218" spans="1:24" s="16" customFormat="1" ht="12" customHeight="1" x14ac:dyDescent="0.15">
      <c r="A218" s="17"/>
      <c r="B218" s="18"/>
      <c r="C218" s="18"/>
      <c r="D218" s="19"/>
      <c r="E218" s="19"/>
      <c r="F218" s="19"/>
      <c r="G218" s="19"/>
      <c r="H218" s="19"/>
      <c r="I218" s="19"/>
      <c r="J218" s="19"/>
      <c r="K218" s="19"/>
      <c r="X218" s="15"/>
    </row>
    <row r="219" spans="1:24" s="16" customFormat="1" ht="12" customHeight="1" x14ac:dyDescent="0.15">
      <c r="A219" s="17"/>
      <c r="B219" s="18"/>
      <c r="C219" s="18"/>
      <c r="D219" s="19"/>
      <c r="E219" s="19"/>
      <c r="F219" s="19"/>
      <c r="G219" s="19"/>
      <c r="H219" s="19"/>
      <c r="I219" s="19"/>
      <c r="J219" s="19"/>
      <c r="K219" s="19"/>
      <c r="X219" s="15"/>
    </row>
    <row r="220" spans="1:24" s="16" customFormat="1" ht="12" customHeight="1" x14ac:dyDescent="0.15">
      <c r="A220" s="17"/>
      <c r="B220" s="18"/>
      <c r="C220" s="18"/>
      <c r="D220" s="19"/>
      <c r="E220" s="19"/>
      <c r="F220" s="19"/>
      <c r="G220" s="19"/>
      <c r="H220" s="19"/>
      <c r="I220" s="19"/>
      <c r="J220" s="19"/>
      <c r="K220" s="19"/>
      <c r="X220" s="15"/>
    </row>
    <row r="221" spans="1:24" s="16" customFormat="1" ht="12" customHeight="1" x14ac:dyDescent="0.15">
      <c r="A221" s="17"/>
      <c r="B221" s="18"/>
      <c r="C221" s="18"/>
      <c r="D221" s="19"/>
      <c r="E221" s="19"/>
      <c r="F221" s="19"/>
      <c r="G221" s="19"/>
      <c r="H221" s="19"/>
      <c r="I221" s="19"/>
      <c r="J221" s="19"/>
      <c r="K221" s="19"/>
      <c r="X221" s="15"/>
    </row>
    <row r="222" spans="1:24" s="16" customFormat="1" ht="12" customHeight="1" x14ac:dyDescent="0.15">
      <c r="A222" s="17"/>
      <c r="B222" s="18"/>
      <c r="C222" s="18"/>
      <c r="D222" s="19"/>
      <c r="E222" s="19"/>
      <c r="F222" s="19"/>
      <c r="G222" s="19"/>
      <c r="H222" s="19"/>
      <c r="I222" s="19"/>
      <c r="J222" s="19"/>
      <c r="K222" s="19"/>
      <c r="X222" s="15"/>
    </row>
    <row r="223" spans="1:24" s="16" customFormat="1" ht="12" customHeight="1" x14ac:dyDescent="0.15">
      <c r="A223" s="17"/>
      <c r="B223" s="18"/>
      <c r="C223" s="18"/>
      <c r="D223" s="19"/>
      <c r="E223" s="19"/>
      <c r="F223" s="19"/>
      <c r="G223" s="19"/>
      <c r="H223" s="19"/>
      <c r="I223" s="19"/>
      <c r="J223" s="19"/>
      <c r="K223" s="19"/>
      <c r="X223" s="15"/>
    </row>
    <row r="224" spans="1:24" s="16" customFormat="1" ht="12" customHeight="1" x14ac:dyDescent="0.15">
      <c r="A224" s="17"/>
      <c r="B224" s="18"/>
      <c r="C224" s="18"/>
      <c r="D224" s="19"/>
      <c r="E224" s="19"/>
      <c r="F224" s="19"/>
      <c r="G224" s="19"/>
      <c r="H224" s="19"/>
      <c r="I224" s="19"/>
      <c r="J224" s="19"/>
      <c r="K224" s="19"/>
      <c r="X224" s="15"/>
    </row>
    <row r="225" spans="1:24" s="16" customFormat="1" ht="12" customHeight="1" x14ac:dyDescent="0.15">
      <c r="A225" s="17"/>
      <c r="B225" s="18"/>
      <c r="C225" s="18"/>
      <c r="D225" s="19"/>
      <c r="E225" s="19"/>
      <c r="F225" s="19"/>
      <c r="G225" s="19"/>
      <c r="H225" s="19"/>
      <c r="I225" s="19"/>
      <c r="J225" s="19"/>
      <c r="K225" s="19"/>
      <c r="X225" s="15"/>
    </row>
    <row r="226" spans="1:24" s="16" customFormat="1" ht="12" customHeight="1" x14ac:dyDescent="0.15">
      <c r="A226" s="17"/>
      <c r="B226" s="18"/>
      <c r="C226" s="18"/>
      <c r="D226" s="19"/>
      <c r="E226" s="19"/>
      <c r="F226" s="19"/>
      <c r="G226" s="19"/>
      <c r="H226" s="19"/>
      <c r="I226" s="19"/>
      <c r="J226" s="19"/>
      <c r="K226" s="19"/>
      <c r="X226" s="15"/>
    </row>
    <row r="227" spans="1:24" s="16" customFormat="1" ht="12" customHeight="1" x14ac:dyDescent="0.15">
      <c r="A227" s="17"/>
      <c r="B227" s="18"/>
      <c r="C227" s="18"/>
      <c r="D227" s="19"/>
      <c r="E227" s="19"/>
      <c r="F227" s="19"/>
      <c r="G227" s="19"/>
      <c r="H227" s="19"/>
      <c r="I227" s="19"/>
      <c r="J227" s="19"/>
      <c r="K227" s="19"/>
      <c r="X227" s="15"/>
    </row>
    <row r="228" spans="1:24" s="16" customFormat="1" ht="12" customHeight="1" x14ac:dyDescent="0.15">
      <c r="A228" s="17"/>
      <c r="B228" s="18"/>
      <c r="C228" s="18"/>
      <c r="D228" s="19"/>
      <c r="E228" s="19"/>
      <c r="F228" s="19"/>
      <c r="G228" s="19"/>
      <c r="H228" s="19"/>
      <c r="I228" s="19"/>
      <c r="J228" s="19"/>
      <c r="K228" s="19"/>
      <c r="X228" s="15"/>
    </row>
    <row r="229" spans="1:24" s="16" customFormat="1" ht="12" customHeight="1" x14ac:dyDescent="0.15">
      <c r="A229" s="17"/>
      <c r="B229" s="18"/>
      <c r="C229" s="18"/>
      <c r="D229" s="19"/>
      <c r="E229" s="19"/>
      <c r="F229" s="19"/>
      <c r="G229" s="19"/>
      <c r="H229" s="19"/>
      <c r="I229" s="19"/>
      <c r="J229" s="19"/>
      <c r="K229" s="19"/>
      <c r="X229" s="15"/>
    </row>
    <row r="230" spans="1:24" s="16" customFormat="1" ht="12" customHeight="1" x14ac:dyDescent="0.15">
      <c r="A230" s="17"/>
      <c r="B230" s="18"/>
      <c r="C230" s="18"/>
      <c r="D230" s="19"/>
      <c r="E230" s="19"/>
      <c r="F230" s="19"/>
      <c r="G230" s="19"/>
      <c r="H230" s="19"/>
      <c r="I230" s="19"/>
      <c r="J230" s="19"/>
      <c r="K230" s="19"/>
      <c r="X230" s="15"/>
    </row>
    <row r="231" spans="1:24" s="16" customFormat="1" ht="12" customHeight="1" x14ac:dyDescent="0.15">
      <c r="A231" s="17"/>
      <c r="B231" s="18"/>
      <c r="C231" s="18"/>
      <c r="D231" s="19"/>
      <c r="E231" s="19"/>
      <c r="F231" s="19"/>
      <c r="G231" s="19"/>
      <c r="H231" s="19"/>
      <c r="I231" s="19"/>
      <c r="J231" s="19"/>
      <c r="K231" s="19"/>
      <c r="X231" s="15"/>
    </row>
    <row r="232" spans="1:24" s="16" customFormat="1" ht="12" customHeight="1" x14ac:dyDescent="0.15">
      <c r="A232" s="17"/>
      <c r="B232" s="18"/>
      <c r="C232" s="18"/>
      <c r="D232" s="19"/>
      <c r="E232" s="19"/>
      <c r="F232" s="19"/>
      <c r="G232" s="19"/>
      <c r="H232" s="19"/>
      <c r="I232" s="19"/>
      <c r="J232" s="19"/>
      <c r="K232" s="19"/>
      <c r="X232" s="15"/>
    </row>
    <row r="233" spans="1:24" s="16" customFormat="1" ht="12" customHeight="1" x14ac:dyDescent="0.15">
      <c r="A233" s="17"/>
      <c r="B233" s="18"/>
      <c r="C233" s="18"/>
      <c r="D233" s="19"/>
      <c r="E233" s="19"/>
      <c r="F233" s="19"/>
      <c r="G233" s="19"/>
      <c r="H233" s="19"/>
      <c r="I233" s="19"/>
      <c r="J233" s="19"/>
      <c r="K233" s="19"/>
      <c r="X233" s="15"/>
    </row>
    <row r="234" spans="1:24" s="16" customFormat="1" ht="12" customHeight="1" x14ac:dyDescent="0.15">
      <c r="A234" s="17"/>
      <c r="B234" s="18"/>
      <c r="C234" s="18"/>
      <c r="D234" s="19"/>
      <c r="E234" s="19"/>
      <c r="F234" s="19"/>
      <c r="G234" s="19"/>
      <c r="H234" s="19"/>
      <c r="I234" s="19"/>
      <c r="J234" s="19"/>
      <c r="K234" s="19"/>
      <c r="X234" s="15"/>
    </row>
    <row r="235" spans="1:24" s="16" customFormat="1" ht="12" customHeight="1" x14ac:dyDescent="0.15">
      <c r="A235" s="17"/>
      <c r="B235" s="18"/>
      <c r="C235" s="18"/>
      <c r="D235" s="19"/>
      <c r="E235" s="19"/>
      <c r="F235" s="19"/>
      <c r="G235" s="19"/>
      <c r="H235" s="19"/>
      <c r="I235" s="19"/>
      <c r="J235" s="19"/>
      <c r="K235" s="19"/>
      <c r="X235" s="15"/>
    </row>
    <row r="236" spans="1:24" s="16" customFormat="1" ht="12" customHeight="1" x14ac:dyDescent="0.15">
      <c r="A236" s="17"/>
      <c r="B236" s="18"/>
      <c r="C236" s="18"/>
      <c r="D236" s="19"/>
      <c r="E236" s="19"/>
      <c r="F236" s="19"/>
      <c r="G236" s="19"/>
      <c r="H236" s="19"/>
      <c r="I236" s="19"/>
      <c r="J236" s="19"/>
      <c r="K236" s="19"/>
      <c r="X236" s="15"/>
    </row>
    <row r="237" spans="1:24" s="16" customFormat="1" ht="12" customHeight="1" x14ac:dyDescent="0.15">
      <c r="A237" s="17"/>
      <c r="B237" s="18"/>
      <c r="C237" s="18"/>
      <c r="D237" s="19"/>
      <c r="E237" s="19"/>
      <c r="F237" s="19"/>
      <c r="G237" s="19"/>
      <c r="H237" s="19"/>
      <c r="I237" s="19"/>
      <c r="J237" s="19"/>
      <c r="K237" s="19"/>
      <c r="X237" s="15"/>
    </row>
    <row r="238" spans="1:24" s="16" customFormat="1" ht="12" customHeight="1" x14ac:dyDescent="0.15">
      <c r="A238" s="17"/>
      <c r="B238" s="18"/>
      <c r="C238" s="18"/>
      <c r="D238" s="19"/>
      <c r="E238" s="19"/>
      <c r="F238" s="19"/>
      <c r="G238" s="19"/>
      <c r="H238" s="19"/>
      <c r="I238" s="19"/>
      <c r="J238" s="19"/>
      <c r="K238" s="19"/>
      <c r="X238" s="15"/>
    </row>
    <row r="239" spans="1:24" s="16" customFormat="1" ht="12" customHeight="1" x14ac:dyDescent="0.15">
      <c r="A239" s="17"/>
      <c r="B239" s="18"/>
      <c r="C239" s="18"/>
      <c r="D239" s="19"/>
      <c r="E239" s="19"/>
      <c r="F239" s="19"/>
      <c r="G239" s="19"/>
      <c r="H239" s="19"/>
      <c r="I239" s="19"/>
      <c r="J239" s="19"/>
      <c r="K239" s="19"/>
      <c r="X239" s="15"/>
    </row>
    <row r="240" spans="1:24" s="16" customFormat="1" ht="12" customHeight="1" x14ac:dyDescent="0.15">
      <c r="A240" s="17"/>
      <c r="B240" s="18"/>
      <c r="C240" s="18"/>
      <c r="D240" s="19"/>
      <c r="E240" s="19"/>
      <c r="F240" s="19"/>
      <c r="G240" s="19"/>
      <c r="H240" s="19"/>
      <c r="I240" s="19"/>
      <c r="J240" s="19"/>
      <c r="K240" s="19"/>
      <c r="X240" s="15"/>
    </row>
    <row r="241" spans="1:24" s="16" customFormat="1" ht="12" customHeight="1" x14ac:dyDescent="0.15">
      <c r="A241" s="17"/>
      <c r="B241" s="18"/>
      <c r="C241" s="18"/>
      <c r="D241" s="19"/>
      <c r="E241" s="19"/>
      <c r="F241" s="19"/>
      <c r="G241" s="19"/>
      <c r="H241" s="19"/>
      <c r="I241" s="19"/>
      <c r="J241" s="19"/>
      <c r="K241" s="19"/>
      <c r="X241" s="15"/>
    </row>
    <row r="242" spans="1:24" s="16" customFormat="1" ht="12" customHeight="1" x14ac:dyDescent="0.15">
      <c r="A242" s="17"/>
      <c r="B242" s="18"/>
      <c r="C242" s="18"/>
      <c r="D242" s="19"/>
      <c r="E242" s="19"/>
      <c r="F242" s="19"/>
      <c r="G242" s="19"/>
      <c r="H242" s="19"/>
      <c r="I242" s="19"/>
      <c r="J242" s="19"/>
      <c r="K242" s="19"/>
      <c r="X242" s="15"/>
    </row>
    <row r="243" spans="1:24" s="16" customFormat="1" ht="12" customHeight="1" x14ac:dyDescent="0.15">
      <c r="A243" s="17"/>
      <c r="B243" s="18"/>
      <c r="C243" s="18"/>
      <c r="D243" s="19"/>
      <c r="E243" s="19"/>
      <c r="F243" s="19"/>
      <c r="G243" s="19"/>
      <c r="H243" s="19"/>
      <c r="I243" s="19"/>
      <c r="J243" s="19"/>
      <c r="K243" s="19"/>
      <c r="X243" s="15"/>
    </row>
    <row r="244" spans="1:24" s="16" customFormat="1" ht="12" customHeight="1" x14ac:dyDescent="0.15">
      <c r="A244" s="17"/>
      <c r="B244" s="18"/>
      <c r="C244" s="18"/>
      <c r="D244" s="19"/>
      <c r="E244" s="19"/>
      <c r="F244" s="19"/>
      <c r="G244" s="19"/>
      <c r="H244" s="19"/>
      <c r="I244" s="19"/>
      <c r="J244" s="19"/>
      <c r="K244" s="19"/>
      <c r="X244" s="15"/>
    </row>
    <row r="245" spans="1:24" s="16" customFormat="1" ht="12" customHeight="1" x14ac:dyDescent="0.15">
      <c r="A245" s="17"/>
      <c r="B245" s="18"/>
      <c r="C245" s="18"/>
      <c r="D245" s="19"/>
      <c r="E245" s="19"/>
      <c r="F245" s="19"/>
      <c r="G245" s="19"/>
      <c r="H245" s="19"/>
      <c r="I245" s="19"/>
      <c r="J245" s="19"/>
      <c r="K245" s="19"/>
      <c r="X245" s="15"/>
    </row>
    <row r="246" spans="1:24" s="16" customFormat="1" ht="12" customHeight="1" x14ac:dyDescent="0.15">
      <c r="A246" s="17"/>
      <c r="B246" s="18"/>
      <c r="C246" s="18"/>
      <c r="D246" s="19"/>
      <c r="E246" s="19"/>
      <c r="F246" s="19"/>
      <c r="G246" s="19"/>
      <c r="H246" s="19"/>
      <c r="I246" s="19"/>
      <c r="J246" s="19"/>
      <c r="K246" s="19"/>
      <c r="X246" s="15"/>
    </row>
    <row r="247" spans="1:24" s="16" customFormat="1" ht="12" customHeight="1" x14ac:dyDescent="0.15">
      <c r="A247" s="17"/>
      <c r="B247" s="18"/>
      <c r="C247" s="18"/>
      <c r="D247" s="19"/>
      <c r="E247" s="19"/>
      <c r="F247" s="19"/>
      <c r="G247" s="19"/>
      <c r="H247" s="19"/>
      <c r="I247" s="19"/>
      <c r="J247" s="19"/>
      <c r="K247" s="19"/>
      <c r="X247" s="15"/>
    </row>
    <row r="248" spans="1:24" s="16" customFormat="1" ht="12" customHeight="1" x14ac:dyDescent="0.15">
      <c r="A248" s="17"/>
      <c r="B248" s="18"/>
      <c r="C248" s="18"/>
      <c r="D248" s="19"/>
      <c r="E248" s="19"/>
      <c r="F248" s="19"/>
      <c r="G248" s="19"/>
      <c r="H248" s="19"/>
      <c r="I248" s="19"/>
      <c r="J248" s="19"/>
      <c r="K248" s="19"/>
      <c r="X248" s="15"/>
    </row>
    <row r="249" spans="1:24" s="16" customFormat="1" ht="12" customHeight="1" x14ac:dyDescent="0.15">
      <c r="A249" s="17"/>
      <c r="B249" s="18"/>
      <c r="C249" s="18"/>
      <c r="D249" s="19"/>
      <c r="E249" s="19"/>
      <c r="F249" s="19"/>
      <c r="G249" s="19"/>
      <c r="H249" s="19"/>
      <c r="I249" s="19"/>
      <c r="J249" s="19"/>
      <c r="K249" s="19"/>
      <c r="X249" s="15"/>
    </row>
    <row r="250" spans="1:24" s="16" customFormat="1" ht="12" customHeight="1" x14ac:dyDescent="0.15">
      <c r="A250" s="17"/>
      <c r="B250" s="18"/>
      <c r="C250" s="18"/>
      <c r="D250" s="19"/>
      <c r="E250" s="19"/>
      <c r="F250" s="19"/>
      <c r="G250" s="19"/>
      <c r="H250" s="19"/>
      <c r="I250" s="19"/>
      <c r="J250" s="19"/>
      <c r="K250" s="19"/>
      <c r="X250" s="15"/>
    </row>
    <row r="251" spans="1:24" s="16" customFormat="1" ht="12" customHeight="1" x14ac:dyDescent="0.15">
      <c r="A251" s="17"/>
      <c r="B251" s="18"/>
      <c r="C251" s="18"/>
      <c r="D251" s="19"/>
      <c r="E251" s="19"/>
      <c r="F251" s="19"/>
      <c r="G251" s="19"/>
      <c r="H251" s="19"/>
      <c r="I251" s="19"/>
      <c r="J251" s="19"/>
      <c r="K251" s="19"/>
      <c r="X251" s="15"/>
    </row>
    <row r="252" spans="1:24" s="16" customFormat="1" ht="12" customHeight="1" x14ac:dyDescent="0.15">
      <c r="A252" s="17"/>
      <c r="B252" s="18"/>
      <c r="C252" s="18"/>
      <c r="D252" s="19"/>
      <c r="E252" s="19"/>
      <c r="F252" s="19"/>
      <c r="G252" s="19"/>
      <c r="H252" s="19"/>
      <c r="I252" s="19"/>
      <c r="J252" s="19"/>
      <c r="K252" s="19"/>
      <c r="X252" s="15"/>
    </row>
    <row r="253" spans="1:24" s="16" customFormat="1" ht="12" customHeight="1" x14ac:dyDescent="0.15">
      <c r="A253" s="17"/>
      <c r="B253" s="18"/>
      <c r="C253" s="18"/>
      <c r="D253" s="19"/>
      <c r="E253" s="19"/>
      <c r="F253" s="19"/>
      <c r="G253" s="19"/>
      <c r="H253" s="19"/>
      <c r="I253" s="19"/>
      <c r="J253" s="19"/>
      <c r="K253" s="19"/>
      <c r="X253" s="15"/>
    </row>
    <row r="254" spans="1:24" s="16" customFormat="1" ht="12" customHeight="1" x14ac:dyDescent="0.15">
      <c r="A254" s="17"/>
      <c r="B254" s="18"/>
      <c r="C254" s="18"/>
      <c r="D254" s="19"/>
      <c r="E254" s="19"/>
      <c r="F254" s="19"/>
      <c r="G254" s="19"/>
      <c r="H254" s="19"/>
      <c r="I254" s="19"/>
      <c r="J254" s="19"/>
      <c r="K254" s="19"/>
      <c r="X254" s="15"/>
    </row>
    <row r="255" spans="1:24" s="16" customFormat="1" ht="12" customHeight="1" x14ac:dyDescent="0.15">
      <c r="A255" s="17"/>
      <c r="B255" s="18"/>
      <c r="C255" s="18"/>
      <c r="D255" s="19"/>
      <c r="E255" s="19"/>
      <c r="F255" s="19"/>
      <c r="G255" s="19"/>
      <c r="H255" s="19"/>
      <c r="I255" s="19"/>
      <c r="J255" s="19"/>
      <c r="K255" s="19"/>
      <c r="X255" s="15"/>
    </row>
    <row r="256" spans="1:24" s="16" customFormat="1" ht="12" customHeight="1" x14ac:dyDescent="0.15">
      <c r="A256" s="17"/>
      <c r="B256" s="18"/>
      <c r="C256" s="18"/>
      <c r="D256" s="19"/>
      <c r="E256" s="19"/>
      <c r="F256" s="19"/>
      <c r="G256" s="19"/>
      <c r="H256" s="19"/>
      <c r="I256" s="19"/>
      <c r="J256" s="19"/>
      <c r="K256" s="19"/>
      <c r="X256" s="15"/>
    </row>
    <row r="257" spans="1:24" s="16" customFormat="1" ht="12" customHeight="1" x14ac:dyDescent="0.15">
      <c r="A257" s="17"/>
      <c r="B257" s="18"/>
      <c r="C257" s="18"/>
      <c r="D257" s="19"/>
      <c r="E257" s="19"/>
      <c r="F257" s="19"/>
      <c r="G257" s="19"/>
      <c r="H257" s="19"/>
      <c r="I257" s="19"/>
      <c r="J257" s="19"/>
      <c r="K257" s="19"/>
      <c r="X257" s="15"/>
    </row>
    <row r="258" spans="1:24" s="16" customFormat="1" ht="12" customHeight="1" x14ac:dyDescent="0.15">
      <c r="A258" s="17"/>
      <c r="B258" s="18"/>
      <c r="C258" s="18"/>
      <c r="D258" s="19"/>
      <c r="E258" s="19"/>
      <c r="F258" s="19"/>
      <c r="G258" s="19"/>
      <c r="H258" s="19"/>
      <c r="I258" s="19"/>
      <c r="J258" s="19"/>
      <c r="K258" s="19"/>
      <c r="X258" s="15"/>
    </row>
    <row r="259" spans="1:24" s="16" customFormat="1" ht="12" customHeight="1" x14ac:dyDescent="0.15">
      <c r="A259" s="17"/>
      <c r="B259" s="18"/>
      <c r="C259" s="18"/>
      <c r="D259" s="19"/>
      <c r="E259" s="19"/>
      <c r="F259" s="19"/>
      <c r="G259" s="19"/>
      <c r="H259" s="19"/>
      <c r="I259" s="19"/>
      <c r="J259" s="19"/>
      <c r="K259" s="19"/>
      <c r="X259" s="15"/>
    </row>
    <row r="260" spans="1:24" s="16" customFormat="1" ht="12" customHeight="1" x14ac:dyDescent="0.15">
      <c r="A260" s="17"/>
      <c r="B260" s="18"/>
      <c r="C260" s="18"/>
      <c r="D260" s="19"/>
      <c r="E260" s="19"/>
      <c r="F260" s="19"/>
      <c r="G260" s="19"/>
      <c r="H260" s="19"/>
      <c r="I260" s="19"/>
      <c r="J260" s="19"/>
      <c r="K260" s="19"/>
      <c r="X260" s="15"/>
    </row>
    <row r="261" spans="1:24" s="16" customFormat="1" ht="12" customHeight="1" x14ac:dyDescent="0.15">
      <c r="A261" s="17"/>
      <c r="B261" s="18"/>
      <c r="C261" s="18"/>
      <c r="D261" s="19"/>
      <c r="E261" s="19"/>
      <c r="F261" s="19"/>
      <c r="G261" s="19"/>
      <c r="H261" s="19"/>
      <c r="I261" s="19"/>
      <c r="J261" s="19"/>
      <c r="K261" s="19"/>
      <c r="X261" s="15"/>
    </row>
    <row r="262" spans="1:24" s="16" customFormat="1" ht="12" customHeight="1" x14ac:dyDescent="0.15">
      <c r="A262" s="17"/>
      <c r="B262" s="18"/>
      <c r="C262" s="18"/>
      <c r="D262" s="19"/>
      <c r="E262" s="19"/>
      <c r="F262" s="19"/>
      <c r="G262" s="19"/>
      <c r="H262" s="19"/>
      <c r="I262" s="19"/>
      <c r="J262" s="19"/>
      <c r="K262" s="19"/>
      <c r="X262" s="15"/>
    </row>
    <row r="263" spans="1:24" s="16" customFormat="1" ht="12" customHeight="1" x14ac:dyDescent="0.15">
      <c r="A263" s="17"/>
      <c r="B263" s="18"/>
      <c r="C263" s="18"/>
      <c r="D263" s="19"/>
      <c r="E263" s="19"/>
      <c r="F263" s="19"/>
      <c r="G263" s="19"/>
      <c r="H263" s="19"/>
      <c r="I263" s="19"/>
      <c r="J263" s="19"/>
      <c r="K263" s="19"/>
      <c r="X263" s="15"/>
    </row>
    <row r="264" spans="1:24" s="16" customFormat="1" ht="12" customHeight="1" x14ac:dyDescent="0.15">
      <c r="A264" s="17"/>
      <c r="B264" s="18"/>
      <c r="C264" s="18"/>
      <c r="D264" s="19"/>
      <c r="E264" s="19"/>
      <c r="F264" s="19"/>
      <c r="G264" s="19"/>
      <c r="H264" s="19"/>
      <c r="I264" s="19"/>
      <c r="J264" s="19"/>
      <c r="K264" s="19"/>
      <c r="X264" s="15"/>
    </row>
    <row r="265" spans="1:24" s="16" customFormat="1" ht="12" customHeight="1" x14ac:dyDescent="0.15">
      <c r="A265" s="17"/>
      <c r="B265" s="18"/>
      <c r="C265" s="18"/>
      <c r="D265" s="19"/>
      <c r="E265" s="19"/>
      <c r="F265" s="19"/>
      <c r="G265" s="19"/>
      <c r="H265" s="19"/>
      <c r="I265" s="19"/>
      <c r="J265" s="19"/>
      <c r="K265" s="19"/>
      <c r="X265" s="15"/>
    </row>
    <row r="266" spans="1:24" s="16" customFormat="1" ht="12" customHeight="1" x14ac:dyDescent="0.15">
      <c r="A266" s="17"/>
      <c r="B266" s="18"/>
      <c r="C266" s="18"/>
      <c r="D266" s="19"/>
      <c r="E266" s="19"/>
      <c r="F266" s="19"/>
      <c r="G266" s="19"/>
      <c r="H266" s="19"/>
      <c r="I266" s="19"/>
      <c r="J266" s="19"/>
      <c r="K266" s="19"/>
      <c r="X266" s="15"/>
    </row>
    <row r="267" spans="1:24" s="16" customFormat="1" ht="12" customHeight="1" x14ac:dyDescent="0.15">
      <c r="A267" s="17"/>
      <c r="B267" s="18"/>
      <c r="C267" s="18"/>
      <c r="D267" s="19"/>
      <c r="E267" s="19"/>
      <c r="F267" s="19"/>
      <c r="G267" s="19"/>
      <c r="H267" s="19"/>
      <c r="I267" s="19"/>
      <c r="J267" s="19"/>
      <c r="K267" s="19"/>
      <c r="X267" s="15"/>
    </row>
    <row r="268" spans="1:24" s="16" customFormat="1" ht="12" customHeight="1" x14ac:dyDescent="0.15">
      <c r="A268" s="17"/>
      <c r="B268" s="18"/>
      <c r="C268" s="18"/>
      <c r="D268" s="19"/>
      <c r="E268" s="19"/>
      <c r="F268" s="19"/>
      <c r="G268" s="19"/>
      <c r="H268" s="19"/>
      <c r="I268" s="19"/>
      <c r="J268" s="19"/>
      <c r="K268" s="19"/>
      <c r="X268" s="15"/>
    </row>
    <row r="269" spans="1:24" s="16" customFormat="1" ht="12" customHeight="1" x14ac:dyDescent="0.15">
      <c r="A269" s="17"/>
      <c r="B269" s="18"/>
      <c r="C269" s="18"/>
      <c r="D269" s="19"/>
      <c r="E269" s="19"/>
      <c r="F269" s="19"/>
      <c r="G269" s="19"/>
      <c r="H269" s="19"/>
      <c r="I269" s="19"/>
      <c r="J269" s="19"/>
      <c r="K269" s="19"/>
      <c r="X269" s="15"/>
    </row>
    <row r="270" spans="1:24" s="16" customFormat="1" ht="12" customHeight="1" x14ac:dyDescent="0.15">
      <c r="A270" s="17"/>
      <c r="B270" s="18"/>
      <c r="C270" s="18"/>
      <c r="D270" s="19"/>
      <c r="E270" s="19"/>
      <c r="F270" s="19"/>
      <c r="G270" s="19"/>
      <c r="H270" s="19"/>
      <c r="I270" s="19"/>
      <c r="J270" s="19"/>
      <c r="K270" s="19"/>
      <c r="X270" s="15"/>
    </row>
    <row r="271" spans="1:24" s="16" customFormat="1" ht="12" customHeight="1" x14ac:dyDescent="0.15">
      <c r="A271" s="17"/>
      <c r="B271" s="18"/>
      <c r="C271" s="18"/>
      <c r="D271" s="19"/>
      <c r="E271" s="19"/>
      <c r="F271" s="19"/>
      <c r="G271" s="19"/>
      <c r="H271" s="19"/>
      <c r="I271" s="19"/>
      <c r="J271" s="19"/>
      <c r="K271" s="19"/>
      <c r="X271" s="15"/>
    </row>
    <row r="272" spans="1:24" s="16" customFormat="1" ht="12" customHeight="1" x14ac:dyDescent="0.15">
      <c r="A272" s="17"/>
      <c r="B272" s="18"/>
      <c r="C272" s="18"/>
      <c r="D272" s="19"/>
      <c r="E272" s="19"/>
      <c r="F272" s="19"/>
      <c r="G272" s="19"/>
      <c r="H272" s="19"/>
      <c r="I272" s="19"/>
      <c r="J272" s="19"/>
      <c r="K272" s="19"/>
      <c r="X272" s="15"/>
    </row>
    <row r="273" spans="1:24" s="16" customFormat="1" ht="12" customHeight="1" x14ac:dyDescent="0.15">
      <c r="A273" s="17"/>
      <c r="B273" s="18"/>
      <c r="C273" s="18"/>
      <c r="D273" s="19"/>
      <c r="E273" s="19"/>
      <c r="F273" s="19"/>
      <c r="G273" s="19"/>
      <c r="H273" s="19"/>
      <c r="I273" s="19"/>
      <c r="J273" s="19"/>
      <c r="K273" s="19"/>
      <c r="X273" s="15"/>
    </row>
    <row r="274" spans="1:24" s="16" customFormat="1" ht="12" customHeight="1" x14ac:dyDescent="0.15">
      <c r="A274" s="17"/>
      <c r="B274" s="18"/>
      <c r="C274" s="18"/>
      <c r="D274" s="19"/>
      <c r="E274" s="19"/>
      <c r="F274" s="19"/>
      <c r="G274" s="19"/>
      <c r="H274" s="19"/>
      <c r="I274" s="19"/>
      <c r="J274" s="19"/>
      <c r="K274" s="19"/>
      <c r="X274" s="15"/>
    </row>
    <row r="275" spans="1:24" s="16" customFormat="1" ht="12" customHeight="1" x14ac:dyDescent="0.15">
      <c r="A275" s="17"/>
      <c r="B275" s="18"/>
      <c r="C275" s="18"/>
      <c r="D275" s="19"/>
      <c r="E275" s="19"/>
      <c r="F275" s="19"/>
      <c r="G275" s="19"/>
      <c r="H275" s="19"/>
      <c r="I275" s="19"/>
      <c r="J275" s="19"/>
      <c r="K275" s="19"/>
      <c r="X275" s="15"/>
    </row>
    <row r="276" spans="1:24" s="16" customFormat="1" ht="12" customHeight="1" x14ac:dyDescent="0.15">
      <c r="A276" s="17"/>
      <c r="B276" s="18"/>
      <c r="C276" s="18"/>
      <c r="D276" s="19"/>
      <c r="E276" s="19"/>
      <c r="F276" s="19"/>
      <c r="G276" s="19"/>
      <c r="H276" s="19"/>
      <c r="I276" s="19"/>
      <c r="J276" s="19"/>
      <c r="K276" s="19"/>
      <c r="X276" s="15"/>
    </row>
    <row r="277" spans="1:24" s="16" customFormat="1" ht="12" customHeight="1" x14ac:dyDescent="0.15">
      <c r="A277" s="17"/>
      <c r="B277" s="18"/>
      <c r="C277" s="18"/>
      <c r="D277" s="19"/>
      <c r="E277" s="19"/>
      <c r="F277" s="19"/>
      <c r="G277" s="19"/>
      <c r="H277" s="19"/>
      <c r="I277" s="19"/>
      <c r="J277" s="19"/>
      <c r="K277" s="19"/>
      <c r="X277" s="15"/>
    </row>
    <row r="278" spans="1:24" s="16" customFormat="1" ht="12" customHeight="1" x14ac:dyDescent="0.15">
      <c r="A278" s="17"/>
      <c r="B278" s="18"/>
      <c r="C278" s="18"/>
      <c r="D278" s="19"/>
      <c r="E278" s="19"/>
      <c r="F278" s="19"/>
      <c r="G278" s="19"/>
      <c r="H278" s="19"/>
      <c r="I278" s="19"/>
      <c r="J278" s="19"/>
      <c r="K278" s="19"/>
      <c r="X278" s="15"/>
    </row>
    <row r="279" spans="1:24" s="16" customFormat="1" ht="12" customHeight="1" x14ac:dyDescent="0.15">
      <c r="A279" s="17"/>
      <c r="B279" s="18"/>
      <c r="C279" s="18"/>
      <c r="D279" s="19"/>
      <c r="E279" s="19"/>
      <c r="F279" s="19"/>
      <c r="G279" s="19"/>
      <c r="H279" s="19"/>
      <c r="I279" s="19"/>
      <c r="J279" s="19"/>
      <c r="K279" s="19"/>
      <c r="X279" s="15"/>
    </row>
    <row r="280" spans="1:24" s="16" customFormat="1" ht="12" customHeight="1" x14ac:dyDescent="0.15">
      <c r="A280" s="17"/>
      <c r="B280" s="18"/>
      <c r="C280" s="18"/>
      <c r="D280" s="19"/>
      <c r="E280" s="19"/>
      <c r="F280" s="19"/>
      <c r="G280" s="19"/>
      <c r="H280" s="19"/>
      <c r="I280" s="19"/>
      <c r="J280" s="19"/>
      <c r="K280" s="19"/>
      <c r="X280" s="15"/>
    </row>
    <row r="281" spans="1:24" s="16" customFormat="1" ht="12" customHeight="1" x14ac:dyDescent="0.15">
      <c r="A281" s="17"/>
      <c r="B281" s="18"/>
      <c r="C281" s="18"/>
      <c r="D281" s="19"/>
      <c r="E281" s="19"/>
      <c r="F281" s="19"/>
      <c r="G281" s="19"/>
      <c r="H281" s="19"/>
      <c r="I281" s="19"/>
      <c r="J281" s="19"/>
      <c r="K281" s="19"/>
      <c r="X281" s="15"/>
    </row>
    <row r="282" spans="1:24" s="16" customFormat="1" ht="12" customHeight="1" x14ac:dyDescent="0.15">
      <c r="A282" s="17"/>
      <c r="B282" s="18"/>
      <c r="C282" s="18"/>
      <c r="D282" s="19"/>
      <c r="E282" s="19"/>
      <c r="F282" s="19"/>
      <c r="G282" s="19"/>
      <c r="H282" s="19"/>
      <c r="I282" s="19"/>
      <c r="J282" s="19"/>
      <c r="K282" s="19"/>
      <c r="X282" s="15"/>
    </row>
    <row r="283" spans="1:24" s="16" customFormat="1" ht="12" customHeight="1" x14ac:dyDescent="0.15">
      <c r="A283" s="17"/>
      <c r="B283" s="18"/>
      <c r="C283" s="18"/>
      <c r="D283" s="19"/>
      <c r="E283" s="19"/>
      <c r="F283" s="19"/>
      <c r="G283" s="19"/>
      <c r="H283" s="19"/>
      <c r="I283" s="19"/>
      <c r="J283" s="19"/>
      <c r="K283" s="19"/>
      <c r="X283" s="15"/>
    </row>
    <row r="284" spans="1:24" s="16" customFormat="1" ht="12" customHeight="1" x14ac:dyDescent="0.15">
      <c r="A284" s="17"/>
      <c r="B284" s="18"/>
      <c r="C284" s="18"/>
      <c r="D284" s="19"/>
      <c r="E284" s="19"/>
      <c r="F284" s="19"/>
      <c r="G284" s="19"/>
      <c r="H284" s="19"/>
      <c r="I284" s="19"/>
      <c r="J284" s="19"/>
      <c r="K284" s="19"/>
      <c r="X284" s="15"/>
    </row>
    <row r="285" spans="1:24" s="16" customFormat="1" ht="12" customHeight="1" x14ac:dyDescent="0.15">
      <c r="A285" s="17"/>
      <c r="B285" s="18"/>
      <c r="C285" s="18"/>
      <c r="D285" s="19"/>
      <c r="E285" s="19"/>
      <c r="F285" s="19"/>
      <c r="G285" s="19"/>
      <c r="H285" s="19"/>
      <c r="I285" s="19"/>
      <c r="J285" s="19"/>
      <c r="K285" s="19"/>
      <c r="X285" s="15"/>
    </row>
    <row r="286" spans="1:24" s="16" customFormat="1" ht="12" customHeight="1" x14ac:dyDescent="0.15">
      <c r="A286" s="17"/>
      <c r="B286" s="18"/>
      <c r="C286" s="18"/>
      <c r="D286" s="19"/>
      <c r="E286" s="19"/>
      <c r="F286" s="19"/>
      <c r="G286" s="19"/>
      <c r="H286" s="19"/>
      <c r="I286" s="19"/>
      <c r="J286" s="19"/>
      <c r="K286" s="19"/>
      <c r="X286" s="15"/>
    </row>
    <row r="287" spans="1:24" s="16" customFormat="1" ht="12" customHeight="1" x14ac:dyDescent="0.15">
      <c r="A287" s="17"/>
      <c r="B287" s="18"/>
      <c r="C287" s="18"/>
      <c r="D287" s="19"/>
      <c r="E287" s="19"/>
      <c r="F287" s="19"/>
      <c r="G287" s="19"/>
      <c r="H287" s="19"/>
      <c r="I287" s="19"/>
      <c r="J287" s="19"/>
      <c r="K287" s="19"/>
      <c r="X287" s="15"/>
    </row>
    <row r="288" spans="1:24" s="16" customFormat="1" ht="12" customHeight="1" x14ac:dyDescent="0.15">
      <c r="A288" s="17"/>
      <c r="B288" s="18"/>
      <c r="C288" s="18"/>
      <c r="D288" s="19"/>
      <c r="E288" s="19"/>
      <c r="F288" s="19"/>
      <c r="G288" s="19"/>
      <c r="H288" s="19"/>
      <c r="I288" s="19"/>
      <c r="J288" s="19"/>
      <c r="K288" s="19"/>
      <c r="X288" s="15"/>
    </row>
    <row r="289" spans="1:24" s="16" customFormat="1" ht="12" customHeight="1" x14ac:dyDescent="0.15">
      <c r="A289" s="17"/>
      <c r="B289" s="18"/>
      <c r="C289" s="18"/>
      <c r="D289" s="19"/>
      <c r="E289" s="19"/>
      <c r="F289" s="19"/>
      <c r="G289" s="19"/>
      <c r="H289" s="19"/>
      <c r="I289" s="19"/>
      <c r="J289" s="19"/>
      <c r="K289" s="19"/>
      <c r="X289" s="15"/>
    </row>
    <row r="290" spans="1:24" s="16" customFormat="1" ht="12" customHeight="1" x14ac:dyDescent="0.15">
      <c r="A290" s="17"/>
      <c r="B290" s="18"/>
      <c r="C290" s="18"/>
      <c r="D290" s="19"/>
      <c r="E290" s="19"/>
      <c r="F290" s="19"/>
      <c r="G290" s="19"/>
      <c r="H290" s="19"/>
      <c r="I290" s="19"/>
      <c r="J290" s="19"/>
      <c r="K290" s="19"/>
      <c r="X290" s="15"/>
    </row>
    <row r="291" spans="1:24" s="16" customFormat="1" ht="12" customHeight="1" x14ac:dyDescent="0.15">
      <c r="A291" s="17"/>
      <c r="B291" s="18"/>
      <c r="C291" s="18"/>
      <c r="D291" s="19"/>
      <c r="E291" s="19"/>
      <c r="F291" s="19"/>
      <c r="G291" s="19"/>
      <c r="H291" s="19"/>
      <c r="I291" s="19"/>
      <c r="J291" s="19"/>
      <c r="K291" s="19"/>
      <c r="X291" s="15"/>
    </row>
    <row r="292" spans="1:24" s="16" customFormat="1" ht="12" customHeight="1" x14ac:dyDescent="0.15">
      <c r="A292" s="17"/>
      <c r="B292" s="18"/>
      <c r="C292" s="18"/>
      <c r="D292" s="19"/>
      <c r="E292" s="19"/>
      <c r="F292" s="19"/>
      <c r="G292" s="19"/>
      <c r="H292" s="19"/>
      <c r="I292" s="19"/>
      <c r="J292" s="19"/>
      <c r="K292" s="19"/>
      <c r="X292" s="15"/>
    </row>
    <row r="293" spans="1:24" s="16" customFormat="1" ht="12" customHeight="1" x14ac:dyDescent="0.15">
      <c r="A293" s="17"/>
      <c r="B293" s="18"/>
      <c r="C293" s="18"/>
      <c r="D293" s="19"/>
      <c r="E293" s="19"/>
      <c r="F293" s="19"/>
      <c r="G293" s="19"/>
      <c r="H293" s="19"/>
      <c r="I293" s="19"/>
      <c r="J293" s="19"/>
      <c r="K293" s="19"/>
      <c r="X293" s="15"/>
    </row>
    <row r="294" spans="1:24" s="16" customFormat="1" ht="12" customHeight="1" x14ac:dyDescent="0.15">
      <c r="A294" s="17"/>
      <c r="B294" s="18"/>
      <c r="C294" s="18"/>
      <c r="D294" s="19"/>
      <c r="E294" s="19"/>
      <c r="F294" s="19"/>
      <c r="G294" s="19"/>
      <c r="H294" s="19"/>
      <c r="I294" s="19"/>
      <c r="J294" s="19"/>
      <c r="K294" s="19"/>
      <c r="X294" s="15"/>
    </row>
    <row r="295" spans="1:24" s="16" customFormat="1" ht="12" customHeight="1" x14ac:dyDescent="0.15">
      <c r="A295" s="17"/>
      <c r="B295" s="18"/>
      <c r="C295" s="18"/>
      <c r="D295" s="19"/>
      <c r="E295" s="19"/>
      <c r="F295" s="19"/>
      <c r="G295" s="19"/>
      <c r="H295" s="19"/>
      <c r="I295" s="19"/>
      <c r="J295" s="19"/>
      <c r="K295" s="19"/>
      <c r="X295" s="15"/>
    </row>
    <row r="296" spans="1:24" s="16" customFormat="1" ht="12" customHeight="1" x14ac:dyDescent="0.15">
      <c r="A296" s="17"/>
      <c r="B296" s="18"/>
      <c r="C296" s="18"/>
      <c r="D296" s="19"/>
      <c r="E296" s="19"/>
      <c r="F296" s="19"/>
      <c r="G296" s="19"/>
      <c r="H296" s="19"/>
      <c r="I296" s="19"/>
      <c r="J296" s="19"/>
      <c r="K296" s="19"/>
      <c r="X296" s="15"/>
    </row>
    <row r="297" spans="1:24" s="16" customFormat="1" ht="12" customHeight="1" x14ac:dyDescent="0.15">
      <c r="A297" s="17"/>
      <c r="B297" s="18"/>
      <c r="C297" s="18"/>
      <c r="D297" s="19"/>
      <c r="E297" s="19"/>
      <c r="F297" s="19"/>
      <c r="G297" s="19"/>
      <c r="H297" s="19"/>
      <c r="I297" s="19"/>
      <c r="J297" s="19"/>
      <c r="K297" s="19"/>
      <c r="X297" s="15"/>
    </row>
    <row r="298" spans="1:24" s="16" customFormat="1" ht="12" customHeight="1" x14ac:dyDescent="0.15">
      <c r="A298" s="17"/>
      <c r="B298" s="18"/>
      <c r="C298" s="18"/>
      <c r="D298" s="19"/>
      <c r="E298" s="19"/>
      <c r="F298" s="19"/>
      <c r="G298" s="19"/>
      <c r="H298" s="19"/>
      <c r="I298" s="19"/>
      <c r="J298" s="19"/>
      <c r="K298" s="19"/>
      <c r="X298" s="15"/>
    </row>
    <row r="299" spans="1:24" s="16" customFormat="1" ht="12" customHeight="1" x14ac:dyDescent="0.15">
      <c r="A299" s="17"/>
      <c r="B299" s="18"/>
      <c r="C299" s="18"/>
      <c r="D299" s="19"/>
      <c r="E299" s="19"/>
      <c r="F299" s="19"/>
      <c r="G299" s="19"/>
      <c r="H299" s="19"/>
      <c r="I299" s="19"/>
      <c r="J299" s="19"/>
      <c r="K299" s="19"/>
      <c r="X299" s="15"/>
    </row>
    <row r="300" spans="1:24" s="16" customFormat="1" ht="12" customHeight="1" x14ac:dyDescent="0.15">
      <c r="A300" s="17"/>
      <c r="B300" s="18"/>
      <c r="C300" s="18"/>
      <c r="D300" s="19"/>
      <c r="E300" s="19"/>
      <c r="F300" s="19"/>
      <c r="G300" s="19"/>
      <c r="H300" s="19"/>
      <c r="I300" s="19"/>
      <c r="J300" s="19"/>
      <c r="K300" s="19"/>
      <c r="X300" s="15"/>
    </row>
    <row r="301" spans="1:24" s="16" customFormat="1" ht="12" customHeight="1" x14ac:dyDescent="0.15">
      <c r="A301" s="17"/>
      <c r="B301" s="18"/>
      <c r="C301" s="18"/>
      <c r="D301" s="19"/>
      <c r="E301" s="19"/>
      <c r="F301" s="19"/>
      <c r="G301" s="19"/>
      <c r="H301" s="19"/>
      <c r="I301" s="19"/>
      <c r="J301" s="19"/>
      <c r="K301" s="19"/>
      <c r="X301" s="15"/>
    </row>
    <row r="302" spans="1:24" s="16" customFormat="1" ht="12" customHeight="1" x14ac:dyDescent="0.15">
      <c r="A302" s="17"/>
      <c r="B302" s="18"/>
      <c r="C302" s="18"/>
      <c r="D302" s="19"/>
      <c r="E302" s="19"/>
      <c r="F302" s="19"/>
      <c r="G302" s="19"/>
      <c r="H302" s="19"/>
      <c r="I302" s="19"/>
      <c r="J302" s="19"/>
      <c r="K302" s="19"/>
      <c r="X302" s="15"/>
    </row>
    <row r="303" spans="1:24" s="16" customFormat="1" ht="12" customHeight="1" x14ac:dyDescent="0.15">
      <c r="A303" s="17"/>
      <c r="B303" s="18"/>
      <c r="C303" s="18"/>
      <c r="D303" s="19"/>
      <c r="E303" s="19"/>
      <c r="F303" s="19"/>
      <c r="G303" s="19"/>
      <c r="H303" s="19"/>
      <c r="I303" s="19"/>
      <c r="J303" s="19"/>
      <c r="K303" s="19"/>
      <c r="X303" s="15"/>
    </row>
    <row r="304" spans="1:24" s="16" customFormat="1" ht="12" customHeight="1" x14ac:dyDescent="0.15">
      <c r="A304" s="17"/>
      <c r="B304" s="18"/>
      <c r="C304" s="18"/>
      <c r="D304" s="19"/>
      <c r="E304" s="19"/>
      <c r="F304" s="19"/>
      <c r="G304" s="19"/>
      <c r="H304" s="19"/>
      <c r="I304" s="19"/>
      <c r="J304" s="19"/>
      <c r="K304" s="19"/>
      <c r="X304" s="15"/>
    </row>
    <row r="305" spans="1:24" s="16" customFormat="1" ht="12" customHeight="1" x14ac:dyDescent="0.15">
      <c r="A305" s="17"/>
      <c r="B305" s="18"/>
      <c r="C305" s="18"/>
      <c r="D305" s="19"/>
      <c r="E305" s="19"/>
      <c r="F305" s="19"/>
      <c r="G305" s="19"/>
      <c r="H305" s="19"/>
      <c r="I305" s="19"/>
      <c r="J305" s="19"/>
      <c r="K305" s="19"/>
      <c r="X305" s="15"/>
    </row>
    <row r="306" spans="1:24" s="16" customFormat="1" ht="12" customHeight="1" x14ac:dyDescent="0.15">
      <c r="A306" s="17"/>
      <c r="B306" s="18"/>
      <c r="C306" s="18"/>
      <c r="D306" s="19"/>
      <c r="E306" s="19"/>
      <c r="F306" s="19"/>
      <c r="G306" s="19"/>
      <c r="H306" s="19"/>
      <c r="I306" s="19"/>
      <c r="J306" s="19"/>
      <c r="K306" s="19"/>
      <c r="X306" s="15"/>
    </row>
    <row r="307" spans="1:24" s="16" customFormat="1" ht="12" customHeight="1" x14ac:dyDescent="0.15">
      <c r="A307" s="17"/>
      <c r="B307" s="18"/>
      <c r="C307" s="18"/>
      <c r="D307" s="19"/>
      <c r="E307" s="19"/>
      <c r="F307" s="19"/>
      <c r="G307" s="19"/>
      <c r="H307" s="19"/>
      <c r="I307" s="19"/>
      <c r="J307" s="19"/>
      <c r="K307" s="19"/>
      <c r="X307" s="15"/>
    </row>
    <row r="308" spans="1:24" s="16" customFormat="1" ht="12" customHeight="1" x14ac:dyDescent="0.15">
      <c r="A308" s="17"/>
      <c r="B308" s="18"/>
      <c r="C308" s="18"/>
      <c r="D308" s="19"/>
      <c r="E308" s="19"/>
      <c r="F308" s="19"/>
      <c r="G308" s="19"/>
      <c r="H308" s="19"/>
      <c r="I308" s="19"/>
      <c r="J308" s="19"/>
      <c r="K308" s="19"/>
      <c r="X308" s="15"/>
    </row>
    <row r="309" spans="1:24" s="16" customFormat="1" ht="12" customHeight="1" x14ac:dyDescent="0.15">
      <c r="A309" s="17"/>
      <c r="B309" s="18"/>
      <c r="C309" s="18"/>
      <c r="D309" s="19"/>
      <c r="E309" s="19"/>
      <c r="F309" s="19"/>
      <c r="G309" s="19"/>
      <c r="H309" s="19"/>
      <c r="I309" s="19"/>
      <c r="J309" s="19"/>
      <c r="K309" s="19"/>
      <c r="X309" s="15"/>
    </row>
    <row r="310" spans="1:24" s="16" customFormat="1" ht="12" customHeight="1" x14ac:dyDescent="0.15">
      <c r="A310" s="17"/>
      <c r="B310" s="18"/>
      <c r="C310" s="18"/>
      <c r="D310" s="19"/>
      <c r="E310" s="19"/>
      <c r="F310" s="19"/>
      <c r="G310" s="19"/>
      <c r="H310" s="19"/>
      <c r="I310" s="19"/>
      <c r="J310" s="19"/>
      <c r="K310" s="19"/>
      <c r="X310" s="15"/>
    </row>
    <row r="311" spans="1:24" s="16" customFormat="1" ht="12" customHeight="1" x14ac:dyDescent="0.15">
      <c r="A311" s="17"/>
      <c r="B311" s="18"/>
      <c r="C311" s="18"/>
      <c r="D311" s="19"/>
      <c r="E311" s="19"/>
      <c r="F311" s="19"/>
      <c r="G311" s="19"/>
      <c r="H311" s="19"/>
      <c r="I311" s="19"/>
      <c r="J311" s="19"/>
      <c r="K311" s="19"/>
      <c r="X311" s="15"/>
    </row>
    <row r="312" spans="1:24" s="16" customFormat="1" ht="12" customHeight="1" x14ac:dyDescent="0.15">
      <c r="A312" s="17"/>
      <c r="B312" s="18"/>
      <c r="C312" s="18"/>
      <c r="D312" s="19"/>
      <c r="E312" s="19"/>
      <c r="F312" s="19"/>
      <c r="G312" s="19"/>
      <c r="H312" s="19"/>
      <c r="I312" s="19"/>
      <c r="J312" s="19"/>
      <c r="K312" s="19"/>
      <c r="X312" s="15"/>
    </row>
    <row r="313" spans="1:24" s="16" customFormat="1" ht="12" customHeight="1" x14ac:dyDescent="0.15">
      <c r="A313" s="17"/>
      <c r="B313" s="18"/>
      <c r="C313" s="18"/>
      <c r="D313" s="19"/>
      <c r="E313" s="19"/>
      <c r="F313" s="19"/>
      <c r="G313" s="19"/>
      <c r="H313" s="19"/>
      <c r="I313" s="19"/>
      <c r="J313" s="19"/>
      <c r="K313" s="19"/>
      <c r="X313" s="15"/>
    </row>
    <row r="314" spans="1:24" s="16" customFormat="1" ht="12" customHeight="1" x14ac:dyDescent="0.15">
      <c r="A314" s="17"/>
      <c r="B314" s="18"/>
      <c r="C314" s="18"/>
      <c r="D314" s="19"/>
      <c r="E314" s="19"/>
      <c r="F314" s="19"/>
      <c r="G314" s="19"/>
      <c r="H314" s="19"/>
      <c r="I314" s="19"/>
      <c r="J314" s="19"/>
      <c r="K314" s="19"/>
      <c r="X314" s="15"/>
    </row>
    <row r="315" spans="1:24" s="16" customFormat="1" ht="12" customHeight="1" x14ac:dyDescent="0.15">
      <c r="A315" s="17"/>
      <c r="B315" s="18"/>
      <c r="C315" s="18"/>
      <c r="D315" s="19"/>
      <c r="E315" s="19"/>
      <c r="F315" s="19"/>
      <c r="G315" s="19"/>
      <c r="H315" s="19"/>
      <c r="I315" s="19"/>
      <c r="J315" s="19"/>
      <c r="K315" s="19"/>
      <c r="X315" s="15"/>
    </row>
    <row r="316" spans="1:24" s="16" customFormat="1" ht="12" customHeight="1" x14ac:dyDescent="0.15">
      <c r="A316" s="17"/>
      <c r="B316" s="18"/>
      <c r="C316" s="18"/>
      <c r="D316" s="19"/>
      <c r="E316" s="19"/>
      <c r="F316" s="19"/>
      <c r="G316" s="19"/>
      <c r="H316" s="19"/>
      <c r="I316" s="19"/>
      <c r="J316" s="19"/>
      <c r="K316" s="19"/>
      <c r="X316" s="15"/>
    </row>
    <row r="317" spans="1:24" s="16" customFormat="1" ht="12" customHeight="1" x14ac:dyDescent="0.15">
      <c r="A317" s="17"/>
      <c r="B317" s="18"/>
      <c r="C317" s="18"/>
      <c r="D317" s="19"/>
      <c r="E317" s="19"/>
      <c r="F317" s="19"/>
      <c r="G317" s="19"/>
      <c r="H317" s="19"/>
      <c r="I317" s="19"/>
      <c r="J317" s="19"/>
      <c r="K317" s="19"/>
      <c r="X317" s="15"/>
    </row>
    <row r="318" spans="1:24" s="16" customFormat="1" ht="12" customHeight="1" x14ac:dyDescent="0.15">
      <c r="A318" s="17"/>
      <c r="B318" s="18"/>
      <c r="C318" s="18"/>
      <c r="D318" s="19"/>
      <c r="E318" s="19"/>
      <c r="F318" s="19"/>
      <c r="G318" s="19"/>
      <c r="H318" s="19"/>
      <c r="I318" s="19"/>
      <c r="J318" s="19"/>
      <c r="K318" s="19"/>
      <c r="X318" s="15"/>
    </row>
    <row r="319" spans="1:24" s="16" customFormat="1" ht="12" customHeight="1" x14ac:dyDescent="0.15">
      <c r="A319" s="17"/>
      <c r="B319" s="18"/>
      <c r="C319" s="18"/>
      <c r="D319" s="19"/>
      <c r="E319" s="19"/>
      <c r="F319" s="19"/>
      <c r="G319" s="19"/>
      <c r="H319" s="19"/>
      <c r="I319" s="19"/>
      <c r="J319" s="19"/>
      <c r="K319" s="19"/>
      <c r="X319" s="15"/>
    </row>
    <row r="320" spans="1:24" s="16" customFormat="1" ht="12" customHeight="1" x14ac:dyDescent="0.15">
      <c r="A320" s="17"/>
      <c r="B320" s="18"/>
      <c r="C320" s="18"/>
      <c r="D320" s="19"/>
      <c r="E320" s="19"/>
      <c r="F320" s="19"/>
      <c r="G320" s="19"/>
      <c r="H320" s="19"/>
      <c r="I320" s="19"/>
      <c r="J320" s="19"/>
      <c r="K320" s="19"/>
      <c r="X320" s="15"/>
    </row>
    <row r="321" spans="1:24" s="16" customFormat="1" ht="12" customHeight="1" x14ac:dyDescent="0.15">
      <c r="A321" s="17"/>
      <c r="B321" s="18"/>
      <c r="C321" s="18"/>
      <c r="D321" s="19"/>
      <c r="E321" s="19"/>
      <c r="F321" s="19"/>
      <c r="G321" s="19"/>
      <c r="H321" s="19"/>
      <c r="I321" s="19"/>
      <c r="J321" s="19"/>
      <c r="K321" s="19"/>
      <c r="X321" s="15"/>
    </row>
    <row r="322" spans="1:24" s="16" customFormat="1" ht="12" customHeight="1" x14ac:dyDescent="0.15">
      <c r="A322" s="17"/>
      <c r="B322" s="18"/>
      <c r="C322" s="18"/>
      <c r="D322" s="19"/>
      <c r="E322" s="19"/>
      <c r="F322" s="19"/>
      <c r="G322" s="19"/>
      <c r="H322" s="19"/>
      <c r="I322" s="19"/>
      <c r="J322" s="19"/>
      <c r="K322" s="19"/>
      <c r="X322" s="15"/>
    </row>
    <row r="323" spans="1:24" s="16" customFormat="1" ht="12" customHeight="1" x14ac:dyDescent="0.15">
      <c r="A323" s="17"/>
      <c r="B323" s="18"/>
      <c r="C323" s="18"/>
      <c r="D323" s="19"/>
      <c r="E323" s="19"/>
      <c r="F323" s="19"/>
      <c r="G323" s="19"/>
      <c r="H323" s="19"/>
      <c r="I323" s="19"/>
      <c r="J323" s="19"/>
      <c r="K323" s="19"/>
      <c r="X323" s="15"/>
    </row>
    <row r="324" spans="1:24" s="16" customFormat="1" ht="12" customHeight="1" x14ac:dyDescent="0.15">
      <c r="A324" s="17"/>
      <c r="B324" s="18"/>
      <c r="C324" s="18"/>
      <c r="D324" s="19"/>
      <c r="E324" s="19"/>
      <c r="F324" s="19"/>
      <c r="G324" s="19"/>
      <c r="H324" s="19"/>
      <c r="I324" s="19"/>
      <c r="J324" s="19"/>
      <c r="K324" s="19"/>
      <c r="X324" s="15"/>
    </row>
    <row r="325" spans="1:24" s="16" customFormat="1" ht="12" customHeight="1" x14ac:dyDescent="0.15">
      <c r="A325" s="17"/>
      <c r="B325" s="18"/>
      <c r="C325" s="18"/>
      <c r="D325" s="19"/>
      <c r="E325" s="19"/>
      <c r="F325" s="19"/>
      <c r="G325" s="19"/>
      <c r="H325" s="19"/>
      <c r="I325" s="19"/>
      <c r="J325" s="19"/>
      <c r="K325" s="19"/>
      <c r="X325" s="15"/>
    </row>
    <row r="326" spans="1:24" s="16" customFormat="1" ht="12" customHeight="1" x14ac:dyDescent="0.15">
      <c r="A326" s="17"/>
      <c r="B326" s="18"/>
      <c r="C326" s="18"/>
      <c r="D326" s="19"/>
      <c r="E326" s="19"/>
      <c r="F326" s="19"/>
      <c r="G326" s="19"/>
      <c r="H326" s="19"/>
      <c r="I326" s="19"/>
      <c r="J326" s="19"/>
      <c r="K326" s="19"/>
      <c r="X326" s="15"/>
    </row>
    <row r="327" spans="1:24" s="16" customFormat="1" ht="12" customHeight="1" x14ac:dyDescent="0.15">
      <c r="A327" s="17"/>
      <c r="B327" s="18"/>
      <c r="C327" s="18"/>
      <c r="D327" s="19"/>
      <c r="E327" s="19"/>
      <c r="F327" s="19"/>
      <c r="G327" s="19"/>
      <c r="H327" s="19"/>
      <c r="I327" s="19"/>
      <c r="J327" s="19"/>
      <c r="K327" s="19"/>
      <c r="X327" s="15"/>
    </row>
    <row r="328" spans="1:24" s="16" customFormat="1" ht="12" customHeight="1" x14ac:dyDescent="0.15">
      <c r="A328" s="17"/>
      <c r="B328" s="18"/>
      <c r="C328" s="18"/>
      <c r="D328" s="19"/>
      <c r="E328" s="19"/>
      <c r="F328" s="19"/>
      <c r="G328" s="19"/>
      <c r="H328" s="19"/>
      <c r="I328" s="19"/>
      <c r="J328" s="19"/>
      <c r="K328" s="19"/>
      <c r="X328" s="15"/>
    </row>
    <row r="329" spans="1:24" s="16" customFormat="1" ht="12" customHeight="1" x14ac:dyDescent="0.15">
      <c r="A329" s="17"/>
      <c r="B329" s="18"/>
      <c r="C329" s="18"/>
      <c r="D329" s="19"/>
      <c r="E329" s="19"/>
      <c r="F329" s="19"/>
      <c r="G329" s="19"/>
      <c r="H329" s="19"/>
      <c r="I329" s="19"/>
      <c r="J329" s="19"/>
      <c r="K329" s="19"/>
      <c r="X329" s="15"/>
    </row>
    <row r="330" spans="1:24" s="16" customFormat="1" ht="12" customHeight="1" x14ac:dyDescent="0.15">
      <c r="A330" s="17"/>
      <c r="B330" s="18"/>
      <c r="C330" s="18"/>
      <c r="D330" s="19"/>
      <c r="E330" s="19"/>
      <c r="F330" s="19"/>
      <c r="G330" s="19"/>
      <c r="H330" s="19"/>
      <c r="I330" s="19"/>
      <c r="J330" s="19"/>
      <c r="K330" s="19"/>
      <c r="X330" s="15"/>
    </row>
    <row r="331" spans="1:24" s="16" customFormat="1" ht="12" customHeight="1" x14ac:dyDescent="0.15">
      <c r="A331" s="17"/>
      <c r="B331" s="18"/>
      <c r="C331" s="18"/>
      <c r="D331" s="19"/>
      <c r="E331" s="19"/>
      <c r="F331" s="19"/>
      <c r="G331" s="19"/>
      <c r="H331" s="19"/>
      <c r="I331" s="19"/>
      <c r="J331" s="19"/>
      <c r="K331" s="19"/>
      <c r="X331" s="15"/>
    </row>
    <row r="332" spans="1:24" s="16" customFormat="1" ht="12" customHeight="1" x14ac:dyDescent="0.15">
      <c r="A332" s="17"/>
      <c r="B332" s="18"/>
      <c r="C332" s="18"/>
      <c r="D332" s="19"/>
      <c r="E332" s="19"/>
      <c r="F332" s="19"/>
      <c r="G332" s="19"/>
      <c r="H332" s="19"/>
      <c r="I332" s="19"/>
      <c r="J332" s="19"/>
      <c r="K332" s="19"/>
      <c r="X332" s="15"/>
    </row>
    <row r="333" spans="1:24" s="16" customFormat="1" ht="12" customHeight="1" x14ac:dyDescent="0.15">
      <c r="A333" s="17"/>
      <c r="B333" s="18"/>
      <c r="C333" s="18"/>
      <c r="D333" s="19"/>
      <c r="E333" s="19"/>
      <c r="F333" s="19"/>
      <c r="G333" s="19"/>
      <c r="H333" s="19"/>
      <c r="I333" s="19"/>
      <c r="J333" s="19"/>
      <c r="K333" s="19"/>
      <c r="X333" s="15"/>
    </row>
    <row r="334" spans="1:24" s="16" customFormat="1" ht="12" customHeight="1" x14ac:dyDescent="0.15">
      <c r="A334" s="17"/>
      <c r="B334" s="18"/>
      <c r="C334" s="18"/>
      <c r="D334" s="19"/>
      <c r="E334" s="19"/>
      <c r="F334" s="19"/>
      <c r="G334" s="19"/>
      <c r="H334" s="19"/>
      <c r="I334" s="19"/>
      <c r="J334" s="19"/>
      <c r="K334" s="19"/>
      <c r="X334" s="15"/>
    </row>
    <row r="335" spans="1:24" s="16" customFormat="1" ht="12" customHeight="1" x14ac:dyDescent="0.15">
      <c r="A335" s="17"/>
      <c r="B335" s="18"/>
      <c r="C335" s="18"/>
      <c r="D335" s="19"/>
      <c r="E335" s="19"/>
      <c r="F335" s="19"/>
      <c r="G335" s="19"/>
      <c r="H335" s="19"/>
      <c r="I335" s="19"/>
      <c r="J335" s="19"/>
      <c r="K335" s="19"/>
      <c r="X335" s="15"/>
    </row>
    <row r="336" spans="1:24" s="16" customFormat="1" ht="12" customHeight="1" x14ac:dyDescent="0.15">
      <c r="A336" s="17"/>
      <c r="B336" s="18"/>
      <c r="C336" s="18"/>
      <c r="D336" s="19"/>
      <c r="E336" s="19"/>
      <c r="F336" s="19"/>
      <c r="G336" s="19"/>
      <c r="H336" s="19"/>
      <c r="I336" s="19"/>
      <c r="J336" s="19"/>
      <c r="K336" s="19"/>
      <c r="X336" s="15"/>
    </row>
    <row r="337" spans="1:24" s="16" customFormat="1" ht="12" customHeight="1" x14ac:dyDescent="0.15">
      <c r="A337" s="17"/>
      <c r="B337" s="18"/>
      <c r="C337" s="18"/>
      <c r="D337" s="19"/>
      <c r="E337" s="19"/>
      <c r="F337" s="19"/>
      <c r="G337" s="19"/>
      <c r="H337" s="19"/>
      <c r="I337" s="19"/>
      <c r="J337" s="19"/>
      <c r="K337" s="19"/>
      <c r="X337" s="15"/>
    </row>
    <row r="338" spans="1:24" s="16" customFormat="1" ht="12" customHeight="1" x14ac:dyDescent="0.15">
      <c r="A338" s="17"/>
      <c r="B338" s="18"/>
      <c r="C338" s="18"/>
      <c r="D338" s="19"/>
      <c r="E338" s="19"/>
      <c r="F338" s="19"/>
      <c r="G338" s="19"/>
      <c r="H338" s="19"/>
      <c r="I338" s="19"/>
      <c r="J338" s="19"/>
      <c r="K338" s="19"/>
      <c r="X338" s="15"/>
    </row>
    <row r="339" spans="1:24" s="16" customFormat="1" ht="12" customHeight="1" x14ac:dyDescent="0.15">
      <c r="A339" s="17"/>
      <c r="B339" s="18"/>
      <c r="C339" s="18"/>
      <c r="D339" s="19"/>
      <c r="E339" s="19"/>
      <c r="F339" s="19"/>
      <c r="G339" s="19"/>
      <c r="H339" s="19"/>
      <c r="I339" s="19"/>
      <c r="J339" s="19"/>
      <c r="K339" s="19"/>
      <c r="X339" s="15"/>
    </row>
    <row r="340" spans="1:24" s="16" customFormat="1" ht="12" customHeight="1" x14ac:dyDescent="0.15">
      <c r="A340" s="17"/>
      <c r="B340" s="18"/>
      <c r="C340" s="18"/>
      <c r="D340" s="19"/>
      <c r="E340" s="19"/>
      <c r="F340" s="19"/>
      <c r="G340" s="19"/>
      <c r="H340" s="19"/>
      <c r="I340" s="19"/>
      <c r="J340" s="19"/>
      <c r="K340" s="19"/>
      <c r="X340" s="15"/>
    </row>
    <row r="341" spans="1:24" s="16" customFormat="1" ht="12" customHeight="1" x14ac:dyDescent="0.15">
      <c r="A341" s="17"/>
      <c r="B341" s="18"/>
      <c r="C341" s="18"/>
      <c r="D341" s="19"/>
      <c r="E341" s="19"/>
      <c r="F341" s="19"/>
      <c r="G341" s="19"/>
      <c r="H341" s="19"/>
      <c r="I341" s="19"/>
      <c r="J341" s="19"/>
      <c r="K341" s="19"/>
      <c r="X341" s="15"/>
    </row>
    <row r="342" spans="1:24" s="16" customFormat="1" ht="12" customHeight="1" x14ac:dyDescent="0.15">
      <c r="A342" s="17"/>
      <c r="B342" s="18"/>
      <c r="C342" s="18"/>
      <c r="D342" s="19"/>
      <c r="E342" s="19"/>
      <c r="F342" s="19"/>
      <c r="G342" s="19"/>
      <c r="H342" s="19"/>
      <c r="I342" s="19"/>
      <c r="J342" s="19"/>
      <c r="K342" s="19"/>
      <c r="X342" s="15"/>
    </row>
    <row r="343" spans="1:24" s="16" customFormat="1" ht="12" customHeight="1" x14ac:dyDescent="0.15">
      <c r="A343" s="17"/>
      <c r="B343" s="18"/>
      <c r="C343" s="18"/>
      <c r="D343" s="19"/>
      <c r="E343" s="19"/>
      <c r="F343" s="19"/>
      <c r="G343" s="19"/>
      <c r="H343" s="19"/>
      <c r="I343" s="19"/>
      <c r="J343" s="19"/>
      <c r="K343" s="19"/>
      <c r="X343" s="15"/>
    </row>
    <row r="344" spans="1:24" s="16" customFormat="1" ht="12" customHeight="1" x14ac:dyDescent="0.15">
      <c r="A344" s="17"/>
      <c r="B344" s="18"/>
      <c r="C344" s="18"/>
      <c r="D344" s="19"/>
      <c r="E344" s="19"/>
      <c r="F344" s="19"/>
      <c r="G344" s="19"/>
      <c r="H344" s="19"/>
      <c r="I344" s="19"/>
      <c r="J344" s="19"/>
      <c r="K344" s="19"/>
      <c r="X344" s="15"/>
    </row>
    <row r="345" spans="1:24" s="16" customFormat="1" ht="12" customHeight="1" x14ac:dyDescent="0.15">
      <c r="A345" s="17"/>
      <c r="B345" s="18"/>
      <c r="C345" s="18"/>
      <c r="D345" s="19"/>
      <c r="E345" s="19"/>
      <c r="F345" s="19"/>
      <c r="G345" s="19"/>
      <c r="H345" s="19"/>
      <c r="I345" s="19"/>
      <c r="J345" s="19"/>
      <c r="K345" s="19"/>
      <c r="X345" s="15"/>
    </row>
    <row r="346" spans="1:24" s="16" customFormat="1" ht="12" customHeight="1" x14ac:dyDescent="0.15">
      <c r="A346" s="17"/>
      <c r="B346" s="18"/>
      <c r="C346" s="18"/>
      <c r="D346" s="19"/>
      <c r="E346" s="19"/>
      <c r="F346" s="19"/>
      <c r="G346" s="19"/>
      <c r="H346" s="19"/>
      <c r="I346" s="19"/>
      <c r="J346" s="19"/>
      <c r="K346" s="19"/>
      <c r="X346" s="15"/>
    </row>
    <row r="347" spans="1:24" s="16" customFormat="1" ht="12" customHeight="1" x14ac:dyDescent="0.15">
      <c r="A347" s="17"/>
      <c r="B347" s="18"/>
      <c r="C347" s="18"/>
      <c r="D347" s="19"/>
      <c r="E347" s="19"/>
      <c r="F347" s="19"/>
      <c r="G347" s="19"/>
      <c r="H347" s="19"/>
      <c r="I347" s="19"/>
      <c r="J347" s="19"/>
      <c r="K347" s="19"/>
      <c r="X347" s="15"/>
    </row>
    <row r="348" spans="1:24" s="16" customFormat="1" ht="12" customHeight="1" x14ac:dyDescent="0.15">
      <c r="A348" s="17"/>
      <c r="B348" s="18"/>
      <c r="C348" s="18"/>
      <c r="D348" s="19"/>
      <c r="E348" s="19"/>
      <c r="F348" s="19"/>
      <c r="G348" s="19"/>
      <c r="H348" s="19"/>
      <c r="I348" s="19"/>
      <c r="J348" s="19"/>
      <c r="K348" s="19"/>
      <c r="X348" s="15"/>
    </row>
    <row r="349" spans="1:24" s="16" customFormat="1" ht="12" customHeight="1" x14ac:dyDescent="0.15">
      <c r="A349" s="17"/>
      <c r="B349" s="18"/>
      <c r="C349" s="18"/>
      <c r="D349" s="19"/>
      <c r="E349" s="19"/>
      <c r="F349" s="19"/>
      <c r="G349" s="19"/>
      <c r="H349" s="19"/>
      <c r="I349" s="19"/>
      <c r="J349" s="19"/>
      <c r="K349" s="19"/>
      <c r="X349" s="15"/>
    </row>
    <row r="350" spans="1:24" s="16" customFormat="1" ht="12" customHeight="1" x14ac:dyDescent="0.15">
      <c r="A350" s="17"/>
      <c r="B350" s="18"/>
      <c r="C350" s="18"/>
      <c r="D350" s="19"/>
      <c r="E350" s="19"/>
      <c r="F350" s="19"/>
      <c r="G350" s="19"/>
      <c r="H350" s="19"/>
      <c r="I350" s="19"/>
      <c r="J350" s="19"/>
      <c r="K350" s="19"/>
      <c r="X350" s="15"/>
    </row>
    <row r="351" spans="1:24" s="16" customFormat="1" ht="12" customHeight="1" x14ac:dyDescent="0.15">
      <c r="A351" s="17"/>
      <c r="B351" s="18"/>
      <c r="C351" s="18"/>
      <c r="D351" s="19"/>
      <c r="E351" s="19"/>
      <c r="F351" s="19"/>
      <c r="G351" s="19"/>
      <c r="H351" s="19"/>
      <c r="I351" s="19"/>
      <c r="J351" s="19"/>
      <c r="K351" s="19"/>
      <c r="X351" s="15"/>
    </row>
    <row r="352" spans="1:24" s="16" customFormat="1" ht="12" customHeight="1" x14ac:dyDescent="0.15">
      <c r="A352" s="17"/>
      <c r="B352" s="18"/>
      <c r="C352" s="18"/>
      <c r="D352" s="19"/>
      <c r="E352" s="19"/>
      <c r="F352" s="19"/>
      <c r="G352" s="19"/>
      <c r="H352" s="19"/>
      <c r="I352" s="19"/>
      <c r="J352" s="19"/>
      <c r="K352" s="19"/>
      <c r="X352" s="15"/>
    </row>
    <row r="353" spans="1:24" s="16" customFormat="1" ht="12" customHeight="1" x14ac:dyDescent="0.15">
      <c r="A353" s="17"/>
      <c r="B353" s="18"/>
      <c r="C353" s="18"/>
      <c r="D353" s="19"/>
      <c r="E353" s="19"/>
      <c r="F353" s="19"/>
      <c r="G353" s="19"/>
      <c r="H353" s="19"/>
      <c r="I353" s="19"/>
      <c r="J353" s="19"/>
      <c r="K353" s="19"/>
      <c r="X353" s="15"/>
    </row>
    <row r="354" spans="1:24" s="16" customFormat="1" ht="12" customHeight="1" x14ac:dyDescent="0.15">
      <c r="A354" s="17"/>
      <c r="B354" s="18"/>
      <c r="C354" s="18"/>
      <c r="D354" s="19"/>
      <c r="E354" s="19"/>
      <c r="F354" s="19"/>
      <c r="G354" s="19"/>
      <c r="H354" s="19"/>
      <c r="I354" s="19"/>
      <c r="J354" s="19"/>
      <c r="K354" s="19"/>
      <c r="X354" s="15"/>
    </row>
    <row r="355" spans="1:24" s="16" customFormat="1" ht="12" customHeight="1" x14ac:dyDescent="0.15">
      <c r="A355" s="17"/>
      <c r="B355" s="18"/>
      <c r="C355" s="18"/>
      <c r="D355" s="19"/>
      <c r="E355" s="19"/>
      <c r="F355" s="19"/>
      <c r="G355" s="19"/>
      <c r="H355" s="19"/>
      <c r="I355" s="19"/>
      <c r="J355" s="19"/>
      <c r="K355" s="19"/>
      <c r="X355" s="15"/>
    </row>
    <row r="356" spans="1:24" s="16" customFormat="1" ht="12" customHeight="1" x14ac:dyDescent="0.15">
      <c r="A356" s="17"/>
      <c r="B356" s="18"/>
      <c r="C356" s="18"/>
      <c r="D356" s="19"/>
      <c r="E356" s="19"/>
      <c r="F356" s="19"/>
      <c r="G356" s="19"/>
      <c r="H356" s="19"/>
      <c r="I356" s="19"/>
      <c r="J356" s="19"/>
      <c r="K356" s="19"/>
      <c r="X356" s="15"/>
    </row>
    <row r="357" spans="1:24" s="16" customFormat="1" ht="12" customHeight="1" x14ac:dyDescent="0.15">
      <c r="A357" s="17"/>
      <c r="B357" s="18"/>
      <c r="C357" s="18"/>
      <c r="D357" s="19"/>
      <c r="E357" s="19"/>
      <c r="F357" s="19"/>
      <c r="G357" s="19"/>
      <c r="H357" s="19"/>
      <c r="I357" s="19"/>
      <c r="J357" s="19"/>
      <c r="K357" s="19"/>
      <c r="X357" s="15"/>
    </row>
    <row r="358" spans="1:24" s="16" customFormat="1" ht="12" customHeight="1" x14ac:dyDescent="0.15">
      <c r="A358" s="17"/>
      <c r="B358" s="18"/>
      <c r="C358" s="18"/>
      <c r="D358" s="19"/>
      <c r="E358" s="19"/>
      <c r="F358" s="19"/>
      <c r="G358" s="19"/>
      <c r="H358" s="19"/>
      <c r="I358" s="19"/>
      <c r="J358" s="19"/>
      <c r="K358" s="19"/>
      <c r="X358" s="15"/>
    </row>
    <row r="359" spans="1:24" s="16" customFormat="1" ht="12" customHeight="1" x14ac:dyDescent="0.15">
      <c r="A359" s="17"/>
      <c r="B359" s="18"/>
      <c r="C359" s="18"/>
      <c r="D359" s="19"/>
      <c r="E359" s="19"/>
      <c r="F359" s="19"/>
      <c r="G359" s="19"/>
      <c r="H359" s="19"/>
      <c r="I359" s="19"/>
      <c r="J359" s="19"/>
      <c r="K359" s="19"/>
      <c r="X359" s="15"/>
    </row>
    <row r="360" spans="1:24" s="16" customFormat="1" ht="12" customHeight="1" x14ac:dyDescent="0.15">
      <c r="A360" s="17"/>
      <c r="B360" s="18"/>
      <c r="C360" s="18"/>
      <c r="D360" s="19"/>
      <c r="E360" s="19"/>
      <c r="F360" s="19"/>
      <c r="G360" s="19"/>
      <c r="H360" s="19"/>
      <c r="I360" s="19"/>
      <c r="J360" s="19"/>
      <c r="K360" s="19"/>
      <c r="X360" s="15"/>
    </row>
    <row r="361" spans="1:24" s="16" customFormat="1" ht="12" customHeight="1" x14ac:dyDescent="0.15">
      <c r="A361" s="17"/>
      <c r="B361" s="18"/>
      <c r="C361" s="18"/>
      <c r="D361" s="19"/>
      <c r="E361" s="19"/>
      <c r="F361" s="19"/>
      <c r="G361" s="19"/>
      <c r="H361" s="19"/>
      <c r="I361" s="19"/>
      <c r="J361" s="19"/>
      <c r="K361" s="19"/>
      <c r="X361" s="15"/>
    </row>
    <row r="362" spans="1:24" s="16" customFormat="1" ht="12" customHeight="1" x14ac:dyDescent="0.15">
      <c r="A362" s="17"/>
      <c r="B362" s="18"/>
      <c r="C362" s="18"/>
      <c r="D362" s="19"/>
      <c r="E362" s="19"/>
      <c r="F362" s="19"/>
      <c r="G362" s="19"/>
      <c r="H362" s="19"/>
      <c r="I362" s="19"/>
      <c r="J362" s="19"/>
      <c r="K362" s="19"/>
      <c r="X362" s="15"/>
    </row>
    <row r="363" spans="1:24" s="16" customFormat="1" ht="12" customHeight="1" x14ac:dyDescent="0.15">
      <c r="A363" s="17"/>
      <c r="B363" s="18"/>
      <c r="C363" s="18"/>
      <c r="D363" s="19"/>
      <c r="E363" s="19"/>
      <c r="F363" s="19"/>
      <c r="G363" s="19"/>
      <c r="H363" s="19"/>
      <c r="I363" s="19"/>
      <c r="J363" s="19"/>
      <c r="K363" s="19"/>
      <c r="X363" s="15"/>
    </row>
    <row r="364" spans="1:24" s="16" customFormat="1" ht="12" customHeight="1" x14ac:dyDescent="0.15">
      <c r="A364" s="17"/>
      <c r="B364" s="18"/>
      <c r="C364" s="18"/>
      <c r="D364" s="19"/>
      <c r="E364" s="19"/>
      <c r="F364" s="19"/>
      <c r="G364" s="19"/>
      <c r="H364" s="19"/>
      <c r="I364" s="19"/>
      <c r="J364" s="19"/>
      <c r="K364" s="19"/>
      <c r="X364" s="15"/>
    </row>
    <row r="365" spans="1:24" s="16" customFormat="1" ht="12" customHeight="1" x14ac:dyDescent="0.15">
      <c r="A365" s="17"/>
      <c r="B365" s="18"/>
      <c r="C365" s="18"/>
      <c r="D365" s="19"/>
      <c r="E365" s="19"/>
      <c r="F365" s="19"/>
      <c r="G365" s="19"/>
      <c r="H365" s="19"/>
      <c r="I365" s="19"/>
      <c r="J365" s="19"/>
      <c r="K365" s="19"/>
      <c r="X365" s="15"/>
    </row>
    <row r="366" spans="1:24" s="16" customFormat="1" ht="12" customHeight="1" x14ac:dyDescent="0.15">
      <c r="A366" s="17"/>
      <c r="B366" s="18"/>
      <c r="C366" s="18"/>
      <c r="D366" s="19"/>
      <c r="E366" s="19"/>
      <c r="F366" s="19"/>
      <c r="G366" s="19"/>
      <c r="H366" s="19"/>
      <c r="I366" s="19"/>
      <c r="J366" s="19"/>
      <c r="K366" s="19"/>
      <c r="X366" s="15"/>
    </row>
    <row r="367" spans="1:24" s="16" customFormat="1" ht="12" customHeight="1" x14ac:dyDescent="0.15">
      <c r="A367" s="17"/>
      <c r="B367" s="18"/>
      <c r="C367" s="18"/>
      <c r="D367" s="19"/>
      <c r="E367" s="19"/>
      <c r="F367" s="19"/>
      <c r="G367" s="19"/>
      <c r="H367" s="19"/>
      <c r="I367" s="19"/>
      <c r="J367" s="19"/>
      <c r="K367" s="19"/>
      <c r="X367" s="15"/>
    </row>
    <row r="368" spans="1:24" s="16" customFormat="1" ht="12" customHeight="1" x14ac:dyDescent="0.15">
      <c r="A368" s="17"/>
      <c r="B368" s="18"/>
      <c r="C368" s="18"/>
      <c r="D368" s="19"/>
      <c r="E368" s="19"/>
      <c r="F368" s="19"/>
      <c r="G368" s="19"/>
      <c r="H368" s="19"/>
      <c r="I368" s="19"/>
      <c r="J368" s="19"/>
      <c r="K368" s="19"/>
      <c r="X368" s="15"/>
    </row>
    <row r="369" spans="1:24" s="16" customFormat="1" ht="12" customHeight="1" x14ac:dyDescent="0.15">
      <c r="A369" s="17"/>
      <c r="B369" s="18"/>
      <c r="C369" s="18"/>
      <c r="D369" s="19"/>
      <c r="E369" s="19"/>
      <c r="F369" s="19"/>
      <c r="G369" s="19"/>
      <c r="H369" s="19"/>
      <c r="I369" s="19"/>
      <c r="J369" s="19"/>
      <c r="K369" s="19"/>
      <c r="X369" s="15"/>
    </row>
    <row r="370" spans="1:24" s="16" customFormat="1" ht="12" customHeight="1" x14ac:dyDescent="0.15">
      <c r="A370" s="17"/>
      <c r="B370" s="18"/>
      <c r="C370" s="18"/>
      <c r="D370" s="19"/>
      <c r="E370" s="19"/>
      <c r="F370" s="19"/>
      <c r="G370" s="19"/>
      <c r="H370" s="19"/>
      <c r="I370" s="19"/>
      <c r="J370" s="19"/>
      <c r="K370" s="19"/>
      <c r="X370" s="15"/>
    </row>
    <row r="371" spans="1:24" s="16" customFormat="1" ht="12" customHeight="1" x14ac:dyDescent="0.15">
      <c r="A371" s="17"/>
      <c r="B371" s="18"/>
      <c r="C371" s="18"/>
      <c r="D371" s="19"/>
      <c r="E371" s="19"/>
      <c r="F371" s="19"/>
      <c r="G371" s="19"/>
      <c r="H371" s="19"/>
      <c r="I371" s="19"/>
      <c r="J371" s="19"/>
      <c r="K371" s="19"/>
      <c r="X371" s="15"/>
    </row>
    <row r="372" spans="1:24" s="16" customFormat="1" ht="12" customHeight="1" x14ac:dyDescent="0.15">
      <c r="A372" s="17"/>
      <c r="B372" s="18"/>
      <c r="C372" s="18"/>
      <c r="D372" s="19"/>
      <c r="E372" s="19"/>
      <c r="F372" s="19"/>
      <c r="G372" s="19"/>
      <c r="H372" s="19"/>
      <c r="I372" s="19"/>
      <c r="J372" s="19"/>
      <c r="K372" s="19"/>
      <c r="X372" s="15"/>
    </row>
    <row r="373" spans="1:24" s="16" customFormat="1" ht="12" customHeight="1" x14ac:dyDescent="0.15">
      <c r="A373" s="17"/>
      <c r="B373" s="18"/>
      <c r="C373" s="18"/>
      <c r="D373" s="19"/>
      <c r="E373" s="19"/>
      <c r="F373" s="19"/>
      <c r="G373" s="19"/>
      <c r="H373" s="19"/>
      <c r="I373" s="19"/>
      <c r="J373" s="19"/>
      <c r="K373" s="19"/>
      <c r="X373" s="15"/>
    </row>
    <row r="374" spans="1:24" s="16" customFormat="1" ht="12" customHeight="1" x14ac:dyDescent="0.15">
      <c r="A374" s="17"/>
      <c r="B374" s="18"/>
      <c r="C374" s="18"/>
      <c r="D374" s="19"/>
      <c r="E374" s="19"/>
      <c r="F374" s="19"/>
      <c r="G374" s="19"/>
      <c r="H374" s="19"/>
      <c r="I374" s="19"/>
      <c r="J374" s="19"/>
      <c r="K374" s="19"/>
      <c r="X374" s="15"/>
    </row>
    <row r="375" spans="1:24" s="16" customFormat="1" ht="12" customHeight="1" x14ac:dyDescent="0.15">
      <c r="A375" s="17"/>
      <c r="B375" s="18"/>
      <c r="C375" s="18"/>
      <c r="D375" s="19"/>
      <c r="E375" s="19"/>
      <c r="F375" s="19"/>
      <c r="G375" s="19"/>
      <c r="H375" s="19"/>
      <c r="I375" s="19"/>
      <c r="J375" s="19"/>
      <c r="K375" s="19"/>
      <c r="X375" s="15"/>
    </row>
    <row r="376" spans="1:24" s="16" customFormat="1" ht="12" customHeight="1" x14ac:dyDescent="0.15">
      <c r="A376" s="17"/>
      <c r="B376" s="18"/>
      <c r="C376" s="18"/>
      <c r="D376" s="19"/>
      <c r="E376" s="19"/>
      <c r="F376" s="19"/>
      <c r="G376" s="19"/>
      <c r="H376" s="19"/>
      <c r="I376" s="19"/>
      <c r="J376" s="19"/>
      <c r="K376" s="19"/>
      <c r="X376" s="15"/>
    </row>
    <row r="377" spans="1:24" s="16" customFormat="1" ht="12" customHeight="1" x14ac:dyDescent="0.15">
      <c r="A377" s="17"/>
      <c r="B377" s="18"/>
      <c r="C377" s="18"/>
      <c r="D377" s="19"/>
      <c r="E377" s="19"/>
      <c r="F377" s="19"/>
      <c r="G377" s="19"/>
      <c r="H377" s="19"/>
      <c r="I377" s="19"/>
      <c r="J377" s="19"/>
      <c r="K377" s="19"/>
      <c r="X377" s="15"/>
    </row>
    <row r="378" spans="1:24" s="16" customFormat="1" ht="12" customHeight="1" x14ac:dyDescent="0.15">
      <c r="A378" s="17"/>
      <c r="B378" s="18"/>
      <c r="C378" s="18"/>
      <c r="D378" s="19"/>
      <c r="E378" s="19"/>
      <c r="F378" s="19"/>
      <c r="G378" s="19"/>
      <c r="H378" s="19"/>
      <c r="I378" s="19"/>
      <c r="J378" s="19"/>
      <c r="K378" s="19"/>
      <c r="X378" s="15"/>
    </row>
    <row r="379" spans="1:24" s="16" customFormat="1" ht="12" customHeight="1" x14ac:dyDescent="0.15">
      <c r="A379" s="17"/>
      <c r="B379" s="18"/>
      <c r="C379" s="18"/>
      <c r="D379" s="19"/>
      <c r="E379" s="19"/>
      <c r="F379" s="19"/>
      <c r="G379" s="19"/>
      <c r="H379" s="19"/>
      <c r="I379" s="19"/>
      <c r="J379" s="19"/>
      <c r="K379" s="19"/>
      <c r="X379" s="15"/>
    </row>
    <row r="380" spans="1:24" s="16" customFormat="1" ht="12" customHeight="1" x14ac:dyDescent="0.15">
      <c r="A380" s="17"/>
      <c r="B380" s="18"/>
      <c r="C380" s="18"/>
      <c r="D380" s="19"/>
      <c r="E380" s="19"/>
      <c r="F380" s="19"/>
      <c r="G380" s="19"/>
      <c r="H380" s="19"/>
      <c r="I380" s="19"/>
      <c r="J380" s="19"/>
      <c r="K380" s="19"/>
      <c r="X380" s="15"/>
    </row>
    <row r="381" spans="1:24" s="16" customFormat="1" ht="12" customHeight="1" x14ac:dyDescent="0.15">
      <c r="A381" s="17"/>
      <c r="B381" s="18"/>
      <c r="C381" s="18"/>
      <c r="D381" s="19"/>
      <c r="E381" s="19"/>
      <c r="F381" s="19"/>
      <c r="G381" s="19"/>
      <c r="H381" s="19"/>
      <c r="I381" s="19"/>
      <c r="J381" s="19"/>
      <c r="K381" s="19"/>
      <c r="X381" s="15"/>
    </row>
    <row r="382" spans="1:24" s="16" customFormat="1" ht="12" customHeight="1" x14ac:dyDescent="0.15">
      <c r="A382" s="17"/>
      <c r="B382" s="18"/>
      <c r="C382" s="18"/>
      <c r="D382" s="19"/>
      <c r="E382" s="19"/>
      <c r="F382" s="19"/>
      <c r="G382" s="19"/>
      <c r="H382" s="19"/>
      <c r="I382" s="19"/>
      <c r="J382" s="19"/>
      <c r="K382" s="19"/>
      <c r="X382" s="15"/>
    </row>
    <row r="383" spans="1:24" s="16" customFormat="1" ht="12" customHeight="1" x14ac:dyDescent="0.15">
      <c r="A383" s="17"/>
      <c r="B383" s="18"/>
      <c r="C383" s="18"/>
      <c r="D383" s="19"/>
      <c r="E383" s="19"/>
      <c r="F383" s="19"/>
      <c r="G383" s="19"/>
      <c r="H383" s="19"/>
      <c r="I383" s="19"/>
      <c r="J383" s="19"/>
      <c r="K383" s="19"/>
      <c r="X383" s="15"/>
    </row>
    <row r="384" spans="1:24" s="16" customFormat="1" ht="12" customHeight="1" x14ac:dyDescent="0.15">
      <c r="A384" s="17"/>
      <c r="B384" s="18"/>
      <c r="C384" s="18"/>
      <c r="D384" s="19"/>
      <c r="E384" s="19"/>
      <c r="F384" s="19"/>
      <c r="G384" s="19"/>
      <c r="H384" s="19"/>
      <c r="I384" s="19"/>
      <c r="J384" s="19"/>
      <c r="K384" s="19"/>
      <c r="X384" s="15"/>
    </row>
    <row r="385" spans="1:24" s="16" customFormat="1" ht="12" customHeight="1" x14ac:dyDescent="0.15">
      <c r="A385" s="17"/>
      <c r="B385" s="18"/>
      <c r="C385" s="18"/>
      <c r="D385" s="19"/>
      <c r="E385" s="19"/>
      <c r="F385" s="19"/>
      <c r="G385" s="19"/>
      <c r="H385" s="19"/>
      <c r="I385" s="19"/>
      <c r="J385" s="19"/>
      <c r="K385" s="19"/>
      <c r="X385" s="15"/>
    </row>
    <row r="386" spans="1:24" s="16" customFormat="1" ht="12" customHeight="1" x14ac:dyDescent="0.15">
      <c r="A386" s="17"/>
      <c r="B386" s="18"/>
      <c r="C386" s="18"/>
      <c r="D386" s="19"/>
      <c r="E386" s="19"/>
      <c r="F386" s="19"/>
      <c r="G386" s="19"/>
      <c r="H386" s="19"/>
      <c r="I386" s="19"/>
      <c r="J386" s="19"/>
      <c r="K386" s="19"/>
      <c r="X386" s="15"/>
    </row>
    <row r="387" spans="1:24" s="16" customFormat="1" ht="12" customHeight="1" x14ac:dyDescent="0.15">
      <c r="A387" s="17"/>
      <c r="B387" s="18"/>
      <c r="C387" s="18"/>
      <c r="D387" s="19"/>
      <c r="E387" s="19"/>
      <c r="F387" s="19"/>
      <c r="G387" s="19"/>
      <c r="H387" s="19"/>
      <c r="I387" s="19"/>
      <c r="J387" s="19"/>
      <c r="K387" s="19"/>
      <c r="X387" s="15"/>
    </row>
    <row r="388" spans="1:24" s="16" customFormat="1" ht="12" customHeight="1" x14ac:dyDescent="0.15">
      <c r="A388" s="17"/>
      <c r="B388" s="18"/>
      <c r="C388" s="18"/>
      <c r="D388" s="19"/>
      <c r="E388" s="19"/>
      <c r="F388" s="19"/>
      <c r="G388" s="19"/>
      <c r="H388" s="19"/>
      <c r="I388" s="19"/>
      <c r="J388" s="19"/>
      <c r="K388" s="19"/>
      <c r="X388" s="15"/>
    </row>
    <row r="389" spans="1:24" s="16" customFormat="1" ht="12" customHeight="1" x14ac:dyDescent="0.15">
      <c r="A389" s="17"/>
      <c r="B389" s="18"/>
      <c r="C389" s="18"/>
      <c r="D389" s="19"/>
      <c r="E389" s="19"/>
      <c r="F389" s="19"/>
      <c r="G389" s="19"/>
      <c r="H389" s="19"/>
      <c r="I389" s="19"/>
      <c r="J389" s="19"/>
      <c r="K389" s="19"/>
      <c r="X389" s="15"/>
    </row>
    <row r="390" spans="1:24" s="16" customFormat="1" ht="12" customHeight="1" x14ac:dyDescent="0.15">
      <c r="A390" s="17"/>
      <c r="B390" s="18"/>
      <c r="C390" s="18"/>
      <c r="D390" s="19"/>
      <c r="E390" s="19"/>
      <c r="F390" s="19"/>
      <c r="G390" s="19"/>
      <c r="H390" s="19"/>
      <c r="I390" s="19"/>
      <c r="J390" s="19"/>
      <c r="K390" s="19"/>
      <c r="X390" s="15"/>
    </row>
    <row r="391" spans="1:24" s="16" customFormat="1" ht="12" customHeight="1" x14ac:dyDescent="0.15">
      <c r="A391" s="17"/>
      <c r="B391" s="18"/>
      <c r="C391" s="18"/>
      <c r="D391" s="19"/>
      <c r="E391" s="19"/>
      <c r="F391" s="19"/>
      <c r="G391" s="19"/>
      <c r="H391" s="19"/>
      <c r="I391" s="19"/>
      <c r="J391" s="19"/>
      <c r="K391" s="19"/>
      <c r="X391" s="15"/>
    </row>
    <row r="392" spans="1:24" s="16" customFormat="1" ht="12" customHeight="1" x14ac:dyDescent="0.15">
      <c r="A392" s="17"/>
      <c r="B392" s="18"/>
      <c r="C392" s="18"/>
      <c r="D392" s="19"/>
      <c r="E392" s="19"/>
      <c r="F392" s="19"/>
      <c r="G392" s="19"/>
      <c r="H392" s="19"/>
      <c r="I392" s="19"/>
      <c r="J392" s="19"/>
      <c r="K392" s="19"/>
      <c r="X392" s="15"/>
    </row>
    <row r="393" spans="1:24" s="16" customFormat="1" ht="12" customHeight="1" x14ac:dyDescent="0.15">
      <c r="A393" s="17"/>
      <c r="B393" s="18"/>
      <c r="C393" s="18"/>
      <c r="D393" s="19"/>
      <c r="E393" s="19"/>
      <c r="F393" s="19"/>
      <c r="G393" s="19"/>
      <c r="H393" s="19"/>
      <c r="I393" s="19"/>
      <c r="J393" s="19"/>
      <c r="K393" s="19"/>
      <c r="X393" s="15"/>
    </row>
    <row r="394" spans="1:24" s="16" customFormat="1" ht="12" customHeight="1" x14ac:dyDescent="0.15">
      <c r="A394" s="17"/>
      <c r="B394" s="18"/>
      <c r="C394" s="18"/>
      <c r="D394" s="19"/>
      <c r="E394" s="19"/>
      <c r="F394" s="19"/>
      <c r="G394" s="19"/>
      <c r="H394" s="19"/>
      <c r="I394" s="19"/>
      <c r="J394" s="19"/>
      <c r="K394" s="19"/>
      <c r="X394" s="15"/>
    </row>
    <row r="395" spans="1:24" s="16" customFormat="1" ht="12" customHeight="1" x14ac:dyDescent="0.15">
      <c r="A395" s="17"/>
      <c r="B395" s="18"/>
      <c r="C395" s="18"/>
      <c r="D395" s="19"/>
      <c r="E395" s="19"/>
      <c r="F395" s="19"/>
      <c r="G395" s="19"/>
      <c r="H395" s="19"/>
      <c r="I395" s="19"/>
      <c r="J395" s="19"/>
      <c r="K395" s="19"/>
      <c r="X395" s="15"/>
    </row>
    <row r="396" spans="1:24" s="16" customFormat="1" ht="12" customHeight="1" x14ac:dyDescent="0.15">
      <c r="A396" s="17"/>
      <c r="B396" s="18"/>
      <c r="C396" s="18"/>
      <c r="D396" s="19"/>
      <c r="E396" s="19"/>
      <c r="F396" s="19"/>
      <c r="G396" s="19"/>
      <c r="H396" s="19"/>
      <c r="I396" s="19"/>
      <c r="J396" s="19"/>
      <c r="K396" s="19"/>
      <c r="X396" s="15"/>
    </row>
    <row r="397" spans="1:24" s="16" customFormat="1" ht="12" customHeight="1" x14ac:dyDescent="0.15">
      <c r="A397" s="17"/>
      <c r="B397" s="18"/>
      <c r="C397" s="18"/>
      <c r="D397" s="19"/>
      <c r="E397" s="19"/>
      <c r="F397" s="19"/>
      <c r="G397" s="19"/>
      <c r="H397" s="19"/>
      <c r="I397" s="19"/>
      <c r="J397" s="19"/>
      <c r="K397" s="19"/>
      <c r="X397" s="15"/>
    </row>
    <row r="398" spans="1:24" s="16" customFormat="1" ht="12" customHeight="1" x14ac:dyDescent="0.15">
      <c r="A398" s="17"/>
      <c r="B398" s="18"/>
      <c r="C398" s="18"/>
      <c r="D398" s="19"/>
      <c r="E398" s="19"/>
      <c r="F398" s="19"/>
      <c r="G398" s="19"/>
      <c r="H398" s="19"/>
      <c r="I398" s="19"/>
      <c r="J398" s="19"/>
      <c r="K398" s="19"/>
      <c r="X398" s="15"/>
    </row>
    <row r="399" spans="1:24" s="16" customFormat="1" ht="12" customHeight="1" x14ac:dyDescent="0.15">
      <c r="A399" s="17"/>
      <c r="B399" s="18"/>
      <c r="C399" s="18"/>
      <c r="D399" s="19"/>
      <c r="E399" s="19"/>
      <c r="F399" s="19"/>
      <c r="G399" s="19"/>
      <c r="H399" s="19"/>
      <c r="I399" s="19"/>
      <c r="J399" s="19"/>
      <c r="K399" s="19"/>
      <c r="X399" s="15"/>
    </row>
    <row r="400" spans="1:24" s="16" customFormat="1" ht="12" customHeight="1" x14ac:dyDescent="0.15">
      <c r="A400" s="17"/>
      <c r="B400" s="18"/>
      <c r="C400" s="18"/>
      <c r="D400" s="19"/>
      <c r="E400" s="19"/>
      <c r="F400" s="19"/>
      <c r="G400" s="19"/>
      <c r="H400" s="19"/>
      <c r="I400" s="19"/>
      <c r="J400" s="19"/>
      <c r="K400" s="19"/>
      <c r="X400" s="15"/>
    </row>
    <row r="401" spans="1:24" s="16" customFormat="1" ht="12" customHeight="1" x14ac:dyDescent="0.15">
      <c r="A401" s="17"/>
      <c r="B401" s="18"/>
      <c r="C401" s="18"/>
      <c r="D401" s="19"/>
      <c r="E401" s="19"/>
      <c r="F401" s="19"/>
      <c r="G401" s="19"/>
      <c r="H401" s="19"/>
      <c r="I401" s="19"/>
      <c r="J401" s="19"/>
      <c r="K401" s="19"/>
      <c r="X401" s="15"/>
    </row>
    <row r="402" spans="1:24" s="16" customFormat="1" ht="12" customHeight="1" x14ac:dyDescent="0.15">
      <c r="A402" s="17"/>
      <c r="B402" s="18"/>
      <c r="C402" s="18"/>
      <c r="D402" s="19"/>
      <c r="E402" s="19"/>
      <c r="F402" s="19"/>
      <c r="G402" s="19"/>
      <c r="H402" s="19"/>
      <c r="I402" s="19"/>
      <c r="J402" s="19"/>
      <c r="K402" s="19"/>
      <c r="X402" s="15"/>
    </row>
    <row r="403" spans="1:24" s="16" customFormat="1" ht="12" customHeight="1" x14ac:dyDescent="0.15">
      <c r="A403" s="17"/>
      <c r="B403" s="18"/>
      <c r="C403" s="18"/>
      <c r="D403" s="19"/>
      <c r="E403" s="19"/>
      <c r="F403" s="19"/>
      <c r="G403" s="19"/>
      <c r="H403" s="19"/>
      <c r="I403" s="19"/>
      <c r="J403" s="19"/>
      <c r="K403" s="19"/>
      <c r="X403" s="15"/>
    </row>
    <row r="404" spans="1:24" s="16" customFormat="1" ht="12" customHeight="1" x14ac:dyDescent="0.15">
      <c r="A404" s="17"/>
      <c r="B404" s="18"/>
      <c r="C404" s="18"/>
      <c r="D404" s="19"/>
      <c r="E404" s="19"/>
      <c r="F404" s="19"/>
      <c r="G404" s="19"/>
      <c r="H404" s="19"/>
      <c r="I404" s="19"/>
      <c r="J404" s="19"/>
      <c r="K404" s="19"/>
      <c r="X404" s="15"/>
    </row>
    <row r="405" spans="1:24" s="16" customFormat="1" ht="12" customHeight="1" x14ac:dyDescent="0.15">
      <c r="A405" s="17"/>
      <c r="B405" s="18"/>
      <c r="C405" s="18"/>
      <c r="D405" s="19"/>
      <c r="E405" s="19"/>
      <c r="F405" s="19"/>
      <c r="G405" s="19"/>
      <c r="H405" s="19"/>
      <c r="I405" s="19"/>
      <c r="J405" s="19"/>
      <c r="K405" s="19"/>
      <c r="X405" s="15"/>
    </row>
    <row r="406" spans="1:24" s="16" customFormat="1" ht="12" customHeight="1" x14ac:dyDescent="0.15">
      <c r="A406" s="17"/>
      <c r="B406" s="18"/>
      <c r="C406" s="18"/>
      <c r="D406" s="19"/>
      <c r="E406" s="19"/>
      <c r="F406" s="19"/>
      <c r="G406" s="19"/>
      <c r="H406" s="19"/>
      <c r="I406" s="19"/>
      <c r="J406" s="19"/>
      <c r="K406" s="19"/>
      <c r="X406" s="15"/>
    </row>
    <row r="407" spans="1:24" s="16" customFormat="1" ht="12" customHeight="1" x14ac:dyDescent="0.15">
      <c r="A407" s="17"/>
      <c r="B407" s="18"/>
      <c r="C407" s="18"/>
      <c r="D407" s="19"/>
      <c r="E407" s="19"/>
      <c r="F407" s="19"/>
      <c r="G407" s="19"/>
      <c r="H407" s="19"/>
      <c r="I407" s="19"/>
      <c r="J407" s="19"/>
      <c r="K407" s="19"/>
      <c r="X407" s="15"/>
    </row>
    <row r="408" spans="1:24" s="16" customFormat="1" ht="12" customHeight="1" x14ac:dyDescent="0.15">
      <c r="A408" s="17"/>
      <c r="B408" s="18"/>
      <c r="C408" s="18"/>
      <c r="D408" s="19"/>
      <c r="E408" s="19"/>
      <c r="F408" s="19"/>
      <c r="G408" s="19"/>
      <c r="H408" s="19"/>
      <c r="I408" s="19"/>
      <c r="J408" s="19"/>
      <c r="K408" s="19"/>
      <c r="X408" s="15"/>
    </row>
    <row r="409" spans="1:24" s="16" customFormat="1" ht="12" customHeight="1" x14ac:dyDescent="0.15">
      <c r="A409" s="17"/>
      <c r="B409" s="18"/>
      <c r="C409" s="18"/>
      <c r="D409" s="19"/>
      <c r="E409" s="19"/>
      <c r="F409" s="19"/>
      <c r="G409" s="19"/>
      <c r="H409" s="19"/>
      <c r="I409" s="19"/>
      <c r="J409" s="19"/>
      <c r="K409" s="19"/>
      <c r="X409" s="15"/>
    </row>
    <row r="410" spans="1:24" s="16" customFormat="1" ht="12" customHeight="1" x14ac:dyDescent="0.15">
      <c r="A410" s="17"/>
      <c r="B410" s="18"/>
      <c r="C410" s="18"/>
      <c r="D410" s="19"/>
      <c r="E410" s="19"/>
      <c r="F410" s="19"/>
      <c r="G410" s="19"/>
      <c r="H410" s="19"/>
      <c r="I410" s="19"/>
      <c r="J410" s="19"/>
      <c r="K410" s="19"/>
      <c r="X410" s="15"/>
    </row>
    <row r="411" spans="1:24" s="16" customFormat="1" ht="12" customHeight="1" x14ac:dyDescent="0.15">
      <c r="A411" s="17"/>
      <c r="B411" s="18"/>
      <c r="C411" s="18"/>
      <c r="D411" s="19"/>
      <c r="E411" s="19"/>
      <c r="F411" s="19"/>
      <c r="G411" s="19"/>
      <c r="H411" s="19"/>
      <c r="I411" s="19"/>
      <c r="J411" s="19"/>
      <c r="K411" s="19"/>
      <c r="X411" s="15"/>
    </row>
    <row r="412" spans="1:24" s="16" customFormat="1" ht="12" customHeight="1" x14ac:dyDescent="0.15">
      <c r="A412" s="17"/>
      <c r="B412" s="18"/>
      <c r="C412" s="18"/>
      <c r="D412" s="19"/>
      <c r="E412" s="19"/>
      <c r="F412" s="19"/>
      <c r="G412" s="19"/>
      <c r="H412" s="19"/>
      <c r="I412" s="19"/>
      <c r="J412" s="19"/>
      <c r="K412" s="19"/>
      <c r="X412" s="15"/>
    </row>
    <row r="413" spans="1:24" s="16" customFormat="1" ht="12" customHeight="1" x14ac:dyDescent="0.15">
      <c r="A413" s="17"/>
      <c r="B413" s="18"/>
      <c r="C413" s="18"/>
      <c r="D413" s="19"/>
      <c r="E413" s="19"/>
      <c r="F413" s="19"/>
      <c r="G413" s="19"/>
      <c r="H413" s="19"/>
      <c r="I413" s="19"/>
      <c r="J413" s="19"/>
      <c r="K413" s="19"/>
      <c r="X413" s="15"/>
    </row>
    <row r="414" spans="1:24" s="16" customFormat="1" ht="12" customHeight="1" x14ac:dyDescent="0.15">
      <c r="A414" s="17"/>
      <c r="B414" s="18"/>
      <c r="C414" s="18"/>
      <c r="D414" s="19"/>
      <c r="E414" s="19"/>
      <c r="F414" s="19"/>
      <c r="G414" s="19"/>
      <c r="H414" s="19"/>
      <c r="I414" s="19"/>
      <c r="J414" s="19"/>
      <c r="K414" s="19"/>
      <c r="X414" s="15"/>
    </row>
    <row r="415" spans="1:24" s="16" customFormat="1" ht="12" customHeight="1" x14ac:dyDescent="0.15">
      <c r="A415" s="17"/>
      <c r="B415" s="18"/>
      <c r="C415" s="18"/>
      <c r="D415" s="19"/>
      <c r="E415" s="19"/>
      <c r="F415" s="19"/>
      <c r="G415" s="19"/>
      <c r="H415" s="19"/>
      <c r="I415" s="19"/>
      <c r="J415" s="19"/>
      <c r="K415" s="19"/>
      <c r="X415" s="15"/>
    </row>
    <row r="416" spans="1:24" s="16" customFormat="1" ht="12" customHeight="1" x14ac:dyDescent="0.15">
      <c r="A416" s="17"/>
      <c r="B416" s="18"/>
      <c r="C416" s="18"/>
      <c r="D416" s="19"/>
      <c r="E416" s="19"/>
      <c r="F416" s="19"/>
      <c r="G416" s="19"/>
      <c r="H416" s="19"/>
      <c r="I416" s="19"/>
      <c r="J416" s="19"/>
      <c r="K416" s="19"/>
      <c r="X416" s="15"/>
    </row>
    <row r="417" spans="1:24" s="16" customFormat="1" ht="12" customHeight="1" x14ac:dyDescent="0.15">
      <c r="A417" s="17"/>
      <c r="B417" s="18"/>
      <c r="C417" s="18"/>
      <c r="D417" s="19"/>
      <c r="E417" s="19"/>
      <c r="F417" s="19"/>
      <c r="G417" s="19"/>
      <c r="H417" s="19"/>
      <c r="I417" s="19"/>
      <c r="J417" s="19"/>
      <c r="K417" s="19"/>
      <c r="X417" s="15"/>
    </row>
    <row r="418" spans="1:24" s="16" customFormat="1" ht="12" customHeight="1" x14ac:dyDescent="0.15">
      <c r="A418" s="17"/>
      <c r="B418" s="18"/>
      <c r="C418" s="18"/>
      <c r="D418" s="19"/>
      <c r="E418" s="19"/>
      <c r="F418" s="19"/>
      <c r="G418" s="19"/>
      <c r="H418" s="19"/>
      <c r="I418" s="19"/>
      <c r="J418" s="19"/>
      <c r="K418" s="19"/>
      <c r="X418" s="15"/>
    </row>
    <row r="419" spans="1:24" s="16" customFormat="1" ht="12" customHeight="1" x14ac:dyDescent="0.15">
      <c r="A419" s="17"/>
      <c r="B419" s="18"/>
      <c r="C419" s="18"/>
      <c r="D419" s="19"/>
      <c r="E419" s="19"/>
      <c r="F419" s="19"/>
      <c r="G419" s="19"/>
      <c r="H419" s="19"/>
      <c r="I419" s="19"/>
      <c r="J419" s="19"/>
      <c r="K419" s="19"/>
      <c r="X419" s="15"/>
    </row>
    <row r="420" spans="1:24" s="16" customFormat="1" ht="12" customHeight="1" x14ac:dyDescent="0.15">
      <c r="A420" s="17"/>
      <c r="B420" s="18"/>
      <c r="C420" s="18"/>
      <c r="D420" s="19"/>
      <c r="E420" s="19"/>
      <c r="F420" s="19"/>
      <c r="G420" s="19"/>
      <c r="H420" s="19"/>
      <c r="I420" s="19"/>
      <c r="J420" s="19"/>
      <c r="K420" s="19"/>
      <c r="X420" s="15"/>
    </row>
    <row r="421" spans="1:24" s="16" customFormat="1" ht="12" customHeight="1" x14ac:dyDescent="0.15">
      <c r="A421" s="17"/>
      <c r="B421" s="18"/>
      <c r="C421" s="18"/>
      <c r="D421" s="19"/>
      <c r="E421" s="19"/>
      <c r="F421" s="19"/>
      <c r="G421" s="19"/>
      <c r="H421" s="19"/>
      <c r="I421" s="19"/>
      <c r="J421" s="19"/>
      <c r="K421" s="19"/>
      <c r="X421" s="15"/>
    </row>
    <row r="422" spans="1:24" s="16" customFormat="1" ht="12" customHeight="1" x14ac:dyDescent="0.15">
      <c r="A422" s="17"/>
      <c r="B422" s="18"/>
      <c r="C422" s="18"/>
      <c r="D422" s="19"/>
      <c r="E422" s="19"/>
      <c r="F422" s="19"/>
      <c r="G422" s="19"/>
      <c r="H422" s="19"/>
      <c r="I422" s="19"/>
      <c r="J422" s="19"/>
      <c r="K422" s="19"/>
      <c r="X422" s="15"/>
    </row>
    <row r="423" spans="1:24" s="16" customFormat="1" ht="12" customHeight="1" x14ac:dyDescent="0.15">
      <c r="A423" s="17"/>
      <c r="B423" s="18"/>
      <c r="C423" s="18"/>
      <c r="D423" s="19"/>
      <c r="E423" s="19"/>
      <c r="F423" s="19"/>
      <c r="G423" s="19"/>
      <c r="H423" s="19"/>
      <c r="I423" s="19"/>
      <c r="J423" s="19"/>
      <c r="K423" s="19"/>
      <c r="X423" s="15"/>
    </row>
    <row r="424" spans="1:24" s="16" customFormat="1" ht="12" customHeight="1" x14ac:dyDescent="0.15">
      <c r="A424" s="17"/>
      <c r="B424" s="18"/>
      <c r="C424" s="18"/>
      <c r="D424" s="19"/>
      <c r="E424" s="19"/>
      <c r="F424" s="19"/>
      <c r="G424" s="19"/>
      <c r="H424" s="19"/>
      <c r="I424" s="19"/>
      <c r="J424" s="19"/>
      <c r="K424" s="19"/>
      <c r="X424" s="15"/>
    </row>
    <row r="425" spans="1:24" s="16" customFormat="1" ht="12" customHeight="1" x14ac:dyDescent="0.15">
      <c r="A425" s="17"/>
      <c r="B425" s="18"/>
      <c r="C425" s="18"/>
      <c r="D425" s="19"/>
      <c r="E425" s="19"/>
      <c r="F425" s="19"/>
      <c r="G425" s="19"/>
      <c r="H425" s="19"/>
      <c r="I425" s="19"/>
      <c r="J425" s="19"/>
      <c r="K425" s="19"/>
      <c r="X425" s="15"/>
    </row>
    <row r="426" spans="1:24" s="16" customFormat="1" ht="12" customHeight="1" x14ac:dyDescent="0.15">
      <c r="A426" s="17"/>
      <c r="B426" s="18"/>
      <c r="C426" s="18"/>
      <c r="D426" s="19"/>
      <c r="E426" s="19"/>
      <c r="F426" s="19"/>
      <c r="G426" s="19"/>
      <c r="H426" s="19"/>
      <c r="I426" s="19"/>
      <c r="J426" s="19"/>
      <c r="K426" s="19"/>
      <c r="X426" s="15"/>
    </row>
    <row r="427" spans="1:24" s="16" customFormat="1" ht="12" customHeight="1" x14ac:dyDescent="0.15">
      <c r="A427" s="17"/>
      <c r="B427" s="18"/>
      <c r="C427" s="18"/>
      <c r="D427" s="19"/>
      <c r="E427" s="19"/>
      <c r="F427" s="19"/>
      <c r="G427" s="19"/>
      <c r="H427" s="19"/>
      <c r="I427" s="19"/>
      <c r="J427" s="19"/>
      <c r="K427" s="19"/>
      <c r="X427" s="15"/>
    </row>
    <row r="428" spans="1:24" s="16" customFormat="1" ht="12" customHeight="1" x14ac:dyDescent="0.15">
      <c r="A428" s="17"/>
      <c r="B428" s="18"/>
      <c r="C428" s="18"/>
      <c r="D428" s="19"/>
      <c r="E428" s="19"/>
      <c r="F428" s="19"/>
      <c r="G428" s="19"/>
      <c r="H428" s="19"/>
      <c r="I428" s="19"/>
      <c r="J428" s="19"/>
      <c r="K428" s="19"/>
      <c r="X428" s="15"/>
    </row>
    <row r="429" spans="1:24" s="16" customFormat="1" ht="12" customHeight="1" x14ac:dyDescent="0.15">
      <c r="A429" s="17"/>
      <c r="B429" s="18"/>
      <c r="C429" s="18"/>
      <c r="D429" s="19"/>
      <c r="E429" s="19"/>
      <c r="F429" s="19"/>
      <c r="G429" s="19"/>
      <c r="H429" s="19"/>
      <c r="I429" s="19"/>
      <c r="J429" s="19"/>
      <c r="K429" s="19"/>
      <c r="X429" s="15"/>
    </row>
    <row r="430" spans="1:24" s="16" customFormat="1" ht="12" customHeight="1" x14ac:dyDescent="0.15">
      <c r="A430" s="17"/>
      <c r="B430" s="18"/>
      <c r="C430" s="18"/>
      <c r="D430" s="19"/>
      <c r="E430" s="19"/>
      <c r="F430" s="19"/>
      <c r="G430" s="19"/>
      <c r="H430" s="19"/>
      <c r="I430" s="19"/>
      <c r="J430" s="19"/>
      <c r="K430" s="19"/>
      <c r="X430" s="15"/>
    </row>
    <row r="431" spans="1:24" s="16" customFormat="1" ht="12" customHeight="1" x14ac:dyDescent="0.15">
      <c r="A431" s="17"/>
      <c r="B431" s="18"/>
      <c r="C431" s="18"/>
      <c r="D431" s="19"/>
      <c r="E431" s="19"/>
      <c r="F431" s="19"/>
      <c r="G431" s="19"/>
      <c r="H431" s="19"/>
      <c r="I431" s="19"/>
      <c r="J431" s="19"/>
      <c r="K431" s="19"/>
      <c r="X431" s="15"/>
    </row>
    <row r="432" spans="1:24" s="16" customFormat="1" ht="12" customHeight="1" x14ac:dyDescent="0.15">
      <c r="A432" s="17"/>
      <c r="B432" s="18"/>
      <c r="C432" s="18"/>
      <c r="D432" s="19"/>
      <c r="E432" s="19"/>
      <c r="F432" s="19"/>
      <c r="G432" s="19"/>
      <c r="H432" s="19"/>
      <c r="I432" s="19"/>
      <c r="J432" s="19"/>
      <c r="K432" s="19"/>
      <c r="X432" s="15"/>
    </row>
    <row r="433" spans="1:24" s="16" customFormat="1" ht="12" customHeight="1" x14ac:dyDescent="0.15">
      <c r="A433" s="17"/>
      <c r="B433" s="18"/>
      <c r="C433" s="18"/>
      <c r="D433" s="19"/>
      <c r="E433" s="19"/>
      <c r="F433" s="19"/>
      <c r="G433" s="19"/>
      <c r="H433" s="19"/>
      <c r="I433" s="19"/>
      <c r="J433" s="19"/>
      <c r="K433" s="19"/>
      <c r="X433" s="15"/>
    </row>
    <row r="434" spans="1:24" s="16" customFormat="1" ht="12" customHeight="1" x14ac:dyDescent="0.15">
      <c r="A434" s="17"/>
      <c r="B434" s="18"/>
      <c r="C434" s="18"/>
      <c r="D434" s="19"/>
      <c r="E434" s="19"/>
      <c r="F434" s="19"/>
      <c r="G434" s="19"/>
      <c r="H434" s="19"/>
      <c r="I434" s="19"/>
      <c r="J434" s="19"/>
      <c r="K434" s="19"/>
      <c r="X434" s="15"/>
    </row>
    <row r="435" spans="1:24" s="16" customFormat="1" ht="12" customHeight="1" x14ac:dyDescent="0.15">
      <c r="A435" s="17"/>
      <c r="B435" s="18"/>
      <c r="C435" s="18"/>
      <c r="D435" s="19"/>
      <c r="E435" s="19"/>
      <c r="F435" s="19"/>
      <c r="G435" s="19"/>
      <c r="H435" s="19"/>
      <c r="I435" s="19"/>
      <c r="J435" s="19"/>
      <c r="K435" s="19"/>
      <c r="X435" s="15"/>
    </row>
    <row r="436" spans="1:24" s="16" customFormat="1" ht="12" customHeight="1" x14ac:dyDescent="0.15">
      <c r="A436" s="17"/>
      <c r="B436" s="18"/>
      <c r="C436" s="18"/>
      <c r="D436" s="19"/>
      <c r="E436" s="19"/>
      <c r="F436" s="19"/>
      <c r="G436" s="19"/>
      <c r="H436" s="19"/>
      <c r="I436" s="19"/>
      <c r="J436" s="19"/>
      <c r="K436" s="19"/>
      <c r="X436" s="15"/>
    </row>
    <row r="437" spans="1:24" s="16" customFormat="1" ht="12" customHeight="1" x14ac:dyDescent="0.15">
      <c r="A437" s="17"/>
      <c r="B437" s="18"/>
      <c r="C437" s="18"/>
      <c r="D437" s="19"/>
      <c r="E437" s="19"/>
      <c r="F437" s="19"/>
      <c r="G437" s="19"/>
      <c r="H437" s="19"/>
      <c r="I437" s="19"/>
      <c r="J437" s="19"/>
      <c r="K437" s="19"/>
      <c r="X437" s="15"/>
    </row>
    <row r="438" spans="1:24" s="16" customFormat="1" ht="12" customHeight="1" x14ac:dyDescent="0.15">
      <c r="A438" s="17"/>
      <c r="B438" s="18"/>
      <c r="C438" s="18"/>
      <c r="D438" s="19"/>
      <c r="E438" s="19"/>
      <c r="F438" s="19"/>
      <c r="G438" s="19"/>
      <c r="H438" s="19"/>
      <c r="I438" s="19"/>
      <c r="J438" s="19"/>
      <c r="K438" s="19"/>
      <c r="X438" s="15"/>
    </row>
    <row r="439" spans="1:24" s="16" customFormat="1" ht="12" customHeight="1" x14ac:dyDescent="0.15">
      <c r="A439" s="17"/>
      <c r="B439" s="18"/>
      <c r="C439" s="18"/>
      <c r="D439" s="19"/>
      <c r="E439" s="19"/>
      <c r="F439" s="19"/>
      <c r="G439" s="19"/>
      <c r="H439" s="19"/>
      <c r="I439" s="19"/>
      <c r="J439" s="19"/>
      <c r="K439" s="19"/>
      <c r="X439" s="15"/>
    </row>
    <row r="440" spans="1:24" s="16" customFormat="1" ht="12" customHeight="1" x14ac:dyDescent="0.15">
      <c r="A440" s="17"/>
      <c r="B440" s="18"/>
      <c r="C440" s="18"/>
      <c r="D440" s="19"/>
      <c r="E440" s="19"/>
      <c r="F440" s="19"/>
      <c r="G440" s="19"/>
      <c r="H440" s="19"/>
      <c r="I440" s="19"/>
      <c r="J440" s="19"/>
      <c r="K440" s="19"/>
      <c r="X440" s="15"/>
    </row>
    <row r="441" spans="1:24" s="16" customFormat="1" ht="12" customHeight="1" x14ac:dyDescent="0.15">
      <c r="A441" s="17"/>
      <c r="B441" s="18"/>
      <c r="C441" s="18"/>
      <c r="D441" s="19"/>
      <c r="E441" s="19"/>
      <c r="F441" s="19"/>
      <c r="G441" s="19"/>
      <c r="H441" s="19"/>
      <c r="I441" s="19"/>
      <c r="J441" s="19"/>
      <c r="K441" s="19"/>
      <c r="X441" s="15"/>
    </row>
    <row r="442" spans="1:24" s="16" customFormat="1" ht="12" customHeight="1" x14ac:dyDescent="0.15">
      <c r="A442" s="17"/>
      <c r="B442" s="18"/>
      <c r="C442" s="18"/>
      <c r="D442" s="19"/>
      <c r="E442" s="19"/>
      <c r="F442" s="19"/>
      <c r="G442" s="19"/>
      <c r="H442" s="19"/>
      <c r="I442" s="19"/>
      <c r="J442" s="19"/>
      <c r="K442" s="19"/>
      <c r="X442" s="15"/>
    </row>
    <row r="443" spans="1:24" s="16" customFormat="1" ht="12" customHeight="1" x14ac:dyDescent="0.15">
      <c r="A443" s="17"/>
      <c r="B443" s="18"/>
      <c r="C443" s="18"/>
      <c r="D443" s="19"/>
      <c r="E443" s="19"/>
      <c r="F443" s="19"/>
      <c r="G443" s="19"/>
      <c r="H443" s="19"/>
      <c r="I443" s="19"/>
      <c r="J443" s="19"/>
      <c r="K443" s="19"/>
      <c r="X443" s="15"/>
    </row>
    <row r="444" spans="1:24" s="16" customFormat="1" ht="12" customHeight="1" x14ac:dyDescent="0.15">
      <c r="A444" s="17"/>
      <c r="B444" s="18"/>
      <c r="C444" s="18"/>
      <c r="D444" s="19"/>
      <c r="E444" s="19"/>
      <c r="F444" s="19"/>
      <c r="G444" s="19"/>
      <c r="H444" s="19"/>
      <c r="I444" s="19"/>
      <c r="J444" s="19"/>
      <c r="K444" s="19"/>
      <c r="X444" s="15"/>
    </row>
    <row r="445" spans="1:24" s="16" customFormat="1" ht="12" customHeight="1" x14ac:dyDescent="0.15">
      <c r="A445" s="17"/>
      <c r="B445" s="18"/>
      <c r="C445" s="18"/>
      <c r="D445" s="19"/>
      <c r="E445" s="19"/>
      <c r="F445" s="19"/>
      <c r="G445" s="19"/>
      <c r="H445" s="19"/>
      <c r="I445" s="19"/>
      <c r="J445" s="19"/>
      <c r="K445" s="19"/>
      <c r="X445" s="15"/>
    </row>
    <row r="446" spans="1:24" s="16" customFormat="1" ht="12" customHeight="1" x14ac:dyDescent="0.15">
      <c r="A446" s="17"/>
      <c r="B446" s="18"/>
      <c r="C446" s="18"/>
      <c r="D446" s="19"/>
      <c r="E446" s="19"/>
      <c r="F446" s="19"/>
      <c r="G446" s="19"/>
      <c r="H446" s="19"/>
      <c r="I446" s="19"/>
      <c r="J446" s="19"/>
      <c r="K446" s="19"/>
      <c r="X446" s="15"/>
    </row>
    <row r="447" spans="1:24" s="16" customFormat="1" ht="12" customHeight="1" x14ac:dyDescent="0.15">
      <c r="A447" s="17"/>
      <c r="B447" s="18"/>
      <c r="C447" s="18"/>
      <c r="D447" s="19"/>
      <c r="E447" s="19"/>
      <c r="F447" s="19"/>
      <c r="G447" s="19"/>
      <c r="H447" s="19"/>
      <c r="I447" s="19"/>
      <c r="J447" s="19"/>
      <c r="K447" s="19"/>
      <c r="X447" s="15"/>
    </row>
    <row r="448" spans="1:24" s="16" customFormat="1" ht="12" customHeight="1" x14ac:dyDescent="0.15">
      <c r="A448" s="17"/>
      <c r="B448" s="18"/>
      <c r="C448" s="18"/>
      <c r="D448" s="19"/>
      <c r="E448" s="19"/>
      <c r="F448" s="19"/>
      <c r="G448" s="19"/>
      <c r="H448" s="19"/>
      <c r="I448" s="19"/>
      <c r="J448" s="19"/>
      <c r="K448" s="19"/>
      <c r="X448" s="15"/>
    </row>
    <row r="449" spans="1:24" s="16" customFormat="1" ht="12" customHeight="1" x14ac:dyDescent="0.15">
      <c r="A449" s="17"/>
      <c r="B449" s="18"/>
      <c r="C449" s="18"/>
      <c r="D449" s="19"/>
      <c r="E449" s="19"/>
      <c r="F449" s="19"/>
      <c r="G449" s="19"/>
      <c r="H449" s="19"/>
      <c r="I449" s="19"/>
      <c r="J449" s="19"/>
      <c r="K449" s="19"/>
      <c r="X449" s="15"/>
    </row>
    <row r="450" spans="1:24" s="16" customFormat="1" ht="12" customHeight="1" x14ac:dyDescent="0.15">
      <c r="A450" s="17"/>
      <c r="B450" s="18"/>
      <c r="C450" s="18"/>
      <c r="D450" s="19"/>
      <c r="E450" s="19"/>
      <c r="F450" s="19"/>
      <c r="G450" s="19"/>
      <c r="H450" s="19"/>
      <c r="I450" s="19"/>
      <c r="J450" s="19"/>
      <c r="K450" s="19"/>
      <c r="X450" s="15"/>
    </row>
    <row r="451" spans="1:24" s="16" customFormat="1" ht="12" customHeight="1" x14ac:dyDescent="0.15">
      <c r="A451" s="17"/>
      <c r="B451" s="18"/>
      <c r="C451" s="18"/>
      <c r="D451" s="19"/>
      <c r="E451" s="19"/>
      <c r="F451" s="19"/>
      <c r="G451" s="19"/>
      <c r="H451" s="19"/>
      <c r="I451" s="19"/>
      <c r="J451" s="19"/>
      <c r="K451" s="19"/>
      <c r="X451" s="15"/>
    </row>
    <row r="452" spans="1:24" s="16" customFormat="1" ht="12" customHeight="1" x14ac:dyDescent="0.15">
      <c r="A452" s="17"/>
      <c r="B452" s="18"/>
      <c r="C452" s="18"/>
      <c r="D452" s="19"/>
      <c r="E452" s="19"/>
      <c r="F452" s="19"/>
      <c r="G452" s="19"/>
      <c r="H452" s="19"/>
      <c r="I452" s="19"/>
      <c r="J452" s="19"/>
      <c r="K452" s="19"/>
      <c r="X452" s="15"/>
    </row>
    <row r="453" spans="1:24" s="16" customFormat="1" ht="12" customHeight="1" x14ac:dyDescent="0.15">
      <c r="A453" s="17"/>
      <c r="B453" s="18"/>
      <c r="C453" s="18"/>
      <c r="D453" s="19"/>
      <c r="E453" s="19"/>
      <c r="F453" s="19"/>
      <c r="G453" s="19"/>
      <c r="H453" s="19"/>
      <c r="I453" s="19"/>
      <c r="J453" s="19"/>
      <c r="K453" s="19"/>
      <c r="X453" s="15"/>
    </row>
    <row r="454" spans="1:24" s="16" customFormat="1" ht="12" customHeight="1" x14ac:dyDescent="0.15">
      <c r="A454" s="17"/>
      <c r="B454" s="18"/>
      <c r="C454" s="18"/>
      <c r="D454" s="19"/>
      <c r="E454" s="19"/>
      <c r="F454" s="19"/>
      <c r="G454" s="19"/>
      <c r="H454" s="19"/>
      <c r="I454" s="19"/>
      <c r="J454" s="19"/>
      <c r="K454" s="19"/>
      <c r="X454" s="15"/>
    </row>
    <row r="455" spans="1:24" s="16" customFormat="1" ht="12" customHeight="1" x14ac:dyDescent="0.15">
      <c r="A455" s="17"/>
      <c r="B455" s="18"/>
      <c r="C455" s="18"/>
      <c r="D455" s="19"/>
      <c r="E455" s="19"/>
      <c r="F455" s="19"/>
      <c r="G455" s="19"/>
      <c r="H455" s="19"/>
      <c r="I455" s="19"/>
      <c r="J455" s="19"/>
      <c r="K455" s="19"/>
      <c r="X455" s="15"/>
    </row>
    <row r="456" spans="1:24" s="16" customFormat="1" ht="12" customHeight="1" x14ac:dyDescent="0.15">
      <c r="A456" s="17"/>
      <c r="B456" s="18"/>
      <c r="C456" s="18"/>
      <c r="D456" s="19"/>
      <c r="E456" s="19"/>
      <c r="F456" s="19"/>
      <c r="G456" s="19"/>
      <c r="H456" s="19"/>
      <c r="I456" s="19"/>
      <c r="J456" s="19"/>
      <c r="K456" s="19"/>
      <c r="X456" s="15"/>
    </row>
    <row r="457" spans="1:24" s="16" customFormat="1" ht="12" customHeight="1" x14ac:dyDescent="0.15">
      <c r="A457" s="17"/>
      <c r="B457" s="18"/>
      <c r="C457" s="18"/>
      <c r="D457" s="19"/>
      <c r="E457" s="19"/>
      <c r="F457" s="19"/>
      <c r="G457" s="19"/>
      <c r="H457" s="19"/>
      <c r="I457" s="19"/>
      <c r="J457" s="19"/>
      <c r="K457" s="19"/>
      <c r="X457" s="15"/>
    </row>
    <row r="458" spans="1:24" s="16" customFormat="1" ht="12" customHeight="1" x14ac:dyDescent="0.15">
      <c r="A458" s="17"/>
      <c r="B458" s="18"/>
      <c r="C458" s="18"/>
      <c r="D458" s="19"/>
      <c r="E458" s="19"/>
      <c r="F458" s="19"/>
      <c r="G458" s="19"/>
      <c r="H458" s="19"/>
      <c r="I458" s="19"/>
      <c r="J458" s="19"/>
      <c r="K458" s="19"/>
      <c r="X458" s="15"/>
    </row>
    <row r="459" spans="1:24" s="16" customFormat="1" ht="12" customHeight="1" x14ac:dyDescent="0.15">
      <c r="A459" s="17"/>
      <c r="B459" s="18"/>
      <c r="C459" s="18"/>
      <c r="D459" s="19"/>
      <c r="E459" s="19"/>
      <c r="F459" s="19"/>
      <c r="G459" s="19"/>
      <c r="H459" s="19"/>
      <c r="I459" s="19"/>
      <c r="J459" s="19"/>
      <c r="K459" s="19"/>
      <c r="X459" s="15"/>
    </row>
    <row r="460" spans="1:24" s="16" customFormat="1" ht="12" customHeight="1" x14ac:dyDescent="0.15">
      <c r="A460" s="17"/>
      <c r="B460" s="18"/>
      <c r="C460" s="18"/>
      <c r="D460" s="19"/>
      <c r="E460" s="19"/>
      <c r="F460" s="19"/>
      <c r="G460" s="19"/>
      <c r="H460" s="19"/>
      <c r="I460" s="19"/>
      <c r="J460" s="19"/>
      <c r="K460" s="19"/>
      <c r="X460" s="15"/>
    </row>
    <row r="461" spans="1:24" s="16" customFormat="1" ht="12" customHeight="1" x14ac:dyDescent="0.15">
      <c r="A461" s="17"/>
      <c r="B461" s="18"/>
      <c r="C461" s="18"/>
      <c r="D461" s="19"/>
      <c r="E461" s="19"/>
      <c r="F461" s="19"/>
      <c r="G461" s="19"/>
      <c r="H461" s="19"/>
      <c r="I461" s="19"/>
      <c r="J461" s="19"/>
      <c r="K461" s="19"/>
      <c r="X461" s="15"/>
    </row>
    <row r="462" spans="1:24" s="16" customFormat="1" ht="12" customHeight="1" x14ac:dyDescent="0.15">
      <c r="A462" s="17"/>
      <c r="B462" s="18"/>
      <c r="C462" s="18"/>
      <c r="D462" s="19"/>
      <c r="E462" s="19"/>
      <c r="F462" s="19"/>
      <c r="G462" s="19"/>
      <c r="H462" s="19"/>
      <c r="I462" s="19"/>
      <c r="J462" s="19"/>
      <c r="K462" s="19"/>
      <c r="X462" s="15"/>
    </row>
    <row r="463" spans="1:24" s="16" customFormat="1" ht="12" customHeight="1" x14ac:dyDescent="0.15">
      <c r="A463" s="17"/>
      <c r="B463" s="18"/>
      <c r="C463" s="18"/>
      <c r="D463" s="19"/>
      <c r="E463" s="19"/>
      <c r="F463" s="19"/>
      <c r="G463" s="19"/>
      <c r="H463" s="19"/>
      <c r="I463" s="19"/>
      <c r="J463" s="19"/>
      <c r="K463" s="19"/>
      <c r="X463" s="15"/>
    </row>
    <row r="464" spans="1:24" s="16" customFormat="1" ht="12" customHeight="1" x14ac:dyDescent="0.15">
      <c r="A464" s="17"/>
      <c r="B464" s="18"/>
      <c r="C464" s="18"/>
      <c r="D464" s="19"/>
      <c r="E464" s="19"/>
      <c r="F464" s="19"/>
      <c r="G464" s="19"/>
      <c r="H464" s="19"/>
      <c r="I464" s="19"/>
      <c r="J464" s="19"/>
      <c r="K464" s="19"/>
      <c r="X464" s="15"/>
    </row>
  </sheetData>
  <mergeCells count="27">
    <mergeCell ref="A158:D158"/>
    <mergeCell ref="R3:R4"/>
    <mergeCell ref="S3:S4"/>
    <mergeCell ref="T3:T4"/>
    <mergeCell ref="U3:U4"/>
    <mergeCell ref="V3:V4"/>
    <mergeCell ref="W3:W4"/>
    <mergeCell ref="L3:L4"/>
    <mergeCell ref="M3:M4"/>
    <mergeCell ref="N3:N4"/>
    <mergeCell ref="O3:O4"/>
    <mergeCell ref="P3:P4"/>
    <mergeCell ref="Q3:Q4"/>
    <mergeCell ref="A1:K1"/>
    <mergeCell ref="D3:D4"/>
    <mergeCell ref="E3:E4"/>
    <mergeCell ref="G3:G4"/>
    <mergeCell ref="H3:H4"/>
    <mergeCell ref="J3:J4"/>
    <mergeCell ref="K3:K4"/>
    <mergeCell ref="C2:E2"/>
    <mergeCell ref="F2:H2"/>
    <mergeCell ref="A2:B3"/>
    <mergeCell ref="I2:K2"/>
    <mergeCell ref="C3:C4"/>
    <mergeCell ref="F3:F4"/>
    <mergeCell ref="I3:I4"/>
  </mergeCells>
  <conditionalFormatting sqref="L3:W4">
    <cfRule type="cellIs" dxfId="3" priority="1" stopIfTrue="1" operator="between">
      <formula>0</formula>
      <formula>2</formula>
    </cfRule>
  </conditionalFormatting>
  <pageMargins left="0.59055118110236227" right="0.19685039370078741" top="0.78740157480314965" bottom="0.78740157480314965" header="0.51181102362204722" footer="0.39370078740157483"/>
  <pageSetup paperSize="9" scale="31" fitToHeight="0" orientation="portrait" r:id="rId1"/>
  <headerFooter alignWithMargins="0">
    <oddHeader>&amp;L&amp;7&amp;D / &amp;T&amp;R&amp;7&amp;P / &amp;N</oddHeader>
    <oddFooter>&amp;C&amp;7 © Arbeitsgruppe Sozialstatistik</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38">
    <pageSetUpPr fitToPage="1"/>
  </sheetPr>
  <dimension ref="A1:Y455"/>
  <sheetViews>
    <sheetView zoomScaleNormal="100" workbookViewId="0">
      <pane ySplit="5" topLeftCell="A6" activePane="bottomLeft" state="frozen"/>
      <selection pane="bottomLeft" sqref="A1:K1"/>
    </sheetView>
  </sheetViews>
  <sheetFormatPr baseColWidth="10" defaultColWidth="11.3984375" defaultRowHeight="12" customHeight="1" x14ac:dyDescent="0.15"/>
  <cols>
    <col min="1" max="1" width="10.796875" style="15" customWidth="1"/>
    <col min="2" max="2" width="29.796875" style="15" customWidth="1"/>
    <col min="3" max="11" width="18.796875" style="15" customWidth="1"/>
    <col min="12" max="23" width="10.796875" style="16" customWidth="1"/>
    <col min="24" max="25" width="11.3984375" style="33"/>
    <col min="26" max="16384" width="11.3984375" style="15"/>
  </cols>
  <sheetData>
    <row r="1" spans="1:23" ht="40" customHeight="1" thickBot="1" x14ac:dyDescent="0.2">
      <c r="A1" s="49" t="s">
        <v>2372</v>
      </c>
      <c r="B1" s="49"/>
      <c r="C1" s="49"/>
      <c r="D1" s="49"/>
      <c r="E1" s="49"/>
      <c r="F1" s="49"/>
      <c r="G1" s="49"/>
      <c r="H1" s="49"/>
      <c r="I1" s="49"/>
      <c r="J1" s="49"/>
      <c r="K1" s="49"/>
      <c r="L1" s="32"/>
    </row>
    <row r="2" spans="1:23" ht="12" customHeight="1" x14ac:dyDescent="0.15">
      <c r="A2" s="55" t="s">
        <v>0</v>
      </c>
      <c r="B2" s="56"/>
      <c r="C2" s="59" t="s">
        <v>2367</v>
      </c>
      <c r="D2" s="59"/>
      <c r="E2" s="59"/>
      <c r="F2" s="59" t="s">
        <v>2368</v>
      </c>
      <c r="G2" s="59"/>
      <c r="H2" s="59"/>
      <c r="I2" s="59" t="s">
        <v>2369</v>
      </c>
      <c r="J2" s="59"/>
      <c r="K2" s="60"/>
    </row>
    <row r="3" spans="1:23" ht="24" customHeight="1" x14ac:dyDescent="0.15">
      <c r="A3" s="57"/>
      <c r="B3" s="58"/>
      <c r="C3" s="53" t="s">
        <v>2364</v>
      </c>
      <c r="D3" s="53" t="s">
        <v>2342</v>
      </c>
      <c r="E3" s="53" t="s">
        <v>2343</v>
      </c>
      <c r="F3" s="61" t="s">
        <v>2365</v>
      </c>
      <c r="G3" s="61" t="s">
        <v>2344</v>
      </c>
      <c r="H3" s="53" t="s">
        <v>2345</v>
      </c>
      <c r="I3" s="61" t="s">
        <v>2366</v>
      </c>
      <c r="J3" s="61" t="s">
        <v>2346</v>
      </c>
      <c r="K3" s="65" t="s">
        <v>2347</v>
      </c>
      <c r="L3" s="51" t="s">
        <v>2348</v>
      </c>
      <c r="M3" s="51" t="s">
        <v>2349</v>
      </c>
      <c r="N3" s="51" t="s">
        <v>2350</v>
      </c>
      <c r="O3" s="51" t="s">
        <v>2351</v>
      </c>
      <c r="P3" s="51" t="s">
        <v>2352</v>
      </c>
      <c r="Q3" s="51" t="s">
        <v>2353</v>
      </c>
      <c r="R3" s="51" t="s">
        <v>2354</v>
      </c>
      <c r="S3" s="51" t="s">
        <v>2355</v>
      </c>
      <c r="T3" s="51" t="s">
        <v>2356</v>
      </c>
      <c r="U3" s="51" t="s">
        <v>2357</v>
      </c>
      <c r="V3" s="51" t="s">
        <v>2358</v>
      </c>
      <c r="W3" s="51" t="s">
        <v>2359</v>
      </c>
    </row>
    <row r="4" spans="1:23" ht="12" customHeight="1" thickBot="1" x14ac:dyDescent="0.2">
      <c r="A4" s="40" t="s">
        <v>1</v>
      </c>
      <c r="B4" s="41" t="s">
        <v>2</v>
      </c>
      <c r="C4" s="54"/>
      <c r="D4" s="54"/>
      <c r="E4" s="54"/>
      <c r="F4" s="62"/>
      <c r="G4" s="62"/>
      <c r="H4" s="54"/>
      <c r="I4" s="62"/>
      <c r="J4" s="62"/>
      <c r="K4" s="66"/>
      <c r="L4" s="52"/>
      <c r="M4" s="52"/>
      <c r="N4" s="52"/>
      <c r="O4" s="52"/>
      <c r="P4" s="52"/>
      <c r="Q4" s="52"/>
      <c r="R4" s="52"/>
      <c r="S4" s="52"/>
      <c r="T4" s="52"/>
      <c r="U4" s="52"/>
      <c r="V4" s="52"/>
      <c r="W4" s="52"/>
    </row>
    <row r="5" spans="1:23" ht="6" customHeight="1" x14ac:dyDescent="0.15"/>
    <row r="6" spans="1:23" ht="12" customHeight="1" x14ac:dyDescent="0.15">
      <c r="A6" s="17" t="s">
        <v>1156</v>
      </c>
      <c r="B6" s="18" t="s">
        <v>1157</v>
      </c>
      <c r="C6" s="24">
        <f>IF(N6+O6=0,0,(N6+O6)/(L6+M6)*100)</f>
        <v>1.509673636896619</v>
      </c>
      <c r="D6" s="19">
        <f t="shared" ref="D6:E6" si="0">IF(N6=0,0,N6/L6*100)</f>
        <v>0.64765643038559229</v>
      </c>
      <c r="E6" s="19">
        <f t="shared" si="0"/>
        <v>6.2595419847328246</v>
      </c>
      <c r="F6" s="24">
        <f>IF(R6+S6=0,0,(R6+S6)/(P6+Q6)*100)</f>
        <v>1.725067385444744</v>
      </c>
      <c r="G6" s="19">
        <f t="shared" ref="G6:H6" si="1">IF(R6=0,0,R6/P6*100)</f>
        <v>0.90096925323874744</v>
      </c>
      <c r="H6" s="19">
        <f t="shared" si="1"/>
        <v>4.8154207269364822</v>
      </c>
      <c r="I6" s="24">
        <f>IF(V6+W6=0,0,(V6+W6)/(T6+U6)*100)</f>
        <v>1.1644444444444446</v>
      </c>
      <c r="J6" s="19">
        <f t="shared" ref="J6:K6" si="2">IF(V6=0,0,V6/T6*100)</f>
        <v>0.26750443248623595</v>
      </c>
      <c r="K6" s="19">
        <f t="shared" si="2"/>
        <v>19.175515302935665</v>
      </c>
      <c r="L6" s="36">
        <v>86620</v>
      </c>
      <c r="M6" s="36">
        <v>15720</v>
      </c>
      <c r="N6" s="16">
        <f>SUM(R6+V6)</f>
        <v>561</v>
      </c>
      <c r="O6" s="16">
        <f>SUM(S6+W6)</f>
        <v>984</v>
      </c>
      <c r="P6" s="36">
        <v>52721</v>
      </c>
      <c r="Q6" s="36">
        <v>14059</v>
      </c>
      <c r="R6" s="16">
        <v>475</v>
      </c>
      <c r="S6" s="16">
        <v>677</v>
      </c>
      <c r="T6" s="36">
        <v>32149</v>
      </c>
      <c r="U6" s="36">
        <v>1601</v>
      </c>
      <c r="V6" s="16">
        <v>86</v>
      </c>
      <c r="W6" s="16">
        <v>307</v>
      </c>
    </row>
    <row r="7" spans="1:23" ht="12" customHeight="1" x14ac:dyDescent="0.15">
      <c r="A7" s="17" t="s">
        <v>1158</v>
      </c>
      <c r="B7" s="18" t="s">
        <v>1159</v>
      </c>
      <c r="C7" s="24">
        <f t="shared" ref="C7:C68" si="3">IF(N7+O7=0,0,(N7+O7)/(L7+M7)*100)</f>
        <v>3.3472692282168688</v>
      </c>
      <c r="D7" s="19">
        <f t="shared" ref="D7:D68" si="4">IF(N7=0,0,N7/L7*100)</f>
        <v>1.3384740768603849</v>
      </c>
      <c r="E7" s="19">
        <f t="shared" ref="E7:E68" si="5">IF(O7=0,0,O7/M7*100)</f>
        <v>14.452820379516506</v>
      </c>
      <c r="F7" s="24">
        <f t="shared" ref="F7:F68" si="6">IF(R7+S7=0,0,(R7+S7)/(P7+Q7)*100)</f>
        <v>3.5235002144739265</v>
      </c>
      <c r="G7" s="19">
        <f t="shared" ref="G7:G68" si="7">IF(R7=0,0,R7/P7*100)</f>
        <v>1.6323260646421149</v>
      </c>
      <c r="H7" s="19">
        <f t="shared" ref="H7:H68" si="8">IF(S7=0,0,S7/Q7*100)</f>
        <v>11.903705347237631</v>
      </c>
      <c r="I7" s="24">
        <f t="shared" ref="I7:I68" si="9">IF(V7+W7=0,0,(V7+W7)/(T7+U7)*100)</f>
        <v>3.1265936997371622</v>
      </c>
      <c r="J7" s="19">
        <f t="shared" ref="J7:J68" si="10">IF(V7=0,0,V7/T7*100)</f>
        <v>0.87738348607913819</v>
      </c>
      <c r="K7" s="19">
        <f t="shared" ref="K7:K68" si="11">IF(W7=0,0,W7/U7*100)</f>
        <v>24.108589951377635</v>
      </c>
      <c r="L7" s="36">
        <v>63804</v>
      </c>
      <c r="M7" s="36">
        <v>11541</v>
      </c>
      <c r="N7" s="16">
        <f t="shared" ref="N7:N26" si="12">SUM(R7+V7)</f>
        <v>854</v>
      </c>
      <c r="O7" s="16">
        <f t="shared" ref="O7:O26" si="13">SUM(S7+W7)</f>
        <v>1668</v>
      </c>
      <c r="P7" s="36">
        <v>39943</v>
      </c>
      <c r="Q7" s="36">
        <v>9014</v>
      </c>
      <c r="R7" s="16">
        <v>652</v>
      </c>
      <c r="S7" s="16">
        <v>1073</v>
      </c>
      <c r="T7" s="36">
        <v>23023</v>
      </c>
      <c r="U7" s="36">
        <v>2468</v>
      </c>
      <c r="V7" s="16">
        <v>202</v>
      </c>
      <c r="W7" s="16">
        <v>595</v>
      </c>
    </row>
    <row r="8" spans="1:23" ht="12" customHeight="1" x14ac:dyDescent="0.15">
      <c r="A8" s="17" t="s">
        <v>1160</v>
      </c>
      <c r="B8" s="18" t="s">
        <v>66</v>
      </c>
      <c r="C8" s="24">
        <f t="shared" si="3"/>
        <v>4.0134636961051449</v>
      </c>
      <c r="D8" s="19">
        <f t="shared" si="4"/>
        <v>1.8615528531337699</v>
      </c>
      <c r="E8" s="19">
        <f t="shared" si="5"/>
        <v>16.879194630872483</v>
      </c>
      <c r="F8" s="24">
        <f t="shared" si="6"/>
        <v>4.3364243423720561</v>
      </c>
      <c r="G8" s="19">
        <f t="shared" si="7"/>
        <v>2.2993393079086806</v>
      </c>
      <c r="H8" s="19">
        <f t="shared" si="8"/>
        <v>14.045206547155106</v>
      </c>
      <c r="I8" s="24">
        <f t="shared" si="9"/>
        <v>3.582945180938732</v>
      </c>
      <c r="J8" s="19">
        <f t="shared" si="10"/>
        <v>1.2892970681737903</v>
      </c>
      <c r="K8" s="19">
        <f t="shared" si="11"/>
        <v>24.605422905706192</v>
      </c>
      <c r="L8" s="36">
        <v>53450</v>
      </c>
      <c r="M8" s="36">
        <v>8940</v>
      </c>
      <c r="N8" s="16">
        <f t="shared" si="12"/>
        <v>995</v>
      </c>
      <c r="O8" s="16">
        <f t="shared" si="13"/>
        <v>1509</v>
      </c>
      <c r="P8" s="36">
        <v>30574</v>
      </c>
      <c r="Q8" s="36">
        <v>6415</v>
      </c>
      <c r="R8" s="16">
        <v>703</v>
      </c>
      <c r="S8" s="16">
        <v>901</v>
      </c>
      <c r="T8" s="36">
        <v>22648</v>
      </c>
      <c r="U8" s="36">
        <v>2471</v>
      </c>
      <c r="V8" s="16">
        <v>292</v>
      </c>
      <c r="W8" s="16">
        <v>608</v>
      </c>
    </row>
    <row r="9" spans="1:23" ht="12" customHeight="1" x14ac:dyDescent="0.15">
      <c r="A9" s="17" t="s">
        <v>1161</v>
      </c>
      <c r="B9" s="18" t="s">
        <v>1162</v>
      </c>
      <c r="C9" s="24">
        <f t="shared" si="3"/>
        <v>3.8624713772622132</v>
      </c>
      <c r="D9" s="19">
        <f t="shared" si="4"/>
        <v>1.8508078377449295</v>
      </c>
      <c r="E9" s="19">
        <f t="shared" si="5"/>
        <v>14.855725879170423</v>
      </c>
      <c r="F9" s="24">
        <f t="shared" si="6"/>
        <v>4.1910719363093545</v>
      </c>
      <c r="G9" s="19">
        <f t="shared" si="7"/>
        <v>2.288372530131805</v>
      </c>
      <c r="H9" s="19">
        <f t="shared" si="8"/>
        <v>12.136970172684459</v>
      </c>
      <c r="I9" s="24">
        <f t="shared" si="9"/>
        <v>3.366636391159552</v>
      </c>
      <c r="J9" s="19">
        <f t="shared" si="10"/>
        <v>1.2405375662787208</v>
      </c>
      <c r="K9" s="19">
        <f t="shared" si="11"/>
        <v>24.318107131120605</v>
      </c>
      <c r="L9" s="36">
        <v>72725</v>
      </c>
      <c r="M9" s="36">
        <v>13308</v>
      </c>
      <c r="N9" s="16">
        <f t="shared" si="12"/>
        <v>1346</v>
      </c>
      <c r="O9" s="16">
        <f t="shared" si="13"/>
        <v>1977</v>
      </c>
      <c r="P9" s="36">
        <v>42563</v>
      </c>
      <c r="Q9" s="36">
        <v>10192</v>
      </c>
      <c r="R9" s="16">
        <v>974</v>
      </c>
      <c r="S9" s="16">
        <v>1237</v>
      </c>
      <c r="T9" s="36">
        <v>29987</v>
      </c>
      <c r="U9" s="36">
        <v>3043</v>
      </c>
      <c r="V9" s="16">
        <v>372</v>
      </c>
      <c r="W9" s="16">
        <v>740</v>
      </c>
    </row>
    <row r="10" spans="1:23" ht="12" customHeight="1" x14ac:dyDescent="0.15">
      <c r="A10" s="17" t="s">
        <v>1163</v>
      </c>
      <c r="B10" s="18" t="s">
        <v>1164</v>
      </c>
      <c r="C10" s="24">
        <f t="shared" si="3"/>
        <v>5.3895687734611046</v>
      </c>
      <c r="D10" s="19">
        <f t="shared" si="4"/>
        <v>2.3116808296125595</v>
      </c>
      <c r="E10" s="19">
        <f t="shared" si="5"/>
        <v>22.502502502502502</v>
      </c>
      <c r="F10" s="24">
        <f t="shared" si="6"/>
        <v>5.7617982099267699</v>
      </c>
      <c r="G10" s="19">
        <f t="shared" si="7"/>
        <v>2.8087465352633201</v>
      </c>
      <c r="H10" s="19">
        <f t="shared" si="8"/>
        <v>19.74336541265675</v>
      </c>
      <c r="I10" s="24">
        <f t="shared" si="9"/>
        <v>4.8005460336720764</v>
      </c>
      <c r="J10" s="19">
        <f t="shared" si="10"/>
        <v>1.6055243849805785</v>
      </c>
      <c r="K10" s="19">
        <f t="shared" si="11"/>
        <v>27.920049968769519</v>
      </c>
      <c r="L10" s="36">
        <v>27772</v>
      </c>
      <c r="M10" s="36">
        <v>4995</v>
      </c>
      <c r="N10" s="16">
        <f t="shared" si="12"/>
        <v>642</v>
      </c>
      <c r="O10" s="16">
        <f t="shared" si="13"/>
        <v>1124</v>
      </c>
      <c r="P10" s="36">
        <v>16235</v>
      </c>
      <c r="Q10" s="36">
        <v>3429</v>
      </c>
      <c r="R10" s="16">
        <v>456</v>
      </c>
      <c r="S10" s="16">
        <v>677</v>
      </c>
      <c r="T10" s="36">
        <v>11585</v>
      </c>
      <c r="U10" s="36">
        <v>1601</v>
      </c>
      <c r="V10" s="16">
        <v>186</v>
      </c>
      <c r="W10" s="16">
        <v>447</v>
      </c>
    </row>
    <row r="11" spans="1:23" ht="12" customHeight="1" x14ac:dyDescent="0.15">
      <c r="A11" s="17" t="s">
        <v>1165</v>
      </c>
      <c r="B11" s="18" t="s">
        <v>1166</v>
      </c>
      <c r="C11" s="24">
        <f t="shared" si="3"/>
        <v>2.899983522820893</v>
      </c>
      <c r="D11" s="19">
        <f t="shared" si="4"/>
        <v>1.2175720679634305</v>
      </c>
      <c r="E11" s="19">
        <f t="shared" si="5"/>
        <v>13.506285102968707</v>
      </c>
      <c r="F11" s="24">
        <f t="shared" si="6"/>
        <v>2.9157163591125856</v>
      </c>
      <c r="G11" s="19">
        <f t="shared" si="7"/>
        <v>1.3271765389437631</v>
      </c>
      <c r="H11" s="19">
        <f t="shared" si="8"/>
        <v>11.745707972123066</v>
      </c>
      <c r="I11" s="24">
        <f t="shared" si="9"/>
        <v>2.8280961182994453</v>
      </c>
      <c r="J11" s="19">
        <f t="shared" si="10"/>
        <v>0.95641481076649804</v>
      </c>
      <c r="K11" s="19">
        <f t="shared" si="11"/>
        <v>20.037688442211056</v>
      </c>
      <c r="L11" s="36">
        <v>47143</v>
      </c>
      <c r="M11" s="36">
        <v>7478</v>
      </c>
      <c r="N11" s="16">
        <f t="shared" si="12"/>
        <v>574</v>
      </c>
      <c r="O11" s="16">
        <f t="shared" si="13"/>
        <v>1010</v>
      </c>
      <c r="P11" s="36">
        <v>32701</v>
      </c>
      <c r="Q11" s="36">
        <v>5883</v>
      </c>
      <c r="R11" s="16">
        <v>434</v>
      </c>
      <c r="S11" s="16">
        <v>691</v>
      </c>
      <c r="T11" s="36">
        <v>14638</v>
      </c>
      <c r="U11" s="36">
        <v>1592</v>
      </c>
      <c r="V11" s="16">
        <v>140</v>
      </c>
      <c r="W11" s="16">
        <v>319</v>
      </c>
    </row>
    <row r="12" spans="1:23" ht="12" customHeight="1" x14ac:dyDescent="0.15">
      <c r="A12" s="17" t="s">
        <v>1167</v>
      </c>
      <c r="B12" s="18" t="s">
        <v>1168</v>
      </c>
      <c r="C12" s="24">
        <f t="shared" si="3"/>
        <v>4.0362212188490041</v>
      </c>
      <c r="D12" s="19">
        <f t="shared" si="4"/>
        <v>1.9206036182800308</v>
      </c>
      <c r="E12" s="19">
        <f t="shared" si="5"/>
        <v>18.556296586896824</v>
      </c>
      <c r="F12" s="24">
        <f t="shared" si="6"/>
        <v>4.2529512301760803</v>
      </c>
      <c r="G12" s="19">
        <f t="shared" si="7"/>
        <v>2.2060813859063431</v>
      </c>
      <c r="H12" s="19">
        <f t="shared" si="8"/>
        <v>19.411961242900098</v>
      </c>
      <c r="I12" s="24">
        <f t="shared" si="9"/>
        <v>3.5828702190258257</v>
      </c>
      <c r="J12" s="19">
        <f t="shared" si="10"/>
        <v>1.3928000608874342</v>
      </c>
      <c r="K12" s="19">
        <f t="shared" si="11"/>
        <v>16.929499072356215</v>
      </c>
      <c r="L12" s="36">
        <v>34989</v>
      </c>
      <c r="M12" s="36">
        <v>5098</v>
      </c>
      <c r="N12" s="16">
        <f t="shared" si="12"/>
        <v>672</v>
      </c>
      <c r="O12" s="16">
        <f t="shared" si="13"/>
        <v>946</v>
      </c>
      <c r="P12" s="36">
        <v>22166</v>
      </c>
      <c r="Q12" s="36">
        <v>2993</v>
      </c>
      <c r="R12" s="16">
        <v>489</v>
      </c>
      <c r="S12" s="16">
        <v>581</v>
      </c>
      <c r="T12" s="36">
        <v>13139</v>
      </c>
      <c r="U12" s="36">
        <v>2156</v>
      </c>
      <c r="V12" s="16">
        <v>183</v>
      </c>
      <c r="W12" s="16">
        <v>365</v>
      </c>
    </row>
    <row r="13" spans="1:23" ht="12" customHeight="1" x14ac:dyDescent="0.15">
      <c r="A13" s="17" t="s">
        <v>1169</v>
      </c>
      <c r="B13" s="18" t="s">
        <v>1170</v>
      </c>
      <c r="C13" s="24">
        <f t="shared" si="3"/>
        <v>1.7250500264507671</v>
      </c>
      <c r="D13" s="19">
        <f t="shared" si="4"/>
        <v>1.0613074404425877</v>
      </c>
      <c r="E13" s="19">
        <f t="shared" si="5"/>
        <v>4.6465399428500431</v>
      </c>
      <c r="F13" s="24">
        <f t="shared" si="6"/>
        <v>1.8506320378909067</v>
      </c>
      <c r="G13" s="19">
        <f t="shared" si="7"/>
        <v>1.2986475867488316</v>
      </c>
      <c r="H13" s="19">
        <f t="shared" si="8"/>
        <v>3.583484809140483</v>
      </c>
      <c r="I13" s="24">
        <f t="shared" si="9"/>
        <v>1.470047776552738</v>
      </c>
      <c r="J13" s="19">
        <f t="shared" si="10"/>
        <v>0.58595595879406492</v>
      </c>
      <c r="K13" s="19">
        <f t="shared" si="11"/>
        <v>32.343234323432341</v>
      </c>
      <c r="L13" s="36">
        <v>35428</v>
      </c>
      <c r="M13" s="36">
        <v>8049</v>
      </c>
      <c r="N13" s="16">
        <f t="shared" si="12"/>
        <v>376</v>
      </c>
      <c r="O13" s="16">
        <f t="shared" si="13"/>
        <v>374</v>
      </c>
      <c r="P13" s="36">
        <v>24179</v>
      </c>
      <c r="Q13" s="36">
        <v>7702</v>
      </c>
      <c r="R13" s="16">
        <v>314</v>
      </c>
      <c r="S13" s="16">
        <v>276</v>
      </c>
      <c r="T13" s="36">
        <v>10581</v>
      </c>
      <c r="U13" s="36">
        <v>303</v>
      </c>
      <c r="V13" s="16">
        <v>62</v>
      </c>
      <c r="W13" s="16">
        <v>98</v>
      </c>
    </row>
    <row r="14" spans="1:23" ht="12" customHeight="1" x14ac:dyDescent="0.15">
      <c r="A14" s="17" t="s">
        <v>1171</v>
      </c>
      <c r="B14" s="18" t="s">
        <v>1172</v>
      </c>
      <c r="C14" s="24">
        <f t="shared" si="3"/>
        <v>1.2514267079732595</v>
      </c>
      <c r="D14" s="19">
        <f t="shared" si="4"/>
        <v>0.79712455433490825</v>
      </c>
      <c r="E14" s="19">
        <f t="shared" si="5"/>
        <v>8.0687255328403644</v>
      </c>
      <c r="F14" s="24">
        <f t="shared" si="6"/>
        <v>1.4122584792225961</v>
      </c>
      <c r="G14" s="19">
        <f t="shared" si="7"/>
        <v>0.98335078319065505</v>
      </c>
      <c r="H14" s="19">
        <f t="shared" si="8"/>
        <v>6.4068850107578292</v>
      </c>
      <c r="I14" s="24">
        <f t="shared" si="9"/>
        <v>0.8665770207679665</v>
      </c>
      <c r="J14" s="19">
        <f t="shared" si="10"/>
        <v>0.36029635643966301</v>
      </c>
      <c r="K14" s="19">
        <f t="shared" si="11"/>
        <v>27.613941018766759</v>
      </c>
      <c r="L14" s="36">
        <v>68998</v>
      </c>
      <c r="M14" s="36">
        <v>4598</v>
      </c>
      <c r="N14" s="16">
        <f t="shared" si="12"/>
        <v>550</v>
      </c>
      <c r="O14" s="16">
        <f t="shared" si="13"/>
        <v>371</v>
      </c>
      <c r="P14" s="36">
        <v>48711</v>
      </c>
      <c r="Q14" s="36">
        <v>4183</v>
      </c>
      <c r="R14" s="16">
        <v>479</v>
      </c>
      <c r="S14" s="16">
        <v>268</v>
      </c>
      <c r="T14" s="36">
        <v>19706</v>
      </c>
      <c r="U14" s="36">
        <v>373</v>
      </c>
      <c r="V14" s="16">
        <v>71</v>
      </c>
      <c r="W14" s="16">
        <v>103</v>
      </c>
    </row>
    <row r="15" spans="1:23" ht="12" customHeight="1" x14ac:dyDescent="0.15">
      <c r="A15" s="17" t="s">
        <v>1173</v>
      </c>
      <c r="B15" s="18" t="s">
        <v>140</v>
      </c>
      <c r="C15" s="24">
        <f t="shared" si="3"/>
        <v>2.2846580406654344</v>
      </c>
      <c r="D15" s="19">
        <f t="shared" si="4"/>
        <v>2.2927689594356258</v>
      </c>
      <c r="E15" s="19">
        <f t="shared" si="5"/>
        <v>2.2645393721049922</v>
      </c>
      <c r="F15" s="24">
        <f t="shared" si="6"/>
        <v>2.518848526387937</v>
      </c>
      <c r="G15" s="19">
        <f t="shared" si="7"/>
        <v>2.7185705169112953</v>
      </c>
      <c r="H15" s="19">
        <f t="shared" si="8"/>
        <v>2.111024237685692</v>
      </c>
      <c r="I15" s="24">
        <f t="shared" si="9"/>
        <v>0.82012028430836525</v>
      </c>
      <c r="J15" s="19">
        <f t="shared" si="10"/>
        <v>0.44667783361250701</v>
      </c>
      <c r="K15" s="19">
        <f t="shared" si="11"/>
        <v>18.421052631578945</v>
      </c>
      <c r="L15" s="36">
        <v>9639</v>
      </c>
      <c r="M15" s="36">
        <v>3886</v>
      </c>
      <c r="N15" s="16">
        <f t="shared" si="12"/>
        <v>221</v>
      </c>
      <c r="O15" s="16">
        <f t="shared" si="13"/>
        <v>88</v>
      </c>
      <c r="P15" s="36">
        <v>7835</v>
      </c>
      <c r="Q15" s="36">
        <v>3837</v>
      </c>
      <c r="R15" s="16">
        <v>213</v>
      </c>
      <c r="S15" s="16">
        <v>81</v>
      </c>
      <c r="T15" s="36">
        <v>1791</v>
      </c>
      <c r="U15" s="36">
        <v>38</v>
      </c>
      <c r="V15" s="16">
        <v>8</v>
      </c>
      <c r="W15" s="16">
        <v>7</v>
      </c>
    </row>
    <row r="16" spans="1:23" ht="12" customHeight="1" x14ac:dyDescent="0.15">
      <c r="A16" s="17" t="s">
        <v>1174</v>
      </c>
      <c r="B16" s="18" t="s">
        <v>1175</v>
      </c>
      <c r="C16" s="24">
        <f t="shared" si="3"/>
        <v>1.3278748753477143</v>
      </c>
      <c r="D16" s="19">
        <f t="shared" si="4"/>
        <v>1.0205817315870047</v>
      </c>
      <c r="E16" s="19">
        <f t="shared" si="5"/>
        <v>2.3648260819653313</v>
      </c>
      <c r="F16" s="24">
        <f t="shared" si="6"/>
        <v>1.3527997450827034</v>
      </c>
      <c r="G16" s="19">
        <f t="shared" si="7"/>
        <v>1.0888384440767958</v>
      </c>
      <c r="H16" s="19">
        <f t="shared" si="8"/>
        <v>2.1570926143024622</v>
      </c>
      <c r="I16" s="24">
        <f t="shared" si="9"/>
        <v>1.1955855303494789</v>
      </c>
      <c r="J16" s="19">
        <f t="shared" si="10"/>
        <v>0.54838709677419351</v>
      </c>
      <c r="K16" s="19">
        <f t="shared" si="11"/>
        <v>13.580246913580247</v>
      </c>
      <c r="L16" s="36">
        <v>29395</v>
      </c>
      <c r="M16" s="36">
        <v>8711</v>
      </c>
      <c r="N16" s="16">
        <f t="shared" si="12"/>
        <v>300</v>
      </c>
      <c r="O16" s="16">
        <f t="shared" si="13"/>
        <v>206</v>
      </c>
      <c r="P16" s="36">
        <v>25991</v>
      </c>
      <c r="Q16" s="36">
        <v>8530</v>
      </c>
      <c r="R16" s="16">
        <v>283</v>
      </c>
      <c r="S16" s="16">
        <v>184</v>
      </c>
      <c r="T16" s="36">
        <v>3100</v>
      </c>
      <c r="U16" s="36">
        <v>162</v>
      </c>
      <c r="V16" s="16">
        <v>17</v>
      </c>
      <c r="W16" s="16">
        <v>22</v>
      </c>
    </row>
    <row r="17" spans="1:23" ht="12" customHeight="1" x14ac:dyDescent="0.15">
      <c r="A17" s="17" t="s">
        <v>1176</v>
      </c>
      <c r="B17" s="18" t="s">
        <v>1177</v>
      </c>
      <c r="C17" s="24">
        <f t="shared" si="3"/>
        <v>0.99586492074431421</v>
      </c>
      <c r="D17" s="19">
        <f t="shared" si="4"/>
        <v>0.84596076973133782</v>
      </c>
      <c r="E17" s="19">
        <f t="shared" si="5"/>
        <v>1.4255262456701305</v>
      </c>
      <c r="F17" s="24">
        <f t="shared" si="6"/>
        <v>1.0279278938815615</v>
      </c>
      <c r="G17" s="19">
        <f t="shared" si="7"/>
        <v>0.93472667121777042</v>
      </c>
      <c r="H17" s="19">
        <f t="shared" si="8"/>
        <v>1.2671879212725803</v>
      </c>
      <c r="I17" s="24">
        <f t="shared" si="9"/>
        <v>0.72992700729927007</v>
      </c>
      <c r="J17" s="19">
        <f t="shared" si="10"/>
        <v>0.17841213202497772</v>
      </c>
      <c r="K17" s="19">
        <f t="shared" si="11"/>
        <v>14.942528735632186</v>
      </c>
      <c r="L17" s="36">
        <v>21514</v>
      </c>
      <c r="M17" s="36">
        <v>7506</v>
      </c>
      <c r="N17" s="16">
        <f t="shared" si="12"/>
        <v>182</v>
      </c>
      <c r="O17" s="16">
        <f t="shared" si="13"/>
        <v>107</v>
      </c>
      <c r="P17" s="36">
        <v>19043</v>
      </c>
      <c r="Q17" s="36">
        <v>7418</v>
      </c>
      <c r="R17" s="16">
        <v>178</v>
      </c>
      <c r="S17" s="16">
        <v>94</v>
      </c>
      <c r="T17" s="36">
        <v>2242</v>
      </c>
      <c r="U17" s="36">
        <v>87</v>
      </c>
      <c r="V17" s="16">
        <v>4</v>
      </c>
      <c r="W17" s="16">
        <v>13</v>
      </c>
    </row>
    <row r="18" spans="1:23" ht="12" customHeight="1" x14ac:dyDescent="0.15">
      <c r="A18" s="17" t="s">
        <v>1178</v>
      </c>
      <c r="B18" s="18" t="s">
        <v>1179</v>
      </c>
      <c r="C18" s="24">
        <f t="shared" si="3"/>
        <v>1.3635218123698487</v>
      </c>
      <c r="D18" s="19">
        <f t="shared" si="4"/>
        <v>0.97724275521590631</v>
      </c>
      <c r="E18" s="19">
        <f t="shared" si="5"/>
        <v>2.7697421062349972</v>
      </c>
      <c r="F18" s="24">
        <f t="shared" si="6"/>
        <v>1.4384037190207384</v>
      </c>
      <c r="G18" s="19">
        <f t="shared" si="7"/>
        <v>1.0978321289605335</v>
      </c>
      <c r="H18" s="19">
        <f t="shared" si="8"/>
        <v>2.5185744868404485</v>
      </c>
      <c r="I18" s="24">
        <f t="shared" si="9"/>
        <v>0.88412118354355762</v>
      </c>
      <c r="J18" s="19">
        <f t="shared" si="10"/>
        <v>0.30773018217626785</v>
      </c>
      <c r="K18" s="19">
        <f t="shared" si="11"/>
        <v>13.92757660167131</v>
      </c>
      <c r="L18" s="36">
        <v>59146</v>
      </c>
      <c r="M18" s="36">
        <v>16247</v>
      </c>
      <c r="N18" s="16">
        <f t="shared" si="12"/>
        <v>578</v>
      </c>
      <c r="O18" s="16">
        <f t="shared" si="13"/>
        <v>450</v>
      </c>
      <c r="P18" s="36">
        <v>50372</v>
      </c>
      <c r="Q18" s="36">
        <v>15882</v>
      </c>
      <c r="R18" s="16">
        <v>553</v>
      </c>
      <c r="S18" s="16">
        <v>400</v>
      </c>
      <c r="T18" s="36">
        <v>8124</v>
      </c>
      <c r="U18" s="36">
        <v>359</v>
      </c>
      <c r="V18" s="16">
        <v>25</v>
      </c>
      <c r="W18" s="16">
        <v>50</v>
      </c>
    </row>
    <row r="19" spans="1:23" ht="12" customHeight="1" x14ac:dyDescent="0.15">
      <c r="A19" s="17" t="s">
        <v>1180</v>
      </c>
      <c r="B19" s="18" t="s">
        <v>1181</v>
      </c>
      <c r="C19" s="24">
        <f t="shared" si="3"/>
        <v>1.7274305555555556</v>
      </c>
      <c r="D19" s="19">
        <f t="shared" si="4"/>
        <v>1.3253757023415866</v>
      </c>
      <c r="E19" s="19">
        <f t="shared" si="5"/>
        <v>3.4110097939885176</v>
      </c>
      <c r="F19" s="24">
        <f t="shared" si="6"/>
        <v>1.8654127803900407</v>
      </c>
      <c r="G19" s="19">
        <f t="shared" si="7"/>
        <v>1.5141496958476595</v>
      </c>
      <c r="H19" s="19">
        <f t="shared" si="8"/>
        <v>3.0907623111521163</v>
      </c>
      <c r="I19" s="24">
        <f t="shared" si="9"/>
        <v>1.1354420113544201</v>
      </c>
      <c r="J19" s="19">
        <f t="shared" si="10"/>
        <v>0.58528428093645479</v>
      </c>
      <c r="K19" s="19">
        <f t="shared" si="11"/>
        <v>18.918918918918919</v>
      </c>
      <c r="L19" s="36">
        <v>37197</v>
      </c>
      <c r="M19" s="36">
        <v>8883</v>
      </c>
      <c r="N19" s="16">
        <f t="shared" si="12"/>
        <v>493</v>
      </c>
      <c r="O19" s="16">
        <f t="shared" si="13"/>
        <v>303</v>
      </c>
      <c r="P19" s="36">
        <v>30248</v>
      </c>
      <c r="Q19" s="36">
        <v>8671</v>
      </c>
      <c r="R19" s="16">
        <v>458</v>
      </c>
      <c r="S19" s="16">
        <v>268</v>
      </c>
      <c r="T19" s="36">
        <v>5980</v>
      </c>
      <c r="U19" s="36">
        <v>185</v>
      </c>
      <c r="V19" s="16">
        <v>35</v>
      </c>
      <c r="W19" s="16">
        <v>35</v>
      </c>
    </row>
    <row r="20" spans="1:23" ht="12" customHeight="1" x14ac:dyDescent="0.15">
      <c r="A20" s="17" t="s">
        <v>1182</v>
      </c>
      <c r="B20" s="18" t="s">
        <v>1183</v>
      </c>
      <c r="C20" s="24">
        <f t="shared" si="3"/>
        <v>1.4609377656379277</v>
      </c>
      <c r="D20" s="19">
        <f t="shared" si="4"/>
        <v>0.92191885015868014</v>
      </c>
      <c r="E20" s="19">
        <f t="shared" si="5"/>
        <v>4.8927110294731566</v>
      </c>
      <c r="F20" s="24">
        <f t="shared" si="6"/>
        <v>1.6811653732744583</v>
      </c>
      <c r="G20" s="19">
        <f t="shared" si="7"/>
        <v>1.1563954308278099</v>
      </c>
      <c r="H20" s="19">
        <f t="shared" si="8"/>
        <v>4.2835912230090045</v>
      </c>
      <c r="I20" s="24">
        <f t="shared" si="9"/>
        <v>0.74700935067648744</v>
      </c>
      <c r="J20" s="19">
        <f t="shared" si="10"/>
        <v>0.25217297993346927</v>
      </c>
      <c r="K20" s="19">
        <f t="shared" si="11"/>
        <v>19.009900990099009</v>
      </c>
      <c r="L20" s="36">
        <v>76254</v>
      </c>
      <c r="M20" s="36">
        <v>11977</v>
      </c>
      <c r="N20" s="16">
        <f t="shared" si="12"/>
        <v>703</v>
      </c>
      <c r="O20" s="16">
        <f t="shared" si="13"/>
        <v>586</v>
      </c>
      <c r="P20" s="36">
        <v>56728</v>
      </c>
      <c r="Q20" s="36">
        <v>11439</v>
      </c>
      <c r="R20" s="16">
        <v>656</v>
      </c>
      <c r="S20" s="16">
        <v>490</v>
      </c>
      <c r="T20" s="36">
        <v>18638</v>
      </c>
      <c r="U20" s="36">
        <v>505</v>
      </c>
      <c r="V20" s="16">
        <v>47</v>
      </c>
      <c r="W20" s="16">
        <v>96</v>
      </c>
    </row>
    <row r="21" spans="1:23" ht="12" customHeight="1" x14ac:dyDescent="0.15">
      <c r="A21" s="17" t="s">
        <v>1184</v>
      </c>
      <c r="B21" s="18" t="s">
        <v>1185</v>
      </c>
      <c r="C21" s="24">
        <f t="shared" si="3"/>
        <v>1.1942225449850721</v>
      </c>
      <c r="D21" s="19">
        <f t="shared" si="4"/>
        <v>0.68385177290792432</v>
      </c>
      <c r="E21" s="19">
        <f t="shared" si="5"/>
        <v>6.2651665563644388</v>
      </c>
      <c r="F21" s="24">
        <f t="shared" si="6"/>
        <v>1.413494157557482</v>
      </c>
      <c r="G21" s="19">
        <f t="shared" si="7"/>
        <v>0.8669556518839614</v>
      </c>
      <c r="H21" s="19">
        <f t="shared" si="8"/>
        <v>5.7548759932578859</v>
      </c>
      <c r="I21" s="24">
        <f t="shared" si="9"/>
        <v>0.54582484725050917</v>
      </c>
      <c r="J21" s="19">
        <f t="shared" si="10"/>
        <v>0.1847652641303435</v>
      </c>
      <c r="K21" s="19">
        <f t="shared" si="11"/>
        <v>12.228260869565217</v>
      </c>
      <c r="L21" s="36">
        <v>45039</v>
      </c>
      <c r="M21" s="36">
        <v>4533</v>
      </c>
      <c r="N21" s="16">
        <f t="shared" si="12"/>
        <v>308</v>
      </c>
      <c r="O21" s="16">
        <f t="shared" si="13"/>
        <v>284</v>
      </c>
      <c r="P21" s="36">
        <v>32989</v>
      </c>
      <c r="Q21" s="36">
        <v>4153</v>
      </c>
      <c r="R21" s="16">
        <v>286</v>
      </c>
      <c r="S21" s="16">
        <v>239</v>
      </c>
      <c r="T21" s="36">
        <v>11907</v>
      </c>
      <c r="U21" s="36">
        <v>368</v>
      </c>
      <c r="V21" s="16">
        <v>22</v>
      </c>
      <c r="W21" s="16">
        <v>45</v>
      </c>
    </row>
    <row r="22" spans="1:23" ht="12" customHeight="1" x14ac:dyDescent="0.15">
      <c r="A22" s="17" t="s">
        <v>1186</v>
      </c>
      <c r="B22" s="18" t="s">
        <v>1187</v>
      </c>
      <c r="C22" s="24">
        <f t="shared" si="3"/>
        <v>4.609105180533752</v>
      </c>
      <c r="D22" s="19">
        <f t="shared" si="4"/>
        <v>1.9016894473215042</v>
      </c>
      <c r="E22" s="19">
        <f t="shared" si="5"/>
        <v>12.301013024602025</v>
      </c>
      <c r="F22" s="24">
        <f t="shared" si="6"/>
        <v>4.8163485776017287</v>
      </c>
      <c r="G22" s="19">
        <f t="shared" si="7"/>
        <v>2.289769683985003</v>
      </c>
      <c r="H22" s="19">
        <f t="shared" si="8"/>
        <v>10</v>
      </c>
      <c r="I22" s="24">
        <f t="shared" si="9"/>
        <v>4.0954928997736157</v>
      </c>
      <c r="J22" s="19">
        <f t="shared" si="10"/>
        <v>1.2169919632606199</v>
      </c>
      <c r="K22" s="19">
        <f t="shared" si="11"/>
        <v>28.968253968253972</v>
      </c>
      <c r="L22" s="36">
        <v>11779</v>
      </c>
      <c r="M22" s="36">
        <v>4146</v>
      </c>
      <c r="N22" s="16">
        <f t="shared" si="12"/>
        <v>224</v>
      </c>
      <c r="O22" s="16">
        <f t="shared" si="13"/>
        <v>510</v>
      </c>
      <c r="P22" s="36">
        <v>7468</v>
      </c>
      <c r="Q22" s="36">
        <v>3640</v>
      </c>
      <c r="R22" s="16">
        <v>171</v>
      </c>
      <c r="S22" s="16">
        <v>364</v>
      </c>
      <c r="T22" s="36">
        <v>4355</v>
      </c>
      <c r="U22" s="36">
        <v>504</v>
      </c>
      <c r="V22" s="16">
        <v>53</v>
      </c>
      <c r="W22" s="16">
        <v>146</v>
      </c>
    </row>
    <row r="23" spans="1:23" ht="12" customHeight="1" x14ac:dyDescent="0.15">
      <c r="A23" s="17" t="s">
        <v>1188</v>
      </c>
      <c r="B23" s="18" t="s">
        <v>980</v>
      </c>
      <c r="C23" s="24">
        <f t="shared" si="3"/>
        <v>1.8745514568680923</v>
      </c>
      <c r="D23" s="19">
        <f t="shared" si="4"/>
        <v>0.94623838418127038</v>
      </c>
      <c r="E23" s="19">
        <f t="shared" si="5"/>
        <v>3.8161164359247426</v>
      </c>
      <c r="F23" s="24">
        <f t="shared" si="6"/>
        <v>1.8960068945705257</v>
      </c>
      <c r="G23" s="19">
        <f t="shared" si="7"/>
        <v>1.1193168705285022</v>
      </c>
      <c r="H23" s="19">
        <f t="shared" si="8"/>
        <v>3.1761125903385321</v>
      </c>
      <c r="I23" s="24">
        <f t="shared" si="9"/>
        <v>1.6060644995503019</v>
      </c>
      <c r="J23" s="19">
        <f t="shared" si="10"/>
        <v>0.41726618705035973</v>
      </c>
      <c r="K23" s="19">
        <f t="shared" si="11"/>
        <v>11.524609843937576</v>
      </c>
      <c r="L23" s="36">
        <v>23567</v>
      </c>
      <c r="M23" s="36">
        <v>11268</v>
      </c>
      <c r="N23" s="16">
        <f t="shared" si="12"/>
        <v>223</v>
      </c>
      <c r="O23" s="16">
        <f t="shared" si="13"/>
        <v>430</v>
      </c>
      <c r="P23" s="36">
        <v>17332</v>
      </c>
      <c r="Q23" s="36">
        <v>10516</v>
      </c>
      <c r="R23" s="16">
        <v>194</v>
      </c>
      <c r="S23" s="16">
        <v>334</v>
      </c>
      <c r="T23" s="36">
        <v>6950</v>
      </c>
      <c r="U23" s="36">
        <v>833</v>
      </c>
      <c r="V23" s="16">
        <v>29</v>
      </c>
      <c r="W23" s="16">
        <v>96</v>
      </c>
    </row>
    <row r="24" spans="1:23" ht="12" customHeight="1" x14ac:dyDescent="0.15">
      <c r="A24" s="17" t="s">
        <v>1189</v>
      </c>
      <c r="B24" s="18" t="s">
        <v>1190</v>
      </c>
      <c r="C24" s="24">
        <f t="shared" si="3"/>
        <v>3.3916574142360463</v>
      </c>
      <c r="D24" s="19">
        <f t="shared" si="4"/>
        <v>1.1156326699746062</v>
      </c>
      <c r="E24" s="19">
        <f t="shared" si="5"/>
        <v>10.709161713465875</v>
      </c>
      <c r="F24" s="24">
        <f t="shared" si="6"/>
        <v>3.46898611048274</v>
      </c>
      <c r="G24" s="19">
        <f t="shared" si="7"/>
        <v>1.3289763754905486</v>
      </c>
      <c r="H24" s="19">
        <f t="shared" si="8"/>
        <v>9.06637222426696</v>
      </c>
      <c r="I24" s="24">
        <f t="shared" si="9"/>
        <v>2.9315363033274773</v>
      </c>
      <c r="J24" s="19">
        <f t="shared" si="10"/>
        <v>0.60849458439819892</v>
      </c>
      <c r="K24" s="19">
        <f t="shared" si="11"/>
        <v>17.422660846460428</v>
      </c>
      <c r="L24" s="36">
        <v>94117</v>
      </c>
      <c r="M24" s="36">
        <v>29274</v>
      </c>
      <c r="N24" s="16">
        <f t="shared" si="12"/>
        <v>1050</v>
      </c>
      <c r="O24" s="16">
        <f t="shared" si="13"/>
        <v>3135</v>
      </c>
      <c r="P24" s="36">
        <v>63959</v>
      </c>
      <c r="Q24" s="36">
        <v>24453</v>
      </c>
      <c r="R24" s="16">
        <v>850</v>
      </c>
      <c r="S24" s="16">
        <v>2217</v>
      </c>
      <c r="T24" s="36">
        <v>32868</v>
      </c>
      <c r="U24" s="36">
        <v>5269</v>
      </c>
      <c r="V24" s="16">
        <v>200</v>
      </c>
      <c r="W24" s="16">
        <v>918</v>
      </c>
    </row>
    <row r="25" spans="1:23" ht="12" customHeight="1" x14ac:dyDescent="0.15">
      <c r="A25" s="17" t="s">
        <v>1191</v>
      </c>
      <c r="B25" s="18" t="s">
        <v>997</v>
      </c>
      <c r="C25" s="24">
        <f t="shared" si="3"/>
        <v>2.419194485562159</v>
      </c>
      <c r="D25" s="19">
        <f t="shared" si="4"/>
        <v>1.1286681715575622</v>
      </c>
      <c r="E25" s="19">
        <f t="shared" si="5"/>
        <v>4.9871193605918487</v>
      </c>
      <c r="F25" s="24">
        <f t="shared" si="6"/>
        <v>2.3906228703829902</v>
      </c>
      <c r="G25" s="19">
        <f t="shared" si="7"/>
        <v>1.1855104281009878</v>
      </c>
      <c r="H25" s="19">
        <f t="shared" si="8"/>
        <v>4.3637670740474475</v>
      </c>
      <c r="I25" s="24">
        <f t="shared" si="9"/>
        <v>2.3747276688453161</v>
      </c>
      <c r="J25" s="19">
        <f t="shared" si="10"/>
        <v>0.89069856215803545</v>
      </c>
      <c r="K25" s="19">
        <f t="shared" si="11"/>
        <v>11.203633610900834</v>
      </c>
      <c r="L25" s="36">
        <v>30124</v>
      </c>
      <c r="M25" s="36">
        <v>15139</v>
      </c>
      <c r="N25" s="16">
        <f t="shared" si="12"/>
        <v>340</v>
      </c>
      <c r="O25" s="16">
        <f t="shared" si="13"/>
        <v>755</v>
      </c>
      <c r="P25" s="36">
        <v>22775</v>
      </c>
      <c r="Q25" s="36">
        <v>13910</v>
      </c>
      <c r="R25" s="16">
        <v>270</v>
      </c>
      <c r="S25" s="16">
        <v>607</v>
      </c>
      <c r="T25" s="36">
        <v>7859</v>
      </c>
      <c r="U25" s="36">
        <v>1321</v>
      </c>
      <c r="V25" s="16">
        <v>70</v>
      </c>
      <c r="W25" s="16">
        <v>148</v>
      </c>
    </row>
    <row r="26" spans="1:23" ht="12" customHeight="1" x14ac:dyDescent="0.15">
      <c r="A26" s="17" t="s">
        <v>1192</v>
      </c>
      <c r="B26" s="18" t="s">
        <v>1193</v>
      </c>
      <c r="C26" s="24">
        <f t="shared" si="3"/>
        <v>2.7778578636298112</v>
      </c>
      <c r="D26" s="19">
        <f t="shared" si="4"/>
        <v>0.9776837320480416</v>
      </c>
      <c r="E26" s="19">
        <f t="shared" si="5"/>
        <v>7.7900823741203427</v>
      </c>
      <c r="F26" s="24">
        <f t="shared" si="6"/>
        <v>2.8066106117715277</v>
      </c>
      <c r="G26" s="19">
        <f t="shared" si="7"/>
        <v>1.1419158500153559</v>
      </c>
      <c r="H26" s="19">
        <f t="shared" si="8"/>
        <v>6.5523306948109052</v>
      </c>
      <c r="I26" s="24">
        <f t="shared" si="9"/>
        <v>2.5181572390393892</v>
      </c>
      <c r="J26" s="19">
        <f t="shared" si="10"/>
        <v>0.55191022260378986</v>
      </c>
      <c r="K26" s="19">
        <f t="shared" si="11"/>
        <v>15.062597809076683</v>
      </c>
      <c r="L26" s="36">
        <v>51039</v>
      </c>
      <c r="M26" s="36">
        <v>18331</v>
      </c>
      <c r="N26" s="16">
        <f t="shared" si="12"/>
        <v>499</v>
      </c>
      <c r="O26" s="16">
        <f t="shared" si="13"/>
        <v>1428</v>
      </c>
      <c r="P26" s="36">
        <v>35817</v>
      </c>
      <c r="Q26" s="36">
        <v>15918</v>
      </c>
      <c r="R26" s="16">
        <v>409</v>
      </c>
      <c r="S26" s="16">
        <v>1043</v>
      </c>
      <c r="T26" s="36">
        <v>16307</v>
      </c>
      <c r="U26" s="36">
        <v>2556</v>
      </c>
      <c r="V26" s="16">
        <v>90</v>
      </c>
      <c r="W26" s="16">
        <v>385</v>
      </c>
    </row>
    <row r="27" spans="1:23" ht="12" customHeight="1" x14ac:dyDescent="0.15">
      <c r="A27" s="17" t="s">
        <v>1194</v>
      </c>
      <c r="B27" s="18" t="s">
        <v>330</v>
      </c>
      <c r="C27" s="24">
        <f t="shared" si="3"/>
        <v>0</v>
      </c>
      <c r="D27" s="19">
        <f t="shared" si="4"/>
        <v>0</v>
      </c>
      <c r="E27" s="19">
        <f t="shared" si="5"/>
        <v>0</v>
      </c>
      <c r="F27" s="24">
        <f t="shared" si="6"/>
        <v>0</v>
      </c>
      <c r="G27" s="19">
        <f t="shared" si="7"/>
        <v>0</v>
      </c>
      <c r="H27" s="19">
        <f t="shared" si="8"/>
        <v>0</v>
      </c>
      <c r="I27" s="24">
        <f t="shared" si="9"/>
        <v>0</v>
      </c>
      <c r="J27" s="19">
        <f t="shared" si="10"/>
        <v>0</v>
      </c>
      <c r="K27" s="19">
        <f t="shared" si="11"/>
        <v>0</v>
      </c>
      <c r="L27" s="36">
        <v>47</v>
      </c>
      <c r="M27" s="36">
        <v>19</v>
      </c>
      <c r="N27" s="16">
        <f t="shared" ref="N27:N28" si="14">SUM(R27+V27)</f>
        <v>0</v>
      </c>
      <c r="O27" s="16">
        <f t="shared" ref="O27:O28" si="15">SUM(S27+W27)</f>
        <v>0</v>
      </c>
      <c r="P27" s="36">
        <v>34</v>
      </c>
      <c r="Q27" s="36">
        <v>19</v>
      </c>
      <c r="R27" s="16">
        <v>0</v>
      </c>
      <c r="S27" s="16">
        <v>0</v>
      </c>
      <c r="T27" s="36">
        <v>13</v>
      </c>
      <c r="U27" s="36">
        <v>0</v>
      </c>
      <c r="V27" s="16">
        <v>0</v>
      </c>
      <c r="W27" s="16">
        <v>0</v>
      </c>
    </row>
    <row r="28" spans="1:23" ht="12" customHeight="1" x14ac:dyDescent="0.15">
      <c r="A28" s="17" t="s">
        <v>1195</v>
      </c>
      <c r="B28" s="18" t="s">
        <v>1196</v>
      </c>
      <c r="C28" s="24">
        <f t="shared" si="3"/>
        <v>3.34023259271118</v>
      </c>
      <c r="D28" s="19">
        <f t="shared" si="4"/>
        <v>1.997461113745163</v>
      </c>
      <c r="E28" s="19">
        <f t="shared" si="5"/>
        <v>7.3189522342064715</v>
      </c>
      <c r="F28" s="24">
        <f t="shared" si="6"/>
        <v>3.6359553925604375</v>
      </c>
      <c r="G28" s="19">
        <f t="shared" si="7"/>
        <v>2.4660991572913549</v>
      </c>
      <c r="H28" s="19">
        <f t="shared" si="8"/>
        <v>6.3637723804299036</v>
      </c>
      <c r="I28" s="24">
        <f t="shared" si="9"/>
        <v>2.4783397138827326</v>
      </c>
      <c r="J28" s="19">
        <f t="shared" si="10"/>
        <v>0.85489188132089178</v>
      </c>
      <c r="K28" s="19">
        <f t="shared" si="11"/>
        <v>17.340153452685421</v>
      </c>
      <c r="L28" s="36">
        <v>65383</v>
      </c>
      <c r="M28" s="36">
        <v>22066</v>
      </c>
      <c r="N28" s="16">
        <f t="shared" si="14"/>
        <v>1306</v>
      </c>
      <c r="O28" s="16">
        <f t="shared" si="15"/>
        <v>1615</v>
      </c>
      <c r="P28" s="36">
        <v>46754</v>
      </c>
      <c r="Q28" s="36">
        <v>20051</v>
      </c>
      <c r="R28" s="16">
        <v>1153</v>
      </c>
      <c r="S28" s="16">
        <v>1276</v>
      </c>
      <c r="T28" s="36">
        <v>17897</v>
      </c>
      <c r="U28" s="36">
        <v>1955</v>
      </c>
      <c r="V28" s="16">
        <v>153</v>
      </c>
      <c r="W28" s="16">
        <v>339</v>
      </c>
    </row>
    <row r="29" spans="1:23" ht="12" customHeight="1" x14ac:dyDescent="0.15">
      <c r="A29" s="17" t="s">
        <v>1197</v>
      </c>
      <c r="B29" s="18" t="s">
        <v>1198</v>
      </c>
      <c r="C29" s="24">
        <f t="shared" si="3"/>
        <v>2.9816142772416026</v>
      </c>
      <c r="D29" s="19">
        <f t="shared" si="4"/>
        <v>1.5522542881487793</v>
      </c>
      <c r="E29" s="19">
        <f t="shared" si="5"/>
        <v>6.8013068013068017</v>
      </c>
      <c r="F29" s="24">
        <f t="shared" si="6"/>
        <v>3.1425843194761791</v>
      </c>
      <c r="G29" s="19">
        <f t="shared" si="7"/>
        <v>1.8926731180092999</v>
      </c>
      <c r="H29" s="19">
        <f t="shared" si="8"/>
        <v>5.77912093738402</v>
      </c>
      <c r="I29" s="24">
        <f t="shared" si="9"/>
        <v>2.457215156156356</v>
      </c>
      <c r="J29" s="19">
        <f t="shared" si="10"/>
        <v>0.62034739454094301</v>
      </c>
      <c r="K29" s="19">
        <f t="shared" si="11"/>
        <v>21.596958174904941</v>
      </c>
      <c r="L29" s="36">
        <v>53986</v>
      </c>
      <c r="M29" s="36">
        <v>20202</v>
      </c>
      <c r="N29" s="16">
        <f t="shared" ref="N29:N66" si="16">SUM(R29+V29)</f>
        <v>838</v>
      </c>
      <c r="O29" s="16">
        <f t="shared" ref="O29:O66" si="17">SUM(S29+W29)</f>
        <v>1374</v>
      </c>
      <c r="P29" s="36">
        <v>39785</v>
      </c>
      <c r="Q29" s="36">
        <v>18861</v>
      </c>
      <c r="R29" s="16">
        <v>753</v>
      </c>
      <c r="S29" s="16">
        <v>1090</v>
      </c>
      <c r="T29" s="36">
        <v>13702</v>
      </c>
      <c r="U29" s="36">
        <v>1315</v>
      </c>
      <c r="V29" s="16">
        <v>85</v>
      </c>
      <c r="W29" s="16">
        <v>284</v>
      </c>
    </row>
    <row r="30" spans="1:23" ht="12" customHeight="1" x14ac:dyDescent="0.15">
      <c r="A30" s="17" t="s">
        <v>1199</v>
      </c>
      <c r="B30" s="18" t="s">
        <v>1200</v>
      </c>
      <c r="C30" s="24">
        <f t="shared" si="3"/>
        <v>2.9689178970828194</v>
      </c>
      <c r="D30" s="19">
        <f t="shared" si="4"/>
        <v>1.5273393748090824</v>
      </c>
      <c r="E30" s="19">
        <f t="shared" si="5"/>
        <v>8.1312670920692796</v>
      </c>
      <c r="F30" s="24">
        <f t="shared" si="6"/>
        <v>3.1786429847836679</v>
      </c>
      <c r="G30" s="19">
        <f t="shared" si="7"/>
        <v>1.8483481298209865</v>
      </c>
      <c r="H30" s="19">
        <f t="shared" si="8"/>
        <v>7.0476190476190474</v>
      </c>
      <c r="I30" s="24">
        <f t="shared" si="9"/>
        <v>2.6177148501810996</v>
      </c>
      <c r="J30" s="19">
        <f t="shared" si="10"/>
        <v>0.85997382688352975</v>
      </c>
      <c r="K30" s="19">
        <f t="shared" si="11"/>
        <v>15.586206896551724</v>
      </c>
      <c r="L30" s="36">
        <v>19642</v>
      </c>
      <c r="M30" s="36">
        <v>5485</v>
      </c>
      <c r="N30" s="16">
        <f t="shared" si="16"/>
        <v>300</v>
      </c>
      <c r="O30" s="16">
        <f t="shared" si="17"/>
        <v>446</v>
      </c>
      <c r="P30" s="36">
        <v>13742</v>
      </c>
      <c r="Q30" s="36">
        <v>4725</v>
      </c>
      <c r="R30" s="16">
        <v>254</v>
      </c>
      <c r="S30" s="16">
        <v>333</v>
      </c>
      <c r="T30" s="36">
        <v>5349</v>
      </c>
      <c r="U30" s="36">
        <v>725</v>
      </c>
      <c r="V30" s="16">
        <v>46</v>
      </c>
      <c r="W30" s="16">
        <v>113</v>
      </c>
    </row>
    <row r="31" spans="1:23" ht="12" customHeight="1" x14ac:dyDescent="0.15">
      <c r="A31" s="17" t="s">
        <v>1201</v>
      </c>
      <c r="B31" s="18" t="s">
        <v>1202</v>
      </c>
      <c r="C31" s="24">
        <f t="shared" si="3"/>
        <v>0.88709677419354838</v>
      </c>
      <c r="D31" s="19">
        <f t="shared" si="4"/>
        <v>0.7420627465714823</v>
      </c>
      <c r="E31" s="19">
        <f t="shared" si="5"/>
        <v>1.1691633175009133</v>
      </c>
      <c r="F31" s="24">
        <f t="shared" si="6"/>
        <v>0.84495708154506444</v>
      </c>
      <c r="G31" s="19">
        <f t="shared" si="7"/>
        <v>0.74588210918885323</v>
      </c>
      <c r="H31" s="19">
        <f t="shared" si="8"/>
        <v>1.0268111808328579</v>
      </c>
      <c r="I31" s="24">
        <f t="shared" si="9"/>
        <v>1.4629948364888123</v>
      </c>
      <c r="J31" s="19">
        <f t="shared" si="10"/>
        <v>0.72840790842872005</v>
      </c>
      <c r="K31" s="19">
        <f t="shared" si="11"/>
        <v>4.9751243781094532</v>
      </c>
      <c r="L31" s="36">
        <v>10646</v>
      </c>
      <c r="M31" s="36">
        <v>5474</v>
      </c>
      <c r="N31" s="16">
        <f t="shared" si="16"/>
        <v>79</v>
      </c>
      <c r="O31" s="16">
        <f t="shared" si="17"/>
        <v>64</v>
      </c>
      <c r="P31" s="36">
        <v>9653</v>
      </c>
      <c r="Q31" s="36">
        <v>5259</v>
      </c>
      <c r="R31" s="16">
        <v>72</v>
      </c>
      <c r="S31" s="16">
        <v>54</v>
      </c>
      <c r="T31" s="36">
        <v>961</v>
      </c>
      <c r="U31" s="36">
        <v>201</v>
      </c>
      <c r="V31" s="16">
        <v>7</v>
      </c>
      <c r="W31" s="16">
        <v>10</v>
      </c>
    </row>
    <row r="32" spans="1:23" ht="12" customHeight="1" x14ac:dyDescent="0.15">
      <c r="A32" s="17" t="s">
        <v>1203</v>
      </c>
      <c r="B32" s="18" t="s">
        <v>1204</v>
      </c>
      <c r="C32" s="24">
        <f t="shared" si="3"/>
        <v>2.2460208903257897</v>
      </c>
      <c r="D32" s="19">
        <f t="shared" si="4"/>
        <v>0.95858012934552839</v>
      </c>
      <c r="E32" s="19">
        <f t="shared" si="5"/>
        <v>5.96122485957601</v>
      </c>
      <c r="F32" s="24">
        <f t="shared" si="6"/>
        <v>2.1800442106867903</v>
      </c>
      <c r="G32" s="19">
        <f t="shared" si="7"/>
        <v>1.0822337731574037</v>
      </c>
      <c r="H32" s="19">
        <f t="shared" si="8"/>
        <v>4.9328253458993379</v>
      </c>
      <c r="I32" s="24">
        <f t="shared" si="9"/>
        <v>2.5330303795337876</v>
      </c>
      <c r="J32" s="19">
        <f t="shared" si="10"/>
        <v>0.50716863357066233</v>
      </c>
      <c r="K32" s="19">
        <f t="shared" si="11"/>
        <v>15.276073619631902</v>
      </c>
      <c r="L32" s="36">
        <v>47779</v>
      </c>
      <c r="M32" s="36">
        <v>16557</v>
      </c>
      <c r="N32" s="16">
        <f t="shared" si="16"/>
        <v>458</v>
      </c>
      <c r="O32" s="16">
        <f t="shared" si="17"/>
        <v>987</v>
      </c>
      <c r="P32" s="36">
        <v>37515</v>
      </c>
      <c r="Q32" s="36">
        <v>14961</v>
      </c>
      <c r="R32" s="16">
        <v>406</v>
      </c>
      <c r="S32" s="16">
        <v>738</v>
      </c>
      <c r="T32" s="36">
        <v>10253</v>
      </c>
      <c r="U32" s="36">
        <v>1630</v>
      </c>
      <c r="V32" s="16">
        <v>52</v>
      </c>
      <c r="W32" s="16">
        <v>249</v>
      </c>
    </row>
    <row r="33" spans="1:23" ht="12" customHeight="1" x14ac:dyDescent="0.15">
      <c r="A33" s="17" t="s">
        <v>1205</v>
      </c>
      <c r="B33" s="18" t="s">
        <v>1206</v>
      </c>
      <c r="C33" s="24">
        <f t="shared" si="3"/>
        <v>2.3779161353236815</v>
      </c>
      <c r="D33" s="19">
        <f t="shared" si="4"/>
        <v>1.312693770751336</v>
      </c>
      <c r="E33" s="19">
        <f t="shared" si="5"/>
        <v>4.6656592368719298</v>
      </c>
      <c r="F33" s="24">
        <f t="shared" si="6"/>
        <v>2.3645001079680412</v>
      </c>
      <c r="G33" s="19">
        <f t="shared" si="7"/>
        <v>1.4667189161954879</v>
      </c>
      <c r="H33" s="19">
        <f t="shared" si="8"/>
        <v>3.9806510127985488</v>
      </c>
      <c r="I33" s="24">
        <f t="shared" si="9"/>
        <v>2.4748858447488584</v>
      </c>
      <c r="J33" s="19">
        <f t="shared" si="10"/>
        <v>0.75852036575228599</v>
      </c>
      <c r="K33" s="19">
        <f t="shared" si="11"/>
        <v>14.932126696832579</v>
      </c>
      <c r="L33" s="36">
        <v>45479</v>
      </c>
      <c r="M33" s="36">
        <v>21176</v>
      </c>
      <c r="N33" s="16">
        <f t="shared" si="16"/>
        <v>597</v>
      </c>
      <c r="O33" s="16">
        <f t="shared" si="17"/>
        <v>988</v>
      </c>
      <c r="P33" s="36">
        <v>35726</v>
      </c>
      <c r="Q33" s="36">
        <v>19846</v>
      </c>
      <c r="R33" s="16">
        <v>524</v>
      </c>
      <c r="S33" s="16">
        <v>790</v>
      </c>
      <c r="T33" s="36">
        <v>9624</v>
      </c>
      <c r="U33" s="36">
        <v>1326</v>
      </c>
      <c r="V33" s="16">
        <v>73</v>
      </c>
      <c r="W33" s="16">
        <v>198</v>
      </c>
    </row>
    <row r="34" spans="1:23" ht="12" customHeight="1" x14ac:dyDescent="0.15">
      <c r="A34" s="17" t="s">
        <v>1207</v>
      </c>
      <c r="B34" s="18" t="s">
        <v>1208</v>
      </c>
      <c r="C34" s="24">
        <f t="shared" si="3"/>
        <v>1.4804385852638764</v>
      </c>
      <c r="D34" s="19">
        <f t="shared" si="4"/>
        <v>0.93910249809502233</v>
      </c>
      <c r="E34" s="19">
        <f t="shared" si="5"/>
        <v>2.6884191176470589</v>
      </c>
      <c r="F34" s="24">
        <f t="shared" si="6"/>
        <v>1.4886252898282872</v>
      </c>
      <c r="G34" s="19">
        <f t="shared" si="7"/>
        <v>1.0326142521214599</v>
      </c>
      <c r="H34" s="19">
        <f t="shared" si="8"/>
        <v>2.3634402275178976</v>
      </c>
      <c r="I34" s="24">
        <f t="shared" si="9"/>
        <v>1.4255495263496736</v>
      </c>
      <c r="J34" s="19">
        <f t="shared" si="10"/>
        <v>0.54950861249075345</v>
      </c>
      <c r="K34" s="19">
        <f t="shared" si="11"/>
        <v>7.3049645390070914</v>
      </c>
      <c r="L34" s="36">
        <v>48557</v>
      </c>
      <c r="M34" s="36">
        <v>21760</v>
      </c>
      <c r="N34" s="16">
        <f t="shared" si="16"/>
        <v>456</v>
      </c>
      <c r="O34" s="16">
        <f t="shared" si="17"/>
        <v>585</v>
      </c>
      <c r="P34" s="36">
        <v>39124</v>
      </c>
      <c r="Q34" s="36">
        <v>20394</v>
      </c>
      <c r="R34" s="16">
        <v>404</v>
      </c>
      <c r="S34" s="16">
        <v>482</v>
      </c>
      <c r="T34" s="36">
        <v>9463</v>
      </c>
      <c r="U34" s="36">
        <v>1410</v>
      </c>
      <c r="V34" s="16">
        <v>52</v>
      </c>
      <c r="W34" s="16">
        <v>103</v>
      </c>
    </row>
    <row r="35" spans="1:23" ht="12" customHeight="1" x14ac:dyDescent="0.15">
      <c r="A35" s="17" t="s">
        <v>1209</v>
      </c>
      <c r="B35" s="18" t="s">
        <v>1210</v>
      </c>
      <c r="C35" s="24">
        <f t="shared" si="3"/>
        <v>1.1263143235150757</v>
      </c>
      <c r="D35" s="19">
        <f t="shared" si="4"/>
        <v>0.68193926478423017</v>
      </c>
      <c r="E35" s="19">
        <f t="shared" si="5"/>
        <v>1.964429260450161</v>
      </c>
      <c r="F35" s="24">
        <f t="shared" si="6"/>
        <v>1.1546636148123928</v>
      </c>
      <c r="G35" s="19">
        <f t="shared" si="7"/>
        <v>0.79788987800857236</v>
      </c>
      <c r="H35" s="19">
        <f t="shared" si="8"/>
        <v>1.7363724330717127</v>
      </c>
      <c r="I35" s="24">
        <f t="shared" si="9"/>
        <v>0.93023255813953487</v>
      </c>
      <c r="J35" s="19">
        <f t="shared" si="10"/>
        <v>0.18789424238357266</v>
      </c>
      <c r="K35" s="19">
        <f t="shared" si="11"/>
        <v>4.9853372434017595</v>
      </c>
      <c r="L35" s="36">
        <v>37540</v>
      </c>
      <c r="M35" s="36">
        <v>19904</v>
      </c>
      <c r="N35" s="16">
        <f t="shared" si="16"/>
        <v>256</v>
      </c>
      <c r="O35" s="16">
        <f t="shared" si="17"/>
        <v>391</v>
      </c>
      <c r="P35" s="36">
        <v>30330</v>
      </c>
      <c r="Q35" s="36">
        <v>18602</v>
      </c>
      <c r="R35" s="16">
        <v>242</v>
      </c>
      <c r="S35" s="16">
        <v>323</v>
      </c>
      <c r="T35" s="36">
        <v>7451</v>
      </c>
      <c r="U35" s="36">
        <v>1364</v>
      </c>
      <c r="V35" s="16">
        <v>14</v>
      </c>
      <c r="W35" s="16">
        <v>68</v>
      </c>
    </row>
    <row r="36" spans="1:23" ht="12" customHeight="1" x14ac:dyDescent="0.15">
      <c r="A36" s="17" t="s">
        <v>1211</v>
      </c>
      <c r="B36" s="18" t="s">
        <v>1040</v>
      </c>
      <c r="C36" s="24">
        <f t="shared" si="3"/>
        <v>4.8811277088154847</v>
      </c>
      <c r="D36" s="19">
        <f t="shared" si="4"/>
        <v>1.8894662257912138</v>
      </c>
      <c r="E36" s="19">
        <f t="shared" si="5"/>
        <v>16.260527793374507</v>
      </c>
      <c r="F36" s="24">
        <f t="shared" si="6"/>
        <v>4.3870609468277113</v>
      </c>
      <c r="G36" s="19">
        <f t="shared" si="7"/>
        <v>2.0893632416787264</v>
      </c>
      <c r="H36" s="19">
        <f t="shared" si="8"/>
        <v>11.970149253731343</v>
      </c>
      <c r="I36" s="24">
        <f t="shared" si="9"/>
        <v>5.8019997183495287</v>
      </c>
      <c r="J36" s="19">
        <f t="shared" si="10"/>
        <v>1.4856856689758784</v>
      </c>
      <c r="K36" s="19">
        <f t="shared" si="11"/>
        <v>29.085997298514183</v>
      </c>
      <c r="L36" s="36">
        <v>33872</v>
      </c>
      <c r="M36" s="36">
        <v>8905</v>
      </c>
      <c r="N36" s="16">
        <f t="shared" si="16"/>
        <v>640</v>
      </c>
      <c r="O36" s="16">
        <f t="shared" si="17"/>
        <v>1448</v>
      </c>
      <c r="P36" s="36">
        <v>22112</v>
      </c>
      <c r="Q36" s="36">
        <v>6700</v>
      </c>
      <c r="R36" s="16">
        <v>462</v>
      </c>
      <c r="S36" s="16">
        <v>802</v>
      </c>
      <c r="T36" s="36">
        <v>11981</v>
      </c>
      <c r="U36" s="36">
        <v>2221</v>
      </c>
      <c r="V36" s="16">
        <v>178</v>
      </c>
      <c r="W36" s="16">
        <v>646</v>
      </c>
    </row>
    <row r="37" spans="1:23" ht="12" customHeight="1" x14ac:dyDescent="0.15">
      <c r="A37" s="17" t="s">
        <v>1212</v>
      </c>
      <c r="B37" s="18" t="s">
        <v>1042</v>
      </c>
      <c r="C37" s="24">
        <f t="shared" si="3"/>
        <v>3.0659737912336196</v>
      </c>
      <c r="D37" s="19">
        <f t="shared" si="4"/>
        <v>1.4504765851636967</v>
      </c>
      <c r="E37" s="19">
        <f t="shared" si="5"/>
        <v>10.316181029138253</v>
      </c>
      <c r="F37" s="24">
        <f t="shared" si="6"/>
        <v>3.1592442233143068</v>
      </c>
      <c r="G37" s="19">
        <f t="shared" si="7"/>
        <v>1.6255175586566477</v>
      </c>
      <c r="H37" s="19">
        <f t="shared" si="8"/>
        <v>9.1508162348360038</v>
      </c>
      <c r="I37" s="24">
        <f t="shared" si="9"/>
        <v>2.7910201958914795</v>
      </c>
      <c r="J37" s="19">
        <f t="shared" si="10"/>
        <v>0.99970305849747598</v>
      </c>
      <c r="K37" s="19">
        <f t="shared" si="11"/>
        <v>15.411436541143656</v>
      </c>
      <c r="L37" s="36">
        <v>36195</v>
      </c>
      <c r="M37" s="36">
        <v>8065</v>
      </c>
      <c r="N37" s="16">
        <f t="shared" si="16"/>
        <v>525</v>
      </c>
      <c r="O37" s="16">
        <f t="shared" si="17"/>
        <v>832</v>
      </c>
      <c r="P37" s="36">
        <v>26084</v>
      </c>
      <c r="Q37" s="36">
        <v>6677</v>
      </c>
      <c r="R37" s="16">
        <v>424</v>
      </c>
      <c r="S37" s="16">
        <v>611</v>
      </c>
      <c r="T37" s="36">
        <v>10103</v>
      </c>
      <c r="U37" s="36">
        <v>1434</v>
      </c>
      <c r="V37" s="16">
        <v>101</v>
      </c>
      <c r="W37" s="16">
        <v>221</v>
      </c>
    </row>
    <row r="38" spans="1:23" ht="12" customHeight="1" x14ac:dyDescent="0.15">
      <c r="A38" s="17" t="s">
        <v>1213</v>
      </c>
      <c r="B38" s="18" t="s">
        <v>508</v>
      </c>
      <c r="C38" s="24">
        <f t="shared" si="3"/>
        <v>1.9779374037968189</v>
      </c>
      <c r="D38" s="19">
        <f t="shared" si="4"/>
        <v>0.89348695038796144</v>
      </c>
      <c r="E38" s="19">
        <f t="shared" si="5"/>
        <v>5.4837658812031709</v>
      </c>
      <c r="F38" s="24">
        <f t="shared" si="6"/>
        <v>1.9322747273770806</v>
      </c>
      <c r="G38" s="19">
        <f t="shared" si="7"/>
        <v>0.94209161624891957</v>
      </c>
      <c r="H38" s="19">
        <f t="shared" si="8"/>
        <v>4.7190464607151545</v>
      </c>
      <c r="I38" s="24">
        <f t="shared" si="9"/>
        <v>2.1926910299003324</v>
      </c>
      <c r="J38" s="19">
        <f t="shared" si="10"/>
        <v>0.73484384568279237</v>
      </c>
      <c r="K38" s="19">
        <f t="shared" si="11"/>
        <v>11.782477341389729</v>
      </c>
      <c r="L38" s="36">
        <v>29771</v>
      </c>
      <c r="M38" s="36">
        <v>9209</v>
      </c>
      <c r="N38" s="16">
        <f t="shared" si="16"/>
        <v>266</v>
      </c>
      <c r="O38" s="16">
        <f t="shared" si="17"/>
        <v>505</v>
      </c>
      <c r="P38" s="36">
        <v>23140</v>
      </c>
      <c r="Q38" s="36">
        <v>8222</v>
      </c>
      <c r="R38" s="16">
        <v>218</v>
      </c>
      <c r="S38" s="16">
        <v>388</v>
      </c>
      <c r="T38" s="36">
        <v>6532</v>
      </c>
      <c r="U38" s="36">
        <v>993</v>
      </c>
      <c r="V38" s="16">
        <v>48</v>
      </c>
      <c r="W38" s="16">
        <v>117</v>
      </c>
    </row>
    <row r="39" spans="1:23" ht="12" customHeight="1" x14ac:dyDescent="0.15">
      <c r="A39" s="17" t="s">
        <v>1214</v>
      </c>
      <c r="B39" s="18" t="s">
        <v>1045</v>
      </c>
      <c r="C39" s="24">
        <f t="shared" si="3"/>
        <v>2.8804759529220481</v>
      </c>
      <c r="D39" s="19">
        <f t="shared" si="4"/>
        <v>1.3921446682294407</v>
      </c>
      <c r="E39" s="19">
        <f t="shared" si="5"/>
        <v>7.9321263294633431</v>
      </c>
      <c r="F39" s="24">
        <f t="shared" si="6"/>
        <v>2.8622711499341866</v>
      </c>
      <c r="G39" s="19">
        <f t="shared" si="7"/>
        <v>1.5688308320637903</v>
      </c>
      <c r="H39" s="19">
        <f t="shared" si="8"/>
        <v>6.5117980610938364</v>
      </c>
      <c r="I39" s="24">
        <f t="shared" si="9"/>
        <v>2.9154284796401897</v>
      </c>
      <c r="J39" s="19">
        <f t="shared" si="10"/>
        <v>0.89399744572158357</v>
      </c>
      <c r="K39" s="19">
        <f t="shared" si="11"/>
        <v>17.797179314976493</v>
      </c>
      <c r="L39" s="36">
        <v>41806</v>
      </c>
      <c r="M39" s="36">
        <v>12317</v>
      </c>
      <c r="N39" s="16">
        <f t="shared" si="16"/>
        <v>582</v>
      </c>
      <c r="O39" s="16">
        <f t="shared" si="17"/>
        <v>977</v>
      </c>
      <c r="P39" s="36">
        <v>30851</v>
      </c>
      <c r="Q39" s="36">
        <v>10934</v>
      </c>
      <c r="R39" s="16">
        <v>484</v>
      </c>
      <c r="S39" s="16">
        <v>712</v>
      </c>
      <c r="T39" s="36">
        <v>10962</v>
      </c>
      <c r="U39" s="36">
        <v>1489</v>
      </c>
      <c r="V39" s="16">
        <v>98</v>
      </c>
      <c r="W39" s="16">
        <v>265</v>
      </c>
    </row>
    <row r="40" spans="1:23" ht="12" customHeight="1" x14ac:dyDescent="0.15">
      <c r="A40" s="17" t="s">
        <v>1215</v>
      </c>
      <c r="B40" s="18" t="s">
        <v>1047</v>
      </c>
      <c r="C40" s="24">
        <f t="shared" si="3"/>
        <v>2.6136593478212014</v>
      </c>
      <c r="D40" s="19">
        <f t="shared" si="4"/>
        <v>1.414790996784566</v>
      </c>
      <c r="E40" s="19">
        <f t="shared" si="5"/>
        <v>5.396730611330895</v>
      </c>
      <c r="F40" s="24">
        <f t="shared" si="6"/>
        <v>2.482486378294229</v>
      </c>
      <c r="G40" s="19">
        <f t="shared" si="7"/>
        <v>1.6096920404964628</v>
      </c>
      <c r="H40" s="19">
        <f t="shared" si="8"/>
        <v>4.1488071168621108</v>
      </c>
      <c r="I40" s="24">
        <f t="shared" si="9"/>
        <v>3.162703525828745</v>
      </c>
      <c r="J40" s="19">
        <f t="shared" si="10"/>
        <v>0.79989334755365959</v>
      </c>
      <c r="K40" s="19">
        <f t="shared" si="11"/>
        <v>20.27027027027027</v>
      </c>
      <c r="L40" s="36">
        <v>31100</v>
      </c>
      <c r="M40" s="36">
        <v>13397</v>
      </c>
      <c r="N40" s="16">
        <f t="shared" si="16"/>
        <v>440</v>
      </c>
      <c r="O40" s="16">
        <f t="shared" si="17"/>
        <v>723</v>
      </c>
      <c r="P40" s="36">
        <v>23607</v>
      </c>
      <c r="Q40" s="36">
        <v>12365</v>
      </c>
      <c r="R40" s="16">
        <v>380</v>
      </c>
      <c r="S40" s="16">
        <v>513</v>
      </c>
      <c r="T40" s="36">
        <v>7501</v>
      </c>
      <c r="U40" s="36">
        <v>1036</v>
      </c>
      <c r="V40" s="16">
        <v>60</v>
      </c>
      <c r="W40" s="16">
        <v>210</v>
      </c>
    </row>
    <row r="41" spans="1:23" ht="12" customHeight="1" x14ac:dyDescent="0.15">
      <c r="A41" s="17" t="s">
        <v>1216</v>
      </c>
      <c r="B41" s="18" t="s">
        <v>1049</v>
      </c>
      <c r="C41" s="24">
        <f t="shared" si="3"/>
        <v>3.0142381096637383</v>
      </c>
      <c r="D41" s="19">
        <f t="shared" si="4"/>
        <v>1.4575799721835883</v>
      </c>
      <c r="E41" s="19">
        <f t="shared" si="5"/>
        <v>6.332266097474208</v>
      </c>
      <c r="F41" s="24">
        <f t="shared" si="6"/>
        <v>3.0118255728011825</v>
      </c>
      <c r="G41" s="19">
        <f t="shared" si="7"/>
        <v>1.7346938775510203</v>
      </c>
      <c r="H41" s="19">
        <f t="shared" si="8"/>
        <v>5.2219979818365285</v>
      </c>
      <c r="I41" s="24">
        <f t="shared" si="9"/>
        <v>3.0697079513962908</v>
      </c>
      <c r="J41" s="19">
        <f t="shared" si="10"/>
        <v>0.5733397037744864</v>
      </c>
      <c r="K41" s="19">
        <f t="shared" si="11"/>
        <v>23.762376237623762</v>
      </c>
      <c r="L41" s="36">
        <v>17975</v>
      </c>
      <c r="M41" s="36">
        <v>8433</v>
      </c>
      <c r="N41" s="16">
        <f t="shared" si="16"/>
        <v>262</v>
      </c>
      <c r="O41" s="16">
        <f t="shared" si="17"/>
        <v>534</v>
      </c>
      <c r="P41" s="36">
        <v>13720</v>
      </c>
      <c r="Q41" s="36">
        <v>7928</v>
      </c>
      <c r="R41" s="16">
        <v>238</v>
      </c>
      <c r="S41" s="16">
        <v>414</v>
      </c>
      <c r="T41" s="36">
        <v>4186</v>
      </c>
      <c r="U41" s="36">
        <v>505</v>
      </c>
      <c r="V41" s="16">
        <v>24</v>
      </c>
      <c r="W41" s="16">
        <v>120</v>
      </c>
    </row>
    <row r="42" spans="1:23" ht="12" customHeight="1" x14ac:dyDescent="0.15">
      <c r="A42" s="17" t="s">
        <v>1217</v>
      </c>
      <c r="B42" s="18" t="s">
        <v>1051</v>
      </c>
      <c r="C42" s="24">
        <f t="shared" si="3"/>
        <v>2.0144988150006973</v>
      </c>
      <c r="D42" s="19">
        <f t="shared" si="4"/>
        <v>1.1515525395846187</v>
      </c>
      <c r="E42" s="19">
        <f t="shared" si="5"/>
        <v>3.831168831168831</v>
      </c>
      <c r="F42" s="24">
        <f t="shared" si="6"/>
        <v>1.9707192191791782</v>
      </c>
      <c r="G42" s="19">
        <f t="shared" si="7"/>
        <v>1.2417491749174918</v>
      </c>
      <c r="H42" s="19">
        <f t="shared" si="8"/>
        <v>3.3034165472509236</v>
      </c>
      <c r="I42" s="24">
        <f t="shared" si="9"/>
        <v>2.3756495916852263</v>
      </c>
      <c r="J42" s="19">
        <f t="shared" si="10"/>
        <v>0.73145245559038663</v>
      </c>
      <c r="K42" s="19">
        <f t="shared" si="11"/>
        <v>15.422885572139302</v>
      </c>
      <c r="L42" s="36">
        <v>29178</v>
      </c>
      <c r="M42" s="36">
        <v>13860</v>
      </c>
      <c r="N42" s="16">
        <f t="shared" si="16"/>
        <v>336</v>
      </c>
      <c r="O42" s="16">
        <f t="shared" si="17"/>
        <v>531</v>
      </c>
      <c r="P42" s="36">
        <v>24240</v>
      </c>
      <c r="Q42" s="36">
        <v>13259</v>
      </c>
      <c r="R42" s="16">
        <v>301</v>
      </c>
      <c r="S42" s="16">
        <v>438</v>
      </c>
      <c r="T42" s="36">
        <v>4785</v>
      </c>
      <c r="U42" s="36">
        <v>603</v>
      </c>
      <c r="V42" s="16">
        <v>35</v>
      </c>
      <c r="W42" s="16">
        <v>93</v>
      </c>
    </row>
    <row r="43" spans="1:23" ht="12" customHeight="1" x14ac:dyDescent="0.15">
      <c r="A43" s="17" t="s">
        <v>1218</v>
      </c>
      <c r="B43" s="18" t="s">
        <v>1219</v>
      </c>
      <c r="C43" s="24">
        <f t="shared" si="3"/>
        <v>4.1857366317131106</v>
      </c>
      <c r="D43" s="19">
        <f t="shared" si="4"/>
        <v>2.059008368339232</v>
      </c>
      <c r="E43" s="19">
        <f t="shared" si="5"/>
        <v>19.176964327349033</v>
      </c>
      <c r="F43" s="24">
        <f t="shared" si="6"/>
        <v>4.5114101813926268</v>
      </c>
      <c r="G43" s="19">
        <f t="shared" si="7"/>
        <v>2.4518245182451825</v>
      </c>
      <c r="H43" s="19">
        <f t="shared" si="8"/>
        <v>16.783387622149839</v>
      </c>
      <c r="I43" s="24">
        <f t="shared" si="9"/>
        <v>3.67345380989638</v>
      </c>
      <c r="J43" s="19">
        <f t="shared" si="10"/>
        <v>1.465294006189604</v>
      </c>
      <c r="K43" s="19">
        <f t="shared" si="11"/>
        <v>25.061174551386621</v>
      </c>
      <c r="L43" s="36">
        <v>120932</v>
      </c>
      <c r="M43" s="36">
        <v>17156</v>
      </c>
      <c r="N43" s="16">
        <f t="shared" si="16"/>
        <v>2490</v>
      </c>
      <c r="O43" s="16">
        <f t="shared" si="17"/>
        <v>3290</v>
      </c>
      <c r="P43" s="36">
        <v>73170</v>
      </c>
      <c r="Q43" s="36">
        <v>12280</v>
      </c>
      <c r="R43" s="16">
        <v>1794</v>
      </c>
      <c r="S43" s="16">
        <v>2061</v>
      </c>
      <c r="T43" s="36">
        <v>47499</v>
      </c>
      <c r="U43" s="36">
        <v>4904</v>
      </c>
      <c r="V43" s="16">
        <v>696</v>
      </c>
      <c r="W43" s="16">
        <v>1229</v>
      </c>
    </row>
    <row r="44" spans="1:23" ht="12" customHeight="1" x14ac:dyDescent="0.15">
      <c r="A44" s="17" t="s">
        <v>1220</v>
      </c>
      <c r="B44" s="18" t="s">
        <v>1221</v>
      </c>
      <c r="C44" s="24">
        <f t="shared" si="3"/>
        <v>3.0580023267409011</v>
      </c>
      <c r="D44" s="19">
        <f t="shared" si="4"/>
        <v>1.7412708542255448</v>
      </c>
      <c r="E44" s="19">
        <f t="shared" si="5"/>
        <v>6.6036577881428746</v>
      </c>
      <c r="F44" s="24">
        <f t="shared" si="6"/>
        <v>3.0683081311214111</v>
      </c>
      <c r="G44" s="19">
        <f t="shared" si="7"/>
        <v>1.948051948051948</v>
      </c>
      <c r="H44" s="19">
        <f t="shared" si="8"/>
        <v>5.5012306259562296</v>
      </c>
      <c r="I44" s="24">
        <f t="shared" si="9"/>
        <v>3.1283710895361381</v>
      </c>
      <c r="J44" s="19">
        <f t="shared" si="10"/>
        <v>1.1789628810905406</v>
      </c>
      <c r="K44" s="19">
        <f t="shared" si="11"/>
        <v>20.854271356783919</v>
      </c>
      <c r="L44" s="36">
        <v>43876</v>
      </c>
      <c r="M44" s="36">
        <v>16294</v>
      </c>
      <c r="N44" s="16">
        <f t="shared" si="16"/>
        <v>764</v>
      </c>
      <c r="O44" s="16">
        <f t="shared" si="17"/>
        <v>1076</v>
      </c>
      <c r="P44" s="36">
        <v>32648</v>
      </c>
      <c r="Q44" s="36">
        <v>15033</v>
      </c>
      <c r="R44" s="16">
        <v>636</v>
      </c>
      <c r="S44" s="16">
        <v>827</v>
      </c>
      <c r="T44" s="36">
        <v>10857</v>
      </c>
      <c r="U44" s="36">
        <v>1194</v>
      </c>
      <c r="V44" s="16">
        <v>128</v>
      </c>
      <c r="W44" s="16">
        <v>249</v>
      </c>
    </row>
    <row r="45" spans="1:23" ht="12" customHeight="1" x14ac:dyDescent="0.15">
      <c r="A45" s="17" t="s">
        <v>1222</v>
      </c>
      <c r="B45" s="18" t="s">
        <v>1065</v>
      </c>
      <c r="C45" s="24">
        <f t="shared" si="3"/>
        <v>4.2256238744533059</v>
      </c>
      <c r="D45" s="19">
        <f t="shared" si="4"/>
        <v>2.4081651850806645</v>
      </c>
      <c r="E45" s="19">
        <f t="shared" si="5"/>
        <v>8.1545500762582623</v>
      </c>
      <c r="F45" s="24">
        <f t="shared" si="6"/>
        <v>4.0043699315097268</v>
      </c>
      <c r="G45" s="19">
        <f t="shared" si="7"/>
        <v>2.6513625990065783</v>
      </c>
      <c r="H45" s="19">
        <f t="shared" si="8"/>
        <v>6.2689585439838211</v>
      </c>
      <c r="I45" s="24">
        <f t="shared" si="9"/>
        <v>5.0923966708985757</v>
      </c>
      <c r="J45" s="19">
        <f t="shared" si="10"/>
        <v>1.8907563025210083</v>
      </c>
      <c r="K45" s="19">
        <f t="shared" si="11"/>
        <v>27.081021087680355</v>
      </c>
      <c r="L45" s="36">
        <v>21261</v>
      </c>
      <c r="M45" s="36">
        <v>9835</v>
      </c>
      <c r="N45" s="16">
        <f t="shared" si="16"/>
        <v>512</v>
      </c>
      <c r="O45" s="16">
        <f t="shared" si="17"/>
        <v>802</v>
      </c>
      <c r="P45" s="36">
        <v>14898</v>
      </c>
      <c r="Q45" s="36">
        <v>8901</v>
      </c>
      <c r="R45" s="16">
        <v>395</v>
      </c>
      <c r="S45" s="16">
        <v>558</v>
      </c>
      <c r="T45" s="36">
        <v>6188</v>
      </c>
      <c r="U45" s="36">
        <v>901</v>
      </c>
      <c r="V45" s="16">
        <v>117</v>
      </c>
      <c r="W45" s="16">
        <v>244</v>
      </c>
    </row>
    <row r="46" spans="1:23" ht="12" customHeight="1" x14ac:dyDescent="0.15">
      <c r="A46" s="17" t="s">
        <v>1223</v>
      </c>
      <c r="B46" s="18" t="s">
        <v>1224</v>
      </c>
      <c r="C46" s="24">
        <f t="shared" si="3"/>
        <v>1.6593119596541788</v>
      </c>
      <c r="D46" s="19">
        <f t="shared" si="4"/>
        <v>0.97372590440982298</v>
      </c>
      <c r="E46" s="19">
        <f t="shared" si="5"/>
        <v>3.130311614730878</v>
      </c>
      <c r="F46" s="24">
        <f t="shared" si="6"/>
        <v>1.5619305461550477</v>
      </c>
      <c r="G46" s="19">
        <f t="shared" si="7"/>
        <v>0.99968137645371991</v>
      </c>
      <c r="H46" s="19">
        <f t="shared" si="8"/>
        <v>2.6228768976401624</v>
      </c>
      <c r="I46" s="24">
        <f t="shared" si="9"/>
        <v>2.3370863186625725</v>
      </c>
      <c r="J46" s="19">
        <f t="shared" si="10"/>
        <v>0.86716594402837988</v>
      </c>
      <c r="K46" s="19">
        <f t="shared" si="11"/>
        <v>11.802030456852792</v>
      </c>
      <c r="L46" s="36">
        <v>30296</v>
      </c>
      <c r="M46" s="36">
        <v>14120</v>
      </c>
      <c r="N46" s="16">
        <f t="shared" si="16"/>
        <v>295</v>
      </c>
      <c r="O46" s="16">
        <f t="shared" si="17"/>
        <v>442</v>
      </c>
      <c r="P46" s="36">
        <v>25108</v>
      </c>
      <c r="Q46" s="36">
        <v>13306</v>
      </c>
      <c r="R46" s="16">
        <v>251</v>
      </c>
      <c r="S46" s="16">
        <v>349</v>
      </c>
      <c r="T46" s="36">
        <v>5074</v>
      </c>
      <c r="U46" s="36">
        <v>788</v>
      </c>
      <c r="V46" s="16">
        <v>44</v>
      </c>
      <c r="W46" s="16">
        <v>93</v>
      </c>
    </row>
    <row r="47" spans="1:23" ht="12" customHeight="1" x14ac:dyDescent="0.15">
      <c r="A47" s="17" t="s">
        <v>1225</v>
      </c>
      <c r="B47" s="18" t="s">
        <v>1226</v>
      </c>
      <c r="C47" s="24">
        <f t="shared" si="3"/>
        <v>1.4581634921811308</v>
      </c>
      <c r="D47" s="19">
        <f t="shared" si="4"/>
        <v>1.0635205194050099</v>
      </c>
      <c r="E47" s="19">
        <f t="shared" si="5"/>
        <v>2.7414526547975422</v>
      </c>
      <c r="F47" s="24">
        <f t="shared" si="6"/>
        <v>1.4867013277188157</v>
      </c>
      <c r="G47" s="19">
        <f t="shared" si="7"/>
        <v>1.194589213562101</v>
      </c>
      <c r="H47" s="19">
        <f t="shared" si="8"/>
        <v>2.2918011620400258</v>
      </c>
      <c r="I47" s="24">
        <f t="shared" si="9"/>
        <v>1.3712471131639723</v>
      </c>
      <c r="J47" s="19">
        <f t="shared" si="10"/>
        <v>0.46602525556223695</v>
      </c>
      <c r="K47" s="19">
        <f t="shared" si="11"/>
        <v>23.188405797101449</v>
      </c>
      <c r="L47" s="36">
        <v>41278</v>
      </c>
      <c r="M47" s="36">
        <v>12694</v>
      </c>
      <c r="N47" s="16">
        <f t="shared" si="16"/>
        <v>439</v>
      </c>
      <c r="O47" s="16">
        <f t="shared" si="17"/>
        <v>348</v>
      </c>
      <c r="P47" s="36">
        <v>34154</v>
      </c>
      <c r="Q47" s="36">
        <v>12392</v>
      </c>
      <c r="R47" s="16">
        <v>408</v>
      </c>
      <c r="S47" s="16">
        <v>284</v>
      </c>
      <c r="T47" s="36">
        <v>6652</v>
      </c>
      <c r="U47" s="36">
        <v>276</v>
      </c>
      <c r="V47" s="16">
        <v>31</v>
      </c>
      <c r="W47" s="16">
        <v>64</v>
      </c>
    </row>
    <row r="48" spans="1:23" ht="12" customHeight="1" x14ac:dyDescent="0.15">
      <c r="A48" s="17" t="s">
        <v>1227</v>
      </c>
      <c r="B48" s="18" t="s">
        <v>1228</v>
      </c>
      <c r="C48" s="24">
        <f t="shared" si="3"/>
        <v>1.8000687049124011</v>
      </c>
      <c r="D48" s="19">
        <f t="shared" si="4"/>
        <v>1.2484525483119662</v>
      </c>
      <c r="E48" s="19">
        <f t="shared" si="5"/>
        <v>4.2893665372597294</v>
      </c>
      <c r="F48" s="24">
        <f t="shared" si="6"/>
        <v>1.9476130122517956</v>
      </c>
      <c r="G48" s="19">
        <f t="shared" si="7"/>
        <v>1.4795615314001838</v>
      </c>
      <c r="H48" s="19">
        <f t="shared" si="8"/>
        <v>3.6303630363036308</v>
      </c>
      <c r="I48" s="24">
        <f t="shared" si="9"/>
        <v>1.289266346055459</v>
      </c>
      <c r="J48" s="19">
        <f t="shared" si="10"/>
        <v>0.49255921190526092</v>
      </c>
      <c r="K48" s="19">
        <f t="shared" si="11"/>
        <v>34.1991341991342</v>
      </c>
      <c r="L48" s="36">
        <v>47659</v>
      </c>
      <c r="M48" s="36">
        <v>10561</v>
      </c>
      <c r="N48" s="16">
        <f t="shared" si="16"/>
        <v>595</v>
      </c>
      <c r="O48" s="16">
        <f t="shared" si="17"/>
        <v>453</v>
      </c>
      <c r="P48" s="36">
        <v>37038</v>
      </c>
      <c r="Q48" s="36">
        <v>10302</v>
      </c>
      <c r="R48" s="16">
        <v>548</v>
      </c>
      <c r="S48" s="16">
        <v>374</v>
      </c>
      <c r="T48" s="36">
        <v>9542</v>
      </c>
      <c r="U48" s="36">
        <v>231</v>
      </c>
      <c r="V48" s="16">
        <v>47</v>
      </c>
      <c r="W48" s="16">
        <v>79</v>
      </c>
    </row>
    <row r="49" spans="1:23" ht="12" customHeight="1" x14ac:dyDescent="0.15">
      <c r="A49" s="17" t="s">
        <v>1229</v>
      </c>
      <c r="B49" s="18" t="s">
        <v>1230</v>
      </c>
      <c r="C49" s="24">
        <f t="shared" si="3"/>
        <v>1.1198057204533189</v>
      </c>
      <c r="D49" s="19">
        <f t="shared" si="4"/>
        <v>0.78643253789584278</v>
      </c>
      <c r="E49" s="19">
        <f t="shared" si="5"/>
        <v>2.1152639598458367</v>
      </c>
      <c r="F49" s="24">
        <f t="shared" si="6"/>
        <v>1.1009539940717861</v>
      </c>
      <c r="G49" s="19">
        <f t="shared" si="7"/>
        <v>0.81161604054655667</v>
      </c>
      <c r="H49" s="19">
        <f t="shared" si="8"/>
        <v>1.8728302576283575</v>
      </c>
      <c r="I49" s="24">
        <f t="shared" si="9"/>
        <v>1.5651201788708775</v>
      </c>
      <c r="J49" s="19">
        <f t="shared" si="10"/>
        <v>0.73443008225616924</v>
      </c>
      <c r="K49" s="19">
        <f t="shared" si="11"/>
        <v>17.816091954022991</v>
      </c>
      <c r="L49" s="36">
        <v>33315</v>
      </c>
      <c r="M49" s="36">
        <v>11157</v>
      </c>
      <c r="N49" s="16">
        <f t="shared" si="16"/>
        <v>262</v>
      </c>
      <c r="O49" s="16">
        <f t="shared" si="17"/>
        <v>236</v>
      </c>
      <c r="P49" s="36">
        <v>29201</v>
      </c>
      <c r="Q49" s="36">
        <v>10946</v>
      </c>
      <c r="R49" s="16">
        <v>237</v>
      </c>
      <c r="S49" s="16">
        <v>205</v>
      </c>
      <c r="T49" s="36">
        <v>3404</v>
      </c>
      <c r="U49" s="36">
        <v>174</v>
      </c>
      <c r="V49" s="16">
        <v>25</v>
      </c>
      <c r="W49" s="16">
        <v>31</v>
      </c>
    </row>
    <row r="50" spans="1:23" ht="12" customHeight="1" x14ac:dyDescent="0.15">
      <c r="A50" s="17" t="s">
        <v>1231</v>
      </c>
      <c r="B50" s="18" t="s">
        <v>1232</v>
      </c>
      <c r="C50" s="24">
        <f t="shared" si="3"/>
        <v>1.3561541339319119</v>
      </c>
      <c r="D50" s="19">
        <f t="shared" si="4"/>
        <v>1.1641663906109507</v>
      </c>
      <c r="E50" s="19">
        <f t="shared" si="5"/>
        <v>1.7268158976701691</v>
      </c>
      <c r="F50" s="24">
        <f t="shared" si="6"/>
        <v>1.3880062878357136</v>
      </c>
      <c r="G50" s="19">
        <f t="shared" si="7"/>
        <v>1.2482299260502439</v>
      </c>
      <c r="H50" s="19">
        <f t="shared" si="8"/>
        <v>1.6340472673559825</v>
      </c>
      <c r="I50" s="24">
        <f t="shared" si="9"/>
        <v>1.029336078229542</v>
      </c>
      <c r="J50" s="19">
        <f t="shared" si="10"/>
        <v>0.43336944745395445</v>
      </c>
      <c r="K50" s="19">
        <f t="shared" si="11"/>
        <v>12.371134020618557</v>
      </c>
      <c r="L50" s="36">
        <v>21131</v>
      </c>
      <c r="M50" s="36">
        <v>10945</v>
      </c>
      <c r="N50" s="16">
        <f t="shared" si="16"/>
        <v>246</v>
      </c>
      <c r="O50" s="16">
        <f t="shared" si="17"/>
        <v>189</v>
      </c>
      <c r="P50" s="36">
        <v>19067</v>
      </c>
      <c r="Q50" s="36">
        <v>10832</v>
      </c>
      <c r="R50" s="16">
        <v>238</v>
      </c>
      <c r="S50" s="16">
        <v>177</v>
      </c>
      <c r="T50" s="36">
        <v>1846</v>
      </c>
      <c r="U50" s="36">
        <v>97</v>
      </c>
      <c r="V50" s="16">
        <v>8</v>
      </c>
      <c r="W50" s="16">
        <v>12</v>
      </c>
    </row>
    <row r="51" spans="1:23" ht="12" customHeight="1" x14ac:dyDescent="0.15">
      <c r="A51" s="17" t="s">
        <v>1233</v>
      </c>
      <c r="B51" s="18" t="s">
        <v>1234</v>
      </c>
      <c r="C51" s="24">
        <f t="shared" si="3"/>
        <v>0.98304570946019099</v>
      </c>
      <c r="D51" s="19">
        <f t="shared" si="4"/>
        <v>0.83961726126354475</v>
      </c>
      <c r="E51" s="19">
        <f t="shared" si="5"/>
        <v>1.2926612406812119</v>
      </c>
      <c r="F51" s="24">
        <f t="shared" si="6"/>
        <v>0.97858757193783641</v>
      </c>
      <c r="G51" s="19">
        <f t="shared" si="7"/>
        <v>0.87207257894366697</v>
      </c>
      <c r="H51" s="19">
        <f t="shared" si="8"/>
        <v>1.1877632760168497</v>
      </c>
      <c r="I51" s="24">
        <f t="shared" si="9"/>
        <v>1.1842563566701496</v>
      </c>
      <c r="J51" s="19">
        <f t="shared" si="10"/>
        <v>0.62043795620437958</v>
      </c>
      <c r="K51" s="19">
        <f t="shared" si="11"/>
        <v>12.977099236641221</v>
      </c>
      <c r="L51" s="36">
        <v>31562</v>
      </c>
      <c r="M51" s="36">
        <v>14621</v>
      </c>
      <c r="N51" s="16">
        <f t="shared" si="16"/>
        <v>265</v>
      </c>
      <c r="O51" s="16">
        <f t="shared" si="17"/>
        <v>189</v>
      </c>
      <c r="P51" s="36">
        <v>28438</v>
      </c>
      <c r="Q51" s="36">
        <v>14481</v>
      </c>
      <c r="R51" s="16">
        <v>248</v>
      </c>
      <c r="S51" s="16">
        <v>172</v>
      </c>
      <c r="T51" s="36">
        <v>2740</v>
      </c>
      <c r="U51" s="36">
        <v>131</v>
      </c>
      <c r="V51" s="16">
        <v>17</v>
      </c>
      <c r="W51" s="16">
        <v>17</v>
      </c>
    </row>
    <row r="52" spans="1:23" ht="12" customHeight="1" x14ac:dyDescent="0.15">
      <c r="A52" s="17" t="s">
        <v>1235</v>
      </c>
      <c r="B52" s="18" t="s">
        <v>1236</v>
      </c>
      <c r="C52" s="24">
        <f t="shared" si="3"/>
        <v>2.6927364720006861</v>
      </c>
      <c r="D52" s="19">
        <f t="shared" si="4"/>
        <v>1.825883064821118</v>
      </c>
      <c r="E52" s="19">
        <f t="shared" si="5"/>
        <v>4.8007946142809841</v>
      </c>
      <c r="F52" s="24">
        <f t="shared" si="6"/>
        <v>2.7942783226794932</v>
      </c>
      <c r="G52" s="19">
        <f t="shared" si="7"/>
        <v>2.0988656310752911</v>
      </c>
      <c r="H52" s="19">
        <f t="shared" si="8"/>
        <v>4.1769871650529158</v>
      </c>
      <c r="I52" s="24">
        <f t="shared" si="9"/>
        <v>2.3658395845354874</v>
      </c>
      <c r="J52" s="19">
        <f t="shared" si="10"/>
        <v>0.81482116819624317</v>
      </c>
      <c r="K52" s="19">
        <f t="shared" si="11"/>
        <v>40.677966101694921</v>
      </c>
      <c r="L52" s="36">
        <v>66105</v>
      </c>
      <c r="M52" s="36">
        <v>27183</v>
      </c>
      <c r="N52" s="16">
        <f t="shared" si="16"/>
        <v>1207</v>
      </c>
      <c r="O52" s="16">
        <f t="shared" si="17"/>
        <v>1305</v>
      </c>
      <c r="P52" s="36">
        <v>52981</v>
      </c>
      <c r="Q52" s="36">
        <v>26646</v>
      </c>
      <c r="R52" s="16">
        <v>1112</v>
      </c>
      <c r="S52" s="16">
        <v>1113</v>
      </c>
      <c r="T52" s="36">
        <v>11659</v>
      </c>
      <c r="U52" s="36">
        <v>472</v>
      </c>
      <c r="V52" s="16">
        <v>95</v>
      </c>
      <c r="W52" s="16">
        <v>192</v>
      </c>
    </row>
    <row r="53" spans="1:23" ht="12" customHeight="1" x14ac:dyDescent="0.15">
      <c r="A53" s="17" t="s">
        <v>1237</v>
      </c>
      <c r="B53" s="18" t="s">
        <v>1238</v>
      </c>
      <c r="C53" s="24">
        <f t="shared" si="3"/>
        <v>2.7607541858487523</v>
      </c>
      <c r="D53" s="19">
        <f t="shared" si="4"/>
        <v>1.8038147138964578</v>
      </c>
      <c r="E53" s="19">
        <f t="shared" si="5"/>
        <v>6.7649741562785044</v>
      </c>
      <c r="F53" s="24">
        <f t="shared" si="6"/>
        <v>2.9741425176462242</v>
      </c>
      <c r="G53" s="19">
        <f t="shared" si="7"/>
        <v>2.1214136641974175</v>
      </c>
      <c r="H53" s="19">
        <f t="shared" si="8"/>
        <v>5.882813111163264</v>
      </c>
      <c r="I53" s="24">
        <f t="shared" si="9"/>
        <v>1.9739363740896896</v>
      </c>
      <c r="J53" s="19">
        <f t="shared" si="10"/>
        <v>0.6729341909945572</v>
      </c>
      <c r="K53" s="19">
        <f t="shared" si="11"/>
        <v>41.69184290030212</v>
      </c>
      <c r="L53" s="36">
        <v>55050</v>
      </c>
      <c r="M53" s="36">
        <v>13156</v>
      </c>
      <c r="N53" s="16">
        <f t="shared" si="16"/>
        <v>993</v>
      </c>
      <c r="O53" s="16">
        <f t="shared" si="17"/>
        <v>890</v>
      </c>
      <c r="P53" s="36">
        <v>43603</v>
      </c>
      <c r="Q53" s="36">
        <v>12783</v>
      </c>
      <c r="R53" s="16">
        <v>925</v>
      </c>
      <c r="S53" s="16">
        <v>752</v>
      </c>
      <c r="T53" s="36">
        <v>10105</v>
      </c>
      <c r="U53" s="36">
        <v>331</v>
      </c>
      <c r="V53" s="16">
        <v>68</v>
      </c>
      <c r="W53" s="16">
        <v>138</v>
      </c>
    </row>
    <row r="54" spans="1:23" ht="12" customHeight="1" x14ac:dyDescent="0.15">
      <c r="A54" s="17" t="s">
        <v>1239</v>
      </c>
      <c r="B54" s="18" t="s">
        <v>1116</v>
      </c>
      <c r="C54" s="24">
        <f t="shared" si="3"/>
        <v>1.2383531098192244</v>
      </c>
      <c r="D54" s="19">
        <f t="shared" si="4"/>
        <v>1.1131201265679738</v>
      </c>
      <c r="E54" s="19">
        <f t="shared" si="5"/>
        <v>1.5372168284789645</v>
      </c>
      <c r="F54" s="24">
        <f t="shared" si="6"/>
        <v>1.2846637724816159</v>
      </c>
      <c r="G54" s="19">
        <f t="shared" si="7"/>
        <v>1.2404830664216331</v>
      </c>
      <c r="H54" s="19">
        <f t="shared" si="8"/>
        <v>1.3763968383755794</v>
      </c>
      <c r="I54" s="24">
        <f t="shared" si="9"/>
        <v>0.89628681177976954</v>
      </c>
      <c r="J54" s="19">
        <f t="shared" si="10"/>
        <v>0.35304501323918802</v>
      </c>
      <c r="K54" s="19">
        <f t="shared" si="11"/>
        <v>16.883116883116884</v>
      </c>
      <c r="L54" s="36">
        <v>17698</v>
      </c>
      <c r="M54" s="36">
        <v>7416</v>
      </c>
      <c r="N54" s="16">
        <f t="shared" si="16"/>
        <v>197</v>
      </c>
      <c r="O54" s="16">
        <f t="shared" si="17"/>
        <v>114</v>
      </c>
      <c r="P54" s="36">
        <v>15236</v>
      </c>
      <c r="Q54" s="36">
        <v>7338</v>
      </c>
      <c r="R54" s="16">
        <v>189</v>
      </c>
      <c r="S54" s="16">
        <v>101</v>
      </c>
      <c r="T54" s="36">
        <v>2266</v>
      </c>
      <c r="U54" s="36">
        <v>77</v>
      </c>
      <c r="V54" s="16">
        <v>8</v>
      </c>
      <c r="W54" s="16">
        <v>13</v>
      </c>
    </row>
    <row r="55" spans="1:23" ht="12" customHeight="1" x14ac:dyDescent="0.15">
      <c r="A55" s="17" t="s">
        <v>1240</v>
      </c>
      <c r="B55" s="18" t="s">
        <v>1241</v>
      </c>
      <c r="C55" s="24">
        <f t="shared" si="3"/>
        <v>0.57263999220234907</v>
      </c>
      <c r="D55" s="19">
        <f t="shared" si="4"/>
        <v>0.57779892597376115</v>
      </c>
      <c r="E55" s="19">
        <f t="shared" si="5"/>
        <v>0.55957300275482091</v>
      </c>
      <c r="F55" s="24">
        <f t="shared" si="6"/>
        <v>0.57721158491621538</v>
      </c>
      <c r="G55" s="19">
        <f t="shared" si="7"/>
        <v>0.60414269275028765</v>
      </c>
      <c r="H55" s="19">
        <f t="shared" si="8"/>
        <v>0.51219723934369299</v>
      </c>
      <c r="I55" s="24">
        <f t="shared" si="9"/>
        <v>0.47142015321154979</v>
      </c>
      <c r="J55" s="19">
        <f t="shared" si="10"/>
        <v>0.12445550715619166</v>
      </c>
      <c r="K55" s="19">
        <f t="shared" si="11"/>
        <v>6.666666666666667</v>
      </c>
      <c r="L55" s="36">
        <v>29422</v>
      </c>
      <c r="M55" s="36">
        <v>11616</v>
      </c>
      <c r="N55" s="16">
        <f t="shared" si="16"/>
        <v>170</v>
      </c>
      <c r="O55" s="16">
        <f t="shared" si="17"/>
        <v>65</v>
      </c>
      <c r="P55" s="36">
        <v>27808</v>
      </c>
      <c r="Q55" s="36">
        <v>11519</v>
      </c>
      <c r="R55" s="16">
        <v>168</v>
      </c>
      <c r="S55" s="16">
        <v>59</v>
      </c>
      <c r="T55" s="36">
        <v>1607</v>
      </c>
      <c r="U55" s="36">
        <v>90</v>
      </c>
      <c r="V55" s="16">
        <v>2</v>
      </c>
      <c r="W55" s="16">
        <v>6</v>
      </c>
    </row>
    <row r="56" spans="1:23" ht="12" customHeight="1" x14ac:dyDescent="0.15">
      <c r="A56" s="17" t="s">
        <v>1242</v>
      </c>
      <c r="B56" s="18" t="s">
        <v>1243</v>
      </c>
      <c r="C56" s="24">
        <f t="shared" si="3"/>
        <v>2.7831944690657684</v>
      </c>
      <c r="D56" s="19">
        <f t="shared" si="4"/>
        <v>1.9536865886218935</v>
      </c>
      <c r="E56" s="19">
        <f t="shared" si="5"/>
        <v>5.5174748244055172</v>
      </c>
      <c r="F56" s="24">
        <f t="shared" si="6"/>
        <v>2.8029956413899391</v>
      </c>
      <c r="G56" s="19">
        <f t="shared" si="7"/>
        <v>2.2075201968150537</v>
      </c>
      <c r="H56" s="19">
        <f t="shared" si="8"/>
        <v>4.3675751222921031</v>
      </c>
      <c r="I56" s="24">
        <f t="shared" si="9"/>
        <v>2.9554896142433238</v>
      </c>
      <c r="J56" s="19">
        <f t="shared" si="10"/>
        <v>1.1972352505554185</v>
      </c>
      <c r="K56" s="19">
        <f t="shared" si="11"/>
        <v>47.058823529411761</v>
      </c>
      <c r="L56" s="36">
        <v>38952</v>
      </c>
      <c r="M56" s="36">
        <v>11817</v>
      </c>
      <c r="N56" s="16">
        <f t="shared" si="16"/>
        <v>761</v>
      </c>
      <c r="O56" s="16">
        <f t="shared" si="17"/>
        <v>652</v>
      </c>
      <c r="P56" s="36">
        <v>30079</v>
      </c>
      <c r="Q56" s="36">
        <v>11448</v>
      </c>
      <c r="R56" s="16">
        <v>664</v>
      </c>
      <c r="S56" s="16">
        <v>500</v>
      </c>
      <c r="T56" s="36">
        <v>8102</v>
      </c>
      <c r="U56" s="36">
        <v>323</v>
      </c>
      <c r="V56" s="16">
        <v>97</v>
      </c>
      <c r="W56" s="16">
        <v>152</v>
      </c>
    </row>
    <row r="57" spans="1:23" ht="12" customHeight="1" x14ac:dyDescent="0.15">
      <c r="A57" s="17" t="s">
        <v>1244</v>
      </c>
      <c r="B57" s="18" t="s">
        <v>1245</v>
      </c>
      <c r="C57" s="24">
        <f t="shared" si="3"/>
        <v>1.6940115842280008</v>
      </c>
      <c r="D57" s="19">
        <f t="shared" si="4"/>
        <v>1.3601457763894311</v>
      </c>
      <c r="E57" s="19">
        <f t="shared" si="5"/>
        <v>2.6683126008926026</v>
      </c>
      <c r="F57" s="24">
        <f t="shared" si="6"/>
        <v>1.7812978447768226</v>
      </c>
      <c r="G57" s="19">
        <f t="shared" si="7"/>
        <v>1.6204095447622271</v>
      </c>
      <c r="H57" s="19">
        <f t="shared" si="8"/>
        <v>2.1494965143299769</v>
      </c>
      <c r="I57" s="24">
        <f t="shared" si="9"/>
        <v>1.3936249073387694</v>
      </c>
      <c r="J57" s="19">
        <f t="shared" si="10"/>
        <v>0.53280560207033034</v>
      </c>
      <c r="K57" s="19">
        <f t="shared" si="11"/>
        <v>33.522727272727273</v>
      </c>
      <c r="L57" s="36">
        <v>30732</v>
      </c>
      <c r="M57" s="36">
        <v>10531</v>
      </c>
      <c r="N57" s="16">
        <f t="shared" si="16"/>
        <v>418</v>
      </c>
      <c r="O57" s="16">
        <f t="shared" si="17"/>
        <v>281</v>
      </c>
      <c r="P57" s="36">
        <v>23636</v>
      </c>
      <c r="Q57" s="36">
        <v>10328</v>
      </c>
      <c r="R57" s="16">
        <v>383</v>
      </c>
      <c r="S57" s="16">
        <v>222</v>
      </c>
      <c r="T57" s="36">
        <v>6569</v>
      </c>
      <c r="U57" s="36">
        <v>176</v>
      </c>
      <c r="V57" s="16">
        <v>35</v>
      </c>
      <c r="W57" s="16">
        <v>59</v>
      </c>
    </row>
    <row r="58" spans="1:23" ht="12" customHeight="1" x14ac:dyDescent="0.15">
      <c r="A58" s="17" t="s">
        <v>1246</v>
      </c>
      <c r="B58" s="18" t="s">
        <v>1247</v>
      </c>
      <c r="C58" s="24">
        <f t="shared" si="3"/>
        <v>2.1963864398360857</v>
      </c>
      <c r="D58" s="19">
        <f t="shared" si="4"/>
        <v>1.5903565640194488</v>
      </c>
      <c r="E58" s="19">
        <f t="shared" si="5"/>
        <v>4.1821561338289968</v>
      </c>
      <c r="F58" s="24">
        <f t="shared" si="6"/>
        <v>2.3611709438529549</v>
      </c>
      <c r="G58" s="19">
        <f t="shared" si="7"/>
        <v>1.9529191309949054</v>
      </c>
      <c r="H58" s="19">
        <f t="shared" si="8"/>
        <v>3.3166586719660116</v>
      </c>
      <c r="I58" s="24">
        <f t="shared" si="9"/>
        <v>1.7864393016646367</v>
      </c>
      <c r="J58" s="19">
        <f t="shared" si="10"/>
        <v>0.82144100243647755</v>
      </c>
      <c r="K58" s="19">
        <f t="shared" si="11"/>
        <v>35.351089588377725</v>
      </c>
      <c r="L58" s="36">
        <v>49360</v>
      </c>
      <c r="M58" s="36">
        <v>15064</v>
      </c>
      <c r="N58" s="16">
        <f t="shared" si="16"/>
        <v>785</v>
      </c>
      <c r="O58" s="16">
        <f t="shared" si="17"/>
        <v>630</v>
      </c>
      <c r="P58" s="36">
        <v>34154</v>
      </c>
      <c r="Q58" s="36">
        <v>14593</v>
      </c>
      <c r="R58" s="16">
        <v>667</v>
      </c>
      <c r="S58" s="16">
        <v>484</v>
      </c>
      <c r="T58" s="36">
        <v>14365</v>
      </c>
      <c r="U58" s="36">
        <v>413</v>
      </c>
      <c r="V58" s="16">
        <v>118</v>
      </c>
      <c r="W58" s="16">
        <v>146</v>
      </c>
    </row>
    <row r="59" spans="1:23" ht="12" customHeight="1" x14ac:dyDescent="0.15">
      <c r="A59" s="17" t="s">
        <v>1248</v>
      </c>
      <c r="B59" s="18" t="s">
        <v>1249</v>
      </c>
      <c r="C59" s="24">
        <f t="shared" si="3"/>
        <v>2.0199116383223386</v>
      </c>
      <c r="D59" s="19">
        <f t="shared" si="4"/>
        <v>1.2971907343518976</v>
      </c>
      <c r="E59" s="19">
        <f t="shared" si="5"/>
        <v>4.4055443482787791</v>
      </c>
      <c r="F59" s="24">
        <f t="shared" si="6"/>
        <v>1.9709367146015608</v>
      </c>
      <c r="G59" s="19">
        <f t="shared" si="7"/>
        <v>1.5026315789473685</v>
      </c>
      <c r="H59" s="19">
        <f t="shared" si="8"/>
        <v>3.1637509216435418</v>
      </c>
      <c r="I59" s="24">
        <f t="shared" si="9"/>
        <v>2.4302954640033292</v>
      </c>
      <c r="J59" s="19">
        <f t="shared" si="10"/>
        <v>0.74987071194621613</v>
      </c>
      <c r="K59" s="19">
        <f t="shared" si="11"/>
        <v>49.63680387409201</v>
      </c>
      <c r="L59" s="36">
        <v>50725</v>
      </c>
      <c r="M59" s="36">
        <v>15367</v>
      </c>
      <c r="N59" s="16">
        <f t="shared" si="16"/>
        <v>658</v>
      </c>
      <c r="O59" s="16">
        <f t="shared" si="17"/>
        <v>677</v>
      </c>
      <c r="P59" s="36">
        <v>38000</v>
      </c>
      <c r="Q59" s="36">
        <v>14919</v>
      </c>
      <c r="R59" s="16">
        <v>571</v>
      </c>
      <c r="S59" s="16">
        <v>472</v>
      </c>
      <c r="T59" s="36">
        <v>11602</v>
      </c>
      <c r="U59" s="36">
        <v>413</v>
      </c>
      <c r="V59" s="16">
        <v>87</v>
      </c>
      <c r="W59" s="16">
        <v>205</v>
      </c>
    </row>
    <row r="60" spans="1:23" ht="12" customHeight="1" x14ac:dyDescent="0.15">
      <c r="A60" s="17" t="s">
        <v>1250</v>
      </c>
      <c r="B60" s="18" t="s">
        <v>1251</v>
      </c>
      <c r="C60" s="24">
        <f t="shared" si="3"/>
        <v>0.77139661356886646</v>
      </c>
      <c r="D60" s="19">
        <f t="shared" si="4"/>
        <v>0.55140007671653246</v>
      </c>
      <c r="E60" s="19">
        <f t="shared" si="5"/>
        <v>1.6761979885624136</v>
      </c>
      <c r="F60" s="24">
        <f t="shared" si="6"/>
        <v>0.80584458711534213</v>
      </c>
      <c r="G60" s="19">
        <f t="shared" si="7"/>
        <v>0.60199909132212626</v>
      </c>
      <c r="H60" s="19">
        <f t="shared" si="8"/>
        <v>1.5270243118344384</v>
      </c>
      <c r="I60" s="24">
        <f t="shared" si="9"/>
        <v>0.57989690721649489</v>
      </c>
      <c r="J60" s="19">
        <f t="shared" si="10"/>
        <v>0.29791459781529295</v>
      </c>
      <c r="K60" s="19">
        <f t="shared" si="11"/>
        <v>10.843373493975903</v>
      </c>
      <c r="L60" s="36">
        <v>20856</v>
      </c>
      <c r="M60" s="36">
        <v>5071</v>
      </c>
      <c r="N60" s="16">
        <f t="shared" si="16"/>
        <v>115</v>
      </c>
      <c r="O60" s="16">
        <f t="shared" si="17"/>
        <v>85</v>
      </c>
      <c r="P60" s="36">
        <v>17608</v>
      </c>
      <c r="Q60" s="36">
        <v>4977</v>
      </c>
      <c r="R60" s="16">
        <v>106</v>
      </c>
      <c r="S60" s="16">
        <v>76</v>
      </c>
      <c r="T60" s="36">
        <v>3021</v>
      </c>
      <c r="U60" s="36">
        <v>83</v>
      </c>
      <c r="V60" s="16">
        <v>9</v>
      </c>
      <c r="W60" s="16">
        <v>9</v>
      </c>
    </row>
    <row r="61" spans="1:23" ht="12" customHeight="1" x14ac:dyDescent="0.15">
      <c r="A61" s="17" t="s">
        <v>1252</v>
      </c>
      <c r="B61" s="18" t="s">
        <v>1253</v>
      </c>
      <c r="C61" s="24">
        <f t="shared" si="3"/>
        <v>3.3941441923134503</v>
      </c>
      <c r="D61" s="19">
        <f t="shared" si="4"/>
        <v>1.9544416657605743</v>
      </c>
      <c r="E61" s="19">
        <f t="shared" si="5"/>
        <v>8.7069916741899878</v>
      </c>
      <c r="F61" s="24">
        <f t="shared" si="6"/>
        <v>3.6859799497228702</v>
      </c>
      <c r="G61" s="19">
        <f t="shared" si="7"/>
        <v>2.3938033043549916</v>
      </c>
      <c r="H61" s="19">
        <f t="shared" si="8"/>
        <v>7.2718957237594335</v>
      </c>
      <c r="I61" s="24">
        <f t="shared" si="9"/>
        <v>2.7207882932568572</v>
      </c>
      <c r="J61" s="19">
        <f t="shared" si="10"/>
        <v>1.1111111111111112</v>
      </c>
      <c r="K61" s="19">
        <f t="shared" si="11"/>
        <v>19.677692960135708</v>
      </c>
      <c r="L61" s="36">
        <v>36788</v>
      </c>
      <c r="M61" s="36">
        <v>9969</v>
      </c>
      <c r="N61" s="16">
        <f t="shared" si="16"/>
        <v>719</v>
      </c>
      <c r="O61" s="16">
        <f t="shared" si="17"/>
        <v>868</v>
      </c>
      <c r="P61" s="36">
        <v>24271</v>
      </c>
      <c r="Q61" s="36">
        <v>8746</v>
      </c>
      <c r="R61" s="16">
        <v>581</v>
      </c>
      <c r="S61" s="16">
        <v>636</v>
      </c>
      <c r="T61" s="36">
        <v>12420</v>
      </c>
      <c r="U61" s="36">
        <v>1179</v>
      </c>
      <c r="V61" s="16">
        <v>138</v>
      </c>
      <c r="W61" s="16">
        <v>232</v>
      </c>
    </row>
    <row r="62" spans="1:23" ht="12" customHeight="1" x14ac:dyDescent="0.15">
      <c r="A62" s="17" t="s">
        <v>1254</v>
      </c>
      <c r="B62" s="18" t="s">
        <v>1255</v>
      </c>
      <c r="C62" s="24">
        <f t="shared" si="3"/>
        <v>2.8759048155693292</v>
      </c>
      <c r="D62" s="19">
        <f t="shared" si="4"/>
        <v>1.5283651742744642</v>
      </c>
      <c r="E62" s="19">
        <f t="shared" si="5"/>
        <v>6.7723707514548366</v>
      </c>
      <c r="F62" s="24">
        <f t="shared" si="6"/>
        <v>2.9677306616961787</v>
      </c>
      <c r="G62" s="19">
        <f t="shared" si="7"/>
        <v>1.7598914380221364</v>
      </c>
      <c r="H62" s="19">
        <f t="shared" si="8"/>
        <v>5.6159925615992563</v>
      </c>
      <c r="I62" s="24">
        <f t="shared" si="9"/>
        <v>2.718206689612567</v>
      </c>
      <c r="J62" s="19">
        <f t="shared" si="10"/>
        <v>1.0621711167413759</v>
      </c>
      <c r="K62" s="19">
        <f t="shared" si="11"/>
        <v>18.615528531337699</v>
      </c>
      <c r="L62" s="36">
        <v>34285</v>
      </c>
      <c r="M62" s="36">
        <v>11857</v>
      </c>
      <c r="N62" s="16">
        <f t="shared" si="16"/>
        <v>524</v>
      </c>
      <c r="O62" s="16">
        <f t="shared" si="17"/>
        <v>803</v>
      </c>
      <c r="P62" s="36">
        <v>23581</v>
      </c>
      <c r="Q62" s="36">
        <v>10755</v>
      </c>
      <c r="R62" s="16">
        <v>415</v>
      </c>
      <c r="S62" s="16">
        <v>604</v>
      </c>
      <c r="T62" s="36">
        <v>10262</v>
      </c>
      <c r="U62" s="36">
        <v>1069</v>
      </c>
      <c r="V62" s="16">
        <v>109</v>
      </c>
      <c r="W62" s="16">
        <v>199</v>
      </c>
    </row>
    <row r="63" spans="1:23" ht="12" customHeight="1" x14ac:dyDescent="0.15">
      <c r="A63" s="17" t="s">
        <v>1256</v>
      </c>
      <c r="B63" s="18" t="s">
        <v>1257</v>
      </c>
      <c r="C63" s="24">
        <f t="shared" si="3"/>
        <v>1.0934691431995207</v>
      </c>
      <c r="D63" s="19">
        <f t="shared" si="4"/>
        <v>1.0028764673870791</v>
      </c>
      <c r="E63" s="19">
        <f t="shared" si="5"/>
        <v>1.2561060711793441</v>
      </c>
      <c r="F63" s="24">
        <f t="shared" si="6"/>
        <v>1.0480953394339221</v>
      </c>
      <c r="G63" s="19">
        <f t="shared" si="7"/>
        <v>1.0379746835443038</v>
      </c>
      <c r="H63" s="19">
        <f t="shared" si="8"/>
        <v>1.0653613590555715</v>
      </c>
      <c r="I63" s="24">
        <f t="shared" si="9"/>
        <v>1.8196856906534327</v>
      </c>
      <c r="J63" s="19">
        <f t="shared" si="10"/>
        <v>0.6085192697768762</v>
      </c>
      <c r="K63" s="19">
        <f t="shared" si="11"/>
        <v>7.1748878923766819</v>
      </c>
      <c r="L63" s="36">
        <v>12863</v>
      </c>
      <c r="M63" s="36">
        <v>7165</v>
      </c>
      <c r="N63" s="16">
        <f t="shared" si="16"/>
        <v>129</v>
      </c>
      <c r="O63" s="16">
        <f t="shared" si="17"/>
        <v>90</v>
      </c>
      <c r="P63" s="36">
        <v>11850</v>
      </c>
      <c r="Q63" s="36">
        <v>6946</v>
      </c>
      <c r="R63" s="16">
        <v>123</v>
      </c>
      <c r="S63" s="16">
        <v>74</v>
      </c>
      <c r="T63" s="36">
        <v>986</v>
      </c>
      <c r="U63" s="36">
        <v>223</v>
      </c>
      <c r="V63" s="16">
        <v>6</v>
      </c>
      <c r="W63" s="16">
        <v>16</v>
      </c>
    </row>
    <row r="64" spans="1:23" ht="12" customHeight="1" x14ac:dyDescent="0.15">
      <c r="A64" s="17" t="s">
        <v>1258</v>
      </c>
      <c r="B64" s="18" t="s">
        <v>1259</v>
      </c>
      <c r="C64" s="24">
        <f t="shared" si="3"/>
        <v>1.1111915448096135</v>
      </c>
      <c r="D64" s="19">
        <f t="shared" si="4"/>
        <v>0.73915805278050473</v>
      </c>
      <c r="E64" s="19">
        <f t="shared" si="5"/>
        <v>1.7360100863155852</v>
      </c>
      <c r="F64" s="24">
        <f t="shared" si="6"/>
        <v>1.0769828926905134</v>
      </c>
      <c r="G64" s="19">
        <f t="shared" si="7"/>
        <v>0.78224370389213937</v>
      </c>
      <c r="H64" s="19">
        <f t="shared" si="8"/>
        <v>1.5406162464985995</v>
      </c>
      <c r="I64" s="24">
        <f t="shared" si="9"/>
        <v>1.6277807921866523</v>
      </c>
      <c r="J64" s="19">
        <f t="shared" si="10"/>
        <v>0.32722513089005234</v>
      </c>
      <c r="K64" s="19">
        <f t="shared" si="11"/>
        <v>7.9365079365079358</v>
      </c>
      <c r="L64" s="36">
        <v>17317</v>
      </c>
      <c r="M64" s="36">
        <v>10311</v>
      </c>
      <c r="N64" s="16">
        <f t="shared" si="16"/>
        <v>128</v>
      </c>
      <c r="O64" s="16">
        <f t="shared" si="17"/>
        <v>179</v>
      </c>
      <c r="P64" s="36">
        <v>15724</v>
      </c>
      <c r="Q64" s="36">
        <v>9996</v>
      </c>
      <c r="R64" s="16">
        <v>123</v>
      </c>
      <c r="S64" s="16">
        <v>154</v>
      </c>
      <c r="T64" s="36">
        <v>1528</v>
      </c>
      <c r="U64" s="36">
        <v>315</v>
      </c>
      <c r="V64" s="16">
        <v>5</v>
      </c>
      <c r="W64" s="16">
        <v>25</v>
      </c>
    </row>
    <row r="65" spans="1:25" ht="12" customHeight="1" x14ac:dyDescent="0.15">
      <c r="A65" s="17" t="s">
        <v>1260</v>
      </c>
      <c r="B65" s="18" t="s">
        <v>866</v>
      </c>
      <c r="C65" s="24">
        <f t="shared" si="3"/>
        <v>2.6335214122180379</v>
      </c>
      <c r="D65" s="19">
        <f t="shared" si="4"/>
        <v>1.6452388051847824</v>
      </c>
      <c r="E65" s="19">
        <f t="shared" si="5"/>
        <v>5.0920673706257089</v>
      </c>
      <c r="F65" s="24">
        <f t="shared" si="6"/>
        <v>2.5892759123629689</v>
      </c>
      <c r="G65" s="19">
        <f t="shared" si="7"/>
        <v>1.8273919424324196</v>
      </c>
      <c r="H65" s="19">
        <f t="shared" si="8"/>
        <v>4.0851419807594</v>
      </c>
      <c r="I65" s="24">
        <f t="shared" si="9"/>
        <v>2.9615133724722766</v>
      </c>
      <c r="J65" s="19">
        <f t="shared" si="10"/>
        <v>1.1887711257519336</v>
      </c>
      <c r="K65" s="19">
        <f t="shared" si="11"/>
        <v>21.083455344070281</v>
      </c>
      <c r="L65" s="36">
        <v>57013</v>
      </c>
      <c r="M65" s="36">
        <v>22918</v>
      </c>
      <c r="N65" s="16">
        <f t="shared" si="16"/>
        <v>938</v>
      </c>
      <c r="O65" s="16">
        <f t="shared" si="17"/>
        <v>1167</v>
      </c>
      <c r="P65" s="36">
        <v>42246</v>
      </c>
      <c r="Q65" s="36">
        <v>21517</v>
      </c>
      <c r="R65" s="16">
        <v>772</v>
      </c>
      <c r="S65" s="16">
        <v>879</v>
      </c>
      <c r="T65" s="36">
        <v>13964</v>
      </c>
      <c r="U65" s="36">
        <v>1366</v>
      </c>
      <c r="V65" s="16">
        <v>166</v>
      </c>
      <c r="W65" s="16">
        <v>288</v>
      </c>
    </row>
    <row r="66" spans="1:25" ht="12" hidden="1" customHeight="1" x14ac:dyDescent="0.15">
      <c r="A66" s="17"/>
      <c r="B66" s="18" t="s">
        <v>1261</v>
      </c>
      <c r="C66" s="24"/>
      <c r="D66" s="19"/>
      <c r="E66" s="19"/>
      <c r="F66" s="24"/>
      <c r="G66" s="19"/>
      <c r="H66" s="19"/>
      <c r="I66" s="24"/>
      <c r="J66" s="19"/>
      <c r="K66" s="19"/>
      <c r="N66" s="16">
        <f t="shared" si="16"/>
        <v>4765</v>
      </c>
      <c r="O66" s="16">
        <f t="shared" si="17"/>
        <v>3340</v>
      </c>
      <c r="R66" s="16">
        <v>4308</v>
      </c>
      <c r="S66" s="16">
        <v>2478</v>
      </c>
      <c r="V66" s="16">
        <v>457</v>
      </c>
      <c r="W66" s="16">
        <v>862</v>
      </c>
    </row>
    <row r="67" spans="1:25" ht="12" customHeight="1" x14ac:dyDescent="0.15">
      <c r="A67" s="17"/>
      <c r="B67" s="18"/>
      <c r="C67" s="24"/>
      <c r="D67" s="19"/>
      <c r="E67" s="19"/>
      <c r="F67" s="24"/>
      <c r="G67" s="19"/>
      <c r="H67" s="19"/>
      <c r="I67" s="24"/>
      <c r="J67" s="19"/>
      <c r="K67" s="19"/>
      <c r="L67" s="37"/>
      <c r="M67" s="37"/>
      <c r="P67" s="36"/>
      <c r="Q67" s="36"/>
      <c r="T67" s="36"/>
      <c r="U67" s="36"/>
    </row>
    <row r="68" spans="1:25" s="27" customFormat="1" ht="12" customHeight="1" x14ac:dyDescent="0.15">
      <c r="A68" s="22"/>
      <c r="B68" s="23" t="s">
        <v>879</v>
      </c>
      <c r="C68" s="24">
        <f t="shared" si="3"/>
        <v>2.7155292977080494</v>
      </c>
      <c r="D68" s="24">
        <f t="shared" si="4"/>
        <v>1.5348533196890985</v>
      </c>
      <c r="E68" s="24">
        <f t="shared" si="5"/>
        <v>6.6939405293378371</v>
      </c>
      <c r="F68" s="24">
        <f t="shared" si="6"/>
        <v>2.7290291812219509</v>
      </c>
      <c r="G68" s="24">
        <f t="shared" si="7"/>
        <v>1.7682465920751023</v>
      </c>
      <c r="H68" s="24">
        <f t="shared" si="8"/>
        <v>5.3286587797421241</v>
      </c>
      <c r="I68" s="24">
        <f t="shared" si="9"/>
        <v>2.668695433295341</v>
      </c>
      <c r="J68" s="24">
        <f t="shared" si="10"/>
        <v>0.887591828519674</v>
      </c>
      <c r="K68" s="24">
        <f t="shared" si="11"/>
        <v>21.448977259741746</v>
      </c>
      <c r="L68" s="26">
        <v>2437171</v>
      </c>
      <c r="M68" s="26">
        <v>723281</v>
      </c>
      <c r="N68" s="26">
        <f t="shared" ref="N68:O68" si="18">SUM(R68+V68)</f>
        <v>37407</v>
      </c>
      <c r="O68" s="26">
        <f t="shared" si="18"/>
        <v>48416</v>
      </c>
      <c r="P68" s="26">
        <f t="shared" ref="P68:Q68" si="19">SUM(P6:P65)</f>
        <v>1791266</v>
      </c>
      <c r="Q68" s="26">
        <f t="shared" si="19"/>
        <v>662024</v>
      </c>
      <c r="R68" s="26">
        <v>31674</v>
      </c>
      <c r="S68" s="26">
        <v>35277</v>
      </c>
      <c r="T68" s="26">
        <v>645905</v>
      </c>
      <c r="U68" s="26">
        <v>61257</v>
      </c>
      <c r="V68" s="26">
        <v>5733</v>
      </c>
      <c r="W68" s="26">
        <v>13139</v>
      </c>
      <c r="X68" s="35"/>
      <c r="Y68" s="35"/>
    </row>
    <row r="69" spans="1:25" ht="12" customHeight="1" x14ac:dyDescent="0.15">
      <c r="A69" s="17"/>
      <c r="B69" s="18"/>
      <c r="C69" s="18"/>
      <c r="D69" s="19"/>
      <c r="E69" s="19"/>
      <c r="F69" s="19"/>
      <c r="G69" s="19"/>
      <c r="H69" s="19"/>
      <c r="I69" s="19"/>
      <c r="J69" s="19"/>
      <c r="K69" s="19"/>
    </row>
    <row r="70" spans="1:25" ht="12" customHeight="1" x14ac:dyDescent="0.15">
      <c r="A70" s="29" t="s">
        <v>2360</v>
      </c>
      <c r="B70" s="28"/>
      <c r="C70" s="28"/>
      <c r="D70" s="28"/>
    </row>
    <row r="71" spans="1:25" ht="12" customHeight="1" x14ac:dyDescent="0.15">
      <c r="A71" s="29"/>
      <c r="B71" s="28"/>
      <c r="C71" s="28"/>
      <c r="D71" s="28"/>
    </row>
    <row r="72" spans="1:25" ht="12" customHeight="1" x14ac:dyDescent="0.15">
      <c r="A72" s="18" t="s">
        <v>1323</v>
      </c>
      <c r="B72" s="18"/>
      <c r="C72" s="18"/>
      <c r="D72" s="19"/>
      <c r="E72" s="19"/>
      <c r="F72" s="19"/>
      <c r="G72" s="19"/>
      <c r="H72" s="19"/>
      <c r="I72" s="19"/>
      <c r="J72" s="19"/>
      <c r="K72" s="19"/>
    </row>
    <row r="73" spans="1:25" ht="12" customHeight="1" x14ac:dyDescent="0.15">
      <c r="A73" s="17"/>
      <c r="B73" s="18"/>
      <c r="C73" s="18"/>
      <c r="D73" s="19"/>
      <c r="E73" s="19"/>
      <c r="F73" s="19"/>
      <c r="G73" s="19"/>
      <c r="H73" s="19"/>
      <c r="I73" s="19"/>
      <c r="J73" s="19"/>
      <c r="K73" s="19"/>
    </row>
    <row r="74" spans="1:25" ht="12" customHeight="1" x14ac:dyDescent="0.15">
      <c r="A74" s="18"/>
      <c r="B74" s="18"/>
      <c r="C74" s="18"/>
      <c r="D74" s="19"/>
      <c r="E74" s="19"/>
      <c r="F74" s="19"/>
      <c r="G74" s="19"/>
      <c r="H74" s="19"/>
      <c r="I74" s="19"/>
      <c r="J74" s="19"/>
      <c r="K74" s="19"/>
    </row>
    <row r="75" spans="1:25" ht="12" customHeight="1" x14ac:dyDescent="0.15">
      <c r="A75" s="17"/>
      <c r="B75" s="18"/>
      <c r="C75" s="18"/>
      <c r="D75" s="19"/>
      <c r="E75" s="19"/>
      <c r="F75" s="19"/>
      <c r="G75" s="19"/>
      <c r="H75" s="19"/>
      <c r="I75" s="19"/>
      <c r="J75" s="19"/>
      <c r="K75" s="19"/>
    </row>
    <row r="76" spans="1:25" ht="12" customHeight="1" x14ac:dyDescent="0.15">
      <c r="A76" s="17"/>
      <c r="B76" s="18"/>
      <c r="C76" s="18"/>
      <c r="D76" s="19"/>
      <c r="E76" s="19"/>
      <c r="F76" s="19"/>
      <c r="G76" s="19"/>
      <c r="H76" s="19"/>
      <c r="I76" s="19"/>
      <c r="J76" s="19"/>
      <c r="K76" s="19"/>
    </row>
    <row r="77" spans="1:25" ht="12" customHeight="1" x14ac:dyDescent="0.15">
      <c r="A77" s="17"/>
      <c r="B77" s="18"/>
      <c r="C77" s="18"/>
      <c r="D77" s="19"/>
      <c r="E77" s="19"/>
      <c r="F77" s="19"/>
      <c r="G77" s="19"/>
      <c r="H77" s="19"/>
      <c r="I77" s="19"/>
      <c r="J77" s="19"/>
      <c r="K77" s="19"/>
    </row>
    <row r="78" spans="1:25" ht="12" customHeight="1" x14ac:dyDescent="0.15">
      <c r="A78" s="17"/>
      <c r="B78" s="18"/>
      <c r="C78" s="18"/>
      <c r="D78" s="19"/>
      <c r="E78" s="19"/>
      <c r="F78" s="19"/>
      <c r="G78" s="19"/>
      <c r="H78" s="19"/>
      <c r="I78" s="19"/>
      <c r="J78" s="19"/>
      <c r="K78" s="19"/>
    </row>
    <row r="79" spans="1:25" ht="12" customHeight="1" x14ac:dyDescent="0.15">
      <c r="A79" s="17"/>
      <c r="B79" s="18"/>
      <c r="C79" s="18"/>
      <c r="D79" s="19"/>
      <c r="E79" s="19"/>
      <c r="F79" s="19"/>
      <c r="G79" s="19"/>
      <c r="H79" s="19"/>
      <c r="I79" s="19"/>
      <c r="J79" s="19"/>
      <c r="K79" s="19"/>
    </row>
    <row r="80" spans="1:25" ht="12" customHeight="1" x14ac:dyDescent="0.15">
      <c r="A80" s="17"/>
      <c r="B80" s="18"/>
      <c r="C80" s="18"/>
      <c r="D80" s="19"/>
      <c r="E80" s="19"/>
      <c r="F80" s="19"/>
      <c r="G80" s="19"/>
      <c r="H80" s="19"/>
      <c r="I80" s="19"/>
      <c r="J80" s="19"/>
      <c r="K80" s="19"/>
    </row>
    <row r="81" spans="1:11" ht="12" customHeight="1" x14ac:dyDescent="0.15">
      <c r="A81" s="17"/>
      <c r="B81" s="18"/>
      <c r="C81" s="18"/>
      <c r="D81" s="19"/>
      <c r="E81" s="19"/>
      <c r="F81" s="19"/>
      <c r="G81" s="19"/>
      <c r="H81" s="19"/>
      <c r="I81" s="19"/>
      <c r="J81" s="19"/>
      <c r="K81" s="19"/>
    </row>
    <row r="82" spans="1:11" ht="12" customHeight="1" x14ac:dyDescent="0.15">
      <c r="A82" s="17"/>
      <c r="B82" s="18"/>
      <c r="C82" s="18"/>
      <c r="D82" s="19"/>
      <c r="E82" s="19"/>
      <c r="F82" s="19"/>
      <c r="G82" s="19"/>
      <c r="H82" s="19"/>
      <c r="I82" s="19"/>
      <c r="J82" s="19"/>
      <c r="K82" s="19"/>
    </row>
    <row r="83" spans="1:11" ht="12" customHeight="1" x14ac:dyDescent="0.15">
      <c r="A83" s="17"/>
      <c r="B83" s="18"/>
      <c r="C83" s="18"/>
      <c r="D83" s="19"/>
      <c r="E83" s="19"/>
      <c r="F83" s="19"/>
      <c r="G83" s="19"/>
      <c r="H83" s="19"/>
      <c r="I83" s="19"/>
      <c r="J83" s="19"/>
      <c r="K83" s="19"/>
    </row>
    <row r="84" spans="1:11" ht="12" customHeight="1" x14ac:dyDescent="0.15">
      <c r="A84" s="17"/>
      <c r="B84" s="18"/>
      <c r="C84" s="18"/>
      <c r="D84" s="19"/>
      <c r="E84" s="19"/>
      <c r="F84" s="19"/>
      <c r="G84" s="19"/>
      <c r="H84" s="19"/>
      <c r="I84" s="19"/>
      <c r="J84" s="19"/>
      <c r="K84" s="19"/>
    </row>
    <row r="85" spans="1:11" ht="12" customHeight="1" x14ac:dyDescent="0.15">
      <c r="A85" s="17"/>
      <c r="B85" s="18"/>
      <c r="C85" s="18"/>
      <c r="D85" s="19"/>
      <c r="E85" s="19"/>
      <c r="F85" s="19"/>
      <c r="G85" s="19"/>
      <c r="H85" s="19"/>
      <c r="I85" s="19"/>
      <c r="J85" s="19"/>
      <c r="K85" s="19"/>
    </row>
    <row r="86" spans="1:11" ht="12" customHeight="1" x14ac:dyDescent="0.15">
      <c r="A86" s="17"/>
      <c r="B86" s="18"/>
      <c r="C86" s="18"/>
      <c r="D86" s="19"/>
      <c r="E86" s="19"/>
      <c r="F86" s="19"/>
      <c r="G86" s="19"/>
      <c r="H86" s="19"/>
      <c r="I86" s="19"/>
      <c r="J86" s="19"/>
      <c r="K86" s="19"/>
    </row>
    <row r="87" spans="1:11" ht="12" customHeight="1" x14ac:dyDescent="0.15">
      <c r="A87" s="17"/>
      <c r="B87" s="18"/>
      <c r="C87" s="18"/>
      <c r="D87" s="19"/>
      <c r="E87" s="19"/>
      <c r="F87" s="19"/>
      <c r="G87" s="19"/>
      <c r="H87" s="19"/>
      <c r="I87" s="19"/>
      <c r="J87" s="19"/>
      <c r="K87" s="19"/>
    </row>
    <row r="88" spans="1:11" ht="12" customHeight="1" x14ac:dyDescent="0.15">
      <c r="A88" s="17"/>
      <c r="B88" s="18"/>
      <c r="C88" s="18"/>
      <c r="D88" s="19"/>
      <c r="E88" s="19"/>
      <c r="F88" s="19"/>
      <c r="G88" s="19"/>
      <c r="H88" s="19"/>
      <c r="I88" s="19"/>
      <c r="J88" s="19"/>
      <c r="K88" s="19"/>
    </row>
    <row r="89" spans="1:11" ht="12" customHeight="1" x14ac:dyDescent="0.15">
      <c r="A89" s="17"/>
      <c r="B89" s="18"/>
      <c r="C89" s="18"/>
      <c r="D89" s="19"/>
      <c r="E89" s="19"/>
      <c r="F89" s="19"/>
      <c r="G89" s="19"/>
      <c r="H89" s="19"/>
      <c r="I89" s="19"/>
      <c r="J89" s="19"/>
      <c r="K89" s="19"/>
    </row>
    <row r="90" spans="1:11" ht="12" customHeight="1" x14ac:dyDescent="0.15">
      <c r="A90" s="17"/>
      <c r="B90" s="18"/>
      <c r="C90" s="18"/>
      <c r="D90" s="19"/>
      <c r="E90" s="19"/>
      <c r="F90" s="19"/>
      <c r="G90" s="19"/>
      <c r="H90" s="19"/>
      <c r="I90" s="19"/>
      <c r="J90" s="19"/>
      <c r="K90" s="19"/>
    </row>
    <row r="91" spans="1:11" ht="12" customHeight="1" x14ac:dyDescent="0.15">
      <c r="A91" s="17"/>
      <c r="B91" s="18"/>
      <c r="C91" s="18"/>
      <c r="D91" s="19"/>
      <c r="E91" s="19"/>
      <c r="F91" s="19"/>
      <c r="G91" s="19"/>
      <c r="H91" s="19"/>
      <c r="I91" s="19"/>
      <c r="J91" s="19"/>
      <c r="K91" s="19"/>
    </row>
    <row r="92" spans="1:11" ht="12" customHeight="1" x14ac:dyDescent="0.15">
      <c r="A92" s="17"/>
      <c r="B92" s="18"/>
      <c r="C92" s="18"/>
      <c r="D92" s="19"/>
      <c r="E92" s="19"/>
      <c r="F92" s="19"/>
      <c r="G92" s="19"/>
      <c r="H92" s="19"/>
      <c r="I92" s="19"/>
      <c r="J92" s="19"/>
      <c r="K92" s="19"/>
    </row>
    <row r="93" spans="1:11" ht="12" customHeight="1" x14ac:dyDescent="0.15">
      <c r="A93" s="17"/>
      <c r="B93" s="18"/>
      <c r="C93" s="18"/>
      <c r="D93" s="19"/>
      <c r="E93" s="19"/>
      <c r="F93" s="19"/>
      <c r="G93" s="19"/>
      <c r="H93" s="19"/>
      <c r="I93" s="19"/>
      <c r="J93" s="19"/>
      <c r="K93" s="19"/>
    </row>
    <row r="94" spans="1:11" ht="12" customHeight="1" x14ac:dyDescent="0.15">
      <c r="A94" s="17"/>
      <c r="B94" s="18"/>
      <c r="C94" s="18"/>
      <c r="D94" s="19"/>
      <c r="E94" s="19"/>
      <c r="F94" s="19"/>
      <c r="G94" s="19"/>
      <c r="H94" s="19"/>
      <c r="I94" s="19"/>
      <c r="J94" s="19"/>
      <c r="K94" s="19"/>
    </row>
    <row r="95" spans="1:11" ht="12" customHeight="1" x14ac:dyDescent="0.15">
      <c r="A95" s="17"/>
      <c r="B95" s="18"/>
      <c r="C95" s="18"/>
      <c r="D95" s="19"/>
      <c r="E95" s="19"/>
      <c r="F95" s="19"/>
      <c r="G95" s="19"/>
      <c r="H95" s="19"/>
      <c r="I95" s="19"/>
      <c r="J95" s="19"/>
      <c r="K95" s="19"/>
    </row>
    <row r="96" spans="1:11" ht="12" customHeight="1" x14ac:dyDescent="0.15">
      <c r="A96" s="17"/>
      <c r="B96" s="18"/>
      <c r="C96" s="18"/>
      <c r="D96" s="19"/>
      <c r="E96" s="19"/>
      <c r="F96" s="19"/>
      <c r="G96" s="19"/>
      <c r="H96" s="19"/>
      <c r="I96" s="19"/>
      <c r="J96" s="19"/>
      <c r="K96" s="19"/>
    </row>
    <row r="97" spans="1:11" ht="12" customHeight="1" x14ac:dyDescent="0.15">
      <c r="A97" s="17"/>
      <c r="B97" s="18"/>
      <c r="C97" s="18"/>
      <c r="D97" s="19"/>
      <c r="E97" s="19"/>
      <c r="F97" s="19"/>
      <c r="G97" s="19"/>
      <c r="H97" s="19"/>
      <c r="I97" s="19"/>
      <c r="J97" s="19"/>
      <c r="K97" s="19"/>
    </row>
    <row r="98" spans="1:11" ht="12" customHeight="1" x14ac:dyDescent="0.15">
      <c r="A98" s="17"/>
      <c r="B98" s="18"/>
      <c r="C98" s="18"/>
      <c r="D98" s="19"/>
      <c r="E98" s="19"/>
      <c r="F98" s="19"/>
      <c r="G98" s="19"/>
      <c r="H98" s="19"/>
      <c r="I98" s="19"/>
      <c r="J98" s="19"/>
      <c r="K98" s="19"/>
    </row>
    <row r="99" spans="1:11" ht="12" customHeight="1" x14ac:dyDescent="0.15">
      <c r="A99" s="17"/>
      <c r="B99" s="18"/>
      <c r="C99" s="18"/>
      <c r="D99" s="19"/>
      <c r="E99" s="19"/>
      <c r="F99" s="19"/>
      <c r="G99" s="19"/>
      <c r="H99" s="19"/>
      <c r="I99" s="19"/>
      <c r="J99" s="19"/>
      <c r="K99" s="19"/>
    </row>
    <row r="100" spans="1:11" ht="12" customHeight="1" x14ac:dyDescent="0.15">
      <c r="A100" s="17"/>
      <c r="B100" s="18"/>
      <c r="C100" s="18"/>
      <c r="D100" s="19"/>
      <c r="E100" s="19"/>
      <c r="F100" s="19"/>
      <c r="G100" s="19"/>
      <c r="H100" s="19"/>
      <c r="I100" s="19"/>
      <c r="J100" s="19"/>
      <c r="K100" s="19"/>
    </row>
    <row r="101" spans="1:11" ht="12" customHeight="1" x14ac:dyDescent="0.15">
      <c r="A101" s="17"/>
      <c r="B101" s="18"/>
      <c r="C101" s="18"/>
      <c r="D101" s="19"/>
      <c r="E101" s="19"/>
      <c r="F101" s="19"/>
      <c r="G101" s="19"/>
      <c r="H101" s="19"/>
      <c r="I101" s="19"/>
      <c r="J101" s="19"/>
      <c r="K101" s="19"/>
    </row>
    <row r="102" spans="1:11" ht="12" customHeight="1" x14ac:dyDescent="0.15">
      <c r="A102" s="17"/>
      <c r="B102" s="18"/>
      <c r="C102" s="18"/>
      <c r="D102" s="19"/>
      <c r="E102" s="19"/>
      <c r="F102" s="19"/>
      <c r="G102" s="19"/>
      <c r="H102" s="19"/>
      <c r="I102" s="19"/>
      <c r="J102" s="19"/>
      <c r="K102" s="19"/>
    </row>
    <row r="103" spans="1:11" ht="12" customHeight="1" x14ac:dyDescent="0.15">
      <c r="A103" s="17"/>
      <c r="B103" s="18"/>
      <c r="C103" s="18"/>
      <c r="D103" s="19"/>
      <c r="E103" s="19"/>
      <c r="F103" s="19"/>
      <c r="G103" s="19"/>
      <c r="H103" s="19"/>
      <c r="I103" s="19"/>
      <c r="J103" s="19"/>
      <c r="K103" s="19"/>
    </row>
    <row r="104" spans="1:11" ht="12" customHeight="1" x14ac:dyDescent="0.15">
      <c r="A104" s="17"/>
      <c r="B104" s="18"/>
      <c r="C104" s="18"/>
      <c r="D104" s="19"/>
      <c r="E104" s="19"/>
      <c r="F104" s="19"/>
      <c r="G104" s="19"/>
      <c r="H104" s="19"/>
      <c r="I104" s="19"/>
      <c r="J104" s="19"/>
      <c r="K104" s="19"/>
    </row>
    <row r="105" spans="1:11" ht="12" customHeight="1" x14ac:dyDescent="0.15">
      <c r="A105" s="17"/>
      <c r="B105" s="18"/>
      <c r="C105" s="18"/>
      <c r="D105" s="19"/>
      <c r="E105" s="19"/>
      <c r="F105" s="19"/>
      <c r="G105" s="19"/>
      <c r="H105" s="19"/>
      <c r="I105" s="19"/>
      <c r="J105" s="19"/>
      <c r="K105" s="19"/>
    </row>
    <row r="106" spans="1:11" ht="12" customHeight="1" x14ac:dyDescent="0.15">
      <c r="A106" s="17"/>
      <c r="B106" s="18"/>
      <c r="C106" s="18"/>
      <c r="D106" s="19"/>
      <c r="E106" s="19"/>
      <c r="F106" s="19"/>
      <c r="G106" s="19"/>
      <c r="H106" s="19"/>
      <c r="I106" s="19"/>
      <c r="J106" s="19"/>
      <c r="K106" s="19"/>
    </row>
    <row r="107" spans="1:11" ht="12" customHeight="1" x14ac:dyDescent="0.15">
      <c r="A107" s="17"/>
      <c r="B107" s="18"/>
      <c r="C107" s="18"/>
      <c r="D107" s="19"/>
      <c r="E107" s="19"/>
      <c r="F107" s="19"/>
      <c r="G107" s="19"/>
      <c r="H107" s="19"/>
      <c r="I107" s="19"/>
      <c r="J107" s="19"/>
      <c r="K107" s="19"/>
    </row>
    <row r="108" spans="1:11" ht="12" customHeight="1" x14ac:dyDescent="0.15">
      <c r="A108" s="17"/>
      <c r="B108" s="18"/>
      <c r="C108" s="18"/>
      <c r="D108" s="19"/>
      <c r="E108" s="19"/>
      <c r="F108" s="19"/>
      <c r="G108" s="19"/>
      <c r="H108" s="19"/>
      <c r="I108" s="19"/>
      <c r="J108" s="19"/>
      <c r="K108" s="19"/>
    </row>
    <row r="109" spans="1:11" ht="12" customHeight="1" x14ac:dyDescent="0.15">
      <c r="A109" s="17"/>
      <c r="B109" s="18"/>
      <c r="C109" s="18"/>
      <c r="D109" s="19"/>
      <c r="E109" s="19"/>
      <c r="F109" s="19"/>
      <c r="G109" s="19"/>
      <c r="H109" s="19"/>
      <c r="I109" s="19"/>
      <c r="J109" s="19"/>
      <c r="K109" s="19"/>
    </row>
    <row r="110" spans="1:11" ht="12" customHeight="1" x14ac:dyDescent="0.15">
      <c r="A110" s="17"/>
      <c r="B110" s="18"/>
      <c r="C110" s="18"/>
      <c r="D110" s="19"/>
      <c r="E110" s="19"/>
      <c r="F110" s="19"/>
      <c r="G110" s="19"/>
      <c r="H110" s="19"/>
      <c r="I110" s="19"/>
      <c r="J110" s="19"/>
      <c r="K110" s="19"/>
    </row>
    <row r="111" spans="1:11" ht="12" customHeight="1" x14ac:dyDescent="0.15">
      <c r="A111" s="17"/>
      <c r="B111" s="18"/>
      <c r="C111" s="18"/>
      <c r="D111" s="19"/>
      <c r="E111" s="19"/>
      <c r="F111" s="19"/>
      <c r="G111" s="19"/>
      <c r="H111" s="19"/>
      <c r="I111" s="19"/>
      <c r="J111" s="19"/>
      <c r="K111" s="19"/>
    </row>
    <row r="112" spans="1:11" ht="12" customHeight="1" x14ac:dyDescent="0.15">
      <c r="A112" s="17"/>
      <c r="B112" s="18"/>
      <c r="C112" s="18"/>
      <c r="D112" s="19"/>
      <c r="E112" s="19"/>
      <c r="F112" s="19"/>
      <c r="G112" s="19"/>
      <c r="H112" s="19"/>
      <c r="I112" s="19"/>
      <c r="J112" s="19"/>
      <c r="K112" s="19"/>
    </row>
    <row r="113" spans="1:11" ht="12" customHeight="1" x14ac:dyDescent="0.15">
      <c r="A113" s="17"/>
      <c r="B113" s="18"/>
      <c r="C113" s="18"/>
      <c r="D113" s="19"/>
      <c r="E113" s="19"/>
      <c r="F113" s="19"/>
      <c r="G113" s="19"/>
      <c r="H113" s="19"/>
      <c r="I113" s="19"/>
      <c r="J113" s="19"/>
      <c r="K113" s="19"/>
    </row>
    <row r="114" spans="1:11" ht="12" customHeight="1" x14ac:dyDescent="0.15">
      <c r="A114" s="17"/>
      <c r="B114" s="18"/>
      <c r="C114" s="18"/>
      <c r="D114" s="19"/>
      <c r="E114" s="19"/>
      <c r="F114" s="19"/>
      <c r="G114" s="19"/>
      <c r="H114" s="19"/>
      <c r="I114" s="19"/>
      <c r="J114" s="19"/>
      <c r="K114" s="19"/>
    </row>
    <row r="115" spans="1:11" ht="12" customHeight="1" x14ac:dyDescent="0.15">
      <c r="A115" s="17"/>
      <c r="B115" s="18"/>
      <c r="C115" s="18"/>
      <c r="D115" s="19"/>
      <c r="E115" s="19"/>
      <c r="F115" s="19"/>
      <c r="G115" s="19"/>
      <c r="H115" s="19"/>
      <c r="I115" s="19"/>
      <c r="J115" s="19"/>
      <c r="K115" s="19"/>
    </row>
    <row r="116" spans="1:11" ht="12" customHeight="1" x14ac:dyDescent="0.15">
      <c r="A116" s="17"/>
      <c r="B116" s="18"/>
      <c r="C116" s="18"/>
      <c r="D116" s="19"/>
      <c r="E116" s="19"/>
      <c r="F116" s="19"/>
      <c r="G116" s="19"/>
      <c r="H116" s="19"/>
      <c r="I116" s="19"/>
      <c r="J116" s="19"/>
      <c r="K116" s="19"/>
    </row>
    <row r="117" spans="1:11" ht="12" customHeight="1" x14ac:dyDescent="0.15">
      <c r="A117" s="17"/>
      <c r="B117" s="18"/>
      <c r="C117" s="18"/>
      <c r="D117" s="19"/>
      <c r="E117" s="19"/>
      <c r="F117" s="19"/>
      <c r="G117" s="19"/>
      <c r="H117" s="19"/>
      <c r="I117" s="19"/>
      <c r="J117" s="19"/>
      <c r="K117" s="19"/>
    </row>
    <row r="118" spans="1:11" ht="12" customHeight="1" x14ac:dyDescent="0.15">
      <c r="A118" s="17"/>
      <c r="B118" s="18"/>
      <c r="C118" s="18"/>
      <c r="D118" s="19"/>
      <c r="E118" s="19"/>
      <c r="F118" s="19"/>
      <c r="G118" s="19"/>
      <c r="H118" s="19"/>
      <c r="I118" s="19"/>
      <c r="J118" s="19"/>
      <c r="K118" s="19"/>
    </row>
    <row r="119" spans="1:11" ht="12" customHeight="1" x14ac:dyDescent="0.15">
      <c r="A119" s="17"/>
      <c r="B119" s="18"/>
      <c r="C119" s="18"/>
      <c r="D119" s="19"/>
      <c r="E119" s="19"/>
      <c r="F119" s="19"/>
      <c r="G119" s="19"/>
      <c r="H119" s="19"/>
      <c r="I119" s="19"/>
      <c r="J119" s="19"/>
      <c r="K119" s="19"/>
    </row>
    <row r="120" spans="1:11" ht="12" customHeight="1" x14ac:dyDescent="0.15">
      <c r="A120" s="17"/>
      <c r="B120" s="18"/>
      <c r="C120" s="18"/>
      <c r="D120" s="19"/>
      <c r="E120" s="19"/>
      <c r="F120" s="19"/>
      <c r="G120" s="19"/>
      <c r="H120" s="19"/>
      <c r="I120" s="19"/>
      <c r="J120" s="19"/>
      <c r="K120" s="19"/>
    </row>
    <row r="121" spans="1:11" ht="12" customHeight="1" x14ac:dyDescent="0.15">
      <c r="A121" s="17"/>
      <c r="B121" s="18"/>
      <c r="C121" s="18"/>
      <c r="D121" s="19"/>
      <c r="E121" s="19"/>
      <c r="F121" s="19"/>
      <c r="G121" s="19"/>
      <c r="H121" s="19"/>
      <c r="I121" s="19"/>
      <c r="J121" s="19"/>
      <c r="K121" s="19"/>
    </row>
    <row r="122" spans="1:11" ht="12" customHeight="1" x14ac:dyDescent="0.15">
      <c r="A122" s="17"/>
      <c r="B122" s="18"/>
      <c r="C122" s="18"/>
      <c r="D122" s="19"/>
      <c r="E122" s="19"/>
      <c r="F122" s="19"/>
      <c r="G122" s="19"/>
      <c r="H122" s="19"/>
      <c r="I122" s="19"/>
      <c r="J122" s="19"/>
      <c r="K122" s="19"/>
    </row>
    <row r="123" spans="1:11" ht="12" customHeight="1" x14ac:dyDescent="0.15">
      <c r="A123" s="17"/>
      <c r="B123" s="18"/>
      <c r="C123" s="18"/>
      <c r="D123" s="19"/>
      <c r="E123" s="19"/>
      <c r="F123" s="19"/>
      <c r="G123" s="19"/>
      <c r="H123" s="19"/>
      <c r="I123" s="19"/>
      <c r="J123" s="19"/>
      <c r="K123" s="19"/>
    </row>
    <row r="124" spans="1:11" ht="12" customHeight="1" x14ac:dyDescent="0.15">
      <c r="A124" s="17"/>
      <c r="B124" s="18"/>
      <c r="C124" s="18"/>
      <c r="D124" s="19"/>
      <c r="E124" s="19"/>
      <c r="F124" s="19"/>
      <c r="G124" s="19"/>
      <c r="H124" s="19"/>
      <c r="I124" s="19"/>
      <c r="J124" s="19"/>
      <c r="K124" s="19"/>
    </row>
    <row r="125" spans="1:11" ht="12" customHeight="1" x14ac:dyDescent="0.15">
      <c r="A125" s="17"/>
      <c r="B125" s="18"/>
      <c r="C125" s="18"/>
      <c r="D125" s="19"/>
      <c r="E125" s="19"/>
      <c r="F125" s="19"/>
      <c r="G125" s="19"/>
      <c r="H125" s="19"/>
      <c r="I125" s="19"/>
      <c r="J125" s="19"/>
      <c r="K125" s="19"/>
    </row>
    <row r="126" spans="1:11" ht="12" customHeight="1" x14ac:dyDescent="0.15">
      <c r="A126" s="17"/>
      <c r="B126" s="18"/>
      <c r="C126" s="18"/>
      <c r="D126" s="19"/>
      <c r="E126" s="19"/>
      <c r="F126" s="19"/>
      <c r="G126" s="19"/>
      <c r="H126" s="19"/>
      <c r="I126" s="19"/>
      <c r="J126" s="19"/>
      <c r="K126" s="19"/>
    </row>
    <row r="127" spans="1:11" ht="12" customHeight="1" x14ac:dyDescent="0.15">
      <c r="A127" s="17"/>
      <c r="B127" s="18"/>
      <c r="C127" s="18"/>
      <c r="D127" s="19"/>
      <c r="E127" s="19"/>
      <c r="F127" s="19"/>
      <c r="G127" s="19"/>
      <c r="H127" s="19"/>
      <c r="I127" s="19"/>
      <c r="J127" s="19"/>
      <c r="K127" s="19"/>
    </row>
    <row r="128" spans="1:11" ht="12" customHeight="1" x14ac:dyDescent="0.15">
      <c r="A128" s="17"/>
      <c r="B128" s="18"/>
      <c r="C128" s="18"/>
      <c r="D128" s="19"/>
      <c r="E128" s="19"/>
      <c r="F128" s="19"/>
      <c r="G128" s="19"/>
      <c r="H128" s="19"/>
      <c r="I128" s="19"/>
      <c r="J128" s="19"/>
      <c r="K128" s="19"/>
    </row>
    <row r="129" spans="1:11" ht="12" customHeight="1" x14ac:dyDescent="0.15">
      <c r="A129" s="17"/>
      <c r="B129" s="18"/>
      <c r="C129" s="18"/>
      <c r="D129" s="19"/>
      <c r="E129" s="19"/>
      <c r="F129" s="19"/>
      <c r="G129" s="19"/>
      <c r="H129" s="19"/>
      <c r="I129" s="19"/>
      <c r="J129" s="19"/>
      <c r="K129" s="19"/>
    </row>
    <row r="130" spans="1:11" ht="12" customHeight="1" x14ac:dyDescent="0.15">
      <c r="A130" s="17"/>
      <c r="B130" s="18"/>
      <c r="C130" s="18"/>
      <c r="D130" s="19"/>
      <c r="E130" s="19"/>
      <c r="F130" s="19"/>
      <c r="G130" s="19"/>
      <c r="H130" s="19"/>
      <c r="I130" s="19"/>
      <c r="J130" s="19"/>
      <c r="K130" s="19"/>
    </row>
    <row r="131" spans="1:11" ht="12" customHeight="1" x14ac:dyDescent="0.15">
      <c r="A131" s="17"/>
      <c r="B131" s="18"/>
      <c r="C131" s="18"/>
      <c r="D131" s="19"/>
      <c r="E131" s="19"/>
      <c r="F131" s="19"/>
      <c r="G131" s="19"/>
      <c r="H131" s="19"/>
      <c r="I131" s="19"/>
      <c r="J131" s="19"/>
      <c r="K131" s="19"/>
    </row>
    <row r="132" spans="1:11" ht="12" customHeight="1" x14ac:dyDescent="0.15">
      <c r="A132" s="17"/>
      <c r="B132" s="18"/>
      <c r="C132" s="18"/>
      <c r="D132" s="19"/>
      <c r="E132" s="19"/>
      <c r="F132" s="19"/>
      <c r="G132" s="19"/>
      <c r="H132" s="19"/>
      <c r="I132" s="19"/>
      <c r="J132" s="19"/>
      <c r="K132" s="19"/>
    </row>
    <row r="133" spans="1:11" ht="12" customHeight="1" x14ac:dyDescent="0.15">
      <c r="A133" s="17"/>
      <c r="B133" s="18"/>
      <c r="C133" s="18"/>
      <c r="D133" s="19"/>
      <c r="E133" s="19"/>
      <c r="F133" s="19"/>
      <c r="G133" s="19"/>
      <c r="H133" s="19"/>
      <c r="I133" s="19"/>
      <c r="J133" s="19"/>
      <c r="K133" s="19"/>
    </row>
    <row r="134" spans="1:11" ht="12" customHeight="1" x14ac:dyDescent="0.15">
      <c r="A134" s="17"/>
      <c r="B134" s="18"/>
      <c r="C134" s="18"/>
      <c r="D134" s="19"/>
      <c r="E134" s="19"/>
      <c r="F134" s="19"/>
      <c r="G134" s="19"/>
      <c r="H134" s="19"/>
      <c r="I134" s="19"/>
      <c r="J134" s="19"/>
      <c r="K134" s="19"/>
    </row>
    <row r="135" spans="1:11" ht="12" customHeight="1" x14ac:dyDescent="0.15">
      <c r="A135" s="17"/>
      <c r="B135" s="18"/>
      <c r="C135" s="18"/>
      <c r="D135" s="19"/>
      <c r="E135" s="19"/>
      <c r="F135" s="19"/>
      <c r="G135" s="19"/>
      <c r="H135" s="19"/>
      <c r="I135" s="19"/>
      <c r="J135" s="19"/>
      <c r="K135" s="19"/>
    </row>
    <row r="136" spans="1:11" ht="12" customHeight="1" x14ac:dyDescent="0.15">
      <c r="A136" s="17"/>
      <c r="B136" s="18"/>
      <c r="C136" s="18"/>
      <c r="D136" s="19"/>
      <c r="E136" s="19"/>
      <c r="F136" s="19"/>
      <c r="G136" s="19"/>
      <c r="H136" s="19"/>
      <c r="I136" s="19"/>
      <c r="J136" s="19"/>
      <c r="K136" s="19"/>
    </row>
    <row r="137" spans="1:11" ht="12" customHeight="1" x14ac:dyDescent="0.15">
      <c r="A137" s="17"/>
      <c r="B137" s="18"/>
      <c r="C137" s="18"/>
      <c r="D137" s="19"/>
      <c r="E137" s="19"/>
      <c r="F137" s="19"/>
      <c r="G137" s="19"/>
      <c r="H137" s="19"/>
      <c r="I137" s="19"/>
      <c r="J137" s="19"/>
      <c r="K137" s="19"/>
    </row>
    <row r="138" spans="1:11" ht="12" customHeight="1" x14ac:dyDescent="0.15">
      <c r="A138" s="17"/>
      <c r="B138" s="18"/>
      <c r="C138" s="18"/>
      <c r="D138" s="19"/>
      <c r="E138" s="19"/>
      <c r="F138" s="19"/>
      <c r="G138" s="19"/>
      <c r="H138" s="19"/>
      <c r="I138" s="19"/>
      <c r="J138" s="19"/>
      <c r="K138" s="19"/>
    </row>
    <row r="139" spans="1:11" ht="12" customHeight="1" x14ac:dyDescent="0.15">
      <c r="A139" s="17"/>
      <c r="B139" s="18"/>
      <c r="C139" s="18"/>
      <c r="D139" s="19"/>
      <c r="E139" s="19"/>
      <c r="F139" s="19"/>
      <c r="G139" s="19"/>
      <c r="H139" s="19"/>
      <c r="I139" s="19"/>
      <c r="J139" s="19"/>
      <c r="K139" s="19"/>
    </row>
    <row r="140" spans="1:11" ht="12" customHeight="1" x14ac:dyDescent="0.15">
      <c r="A140" s="17"/>
      <c r="B140" s="18"/>
      <c r="C140" s="18"/>
      <c r="D140" s="19"/>
      <c r="E140" s="19"/>
      <c r="F140" s="19"/>
      <c r="G140" s="19"/>
      <c r="H140" s="19"/>
      <c r="I140" s="19"/>
      <c r="J140" s="19"/>
      <c r="K140" s="19"/>
    </row>
    <row r="141" spans="1:11" ht="12" customHeight="1" x14ac:dyDescent="0.15">
      <c r="A141" s="17"/>
      <c r="B141" s="18"/>
      <c r="C141" s="18"/>
      <c r="D141" s="19"/>
      <c r="E141" s="19"/>
      <c r="F141" s="19"/>
      <c r="G141" s="19"/>
      <c r="H141" s="19"/>
      <c r="I141" s="19"/>
      <c r="J141" s="19"/>
      <c r="K141" s="19"/>
    </row>
    <row r="142" spans="1:11" ht="12" customHeight="1" x14ac:dyDescent="0.15">
      <c r="A142" s="17"/>
      <c r="B142" s="18"/>
      <c r="C142" s="18"/>
      <c r="D142" s="19"/>
      <c r="E142" s="19"/>
      <c r="F142" s="19"/>
      <c r="G142" s="19"/>
      <c r="H142" s="19"/>
      <c r="I142" s="19"/>
      <c r="J142" s="19"/>
      <c r="K142" s="19"/>
    </row>
    <row r="143" spans="1:11" ht="12" customHeight="1" x14ac:dyDescent="0.15">
      <c r="A143" s="17"/>
      <c r="B143" s="18"/>
      <c r="C143" s="18"/>
      <c r="D143" s="19"/>
      <c r="E143" s="19"/>
      <c r="F143" s="19"/>
      <c r="G143" s="19"/>
      <c r="H143" s="19"/>
      <c r="I143" s="19"/>
      <c r="J143" s="19"/>
      <c r="K143" s="19"/>
    </row>
    <row r="144" spans="1:11" ht="12" customHeight="1" x14ac:dyDescent="0.15">
      <c r="A144" s="17"/>
      <c r="B144" s="18"/>
      <c r="C144" s="18"/>
      <c r="D144" s="19"/>
      <c r="E144" s="19"/>
      <c r="F144" s="19"/>
      <c r="G144" s="19"/>
      <c r="H144" s="19"/>
      <c r="I144" s="19"/>
      <c r="J144" s="19"/>
      <c r="K144" s="19"/>
    </row>
    <row r="145" spans="1:11" ht="12" customHeight="1" x14ac:dyDescent="0.15">
      <c r="A145" s="17"/>
      <c r="B145" s="18"/>
      <c r="C145" s="18"/>
      <c r="D145" s="19"/>
      <c r="E145" s="19"/>
      <c r="F145" s="19"/>
      <c r="G145" s="19"/>
      <c r="H145" s="19"/>
      <c r="I145" s="19"/>
      <c r="J145" s="19"/>
      <c r="K145" s="19"/>
    </row>
    <row r="146" spans="1:11" ht="12" customHeight="1" x14ac:dyDescent="0.15">
      <c r="A146" s="17"/>
      <c r="B146" s="18"/>
      <c r="C146" s="18"/>
      <c r="D146" s="19"/>
      <c r="E146" s="19"/>
      <c r="F146" s="19"/>
      <c r="G146" s="19"/>
      <c r="H146" s="19"/>
      <c r="I146" s="19"/>
      <c r="J146" s="19"/>
      <c r="K146" s="19"/>
    </row>
    <row r="147" spans="1:11" ht="12" customHeight="1" x14ac:dyDescent="0.15">
      <c r="A147" s="17"/>
      <c r="B147" s="18"/>
      <c r="C147" s="18"/>
      <c r="D147" s="19"/>
      <c r="E147" s="19"/>
      <c r="F147" s="19"/>
      <c r="G147" s="19"/>
      <c r="H147" s="19"/>
      <c r="I147" s="19"/>
      <c r="J147" s="19"/>
      <c r="K147" s="19"/>
    </row>
    <row r="148" spans="1:11" ht="12" customHeight="1" x14ac:dyDescent="0.15">
      <c r="A148" s="17"/>
      <c r="B148" s="18"/>
      <c r="C148" s="18"/>
      <c r="D148" s="19"/>
      <c r="E148" s="19"/>
      <c r="F148" s="19"/>
      <c r="G148" s="19"/>
      <c r="H148" s="19"/>
      <c r="I148" s="19"/>
      <c r="J148" s="19"/>
      <c r="K148" s="19"/>
    </row>
    <row r="149" spans="1:11" ht="12" customHeight="1" x14ac:dyDescent="0.15">
      <c r="A149" s="17"/>
      <c r="B149" s="18"/>
      <c r="C149" s="18"/>
      <c r="D149" s="19"/>
      <c r="E149" s="19"/>
      <c r="F149" s="19"/>
      <c r="G149" s="19"/>
      <c r="H149" s="19"/>
      <c r="I149" s="19"/>
      <c r="J149" s="19"/>
      <c r="K149" s="19"/>
    </row>
    <row r="150" spans="1:11" ht="12" customHeight="1" x14ac:dyDescent="0.15">
      <c r="A150" s="17"/>
      <c r="B150" s="18"/>
      <c r="C150" s="18"/>
      <c r="D150" s="19"/>
      <c r="E150" s="19"/>
      <c r="F150" s="19"/>
      <c r="G150" s="19"/>
      <c r="H150" s="19"/>
      <c r="I150" s="19"/>
      <c r="J150" s="19"/>
      <c r="K150" s="19"/>
    </row>
    <row r="151" spans="1:11" ht="12" customHeight="1" x14ac:dyDescent="0.15">
      <c r="A151" s="17"/>
      <c r="B151" s="18"/>
      <c r="C151" s="18"/>
      <c r="D151" s="19"/>
      <c r="E151" s="19"/>
      <c r="F151" s="19"/>
      <c r="G151" s="19"/>
      <c r="H151" s="19"/>
      <c r="I151" s="19"/>
      <c r="J151" s="19"/>
      <c r="K151" s="19"/>
    </row>
    <row r="152" spans="1:11" ht="12" customHeight="1" x14ac:dyDescent="0.15">
      <c r="A152" s="17"/>
      <c r="B152" s="18"/>
      <c r="C152" s="18"/>
      <c r="D152" s="19"/>
      <c r="E152" s="19"/>
      <c r="F152" s="19"/>
      <c r="G152" s="19"/>
      <c r="H152" s="19"/>
      <c r="I152" s="19"/>
      <c r="J152" s="19"/>
      <c r="K152" s="19"/>
    </row>
    <row r="153" spans="1:11" ht="12" customHeight="1" x14ac:dyDescent="0.15">
      <c r="A153" s="17"/>
      <c r="B153" s="18"/>
      <c r="C153" s="18"/>
      <c r="D153" s="19"/>
      <c r="E153" s="19"/>
      <c r="F153" s="19"/>
      <c r="G153" s="19"/>
      <c r="H153" s="19"/>
      <c r="I153" s="19"/>
      <c r="J153" s="19"/>
      <c r="K153" s="19"/>
    </row>
    <row r="154" spans="1:11" ht="12" customHeight="1" x14ac:dyDescent="0.15">
      <c r="A154" s="17"/>
      <c r="B154" s="18"/>
      <c r="C154" s="18"/>
      <c r="D154" s="19"/>
      <c r="E154" s="19"/>
      <c r="F154" s="19"/>
      <c r="G154" s="19"/>
      <c r="H154" s="19"/>
      <c r="I154" s="19"/>
      <c r="J154" s="19"/>
      <c r="K154" s="19"/>
    </row>
    <row r="155" spans="1:11" ht="12" customHeight="1" x14ac:dyDescent="0.15">
      <c r="A155" s="17"/>
      <c r="B155" s="18"/>
      <c r="C155" s="18"/>
      <c r="D155" s="19"/>
      <c r="E155" s="19"/>
      <c r="F155" s="19"/>
      <c r="G155" s="19"/>
      <c r="H155" s="19"/>
      <c r="I155" s="19"/>
      <c r="J155" s="19"/>
      <c r="K155" s="19"/>
    </row>
    <row r="156" spans="1:11" ht="12" customHeight="1" x14ac:dyDescent="0.15">
      <c r="A156" s="17"/>
      <c r="B156" s="18"/>
      <c r="C156" s="18"/>
      <c r="D156" s="19"/>
      <c r="E156" s="19"/>
      <c r="F156" s="19"/>
      <c r="G156" s="19"/>
      <c r="H156" s="19"/>
      <c r="I156" s="19"/>
      <c r="J156" s="19"/>
      <c r="K156" s="19"/>
    </row>
    <row r="157" spans="1:11" ht="12" customHeight="1" x14ac:dyDescent="0.15">
      <c r="A157" s="17"/>
      <c r="B157" s="18"/>
      <c r="C157" s="18"/>
      <c r="D157" s="19"/>
      <c r="E157" s="19"/>
      <c r="F157" s="19"/>
      <c r="G157" s="19"/>
      <c r="H157" s="19"/>
      <c r="I157" s="19"/>
      <c r="J157" s="19"/>
      <c r="K157" s="19"/>
    </row>
    <row r="158" spans="1:11" ht="12" customHeight="1" x14ac:dyDescent="0.15">
      <c r="A158" s="17"/>
      <c r="B158" s="18"/>
      <c r="C158" s="18"/>
      <c r="D158" s="19"/>
      <c r="E158" s="19"/>
      <c r="F158" s="19"/>
      <c r="G158" s="19"/>
      <c r="H158" s="19"/>
      <c r="I158" s="19"/>
      <c r="J158" s="19"/>
      <c r="K158" s="19"/>
    </row>
    <row r="159" spans="1:11" ht="12" customHeight="1" x14ac:dyDescent="0.15">
      <c r="A159" s="17"/>
      <c r="B159" s="18"/>
      <c r="C159" s="18"/>
      <c r="D159" s="19"/>
      <c r="E159" s="19"/>
      <c r="F159" s="19"/>
      <c r="G159" s="19"/>
      <c r="H159" s="19"/>
      <c r="I159" s="19"/>
      <c r="J159" s="19"/>
      <c r="K159" s="19"/>
    </row>
    <row r="160" spans="1:11" ht="12" customHeight="1" x14ac:dyDescent="0.15">
      <c r="A160" s="17"/>
      <c r="B160" s="18"/>
      <c r="C160" s="18"/>
      <c r="D160" s="19"/>
      <c r="E160" s="19"/>
      <c r="F160" s="19"/>
      <c r="G160" s="19"/>
      <c r="H160" s="19"/>
      <c r="I160" s="19"/>
      <c r="J160" s="19"/>
      <c r="K160" s="19"/>
    </row>
    <row r="161" spans="1:11" ht="12" customHeight="1" x14ac:dyDescent="0.15">
      <c r="A161" s="17"/>
      <c r="B161" s="18"/>
      <c r="C161" s="18"/>
      <c r="D161" s="19"/>
      <c r="E161" s="19"/>
      <c r="F161" s="19"/>
      <c r="G161" s="19"/>
      <c r="H161" s="19"/>
      <c r="I161" s="19"/>
      <c r="J161" s="19"/>
      <c r="K161" s="19"/>
    </row>
    <row r="162" spans="1:11" ht="12" customHeight="1" x14ac:dyDescent="0.15">
      <c r="A162" s="17"/>
      <c r="B162" s="18"/>
      <c r="C162" s="18"/>
      <c r="D162" s="19"/>
      <c r="E162" s="19"/>
      <c r="F162" s="19"/>
      <c r="G162" s="19"/>
      <c r="H162" s="19"/>
      <c r="I162" s="19"/>
      <c r="J162" s="19"/>
      <c r="K162" s="19"/>
    </row>
    <row r="163" spans="1:11" ht="12" customHeight="1" x14ac:dyDescent="0.15">
      <c r="A163" s="17"/>
      <c r="B163" s="18"/>
      <c r="C163" s="18"/>
      <c r="D163" s="19"/>
      <c r="E163" s="19"/>
      <c r="F163" s="19"/>
      <c r="G163" s="19"/>
      <c r="H163" s="19"/>
      <c r="I163" s="19"/>
      <c r="J163" s="19"/>
      <c r="K163" s="19"/>
    </row>
    <row r="164" spans="1:11" ht="12" customHeight="1" x14ac:dyDescent="0.15">
      <c r="A164" s="17"/>
      <c r="B164" s="18"/>
      <c r="C164" s="18"/>
      <c r="D164" s="19"/>
      <c r="E164" s="19"/>
      <c r="F164" s="19"/>
      <c r="G164" s="19"/>
      <c r="H164" s="19"/>
      <c r="I164" s="19"/>
      <c r="J164" s="19"/>
      <c r="K164" s="19"/>
    </row>
    <row r="165" spans="1:11" ht="12" customHeight="1" x14ac:dyDescent="0.15">
      <c r="A165" s="17"/>
      <c r="B165" s="18"/>
      <c r="C165" s="18"/>
      <c r="D165" s="19"/>
      <c r="E165" s="19"/>
      <c r="F165" s="19"/>
      <c r="G165" s="19"/>
      <c r="H165" s="19"/>
      <c r="I165" s="19"/>
      <c r="J165" s="19"/>
      <c r="K165" s="19"/>
    </row>
    <row r="166" spans="1:11" ht="12" customHeight="1" x14ac:dyDescent="0.15">
      <c r="A166" s="17"/>
      <c r="B166" s="18"/>
      <c r="C166" s="18"/>
      <c r="D166" s="19"/>
      <c r="E166" s="19"/>
      <c r="F166" s="19"/>
      <c r="G166" s="19"/>
      <c r="H166" s="19"/>
      <c r="I166" s="19"/>
      <c r="J166" s="19"/>
      <c r="K166" s="19"/>
    </row>
    <row r="167" spans="1:11" ht="12" customHeight="1" x14ac:dyDescent="0.15">
      <c r="A167" s="17"/>
      <c r="B167" s="18"/>
      <c r="C167" s="18"/>
      <c r="D167" s="19"/>
      <c r="E167" s="19"/>
      <c r="F167" s="19"/>
      <c r="G167" s="19"/>
      <c r="H167" s="19"/>
      <c r="I167" s="19"/>
      <c r="J167" s="19"/>
      <c r="K167" s="19"/>
    </row>
    <row r="168" spans="1:11" ht="12" customHeight="1" x14ac:dyDescent="0.15">
      <c r="A168" s="17"/>
      <c r="B168" s="18"/>
      <c r="C168" s="18"/>
      <c r="D168" s="19"/>
      <c r="E168" s="19"/>
      <c r="F168" s="19"/>
      <c r="G168" s="19"/>
      <c r="H168" s="19"/>
      <c r="I168" s="19"/>
      <c r="J168" s="19"/>
      <c r="K168" s="19"/>
    </row>
    <row r="169" spans="1:11" ht="12" customHeight="1" x14ac:dyDescent="0.15">
      <c r="A169" s="17"/>
      <c r="B169" s="18"/>
      <c r="C169" s="18"/>
      <c r="D169" s="19"/>
      <c r="E169" s="19"/>
      <c r="F169" s="19"/>
      <c r="G169" s="19"/>
      <c r="H169" s="19"/>
      <c r="I169" s="19"/>
      <c r="J169" s="19"/>
      <c r="K169" s="19"/>
    </row>
    <row r="170" spans="1:11" ht="12" customHeight="1" x14ac:dyDescent="0.15">
      <c r="A170" s="17"/>
      <c r="B170" s="18"/>
      <c r="C170" s="18"/>
      <c r="D170" s="19"/>
      <c r="E170" s="19"/>
      <c r="F170" s="19"/>
      <c r="G170" s="19"/>
      <c r="H170" s="19"/>
      <c r="I170" s="19"/>
      <c r="J170" s="19"/>
      <c r="K170" s="19"/>
    </row>
    <row r="171" spans="1:11" ht="12" customHeight="1" x14ac:dyDescent="0.15">
      <c r="A171" s="17"/>
      <c r="B171" s="18"/>
      <c r="C171" s="18"/>
      <c r="D171" s="19"/>
      <c r="E171" s="19"/>
      <c r="F171" s="19"/>
      <c r="G171" s="19"/>
      <c r="H171" s="19"/>
      <c r="I171" s="19"/>
      <c r="J171" s="19"/>
      <c r="K171" s="19"/>
    </row>
    <row r="172" spans="1:11" ht="12" customHeight="1" x14ac:dyDescent="0.15">
      <c r="A172" s="17"/>
      <c r="B172" s="18"/>
      <c r="C172" s="18"/>
      <c r="D172" s="19"/>
      <c r="E172" s="19"/>
      <c r="F172" s="19"/>
      <c r="G172" s="19"/>
      <c r="H172" s="19"/>
      <c r="I172" s="19"/>
      <c r="J172" s="19"/>
      <c r="K172" s="19"/>
    </row>
    <row r="173" spans="1:11" ht="12" customHeight="1" x14ac:dyDescent="0.15">
      <c r="A173" s="17"/>
      <c r="B173" s="18"/>
      <c r="C173" s="18"/>
      <c r="D173" s="19"/>
      <c r="E173" s="19"/>
      <c r="F173" s="19"/>
      <c r="G173" s="19"/>
      <c r="H173" s="19"/>
      <c r="I173" s="19"/>
      <c r="J173" s="19"/>
      <c r="K173" s="19"/>
    </row>
    <row r="174" spans="1:11" ht="12" customHeight="1" x14ac:dyDescent="0.15">
      <c r="A174" s="17"/>
      <c r="B174" s="18"/>
      <c r="C174" s="18"/>
      <c r="D174" s="19"/>
      <c r="E174" s="19"/>
      <c r="F174" s="19"/>
      <c r="G174" s="19"/>
      <c r="H174" s="19"/>
      <c r="I174" s="19"/>
      <c r="J174" s="19"/>
      <c r="K174" s="19"/>
    </row>
    <row r="175" spans="1:11" ht="12" customHeight="1" x14ac:dyDescent="0.15">
      <c r="A175" s="17"/>
      <c r="B175" s="18"/>
      <c r="C175" s="18"/>
      <c r="D175" s="19"/>
      <c r="E175" s="19"/>
      <c r="F175" s="19"/>
      <c r="G175" s="19"/>
      <c r="H175" s="19"/>
      <c r="I175" s="19"/>
      <c r="J175" s="19"/>
      <c r="K175" s="19"/>
    </row>
    <row r="176" spans="1:11" ht="12" customHeight="1" x14ac:dyDescent="0.15">
      <c r="A176" s="17"/>
      <c r="B176" s="18"/>
      <c r="C176" s="18"/>
      <c r="D176" s="19"/>
      <c r="E176" s="19"/>
      <c r="F176" s="19"/>
      <c r="G176" s="19"/>
      <c r="H176" s="19"/>
      <c r="I176" s="19"/>
      <c r="J176" s="19"/>
      <c r="K176" s="19"/>
    </row>
    <row r="177" spans="1:11" ht="12" customHeight="1" x14ac:dyDescent="0.15">
      <c r="A177" s="17"/>
      <c r="B177" s="18"/>
      <c r="C177" s="18"/>
      <c r="D177" s="19"/>
      <c r="E177" s="19"/>
      <c r="F177" s="19"/>
      <c r="G177" s="19"/>
      <c r="H177" s="19"/>
      <c r="I177" s="19"/>
      <c r="J177" s="19"/>
      <c r="K177" s="19"/>
    </row>
    <row r="178" spans="1:11" ht="12" customHeight="1" x14ac:dyDescent="0.15">
      <c r="A178" s="17"/>
      <c r="B178" s="18"/>
      <c r="C178" s="18"/>
      <c r="D178" s="19"/>
      <c r="E178" s="19"/>
      <c r="F178" s="19"/>
      <c r="G178" s="19"/>
      <c r="H178" s="19"/>
      <c r="I178" s="19"/>
      <c r="J178" s="19"/>
      <c r="K178" s="19"/>
    </row>
    <row r="179" spans="1:11" ht="12" customHeight="1" x14ac:dyDescent="0.15">
      <c r="A179" s="17"/>
      <c r="B179" s="18"/>
      <c r="C179" s="18"/>
      <c r="D179" s="19"/>
      <c r="E179" s="19"/>
      <c r="F179" s="19"/>
      <c r="G179" s="19"/>
      <c r="H179" s="19"/>
      <c r="I179" s="19"/>
      <c r="J179" s="19"/>
      <c r="K179" s="19"/>
    </row>
    <row r="180" spans="1:11" ht="12" customHeight="1" x14ac:dyDescent="0.15">
      <c r="A180" s="17"/>
      <c r="B180" s="18"/>
      <c r="C180" s="18"/>
      <c r="D180" s="19"/>
      <c r="E180" s="19"/>
      <c r="F180" s="19"/>
      <c r="G180" s="19"/>
      <c r="H180" s="19"/>
      <c r="I180" s="19"/>
      <c r="J180" s="19"/>
      <c r="K180" s="19"/>
    </row>
    <row r="181" spans="1:11" ht="12" customHeight="1" x14ac:dyDescent="0.15">
      <c r="A181" s="17"/>
      <c r="B181" s="18"/>
      <c r="C181" s="18"/>
      <c r="D181" s="19"/>
      <c r="E181" s="19"/>
      <c r="F181" s="19"/>
      <c r="G181" s="19"/>
      <c r="H181" s="19"/>
      <c r="I181" s="19"/>
      <c r="J181" s="19"/>
      <c r="K181" s="19"/>
    </row>
    <row r="182" spans="1:11" ht="12" customHeight="1" x14ac:dyDescent="0.15">
      <c r="A182" s="17"/>
      <c r="B182" s="18"/>
      <c r="C182" s="18"/>
      <c r="D182" s="19"/>
      <c r="E182" s="19"/>
      <c r="F182" s="19"/>
      <c r="G182" s="19"/>
      <c r="H182" s="19"/>
      <c r="I182" s="19"/>
      <c r="J182" s="19"/>
      <c r="K182" s="19"/>
    </row>
    <row r="183" spans="1:11" ht="12" customHeight="1" x14ac:dyDescent="0.15">
      <c r="A183" s="17"/>
      <c r="B183" s="18"/>
      <c r="C183" s="18"/>
      <c r="D183" s="19"/>
      <c r="E183" s="19"/>
      <c r="F183" s="19"/>
      <c r="G183" s="19"/>
      <c r="H183" s="19"/>
      <c r="I183" s="19"/>
      <c r="J183" s="19"/>
      <c r="K183" s="19"/>
    </row>
    <row r="184" spans="1:11" ht="12" customHeight="1" x14ac:dyDescent="0.15">
      <c r="A184" s="17"/>
      <c r="B184" s="18"/>
      <c r="C184" s="18"/>
      <c r="D184" s="19"/>
      <c r="E184" s="19"/>
      <c r="F184" s="19"/>
      <c r="G184" s="19"/>
      <c r="H184" s="19"/>
      <c r="I184" s="19"/>
      <c r="J184" s="19"/>
      <c r="K184" s="19"/>
    </row>
    <row r="185" spans="1:11" ht="12" customHeight="1" x14ac:dyDescent="0.15">
      <c r="A185" s="17"/>
      <c r="B185" s="18"/>
      <c r="C185" s="18"/>
      <c r="D185" s="19"/>
      <c r="E185" s="19"/>
      <c r="F185" s="19"/>
      <c r="G185" s="19"/>
      <c r="H185" s="19"/>
      <c r="I185" s="19"/>
      <c r="J185" s="19"/>
      <c r="K185" s="19"/>
    </row>
    <row r="186" spans="1:11" ht="12" customHeight="1" x14ac:dyDescent="0.15">
      <c r="A186" s="17"/>
      <c r="B186" s="18"/>
      <c r="C186" s="18"/>
      <c r="D186" s="19"/>
      <c r="E186" s="19"/>
      <c r="F186" s="19"/>
      <c r="G186" s="19"/>
      <c r="H186" s="19"/>
      <c r="I186" s="19"/>
      <c r="J186" s="19"/>
      <c r="K186" s="19"/>
    </row>
    <row r="187" spans="1:11" ht="12" customHeight="1" x14ac:dyDescent="0.15">
      <c r="A187" s="17"/>
      <c r="B187" s="18"/>
      <c r="C187" s="18"/>
      <c r="D187" s="19"/>
      <c r="E187" s="19"/>
      <c r="F187" s="19"/>
      <c r="G187" s="19"/>
      <c r="H187" s="19"/>
      <c r="I187" s="19"/>
      <c r="J187" s="19"/>
      <c r="K187" s="19"/>
    </row>
    <row r="188" spans="1:11" ht="12" customHeight="1" x14ac:dyDescent="0.15">
      <c r="A188" s="17"/>
      <c r="B188" s="18"/>
      <c r="C188" s="18"/>
      <c r="D188" s="19"/>
      <c r="E188" s="19"/>
      <c r="F188" s="19"/>
      <c r="G188" s="19"/>
      <c r="H188" s="19"/>
      <c r="I188" s="19"/>
      <c r="J188" s="19"/>
      <c r="K188" s="19"/>
    </row>
    <row r="189" spans="1:11" ht="12" customHeight="1" x14ac:dyDescent="0.15">
      <c r="A189" s="17"/>
      <c r="B189" s="18"/>
      <c r="C189" s="18"/>
      <c r="D189" s="19"/>
      <c r="E189" s="19"/>
      <c r="F189" s="19"/>
      <c r="G189" s="19"/>
      <c r="H189" s="19"/>
      <c r="I189" s="19"/>
      <c r="J189" s="19"/>
      <c r="K189" s="19"/>
    </row>
    <row r="190" spans="1:11" ht="12" customHeight="1" x14ac:dyDescent="0.15">
      <c r="A190" s="17"/>
      <c r="B190" s="18"/>
      <c r="C190" s="18"/>
      <c r="D190" s="19"/>
      <c r="E190" s="19"/>
      <c r="F190" s="19"/>
      <c r="G190" s="19"/>
      <c r="H190" s="19"/>
      <c r="I190" s="19"/>
      <c r="J190" s="19"/>
      <c r="K190" s="19"/>
    </row>
    <row r="191" spans="1:11" ht="12" customHeight="1" x14ac:dyDescent="0.15">
      <c r="A191" s="17"/>
      <c r="B191" s="18"/>
      <c r="C191" s="18"/>
      <c r="D191" s="19"/>
      <c r="E191" s="19"/>
      <c r="F191" s="19"/>
      <c r="G191" s="19"/>
      <c r="H191" s="19"/>
      <c r="I191" s="19"/>
      <c r="J191" s="19"/>
      <c r="K191" s="19"/>
    </row>
    <row r="192" spans="1:11" ht="12" customHeight="1" x14ac:dyDescent="0.15">
      <c r="A192" s="17"/>
      <c r="B192" s="18"/>
      <c r="C192" s="18"/>
      <c r="D192" s="19"/>
      <c r="E192" s="19"/>
      <c r="F192" s="19"/>
      <c r="G192" s="19"/>
      <c r="H192" s="19"/>
      <c r="I192" s="19"/>
      <c r="J192" s="19"/>
      <c r="K192" s="19"/>
    </row>
    <row r="193" spans="1:11" ht="12" customHeight="1" x14ac:dyDescent="0.15">
      <c r="A193" s="17"/>
      <c r="B193" s="18"/>
      <c r="C193" s="18"/>
      <c r="D193" s="19"/>
      <c r="E193" s="19"/>
      <c r="F193" s="19"/>
      <c r="G193" s="19"/>
      <c r="H193" s="19"/>
      <c r="I193" s="19"/>
      <c r="J193" s="19"/>
      <c r="K193" s="19"/>
    </row>
    <row r="194" spans="1:11" ht="12" customHeight="1" x14ac:dyDescent="0.15">
      <c r="A194" s="17"/>
      <c r="B194" s="18"/>
      <c r="C194" s="18"/>
      <c r="D194" s="19"/>
      <c r="E194" s="19"/>
      <c r="F194" s="19"/>
      <c r="G194" s="19"/>
      <c r="H194" s="19"/>
      <c r="I194" s="19"/>
      <c r="J194" s="19"/>
      <c r="K194" s="19"/>
    </row>
    <row r="195" spans="1:11" ht="12" customHeight="1" x14ac:dyDescent="0.15">
      <c r="A195" s="17"/>
      <c r="B195" s="18"/>
      <c r="C195" s="18"/>
      <c r="D195" s="19"/>
      <c r="E195" s="19"/>
      <c r="F195" s="19"/>
      <c r="G195" s="19"/>
      <c r="H195" s="19"/>
      <c r="I195" s="19"/>
      <c r="J195" s="19"/>
      <c r="K195" s="19"/>
    </row>
    <row r="196" spans="1:11" ht="12" customHeight="1" x14ac:dyDescent="0.15">
      <c r="A196" s="17"/>
      <c r="B196" s="18"/>
      <c r="C196" s="18"/>
      <c r="D196" s="19"/>
      <c r="E196" s="19"/>
      <c r="F196" s="19"/>
      <c r="G196" s="19"/>
      <c r="H196" s="19"/>
      <c r="I196" s="19"/>
      <c r="J196" s="19"/>
      <c r="K196" s="19"/>
    </row>
    <row r="197" spans="1:11" ht="12" customHeight="1" x14ac:dyDescent="0.15">
      <c r="A197" s="17"/>
      <c r="B197" s="18"/>
      <c r="C197" s="18"/>
      <c r="D197" s="19"/>
      <c r="E197" s="19"/>
      <c r="F197" s="19"/>
      <c r="G197" s="19"/>
      <c r="H197" s="19"/>
      <c r="I197" s="19"/>
      <c r="J197" s="19"/>
      <c r="K197" s="19"/>
    </row>
    <row r="198" spans="1:11" ht="12" customHeight="1" x14ac:dyDescent="0.15">
      <c r="A198" s="17"/>
      <c r="B198" s="18"/>
      <c r="C198" s="18"/>
      <c r="D198" s="19"/>
      <c r="E198" s="19"/>
      <c r="F198" s="19"/>
      <c r="G198" s="19"/>
      <c r="H198" s="19"/>
      <c r="I198" s="19"/>
      <c r="J198" s="19"/>
      <c r="K198" s="19"/>
    </row>
    <row r="199" spans="1:11" ht="12" customHeight="1" x14ac:dyDescent="0.15">
      <c r="A199" s="17"/>
      <c r="B199" s="18"/>
      <c r="C199" s="18"/>
      <c r="D199" s="19"/>
      <c r="E199" s="19"/>
      <c r="F199" s="19"/>
      <c r="G199" s="19"/>
      <c r="H199" s="19"/>
      <c r="I199" s="19"/>
      <c r="J199" s="19"/>
      <c r="K199" s="19"/>
    </row>
    <row r="200" spans="1:11" ht="12" customHeight="1" x14ac:dyDescent="0.15">
      <c r="A200" s="17"/>
      <c r="B200" s="18"/>
      <c r="C200" s="18"/>
      <c r="D200" s="19"/>
      <c r="E200" s="19"/>
      <c r="F200" s="19"/>
      <c r="G200" s="19"/>
      <c r="H200" s="19"/>
      <c r="I200" s="19"/>
      <c r="J200" s="19"/>
      <c r="K200" s="19"/>
    </row>
    <row r="201" spans="1:11" ht="12" customHeight="1" x14ac:dyDescent="0.15">
      <c r="A201" s="17"/>
      <c r="B201" s="18"/>
      <c r="C201" s="18"/>
      <c r="D201" s="19"/>
      <c r="E201" s="19"/>
      <c r="F201" s="19"/>
      <c r="G201" s="19"/>
      <c r="H201" s="19"/>
      <c r="I201" s="19"/>
      <c r="J201" s="19"/>
      <c r="K201" s="19"/>
    </row>
    <row r="202" spans="1:11" ht="12" customHeight="1" x14ac:dyDescent="0.15">
      <c r="A202" s="17"/>
      <c r="B202" s="18"/>
      <c r="C202" s="18"/>
      <c r="D202" s="19"/>
      <c r="E202" s="19"/>
      <c r="F202" s="19"/>
      <c r="G202" s="19"/>
      <c r="H202" s="19"/>
      <c r="I202" s="19"/>
      <c r="J202" s="19"/>
      <c r="K202" s="19"/>
    </row>
    <row r="203" spans="1:11" ht="12" customHeight="1" x14ac:dyDescent="0.15">
      <c r="A203" s="17"/>
      <c r="B203" s="18"/>
      <c r="C203" s="18"/>
      <c r="D203" s="19"/>
      <c r="E203" s="19"/>
      <c r="F203" s="19"/>
      <c r="G203" s="19"/>
      <c r="H203" s="19"/>
      <c r="I203" s="19"/>
      <c r="J203" s="19"/>
      <c r="K203" s="19"/>
    </row>
    <row r="204" spans="1:11" ht="12" customHeight="1" x14ac:dyDescent="0.15">
      <c r="A204" s="17"/>
      <c r="B204" s="18"/>
      <c r="C204" s="18"/>
      <c r="D204" s="19"/>
      <c r="E204" s="19"/>
      <c r="F204" s="19"/>
      <c r="G204" s="19"/>
      <c r="H204" s="19"/>
      <c r="I204" s="19"/>
      <c r="J204" s="19"/>
      <c r="K204" s="19"/>
    </row>
    <row r="205" spans="1:11" ht="12" customHeight="1" x14ac:dyDescent="0.15">
      <c r="A205" s="17"/>
      <c r="B205" s="18"/>
      <c r="C205" s="18"/>
      <c r="D205" s="19"/>
      <c r="E205" s="19"/>
      <c r="F205" s="19"/>
      <c r="G205" s="19"/>
      <c r="H205" s="19"/>
      <c r="I205" s="19"/>
      <c r="J205" s="19"/>
      <c r="K205" s="19"/>
    </row>
    <row r="206" spans="1:11" ht="12" customHeight="1" x14ac:dyDescent="0.15">
      <c r="A206" s="17"/>
      <c r="B206" s="18"/>
      <c r="C206" s="18"/>
      <c r="D206" s="19"/>
      <c r="E206" s="19"/>
      <c r="F206" s="19"/>
      <c r="G206" s="19"/>
      <c r="H206" s="19"/>
      <c r="I206" s="19"/>
      <c r="J206" s="19"/>
      <c r="K206" s="19"/>
    </row>
    <row r="207" spans="1:11" ht="12" customHeight="1" x14ac:dyDescent="0.15">
      <c r="A207" s="17"/>
      <c r="B207" s="18"/>
      <c r="C207" s="18"/>
      <c r="D207" s="19"/>
      <c r="E207" s="19"/>
      <c r="F207" s="19"/>
      <c r="G207" s="19"/>
      <c r="H207" s="19"/>
      <c r="I207" s="19"/>
      <c r="J207" s="19"/>
      <c r="K207" s="19"/>
    </row>
    <row r="208" spans="1:11" ht="12" customHeight="1" x14ac:dyDescent="0.15">
      <c r="A208" s="17"/>
      <c r="B208" s="18"/>
      <c r="C208" s="18"/>
      <c r="D208" s="19"/>
      <c r="E208" s="19"/>
      <c r="F208" s="19"/>
      <c r="G208" s="19"/>
      <c r="H208" s="19"/>
      <c r="I208" s="19"/>
      <c r="J208" s="19"/>
      <c r="K208" s="19"/>
    </row>
    <row r="209" spans="1:11" ht="12" customHeight="1" x14ac:dyDescent="0.15">
      <c r="A209" s="17"/>
      <c r="B209" s="18"/>
      <c r="C209" s="18"/>
      <c r="D209" s="19"/>
      <c r="E209" s="19"/>
      <c r="F209" s="19"/>
      <c r="G209" s="19"/>
      <c r="H209" s="19"/>
      <c r="I209" s="19"/>
      <c r="J209" s="19"/>
      <c r="K209" s="19"/>
    </row>
    <row r="210" spans="1:11" ht="12" customHeight="1" x14ac:dyDescent="0.15">
      <c r="A210" s="17"/>
      <c r="B210" s="18"/>
      <c r="C210" s="18"/>
      <c r="D210" s="19"/>
      <c r="E210" s="19"/>
      <c r="F210" s="19"/>
      <c r="G210" s="19"/>
      <c r="H210" s="19"/>
      <c r="I210" s="19"/>
      <c r="J210" s="19"/>
      <c r="K210" s="19"/>
    </row>
    <row r="211" spans="1:11" ht="12" customHeight="1" x14ac:dyDescent="0.15">
      <c r="A211" s="17"/>
      <c r="B211" s="18"/>
      <c r="C211" s="18"/>
      <c r="D211" s="19"/>
      <c r="E211" s="19"/>
      <c r="F211" s="19"/>
      <c r="G211" s="19"/>
      <c r="H211" s="19"/>
      <c r="I211" s="19"/>
      <c r="J211" s="19"/>
      <c r="K211" s="19"/>
    </row>
    <row r="212" spans="1:11" ht="12" customHeight="1" x14ac:dyDescent="0.15">
      <c r="A212" s="17"/>
      <c r="B212" s="18"/>
      <c r="C212" s="18"/>
      <c r="D212" s="19"/>
      <c r="E212" s="19"/>
      <c r="F212" s="19"/>
      <c r="G212" s="19"/>
      <c r="H212" s="19"/>
      <c r="I212" s="19"/>
      <c r="J212" s="19"/>
      <c r="K212" s="19"/>
    </row>
    <row r="213" spans="1:11" ht="12" customHeight="1" x14ac:dyDescent="0.15">
      <c r="A213" s="17"/>
      <c r="B213" s="18"/>
      <c r="C213" s="18"/>
      <c r="D213" s="19"/>
      <c r="E213" s="19"/>
      <c r="F213" s="19"/>
      <c r="G213" s="19"/>
      <c r="H213" s="19"/>
      <c r="I213" s="19"/>
      <c r="J213" s="19"/>
      <c r="K213" s="19"/>
    </row>
    <row r="214" spans="1:11" ht="12" customHeight="1" x14ac:dyDescent="0.15">
      <c r="A214" s="17"/>
      <c r="B214" s="18"/>
      <c r="C214" s="18"/>
      <c r="D214" s="19"/>
      <c r="E214" s="19"/>
      <c r="F214" s="19"/>
      <c r="G214" s="19"/>
      <c r="H214" s="19"/>
      <c r="I214" s="19"/>
      <c r="J214" s="19"/>
      <c r="K214" s="19"/>
    </row>
    <row r="215" spans="1:11" ht="12" customHeight="1" x14ac:dyDescent="0.15">
      <c r="A215" s="17"/>
      <c r="B215" s="18"/>
      <c r="C215" s="18"/>
      <c r="D215" s="19"/>
      <c r="E215" s="19"/>
      <c r="F215" s="19"/>
      <c r="G215" s="19"/>
      <c r="H215" s="19"/>
      <c r="I215" s="19"/>
      <c r="J215" s="19"/>
      <c r="K215" s="19"/>
    </row>
    <row r="216" spans="1:11" ht="12" customHeight="1" x14ac:dyDescent="0.15">
      <c r="A216" s="17"/>
      <c r="B216" s="18"/>
      <c r="C216" s="18"/>
      <c r="D216" s="19"/>
      <c r="E216" s="19"/>
      <c r="F216" s="19"/>
      <c r="G216" s="19"/>
      <c r="H216" s="19"/>
      <c r="I216" s="19"/>
      <c r="J216" s="19"/>
      <c r="K216" s="19"/>
    </row>
    <row r="217" spans="1:11" ht="12" customHeight="1" x14ac:dyDescent="0.15">
      <c r="A217" s="17"/>
      <c r="B217" s="18"/>
      <c r="C217" s="18"/>
      <c r="D217" s="19"/>
      <c r="E217" s="19"/>
      <c r="F217" s="19"/>
      <c r="G217" s="19"/>
      <c r="H217" s="19"/>
      <c r="I217" s="19"/>
      <c r="J217" s="19"/>
      <c r="K217" s="19"/>
    </row>
    <row r="218" spans="1:11" ht="12" customHeight="1" x14ac:dyDescent="0.15">
      <c r="A218" s="17"/>
      <c r="B218" s="18"/>
      <c r="C218" s="18"/>
      <c r="D218" s="19"/>
      <c r="E218" s="19"/>
      <c r="F218" s="19"/>
      <c r="G218" s="19"/>
      <c r="H218" s="19"/>
      <c r="I218" s="19"/>
      <c r="J218" s="19"/>
      <c r="K218" s="19"/>
    </row>
    <row r="219" spans="1:11" ht="12" customHeight="1" x14ac:dyDescent="0.15">
      <c r="A219" s="17"/>
      <c r="B219" s="18"/>
      <c r="C219" s="18"/>
      <c r="D219" s="19"/>
      <c r="E219" s="19"/>
      <c r="F219" s="19"/>
      <c r="G219" s="19"/>
      <c r="H219" s="19"/>
      <c r="I219" s="19"/>
      <c r="J219" s="19"/>
      <c r="K219" s="19"/>
    </row>
    <row r="220" spans="1:11" ht="12" customHeight="1" x14ac:dyDescent="0.15">
      <c r="A220" s="17"/>
      <c r="B220" s="18"/>
      <c r="C220" s="18"/>
      <c r="D220" s="19"/>
      <c r="E220" s="19"/>
      <c r="F220" s="19"/>
      <c r="G220" s="19"/>
      <c r="H220" s="19"/>
      <c r="I220" s="19"/>
      <c r="J220" s="19"/>
      <c r="K220" s="19"/>
    </row>
    <row r="221" spans="1:11" ht="12" customHeight="1" x14ac:dyDescent="0.15">
      <c r="A221" s="17"/>
      <c r="B221" s="18"/>
      <c r="C221" s="18"/>
      <c r="D221" s="19"/>
      <c r="E221" s="19"/>
      <c r="F221" s="19"/>
      <c r="G221" s="19"/>
      <c r="H221" s="19"/>
      <c r="I221" s="19"/>
      <c r="J221" s="19"/>
      <c r="K221" s="19"/>
    </row>
    <row r="222" spans="1:11" ht="12" customHeight="1" x14ac:dyDescent="0.15">
      <c r="A222" s="17"/>
      <c r="B222" s="18"/>
      <c r="C222" s="18"/>
      <c r="D222" s="19"/>
      <c r="E222" s="19"/>
      <c r="F222" s="19"/>
      <c r="G222" s="19"/>
      <c r="H222" s="19"/>
      <c r="I222" s="19"/>
      <c r="J222" s="19"/>
      <c r="K222" s="19"/>
    </row>
    <row r="223" spans="1:11" ht="12" customHeight="1" x14ac:dyDescent="0.15">
      <c r="A223" s="17"/>
      <c r="B223" s="18"/>
      <c r="C223" s="18"/>
      <c r="D223" s="19"/>
      <c r="E223" s="19"/>
      <c r="F223" s="19"/>
      <c r="G223" s="19"/>
      <c r="H223" s="19"/>
      <c r="I223" s="19"/>
      <c r="J223" s="19"/>
      <c r="K223" s="19"/>
    </row>
    <row r="224" spans="1:11" ht="12" customHeight="1" x14ac:dyDescent="0.15">
      <c r="A224" s="17"/>
      <c r="B224" s="18"/>
      <c r="C224" s="18"/>
      <c r="D224" s="19"/>
      <c r="E224" s="19"/>
      <c r="F224" s="19"/>
      <c r="G224" s="19"/>
      <c r="H224" s="19"/>
      <c r="I224" s="19"/>
      <c r="J224" s="19"/>
      <c r="K224" s="19"/>
    </row>
    <row r="225" spans="1:11" ht="12" customHeight="1" x14ac:dyDescent="0.15">
      <c r="A225" s="17"/>
      <c r="B225" s="18"/>
      <c r="C225" s="18"/>
      <c r="D225" s="19"/>
      <c r="E225" s="19"/>
      <c r="F225" s="19"/>
      <c r="G225" s="19"/>
      <c r="H225" s="19"/>
      <c r="I225" s="19"/>
      <c r="J225" s="19"/>
      <c r="K225" s="19"/>
    </row>
    <row r="226" spans="1:11" ht="12" customHeight="1" x14ac:dyDescent="0.15">
      <c r="A226" s="17"/>
      <c r="B226" s="18"/>
      <c r="C226" s="18"/>
      <c r="D226" s="19"/>
      <c r="E226" s="19"/>
      <c r="F226" s="19"/>
      <c r="G226" s="19"/>
      <c r="H226" s="19"/>
      <c r="I226" s="19"/>
      <c r="J226" s="19"/>
      <c r="K226" s="19"/>
    </row>
    <row r="227" spans="1:11" ht="12" customHeight="1" x14ac:dyDescent="0.15">
      <c r="A227" s="17"/>
      <c r="B227" s="18"/>
      <c r="C227" s="18"/>
      <c r="D227" s="19"/>
      <c r="E227" s="19"/>
      <c r="F227" s="19"/>
      <c r="G227" s="19"/>
      <c r="H227" s="19"/>
      <c r="I227" s="19"/>
      <c r="J227" s="19"/>
      <c r="K227" s="19"/>
    </row>
    <row r="228" spans="1:11" ht="12" customHeight="1" x14ac:dyDescent="0.15">
      <c r="A228" s="17"/>
      <c r="B228" s="18"/>
      <c r="C228" s="18"/>
      <c r="D228" s="19"/>
      <c r="E228" s="19"/>
      <c r="F228" s="19"/>
      <c r="G228" s="19"/>
      <c r="H228" s="19"/>
      <c r="I228" s="19"/>
      <c r="J228" s="19"/>
      <c r="K228" s="19"/>
    </row>
    <row r="229" spans="1:11" ht="12" customHeight="1" x14ac:dyDescent="0.15">
      <c r="A229" s="17"/>
      <c r="B229" s="18"/>
      <c r="C229" s="18"/>
      <c r="D229" s="19"/>
      <c r="E229" s="19"/>
      <c r="F229" s="19"/>
      <c r="G229" s="19"/>
      <c r="H229" s="19"/>
      <c r="I229" s="19"/>
      <c r="J229" s="19"/>
      <c r="K229" s="19"/>
    </row>
    <row r="230" spans="1:11" ht="12" customHeight="1" x14ac:dyDescent="0.15">
      <c r="A230" s="17"/>
      <c r="B230" s="18"/>
      <c r="C230" s="18"/>
      <c r="D230" s="19"/>
      <c r="E230" s="19"/>
      <c r="F230" s="19"/>
      <c r="G230" s="19"/>
      <c r="H230" s="19"/>
      <c r="I230" s="19"/>
      <c r="J230" s="19"/>
      <c r="K230" s="19"/>
    </row>
    <row r="231" spans="1:11" ht="12" customHeight="1" x14ac:dyDescent="0.15">
      <c r="A231" s="17"/>
      <c r="B231" s="18"/>
      <c r="C231" s="18"/>
      <c r="D231" s="19"/>
      <c r="E231" s="19"/>
      <c r="F231" s="19"/>
      <c r="G231" s="19"/>
      <c r="H231" s="19"/>
      <c r="I231" s="19"/>
      <c r="J231" s="19"/>
      <c r="K231" s="19"/>
    </row>
    <row r="232" spans="1:11" ht="12" customHeight="1" x14ac:dyDescent="0.15">
      <c r="A232" s="17"/>
      <c r="B232" s="18"/>
      <c r="C232" s="18"/>
      <c r="D232" s="19"/>
      <c r="E232" s="19"/>
      <c r="F232" s="19"/>
      <c r="G232" s="19"/>
      <c r="H232" s="19"/>
      <c r="I232" s="19"/>
      <c r="J232" s="19"/>
      <c r="K232" s="19"/>
    </row>
    <row r="233" spans="1:11" ht="12" customHeight="1" x14ac:dyDescent="0.15">
      <c r="A233" s="17"/>
      <c r="B233" s="18"/>
      <c r="C233" s="18"/>
      <c r="D233" s="19"/>
      <c r="E233" s="19"/>
      <c r="F233" s="19"/>
      <c r="G233" s="19"/>
      <c r="H233" s="19"/>
      <c r="I233" s="19"/>
      <c r="J233" s="19"/>
      <c r="K233" s="19"/>
    </row>
    <row r="234" spans="1:11" ht="12" customHeight="1" x14ac:dyDescent="0.15">
      <c r="A234" s="17"/>
      <c r="B234" s="18"/>
      <c r="C234" s="18"/>
      <c r="D234" s="19"/>
      <c r="E234" s="19"/>
      <c r="F234" s="19"/>
      <c r="G234" s="19"/>
      <c r="H234" s="19"/>
      <c r="I234" s="19"/>
      <c r="J234" s="19"/>
      <c r="K234" s="19"/>
    </row>
    <row r="235" spans="1:11" ht="12" customHeight="1" x14ac:dyDescent="0.15">
      <c r="A235" s="17"/>
      <c r="B235" s="18"/>
      <c r="C235" s="18"/>
      <c r="D235" s="19"/>
      <c r="E235" s="19"/>
      <c r="F235" s="19"/>
      <c r="G235" s="19"/>
      <c r="H235" s="19"/>
      <c r="I235" s="19"/>
      <c r="J235" s="19"/>
      <c r="K235" s="19"/>
    </row>
    <row r="236" spans="1:11" ht="12" customHeight="1" x14ac:dyDescent="0.15">
      <c r="A236" s="17"/>
      <c r="B236" s="18"/>
      <c r="C236" s="18"/>
      <c r="D236" s="19"/>
      <c r="E236" s="19"/>
      <c r="F236" s="19"/>
      <c r="G236" s="19"/>
      <c r="H236" s="19"/>
      <c r="I236" s="19"/>
      <c r="J236" s="19"/>
      <c r="K236" s="19"/>
    </row>
    <row r="237" spans="1:11" ht="12" customHeight="1" x14ac:dyDescent="0.15">
      <c r="A237" s="17"/>
      <c r="B237" s="18"/>
      <c r="C237" s="18"/>
      <c r="D237" s="19"/>
      <c r="E237" s="19"/>
      <c r="F237" s="19"/>
      <c r="G237" s="19"/>
      <c r="H237" s="19"/>
      <c r="I237" s="19"/>
      <c r="J237" s="19"/>
      <c r="K237" s="19"/>
    </row>
    <row r="238" spans="1:11" ht="12" customHeight="1" x14ac:dyDescent="0.15">
      <c r="A238" s="17"/>
      <c r="B238" s="18"/>
      <c r="C238" s="18"/>
      <c r="D238" s="19"/>
      <c r="E238" s="19"/>
      <c r="F238" s="19"/>
      <c r="G238" s="19"/>
      <c r="H238" s="19"/>
      <c r="I238" s="19"/>
      <c r="J238" s="19"/>
      <c r="K238" s="19"/>
    </row>
    <row r="239" spans="1:11" ht="12" customHeight="1" x14ac:dyDescent="0.15">
      <c r="A239" s="17"/>
      <c r="B239" s="18"/>
      <c r="C239" s="18"/>
      <c r="D239" s="19"/>
      <c r="E239" s="19"/>
      <c r="F239" s="19"/>
      <c r="G239" s="19"/>
      <c r="H239" s="19"/>
      <c r="I239" s="19"/>
      <c r="J239" s="19"/>
      <c r="K239" s="19"/>
    </row>
    <row r="240" spans="1:11" ht="12" customHeight="1" x14ac:dyDescent="0.15">
      <c r="A240" s="17"/>
      <c r="B240" s="18"/>
      <c r="C240" s="18"/>
      <c r="D240" s="19"/>
      <c r="E240" s="19"/>
      <c r="F240" s="19"/>
      <c r="G240" s="19"/>
      <c r="H240" s="19"/>
      <c r="I240" s="19"/>
      <c r="J240" s="19"/>
      <c r="K240" s="19"/>
    </row>
    <row r="241" spans="1:11" ht="12" customHeight="1" x14ac:dyDescent="0.15">
      <c r="A241" s="17"/>
      <c r="B241" s="18"/>
      <c r="C241" s="18"/>
      <c r="D241" s="19"/>
      <c r="E241" s="19"/>
      <c r="F241" s="19"/>
      <c r="G241" s="19"/>
      <c r="H241" s="19"/>
      <c r="I241" s="19"/>
      <c r="J241" s="19"/>
      <c r="K241" s="19"/>
    </row>
    <row r="242" spans="1:11" ht="12" customHeight="1" x14ac:dyDescent="0.15">
      <c r="A242" s="17"/>
      <c r="B242" s="18"/>
      <c r="C242" s="18"/>
      <c r="D242" s="19"/>
      <c r="E242" s="19"/>
      <c r="F242" s="19"/>
      <c r="G242" s="19"/>
      <c r="H242" s="19"/>
      <c r="I242" s="19"/>
      <c r="J242" s="19"/>
      <c r="K242" s="19"/>
    </row>
    <row r="243" spans="1:11" ht="12" customHeight="1" x14ac:dyDescent="0.15">
      <c r="A243" s="17"/>
      <c r="B243" s="18"/>
      <c r="C243" s="18"/>
      <c r="D243" s="19"/>
      <c r="E243" s="19"/>
      <c r="F243" s="19"/>
      <c r="G243" s="19"/>
      <c r="H243" s="19"/>
      <c r="I243" s="19"/>
      <c r="J243" s="19"/>
      <c r="K243" s="19"/>
    </row>
    <row r="244" spans="1:11" ht="12" customHeight="1" x14ac:dyDescent="0.15">
      <c r="A244" s="17"/>
      <c r="B244" s="18"/>
      <c r="C244" s="18"/>
      <c r="D244" s="19"/>
      <c r="E244" s="19"/>
      <c r="F244" s="19"/>
      <c r="G244" s="19"/>
      <c r="H244" s="19"/>
      <c r="I244" s="19"/>
      <c r="J244" s="19"/>
      <c r="K244" s="19"/>
    </row>
    <row r="245" spans="1:11" ht="12" customHeight="1" x14ac:dyDescent="0.15">
      <c r="A245" s="17"/>
      <c r="B245" s="18"/>
      <c r="C245" s="18"/>
      <c r="D245" s="19"/>
      <c r="E245" s="19"/>
      <c r="F245" s="19"/>
      <c r="G245" s="19"/>
      <c r="H245" s="19"/>
      <c r="I245" s="19"/>
      <c r="J245" s="19"/>
      <c r="K245" s="19"/>
    </row>
    <row r="246" spans="1:11" ht="12" customHeight="1" x14ac:dyDescent="0.15">
      <c r="A246" s="17"/>
      <c r="B246" s="18"/>
      <c r="C246" s="18"/>
      <c r="D246" s="19"/>
      <c r="E246" s="19"/>
      <c r="F246" s="19"/>
      <c r="G246" s="19"/>
      <c r="H246" s="19"/>
      <c r="I246" s="19"/>
      <c r="J246" s="19"/>
      <c r="K246" s="19"/>
    </row>
    <row r="247" spans="1:11" ht="12" customHeight="1" x14ac:dyDescent="0.15">
      <c r="A247" s="17"/>
      <c r="B247" s="18"/>
      <c r="C247" s="18"/>
      <c r="D247" s="19"/>
      <c r="E247" s="19"/>
      <c r="F247" s="19"/>
      <c r="G247" s="19"/>
      <c r="H247" s="19"/>
      <c r="I247" s="19"/>
      <c r="J247" s="19"/>
      <c r="K247" s="19"/>
    </row>
    <row r="248" spans="1:11" ht="12" customHeight="1" x14ac:dyDescent="0.15">
      <c r="A248" s="17"/>
      <c r="B248" s="18"/>
      <c r="C248" s="18"/>
      <c r="D248" s="19"/>
      <c r="E248" s="19"/>
      <c r="F248" s="19"/>
      <c r="G248" s="19"/>
      <c r="H248" s="19"/>
      <c r="I248" s="19"/>
      <c r="J248" s="19"/>
      <c r="K248" s="19"/>
    </row>
    <row r="249" spans="1:11" ht="12" customHeight="1" x14ac:dyDescent="0.15">
      <c r="A249" s="17"/>
      <c r="B249" s="18"/>
      <c r="C249" s="18"/>
      <c r="D249" s="19"/>
      <c r="E249" s="19"/>
      <c r="F249" s="19"/>
      <c r="G249" s="19"/>
      <c r="H249" s="19"/>
      <c r="I249" s="19"/>
      <c r="J249" s="19"/>
      <c r="K249" s="19"/>
    </row>
    <row r="250" spans="1:11" ht="12" customHeight="1" x14ac:dyDescent="0.15">
      <c r="A250" s="17"/>
      <c r="B250" s="18"/>
      <c r="C250" s="18"/>
      <c r="D250" s="19"/>
      <c r="E250" s="19"/>
      <c r="F250" s="19"/>
      <c r="G250" s="19"/>
      <c r="H250" s="19"/>
      <c r="I250" s="19"/>
      <c r="J250" s="19"/>
      <c r="K250" s="19"/>
    </row>
    <row r="251" spans="1:11" ht="12" customHeight="1" x14ac:dyDescent="0.15">
      <c r="A251" s="17"/>
      <c r="B251" s="18"/>
      <c r="C251" s="18"/>
      <c r="D251" s="19"/>
      <c r="E251" s="19"/>
      <c r="F251" s="19"/>
      <c r="G251" s="19"/>
      <c r="H251" s="19"/>
      <c r="I251" s="19"/>
      <c r="J251" s="19"/>
      <c r="K251" s="19"/>
    </row>
    <row r="252" spans="1:11" ht="12" customHeight="1" x14ac:dyDescent="0.15">
      <c r="A252" s="17"/>
      <c r="B252" s="18"/>
      <c r="C252" s="18"/>
      <c r="D252" s="19"/>
      <c r="E252" s="19"/>
      <c r="F252" s="19"/>
      <c r="G252" s="19"/>
      <c r="H252" s="19"/>
      <c r="I252" s="19"/>
      <c r="J252" s="19"/>
      <c r="K252" s="19"/>
    </row>
    <row r="253" spans="1:11" ht="12" customHeight="1" x14ac:dyDescent="0.15">
      <c r="A253" s="17"/>
      <c r="B253" s="18"/>
      <c r="C253" s="18"/>
      <c r="D253" s="19"/>
      <c r="E253" s="19"/>
      <c r="F253" s="19"/>
      <c r="G253" s="19"/>
      <c r="H253" s="19"/>
      <c r="I253" s="19"/>
      <c r="J253" s="19"/>
      <c r="K253" s="19"/>
    </row>
    <row r="254" spans="1:11" ht="12" customHeight="1" x14ac:dyDescent="0.15">
      <c r="A254" s="17"/>
      <c r="B254" s="18"/>
      <c r="C254" s="18"/>
      <c r="D254" s="19"/>
      <c r="E254" s="19"/>
      <c r="F254" s="19"/>
      <c r="G254" s="19"/>
      <c r="H254" s="19"/>
      <c r="I254" s="19"/>
      <c r="J254" s="19"/>
      <c r="K254" s="19"/>
    </row>
    <row r="255" spans="1:11" ht="12" customHeight="1" x14ac:dyDescent="0.15">
      <c r="A255" s="17"/>
      <c r="B255" s="18"/>
      <c r="C255" s="18"/>
      <c r="D255" s="19"/>
      <c r="E255" s="19"/>
      <c r="F255" s="19"/>
      <c r="G255" s="19"/>
      <c r="H255" s="19"/>
      <c r="I255" s="19"/>
      <c r="J255" s="19"/>
      <c r="K255" s="19"/>
    </row>
    <row r="256" spans="1:11" ht="12" customHeight="1" x14ac:dyDescent="0.15">
      <c r="A256" s="17"/>
      <c r="B256" s="18"/>
      <c r="C256" s="18"/>
      <c r="D256" s="19"/>
      <c r="E256" s="19"/>
      <c r="F256" s="19"/>
      <c r="G256" s="19"/>
      <c r="H256" s="19"/>
      <c r="I256" s="19"/>
      <c r="J256" s="19"/>
      <c r="K256" s="19"/>
    </row>
    <row r="257" spans="1:11" ht="12" customHeight="1" x14ac:dyDescent="0.15">
      <c r="A257" s="17"/>
      <c r="B257" s="18"/>
      <c r="C257" s="18"/>
      <c r="D257" s="19"/>
      <c r="E257" s="19"/>
      <c r="F257" s="19"/>
      <c r="G257" s="19"/>
      <c r="H257" s="19"/>
      <c r="I257" s="19"/>
      <c r="J257" s="19"/>
      <c r="K257" s="19"/>
    </row>
    <row r="258" spans="1:11" ht="12" customHeight="1" x14ac:dyDescent="0.15">
      <c r="A258" s="17"/>
      <c r="B258" s="18"/>
      <c r="C258" s="18"/>
      <c r="D258" s="19"/>
      <c r="E258" s="19"/>
      <c r="F258" s="19"/>
      <c r="G258" s="19"/>
      <c r="H258" s="19"/>
      <c r="I258" s="19"/>
      <c r="J258" s="19"/>
      <c r="K258" s="19"/>
    </row>
    <row r="259" spans="1:11" ht="12" customHeight="1" x14ac:dyDescent="0.15">
      <c r="A259" s="17"/>
      <c r="B259" s="18"/>
      <c r="C259" s="18"/>
      <c r="D259" s="19"/>
      <c r="E259" s="19"/>
      <c r="F259" s="19"/>
      <c r="G259" s="19"/>
      <c r="H259" s="19"/>
      <c r="I259" s="19"/>
      <c r="J259" s="19"/>
      <c r="K259" s="19"/>
    </row>
    <row r="260" spans="1:11" ht="12" customHeight="1" x14ac:dyDescent="0.15">
      <c r="A260" s="17"/>
      <c r="B260" s="18"/>
      <c r="C260" s="18"/>
      <c r="D260" s="19"/>
      <c r="E260" s="19"/>
      <c r="F260" s="19"/>
      <c r="G260" s="19"/>
      <c r="H260" s="19"/>
      <c r="I260" s="19"/>
      <c r="J260" s="19"/>
      <c r="K260" s="19"/>
    </row>
    <row r="261" spans="1:11" ht="12" customHeight="1" x14ac:dyDescent="0.15">
      <c r="A261" s="17"/>
      <c r="B261" s="18"/>
      <c r="C261" s="18"/>
      <c r="D261" s="19"/>
      <c r="E261" s="19"/>
      <c r="F261" s="19"/>
      <c r="G261" s="19"/>
      <c r="H261" s="19"/>
      <c r="I261" s="19"/>
      <c r="J261" s="19"/>
      <c r="K261" s="19"/>
    </row>
    <row r="262" spans="1:11" ht="12" customHeight="1" x14ac:dyDescent="0.15">
      <c r="A262" s="17"/>
      <c r="B262" s="18"/>
      <c r="C262" s="18"/>
      <c r="D262" s="19"/>
      <c r="E262" s="19"/>
      <c r="F262" s="19"/>
      <c r="G262" s="19"/>
      <c r="H262" s="19"/>
      <c r="I262" s="19"/>
      <c r="J262" s="19"/>
      <c r="K262" s="19"/>
    </row>
    <row r="263" spans="1:11" ht="12" customHeight="1" x14ac:dyDescent="0.15">
      <c r="A263" s="17"/>
      <c r="B263" s="18"/>
      <c r="C263" s="18"/>
      <c r="D263" s="19"/>
      <c r="E263" s="19"/>
      <c r="F263" s="19"/>
      <c r="G263" s="19"/>
      <c r="H263" s="19"/>
      <c r="I263" s="19"/>
      <c r="J263" s="19"/>
      <c r="K263" s="19"/>
    </row>
    <row r="264" spans="1:11" ht="12" customHeight="1" x14ac:dyDescent="0.15">
      <c r="A264" s="17"/>
      <c r="B264" s="18"/>
      <c r="C264" s="18"/>
      <c r="D264" s="19"/>
      <c r="E264" s="19"/>
      <c r="F264" s="19"/>
      <c r="G264" s="19"/>
      <c r="H264" s="19"/>
      <c r="I264" s="19"/>
      <c r="J264" s="19"/>
      <c r="K264" s="19"/>
    </row>
    <row r="265" spans="1:11" ht="12" customHeight="1" x14ac:dyDescent="0.15">
      <c r="A265" s="17"/>
      <c r="B265" s="18"/>
      <c r="C265" s="18"/>
      <c r="D265" s="19"/>
      <c r="E265" s="19"/>
      <c r="F265" s="19"/>
      <c r="G265" s="19"/>
      <c r="H265" s="19"/>
      <c r="I265" s="19"/>
      <c r="J265" s="19"/>
      <c r="K265" s="19"/>
    </row>
    <row r="266" spans="1:11" ht="12" customHeight="1" x14ac:dyDescent="0.15">
      <c r="A266" s="17"/>
      <c r="B266" s="18"/>
      <c r="C266" s="18"/>
      <c r="D266" s="19"/>
      <c r="E266" s="19"/>
      <c r="F266" s="19"/>
      <c r="G266" s="19"/>
      <c r="H266" s="19"/>
      <c r="I266" s="19"/>
      <c r="J266" s="19"/>
      <c r="K266" s="19"/>
    </row>
    <row r="267" spans="1:11" ht="12" customHeight="1" x14ac:dyDescent="0.15">
      <c r="A267" s="17"/>
      <c r="B267" s="18"/>
      <c r="C267" s="18"/>
      <c r="D267" s="19"/>
      <c r="E267" s="19"/>
      <c r="F267" s="19"/>
      <c r="G267" s="19"/>
      <c r="H267" s="19"/>
      <c r="I267" s="19"/>
      <c r="J267" s="19"/>
      <c r="K267" s="19"/>
    </row>
    <row r="268" spans="1:11" ht="12" customHeight="1" x14ac:dyDescent="0.15">
      <c r="A268" s="17"/>
      <c r="B268" s="18"/>
      <c r="C268" s="18"/>
      <c r="D268" s="19"/>
      <c r="E268" s="19"/>
      <c r="F268" s="19"/>
      <c r="G268" s="19"/>
      <c r="H268" s="19"/>
      <c r="I268" s="19"/>
      <c r="J268" s="19"/>
      <c r="K268" s="19"/>
    </row>
    <row r="269" spans="1:11" ht="12" customHeight="1" x14ac:dyDescent="0.15">
      <c r="A269" s="17"/>
      <c r="B269" s="18"/>
      <c r="C269" s="18"/>
      <c r="D269" s="19"/>
      <c r="E269" s="19"/>
      <c r="F269" s="19"/>
      <c r="G269" s="19"/>
      <c r="H269" s="19"/>
      <c r="I269" s="19"/>
      <c r="J269" s="19"/>
      <c r="K269" s="19"/>
    </row>
    <row r="270" spans="1:11" ht="12" customHeight="1" x14ac:dyDescent="0.15">
      <c r="A270" s="17"/>
      <c r="B270" s="18"/>
      <c r="C270" s="18"/>
      <c r="D270" s="19"/>
      <c r="E270" s="19"/>
      <c r="F270" s="19"/>
      <c r="G270" s="19"/>
      <c r="H270" s="19"/>
      <c r="I270" s="19"/>
      <c r="J270" s="19"/>
      <c r="K270" s="19"/>
    </row>
    <row r="271" spans="1:11" ht="12" customHeight="1" x14ac:dyDescent="0.15">
      <c r="A271" s="17"/>
      <c r="B271" s="18"/>
      <c r="C271" s="18"/>
      <c r="D271" s="19"/>
      <c r="E271" s="19"/>
      <c r="F271" s="19"/>
      <c r="G271" s="19"/>
      <c r="H271" s="19"/>
      <c r="I271" s="19"/>
      <c r="J271" s="19"/>
      <c r="K271" s="19"/>
    </row>
    <row r="272" spans="1:11" ht="12" customHeight="1" x14ac:dyDescent="0.15">
      <c r="A272" s="17"/>
      <c r="B272" s="18"/>
      <c r="C272" s="18"/>
      <c r="D272" s="19"/>
      <c r="E272" s="19"/>
      <c r="F272" s="19"/>
      <c r="G272" s="19"/>
      <c r="H272" s="19"/>
      <c r="I272" s="19"/>
      <c r="J272" s="19"/>
      <c r="K272" s="19"/>
    </row>
    <row r="273" spans="1:11" ht="12" customHeight="1" x14ac:dyDescent="0.15">
      <c r="A273" s="17"/>
      <c r="B273" s="18"/>
      <c r="C273" s="18"/>
      <c r="D273" s="19"/>
      <c r="E273" s="19"/>
      <c r="F273" s="19"/>
      <c r="G273" s="19"/>
      <c r="H273" s="19"/>
      <c r="I273" s="19"/>
      <c r="J273" s="19"/>
      <c r="K273" s="19"/>
    </row>
    <row r="274" spans="1:11" ht="12" customHeight="1" x14ac:dyDescent="0.15">
      <c r="A274" s="17"/>
      <c r="B274" s="18"/>
      <c r="C274" s="18"/>
      <c r="D274" s="19"/>
      <c r="E274" s="19"/>
      <c r="F274" s="19"/>
      <c r="G274" s="19"/>
      <c r="H274" s="19"/>
      <c r="I274" s="19"/>
      <c r="J274" s="19"/>
      <c r="K274" s="19"/>
    </row>
    <row r="275" spans="1:11" ht="12" customHeight="1" x14ac:dyDescent="0.15">
      <c r="A275" s="17"/>
      <c r="B275" s="18"/>
      <c r="C275" s="18"/>
      <c r="D275" s="19"/>
      <c r="E275" s="19"/>
      <c r="F275" s="19"/>
      <c r="G275" s="19"/>
      <c r="H275" s="19"/>
      <c r="I275" s="19"/>
      <c r="J275" s="19"/>
      <c r="K275" s="19"/>
    </row>
    <row r="276" spans="1:11" ht="12" customHeight="1" x14ac:dyDescent="0.15">
      <c r="A276" s="17"/>
      <c r="B276" s="18"/>
      <c r="C276" s="18"/>
      <c r="D276" s="19"/>
      <c r="E276" s="19"/>
      <c r="F276" s="19"/>
      <c r="G276" s="19"/>
      <c r="H276" s="19"/>
      <c r="I276" s="19"/>
      <c r="J276" s="19"/>
      <c r="K276" s="19"/>
    </row>
    <row r="277" spans="1:11" ht="12" customHeight="1" x14ac:dyDescent="0.15">
      <c r="A277" s="17"/>
      <c r="B277" s="18"/>
      <c r="C277" s="18"/>
      <c r="D277" s="19"/>
      <c r="E277" s="19"/>
      <c r="F277" s="19"/>
      <c r="G277" s="19"/>
      <c r="H277" s="19"/>
      <c r="I277" s="19"/>
      <c r="J277" s="19"/>
      <c r="K277" s="19"/>
    </row>
    <row r="278" spans="1:11" ht="12" customHeight="1" x14ac:dyDescent="0.15">
      <c r="A278" s="17"/>
      <c r="B278" s="18"/>
      <c r="C278" s="18"/>
      <c r="D278" s="19"/>
      <c r="E278" s="19"/>
      <c r="F278" s="19"/>
      <c r="G278" s="19"/>
      <c r="H278" s="19"/>
      <c r="I278" s="19"/>
      <c r="J278" s="19"/>
      <c r="K278" s="19"/>
    </row>
    <row r="279" spans="1:11" ht="12" customHeight="1" x14ac:dyDescent="0.15">
      <c r="A279" s="17"/>
      <c r="B279" s="18"/>
      <c r="C279" s="18"/>
      <c r="D279" s="19"/>
      <c r="E279" s="19"/>
      <c r="F279" s="19"/>
      <c r="G279" s="19"/>
      <c r="H279" s="19"/>
      <c r="I279" s="19"/>
      <c r="J279" s="19"/>
      <c r="K279" s="19"/>
    </row>
    <row r="280" spans="1:11" ht="12" customHeight="1" x14ac:dyDescent="0.15">
      <c r="A280" s="17"/>
      <c r="B280" s="18"/>
      <c r="C280" s="18"/>
      <c r="D280" s="19"/>
      <c r="E280" s="19"/>
      <c r="F280" s="19"/>
      <c r="G280" s="19"/>
      <c r="H280" s="19"/>
      <c r="I280" s="19"/>
      <c r="J280" s="19"/>
      <c r="K280" s="19"/>
    </row>
    <row r="281" spans="1:11" ht="12" customHeight="1" x14ac:dyDescent="0.15">
      <c r="A281" s="17"/>
      <c r="B281" s="18"/>
      <c r="C281" s="18"/>
      <c r="D281" s="19"/>
      <c r="E281" s="19"/>
      <c r="F281" s="19"/>
      <c r="G281" s="19"/>
      <c r="H281" s="19"/>
      <c r="I281" s="19"/>
      <c r="J281" s="19"/>
      <c r="K281" s="19"/>
    </row>
    <row r="282" spans="1:11" ht="12" customHeight="1" x14ac:dyDescent="0.15">
      <c r="A282" s="17"/>
      <c r="B282" s="18"/>
      <c r="C282" s="18"/>
      <c r="D282" s="19"/>
      <c r="E282" s="19"/>
      <c r="F282" s="19"/>
      <c r="G282" s="19"/>
      <c r="H282" s="19"/>
      <c r="I282" s="19"/>
      <c r="J282" s="19"/>
      <c r="K282" s="19"/>
    </row>
    <row r="283" spans="1:11" ht="12" customHeight="1" x14ac:dyDescent="0.15">
      <c r="A283" s="17"/>
      <c r="B283" s="18"/>
      <c r="C283" s="18"/>
      <c r="D283" s="19"/>
      <c r="E283" s="19"/>
      <c r="F283" s="19"/>
      <c r="G283" s="19"/>
      <c r="H283" s="19"/>
      <c r="I283" s="19"/>
      <c r="J283" s="19"/>
      <c r="K283" s="19"/>
    </row>
    <row r="284" spans="1:11" ht="12" customHeight="1" x14ac:dyDescent="0.15">
      <c r="A284" s="17"/>
      <c r="B284" s="18"/>
      <c r="C284" s="18"/>
      <c r="D284" s="19"/>
      <c r="E284" s="19"/>
      <c r="F284" s="19"/>
      <c r="G284" s="19"/>
      <c r="H284" s="19"/>
      <c r="I284" s="19"/>
      <c r="J284" s="19"/>
      <c r="K284" s="19"/>
    </row>
    <row r="285" spans="1:11" ht="12" customHeight="1" x14ac:dyDescent="0.15">
      <c r="A285" s="17"/>
      <c r="B285" s="18"/>
      <c r="C285" s="18"/>
      <c r="D285" s="19"/>
      <c r="E285" s="19"/>
      <c r="F285" s="19"/>
      <c r="G285" s="19"/>
      <c r="H285" s="19"/>
      <c r="I285" s="19"/>
      <c r="J285" s="19"/>
      <c r="K285" s="19"/>
    </row>
    <row r="286" spans="1:11" ht="12" customHeight="1" x14ac:dyDescent="0.15">
      <c r="A286" s="17"/>
      <c r="B286" s="18"/>
      <c r="C286" s="18"/>
      <c r="D286" s="19"/>
      <c r="E286" s="19"/>
      <c r="F286" s="19"/>
      <c r="G286" s="19"/>
      <c r="H286" s="19"/>
      <c r="I286" s="19"/>
      <c r="J286" s="19"/>
      <c r="K286" s="19"/>
    </row>
    <row r="287" spans="1:11" ht="12" customHeight="1" x14ac:dyDescent="0.15">
      <c r="A287" s="17"/>
      <c r="B287" s="18"/>
      <c r="C287" s="18"/>
      <c r="D287" s="19"/>
      <c r="E287" s="19"/>
      <c r="F287" s="19"/>
      <c r="G287" s="19"/>
      <c r="H287" s="19"/>
      <c r="I287" s="19"/>
      <c r="J287" s="19"/>
      <c r="K287" s="19"/>
    </row>
    <row r="288" spans="1:11" ht="12" customHeight="1" x14ac:dyDescent="0.15">
      <c r="A288" s="17"/>
      <c r="B288" s="18"/>
      <c r="C288" s="18"/>
      <c r="D288" s="19"/>
      <c r="E288" s="19"/>
      <c r="F288" s="19"/>
      <c r="G288" s="19"/>
      <c r="H288" s="19"/>
      <c r="I288" s="19"/>
      <c r="J288" s="19"/>
      <c r="K288" s="19"/>
    </row>
    <row r="289" spans="1:11" ht="12" customHeight="1" x14ac:dyDescent="0.15">
      <c r="A289" s="17"/>
      <c r="B289" s="18"/>
      <c r="C289" s="18"/>
      <c r="D289" s="19"/>
      <c r="E289" s="19"/>
      <c r="F289" s="19"/>
      <c r="G289" s="19"/>
      <c r="H289" s="19"/>
      <c r="I289" s="19"/>
      <c r="J289" s="19"/>
      <c r="K289" s="19"/>
    </row>
    <row r="290" spans="1:11" ht="12" customHeight="1" x14ac:dyDescent="0.15">
      <c r="A290" s="17"/>
      <c r="B290" s="18"/>
      <c r="C290" s="18"/>
      <c r="D290" s="19"/>
      <c r="E290" s="19"/>
      <c r="F290" s="19"/>
      <c r="G290" s="19"/>
      <c r="H290" s="19"/>
      <c r="I290" s="19"/>
      <c r="J290" s="19"/>
      <c r="K290" s="19"/>
    </row>
    <row r="291" spans="1:11" ht="12" customHeight="1" x14ac:dyDescent="0.15">
      <c r="A291" s="17"/>
      <c r="B291" s="18"/>
      <c r="C291" s="18"/>
      <c r="D291" s="19"/>
      <c r="E291" s="19"/>
      <c r="F291" s="19"/>
      <c r="G291" s="19"/>
      <c r="H291" s="19"/>
      <c r="I291" s="19"/>
      <c r="J291" s="19"/>
      <c r="K291" s="19"/>
    </row>
    <row r="292" spans="1:11" ht="12" customHeight="1" x14ac:dyDescent="0.15">
      <c r="A292" s="17"/>
      <c r="B292" s="18"/>
      <c r="C292" s="18"/>
      <c r="D292" s="19"/>
      <c r="E292" s="19"/>
      <c r="F292" s="19"/>
      <c r="G292" s="19"/>
      <c r="H292" s="19"/>
      <c r="I292" s="19"/>
      <c r="J292" s="19"/>
      <c r="K292" s="19"/>
    </row>
    <row r="293" spans="1:11" ht="12" customHeight="1" x14ac:dyDescent="0.15">
      <c r="A293" s="17"/>
      <c r="B293" s="18"/>
      <c r="C293" s="18"/>
      <c r="D293" s="19"/>
      <c r="E293" s="19"/>
      <c r="F293" s="19"/>
      <c r="G293" s="19"/>
      <c r="H293" s="19"/>
      <c r="I293" s="19"/>
      <c r="J293" s="19"/>
      <c r="K293" s="19"/>
    </row>
    <row r="294" spans="1:11" ht="12" customHeight="1" x14ac:dyDescent="0.15">
      <c r="A294" s="17"/>
      <c r="B294" s="18"/>
      <c r="C294" s="18"/>
      <c r="D294" s="19"/>
      <c r="E294" s="19"/>
      <c r="F294" s="19"/>
      <c r="G294" s="19"/>
      <c r="H294" s="19"/>
      <c r="I294" s="19"/>
      <c r="J294" s="19"/>
      <c r="K294" s="19"/>
    </row>
    <row r="295" spans="1:11" ht="12" customHeight="1" x14ac:dyDescent="0.15">
      <c r="A295" s="17"/>
      <c r="B295" s="18"/>
      <c r="C295" s="18"/>
      <c r="D295" s="19"/>
      <c r="E295" s="19"/>
      <c r="F295" s="19"/>
      <c r="G295" s="19"/>
      <c r="H295" s="19"/>
      <c r="I295" s="19"/>
      <c r="J295" s="19"/>
      <c r="K295" s="19"/>
    </row>
    <row r="296" spans="1:11" ht="12" customHeight="1" x14ac:dyDescent="0.15">
      <c r="A296" s="17"/>
      <c r="B296" s="18"/>
      <c r="C296" s="18"/>
      <c r="D296" s="19"/>
      <c r="E296" s="19"/>
      <c r="F296" s="19"/>
      <c r="G296" s="19"/>
      <c r="H296" s="19"/>
      <c r="I296" s="19"/>
      <c r="J296" s="19"/>
      <c r="K296" s="19"/>
    </row>
    <row r="297" spans="1:11" ht="12" customHeight="1" x14ac:dyDescent="0.15">
      <c r="A297" s="17"/>
      <c r="B297" s="18"/>
      <c r="C297" s="18"/>
      <c r="D297" s="19"/>
      <c r="E297" s="19"/>
      <c r="F297" s="19"/>
      <c r="G297" s="19"/>
      <c r="H297" s="19"/>
      <c r="I297" s="19"/>
      <c r="J297" s="19"/>
      <c r="K297" s="19"/>
    </row>
    <row r="298" spans="1:11" ht="12" customHeight="1" x14ac:dyDescent="0.15">
      <c r="A298" s="17"/>
      <c r="B298" s="18"/>
      <c r="C298" s="18"/>
      <c r="D298" s="19"/>
      <c r="E298" s="19"/>
      <c r="F298" s="19"/>
      <c r="G298" s="19"/>
      <c r="H298" s="19"/>
      <c r="I298" s="19"/>
      <c r="J298" s="19"/>
      <c r="K298" s="19"/>
    </row>
    <row r="299" spans="1:11" ht="12" customHeight="1" x14ac:dyDescent="0.15">
      <c r="A299" s="17"/>
      <c r="B299" s="18"/>
      <c r="C299" s="18"/>
      <c r="D299" s="19"/>
      <c r="E299" s="19"/>
      <c r="F299" s="19"/>
      <c r="G299" s="19"/>
      <c r="H299" s="19"/>
      <c r="I299" s="19"/>
      <c r="J299" s="19"/>
      <c r="K299" s="19"/>
    </row>
    <row r="300" spans="1:11" ht="12" customHeight="1" x14ac:dyDescent="0.15">
      <c r="A300" s="17"/>
      <c r="B300" s="18"/>
      <c r="C300" s="18"/>
      <c r="D300" s="19"/>
      <c r="E300" s="19"/>
      <c r="F300" s="19"/>
      <c r="G300" s="19"/>
      <c r="H300" s="19"/>
      <c r="I300" s="19"/>
      <c r="J300" s="19"/>
      <c r="K300" s="19"/>
    </row>
    <row r="301" spans="1:11" ht="12" customHeight="1" x14ac:dyDescent="0.15">
      <c r="A301" s="17"/>
      <c r="B301" s="18"/>
      <c r="C301" s="18"/>
      <c r="D301" s="19"/>
      <c r="E301" s="19"/>
      <c r="F301" s="19"/>
      <c r="G301" s="19"/>
      <c r="H301" s="19"/>
      <c r="I301" s="19"/>
      <c r="J301" s="19"/>
      <c r="K301" s="19"/>
    </row>
    <row r="302" spans="1:11" ht="12" customHeight="1" x14ac:dyDescent="0.15">
      <c r="A302" s="17"/>
      <c r="B302" s="18"/>
      <c r="C302" s="18"/>
      <c r="D302" s="19"/>
      <c r="E302" s="19"/>
      <c r="F302" s="19"/>
      <c r="G302" s="19"/>
      <c r="H302" s="19"/>
      <c r="I302" s="19"/>
      <c r="J302" s="19"/>
      <c r="K302" s="19"/>
    </row>
    <row r="303" spans="1:11" ht="12" customHeight="1" x14ac:dyDescent="0.15">
      <c r="A303" s="17"/>
      <c r="B303" s="18"/>
      <c r="C303" s="18"/>
      <c r="D303" s="19"/>
      <c r="E303" s="19"/>
      <c r="F303" s="19"/>
      <c r="G303" s="19"/>
      <c r="H303" s="19"/>
      <c r="I303" s="19"/>
      <c r="J303" s="19"/>
      <c r="K303" s="19"/>
    </row>
    <row r="304" spans="1:11" ht="12" customHeight="1" x14ac:dyDescent="0.15">
      <c r="A304" s="17"/>
      <c r="B304" s="18"/>
      <c r="C304" s="18"/>
      <c r="D304" s="19"/>
      <c r="E304" s="19"/>
      <c r="F304" s="19"/>
      <c r="G304" s="19"/>
      <c r="H304" s="19"/>
      <c r="I304" s="19"/>
      <c r="J304" s="19"/>
      <c r="K304" s="19"/>
    </row>
    <row r="305" spans="1:11" ht="12" customHeight="1" x14ac:dyDescent="0.15">
      <c r="A305" s="17"/>
      <c r="B305" s="18"/>
      <c r="C305" s="18"/>
      <c r="D305" s="19"/>
      <c r="E305" s="19"/>
      <c r="F305" s="19"/>
      <c r="G305" s="19"/>
      <c r="H305" s="19"/>
      <c r="I305" s="19"/>
      <c r="J305" s="19"/>
      <c r="K305" s="19"/>
    </row>
    <row r="306" spans="1:11" ht="12" customHeight="1" x14ac:dyDescent="0.15">
      <c r="A306" s="17"/>
      <c r="B306" s="18"/>
      <c r="C306" s="18"/>
      <c r="D306" s="19"/>
      <c r="E306" s="19"/>
      <c r="F306" s="19"/>
      <c r="G306" s="19"/>
      <c r="H306" s="19"/>
      <c r="I306" s="19"/>
      <c r="J306" s="19"/>
      <c r="K306" s="19"/>
    </row>
    <row r="307" spans="1:11" ht="12" customHeight="1" x14ac:dyDescent="0.15">
      <c r="A307" s="17"/>
      <c r="B307" s="18"/>
      <c r="C307" s="18"/>
      <c r="D307" s="19"/>
      <c r="E307" s="19"/>
      <c r="F307" s="19"/>
      <c r="G307" s="19"/>
      <c r="H307" s="19"/>
      <c r="I307" s="19"/>
      <c r="J307" s="19"/>
      <c r="K307" s="19"/>
    </row>
    <row r="308" spans="1:11" ht="12" customHeight="1" x14ac:dyDescent="0.15">
      <c r="A308" s="17"/>
      <c r="B308" s="18"/>
      <c r="C308" s="18"/>
      <c r="D308" s="19"/>
      <c r="E308" s="19"/>
      <c r="F308" s="19"/>
      <c r="G308" s="19"/>
      <c r="H308" s="19"/>
      <c r="I308" s="19"/>
      <c r="J308" s="19"/>
      <c r="K308" s="19"/>
    </row>
    <row r="309" spans="1:11" ht="12" customHeight="1" x14ac:dyDescent="0.15">
      <c r="A309" s="17"/>
      <c r="B309" s="18"/>
      <c r="C309" s="18"/>
      <c r="D309" s="19"/>
      <c r="E309" s="19"/>
      <c r="F309" s="19"/>
      <c r="G309" s="19"/>
      <c r="H309" s="19"/>
      <c r="I309" s="19"/>
      <c r="J309" s="19"/>
      <c r="K309" s="19"/>
    </row>
    <row r="310" spans="1:11" ht="12" customHeight="1" x14ac:dyDescent="0.15">
      <c r="A310" s="17"/>
      <c r="B310" s="18"/>
      <c r="C310" s="18"/>
      <c r="D310" s="19"/>
      <c r="E310" s="19"/>
      <c r="F310" s="19"/>
      <c r="G310" s="19"/>
      <c r="H310" s="19"/>
      <c r="I310" s="19"/>
      <c r="J310" s="19"/>
      <c r="K310" s="19"/>
    </row>
    <row r="311" spans="1:11" ht="12" customHeight="1" x14ac:dyDescent="0.15">
      <c r="A311" s="17"/>
      <c r="B311" s="18"/>
      <c r="C311" s="18"/>
      <c r="D311" s="19"/>
      <c r="E311" s="19"/>
      <c r="F311" s="19"/>
      <c r="G311" s="19"/>
      <c r="H311" s="19"/>
      <c r="I311" s="19"/>
      <c r="J311" s="19"/>
      <c r="K311" s="19"/>
    </row>
    <row r="312" spans="1:11" ht="12" customHeight="1" x14ac:dyDescent="0.15">
      <c r="A312" s="17"/>
      <c r="B312" s="18"/>
      <c r="C312" s="18"/>
      <c r="D312" s="19"/>
      <c r="E312" s="19"/>
      <c r="F312" s="19"/>
      <c r="G312" s="19"/>
      <c r="H312" s="19"/>
      <c r="I312" s="19"/>
      <c r="J312" s="19"/>
      <c r="K312" s="19"/>
    </row>
    <row r="313" spans="1:11" ht="12" customHeight="1" x14ac:dyDescent="0.15">
      <c r="A313" s="17"/>
      <c r="B313" s="18"/>
      <c r="C313" s="18"/>
      <c r="D313" s="19"/>
      <c r="E313" s="19"/>
      <c r="F313" s="19"/>
      <c r="G313" s="19"/>
      <c r="H313" s="19"/>
      <c r="I313" s="19"/>
      <c r="J313" s="19"/>
      <c r="K313" s="19"/>
    </row>
    <row r="314" spans="1:11" ht="12" customHeight="1" x14ac:dyDescent="0.15">
      <c r="A314" s="17"/>
      <c r="B314" s="18"/>
      <c r="C314" s="18"/>
      <c r="D314" s="19"/>
      <c r="E314" s="19"/>
      <c r="F314" s="19"/>
      <c r="G314" s="19"/>
      <c r="H314" s="19"/>
      <c r="I314" s="19"/>
      <c r="J314" s="19"/>
      <c r="K314" s="19"/>
    </row>
    <row r="315" spans="1:11" ht="12" customHeight="1" x14ac:dyDescent="0.15">
      <c r="A315" s="17"/>
      <c r="B315" s="18"/>
      <c r="C315" s="18"/>
      <c r="D315" s="19"/>
      <c r="E315" s="19"/>
      <c r="F315" s="19"/>
      <c r="G315" s="19"/>
      <c r="H315" s="19"/>
      <c r="I315" s="19"/>
      <c r="J315" s="19"/>
      <c r="K315" s="19"/>
    </row>
    <row r="316" spans="1:11" ht="12" customHeight="1" x14ac:dyDescent="0.15">
      <c r="A316" s="17"/>
      <c r="B316" s="18"/>
      <c r="C316" s="18"/>
      <c r="D316" s="19"/>
      <c r="E316" s="19"/>
      <c r="F316" s="19"/>
      <c r="G316" s="19"/>
      <c r="H316" s="19"/>
      <c r="I316" s="19"/>
      <c r="J316" s="19"/>
      <c r="K316" s="19"/>
    </row>
    <row r="317" spans="1:11" ht="12" customHeight="1" x14ac:dyDescent="0.15">
      <c r="A317" s="17"/>
      <c r="B317" s="18"/>
      <c r="C317" s="18"/>
      <c r="D317" s="19"/>
      <c r="E317" s="19"/>
      <c r="F317" s="19"/>
      <c r="G317" s="19"/>
      <c r="H317" s="19"/>
      <c r="I317" s="19"/>
      <c r="J317" s="19"/>
      <c r="K317" s="19"/>
    </row>
    <row r="318" spans="1:11" ht="12" customHeight="1" x14ac:dyDescent="0.15">
      <c r="A318" s="17"/>
      <c r="B318" s="18"/>
      <c r="C318" s="18"/>
      <c r="D318" s="19"/>
      <c r="E318" s="19"/>
      <c r="F318" s="19"/>
      <c r="G318" s="19"/>
      <c r="H318" s="19"/>
      <c r="I318" s="19"/>
      <c r="J318" s="19"/>
      <c r="K318" s="19"/>
    </row>
    <row r="319" spans="1:11" ht="12" customHeight="1" x14ac:dyDescent="0.15">
      <c r="A319" s="17"/>
      <c r="B319" s="18"/>
      <c r="C319" s="18"/>
      <c r="D319" s="19"/>
      <c r="E319" s="19"/>
      <c r="F319" s="19"/>
      <c r="G319" s="19"/>
      <c r="H319" s="19"/>
      <c r="I319" s="19"/>
      <c r="J319" s="19"/>
      <c r="K319" s="19"/>
    </row>
    <row r="320" spans="1:11" ht="12" customHeight="1" x14ac:dyDescent="0.15">
      <c r="A320" s="17"/>
      <c r="B320" s="18"/>
      <c r="C320" s="18"/>
      <c r="D320" s="19"/>
      <c r="E320" s="19"/>
      <c r="F320" s="19"/>
      <c r="G320" s="19"/>
      <c r="H320" s="19"/>
      <c r="I320" s="19"/>
      <c r="J320" s="19"/>
      <c r="K320" s="19"/>
    </row>
    <row r="321" spans="1:11" ht="12" customHeight="1" x14ac:dyDescent="0.15">
      <c r="A321" s="17"/>
      <c r="B321" s="18"/>
      <c r="C321" s="18"/>
      <c r="D321" s="19"/>
      <c r="E321" s="19"/>
      <c r="F321" s="19"/>
      <c r="G321" s="19"/>
      <c r="H321" s="19"/>
      <c r="I321" s="19"/>
      <c r="J321" s="19"/>
      <c r="K321" s="19"/>
    </row>
    <row r="322" spans="1:11" ht="12" customHeight="1" x14ac:dyDescent="0.15">
      <c r="A322" s="17"/>
      <c r="B322" s="18"/>
      <c r="C322" s="18"/>
      <c r="D322" s="19"/>
      <c r="E322" s="19"/>
      <c r="F322" s="19"/>
      <c r="G322" s="19"/>
      <c r="H322" s="19"/>
      <c r="I322" s="19"/>
      <c r="J322" s="19"/>
      <c r="K322" s="19"/>
    </row>
    <row r="323" spans="1:11" ht="12" customHeight="1" x14ac:dyDescent="0.15">
      <c r="A323" s="17"/>
      <c r="B323" s="18"/>
      <c r="C323" s="18"/>
      <c r="D323" s="19"/>
      <c r="E323" s="19"/>
      <c r="F323" s="19"/>
      <c r="G323" s="19"/>
      <c r="H323" s="19"/>
      <c r="I323" s="19"/>
      <c r="J323" s="19"/>
      <c r="K323" s="19"/>
    </row>
    <row r="324" spans="1:11" ht="12" customHeight="1" x14ac:dyDescent="0.15">
      <c r="A324" s="17"/>
      <c r="B324" s="18"/>
      <c r="C324" s="18"/>
      <c r="D324" s="19"/>
      <c r="E324" s="19"/>
      <c r="F324" s="19"/>
      <c r="G324" s="19"/>
      <c r="H324" s="19"/>
      <c r="I324" s="19"/>
      <c r="J324" s="19"/>
      <c r="K324" s="19"/>
    </row>
    <row r="325" spans="1:11" ht="12" customHeight="1" x14ac:dyDescent="0.15">
      <c r="A325" s="17"/>
      <c r="B325" s="18"/>
      <c r="C325" s="18"/>
      <c r="D325" s="19"/>
      <c r="E325" s="19"/>
      <c r="F325" s="19"/>
      <c r="G325" s="19"/>
      <c r="H325" s="19"/>
      <c r="I325" s="19"/>
      <c r="J325" s="19"/>
      <c r="K325" s="19"/>
    </row>
    <row r="326" spans="1:11" ht="12" customHeight="1" x14ac:dyDescent="0.15">
      <c r="A326" s="17"/>
      <c r="B326" s="18"/>
      <c r="C326" s="18"/>
      <c r="D326" s="19"/>
      <c r="E326" s="19"/>
      <c r="F326" s="19"/>
      <c r="G326" s="19"/>
      <c r="H326" s="19"/>
      <c r="I326" s="19"/>
      <c r="J326" s="19"/>
      <c r="K326" s="19"/>
    </row>
    <row r="327" spans="1:11" ht="12" customHeight="1" x14ac:dyDescent="0.15">
      <c r="A327" s="17"/>
      <c r="B327" s="18"/>
      <c r="C327" s="18"/>
      <c r="D327" s="19"/>
      <c r="E327" s="19"/>
      <c r="F327" s="19"/>
      <c r="G327" s="19"/>
      <c r="H327" s="19"/>
      <c r="I327" s="19"/>
      <c r="J327" s="19"/>
      <c r="K327" s="19"/>
    </row>
    <row r="328" spans="1:11" ht="12" customHeight="1" x14ac:dyDescent="0.15">
      <c r="A328" s="17"/>
      <c r="B328" s="18"/>
      <c r="C328" s="18"/>
      <c r="D328" s="19"/>
      <c r="E328" s="19"/>
      <c r="F328" s="19"/>
      <c r="G328" s="19"/>
      <c r="H328" s="19"/>
      <c r="I328" s="19"/>
      <c r="J328" s="19"/>
      <c r="K328" s="19"/>
    </row>
    <row r="329" spans="1:11" ht="12" customHeight="1" x14ac:dyDescent="0.15">
      <c r="A329" s="17"/>
      <c r="B329" s="18"/>
      <c r="C329" s="18"/>
      <c r="D329" s="19"/>
      <c r="E329" s="19"/>
      <c r="F329" s="19"/>
      <c r="G329" s="19"/>
      <c r="H329" s="19"/>
      <c r="I329" s="19"/>
      <c r="J329" s="19"/>
      <c r="K329" s="19"/>
    </row>
    <row r="330" spans="1:11" ht="12" customHeight="1" x14ac:dyDescent="0.15">
      <c r="A330" s="17"/>
      <c r="B330" s="18"/>
      <c r="C330" s="18"/>
      <c r="D330" s="19"/>
      <c r="E330" s="19"/>
      <c r="F330" s="19"/>
      <c r="G330" s="19"/>
      <c r="H330" s="19"/>
      <c r="I330" s="19"/>
      <c r="J330" s="19"/>
      <c r="K330" s="19"/>
    </row>
    <row r="331" spans="1:11" ht="12" customHeight="1" x14ac:dyDescent="0.15">
      <c r="A331" s="17"/>
      <c r="B331" s="18"/>
      <c r="C331" s="18"/>
      <c r="D331" s="19"/>
      <c r="E331" s="19"/>
      <c r="F331" s="19"/>
      <c r="G331" s="19"/>
      <c r="H331" s="19"/>
      <c r="I331" s="19"/>
      <c r="J331" s="19"/>
      <c r="K331" s="19"/>
    </row>
    <row r="332" spans="1:11" ht="12" customHeight="1" x14ac:dyDescent="0.15">
      <c r="A332" s="17"/>
      <c r="B332" s="18"/>
      <c r="C332" s="18"/>
      <c r="D332" s="19"/>
      <c r="E332" s="19"/>
      <c r="F332" s="19"/>
      <c r="G332" s="19"/>
      <c r="H332" s="19"/>
      <c r="I332" s="19"/>
      <c r="J332" s="19"/>
      <c r="K332" s="19"/>
    </row>
    <row r="333" spans="1:11" ht="12" customHeight="1" x14ac:dyDescent="0.15">
      <c r="A333" s="17"/>
      <c r="B333" s="18"/>
      <c r="C333" s="18"/>
      <c r="D333" s="19"/>
      <c r="E333" s="19"/>
      <c r="F333" s="19"/>
      <c r="G333" s="19"/>
      <c r="H333" s="19"/>
      <c r="I333" s="19"/>
      <c r="J333" s="19"/>
      <c r="K333" s="19"/>
    </row>
    <row r="334" spans="1:11" ht="12" customHeight="1" x14ac:dyDescent="0.15">
      <c r="A334" s="17"/>
      <c r="B334" s="18"/>
      <c r="C334" s="18"/>
      <c r="D334" s="19"/>
      <c r="E334" s="19"/>
      <c r="F334" s="19"/>
      <c r="G334" s="19"/>
      <c r="H334" s="19"/>
      <c r="I334" s="19"/>
      <c r="J334" s="19"/>
      <c r="K334" s="19"/>
    </row>
    <row r="335" spans="1:11" ht="12" customHeight="1" x14ac:dyDescent="0.15">
      <c r="A335" s="17"/>
      <c r="B335" s="18"/>
      <c r="C335" s="18"/>
      <c r="D335" s="19"/>
      <c r="E335" s="19"/>
      <c r="F335" s="19"/>
      <c r="G335" s="19"/>
      <c r="H335" s="19"/>
      <c r="I335" s="19"/>
      <c r="J335" s="19"/>
      <c r="K335" s="19"/>
    </row>
    <row r="336" spans="1:11" ht="12" customHeight="1" x14ac:dyDescent="0.15">
      <c r="A336" s="17"/>
      <c r="B336" s="18"/>
      <c r="C336" s="18"/>
      <c r="D336" s="19"/>
      <c r="E336" s="19"/>
      <c r="F336" s="19"/>
      <c r="G336" s="19"/>
      <c r="H336" s="19"/>
      <c r="I336" s="19"/>
      <c r="J336" s="19"/>
      <c r="K336" s="19"/>
    </row>
    <row r="337" spans="1:11" ht="12" customHeight="1" x14ac:dyDescent="0.15">
      <c r="A337" s="17"/>
      <c r="B337" s="18"/>
      <c r="C337" s="18"/>
      <c r="D337" s="19"/>
      <c r="E337" s="19"/>
      <c r="F337" s="19"/>
      <c r="G337" s="19"/>
      <c r="H337" s="19"/>
      <c r="I337" s="19"/>
      <c r="J337" s="19"/>
      <c r="K337" s="19"/>
    </row>
    <row r="338" spans="1:11" ht="12" customHeight="1" x14ac:dyDescent="0.15">
      <c r="A338" s="17"/>
      <c r="B338" s="18"/>
      <c r="C338" s="18"/>
      <c r="D338" s="19"/>
      <c r="E338" s="19"/>
      <c r="F338" s="19"/>
      <c r="G338" s="19"/>
      <c r="H338" s="19"/>
      <c r="I338" s="19"/>
      <c r="J338" s="19"/>
      <c r="K338" s="19"/>
    </row>
    <row r="339" spans="1:11" ht="12" customHeight="1" x14ac:dyDescent="0.15">
      <c r="A339" s="17"/>
      <c r="B339" s="18"/>
      <c r="C339" s="18"/>
      <c r="D339" s="19"/>
      <c r="E339" s="19"/>
      <c r="F339" s="19"/>
      <c r="G339" s="19"/>
      <c r="H339" s="19"/>
      <c r="I339" s="19"/>
      <c r="J339" s="19"/>
      <c r="K339" s="19"/>
    </row>
    <row r="340" spans="1:11" ht="12" customHeight="1" x14ac:dyDescent="0.15">
      <c r="A340" s="17"/>
      <c r="B340" s="18"/>
      <c r="C340" s="18"/>
      <c r="D340" s="19"/>
      <c r="E340" s="19"/>
      <c r="F340" s="19"/>
      <c r="G340" s="19"/>
      <c r="H340" s="19"/>
      <c r="I340" s="19"/>
      <c r="J340" s="19"/>
      <c r="K340" s="19"/>
    </row>
    <row r="341" spans="1:11" ht="12" customHeight="1" x14ac:dyDescent="0.15">
      <c r="A341" s="17"/>
      <c r="B341" s="18"/>
      <c r="C341" s="18"/>
      <c r="D341" s="19"/>
      <c r="E341" s="19"/>
      <c r="F341" s="19"/>
      <c r="G341" s="19"/>
      <c r="H341" s="19"/>
      <c r="I341" s="19"/>
      <c r="J341" s="19"/>
      <c r="K341" s="19"/>
    </row>
    <row r="342" spans="1:11" ht="12" customHeight="1" x14ac:dyDescent="0.15">
      <c r="A342" s="17"/>
      <c r="B342" s="18"/>
      <c r="C342" s="18"/>
      <c r="D342" s="19"/>
      <c r="E342" s="19"/>
      <c r="F342" s="19"/>
      <c r="G342" s="19"/>
      <c r="H342" s="19"/>
      <c r="I342" s="19"/>
      <c r="J342" s="19"/>
      <c r="K342" s="19"/>
    </row>
    <row r="343" spans="1:11" ht="12" customHeight="1" x14ac:dyDescent="0.15">
      <c r="A343" s="17"/>
      <c r="B343" s="18"/>
      <c r="C343" s="18"/>
      <c r="D343" s="19"/>
      <c r="E343" s="19"/>
      <c r="F343" s="19"/>
      <c r="G343" s="19"/>
      <c r="H343" s="19"/>
      <c r="I343" s="19"/>
      <c r="J343" s="19"/>
      <c r="K343" s="19"/>
    </row>
    <row r="344" spans="1:11" ht="12" customHeight="1" x14ac:dyDescent="0.15">
      <c r="A344" s="17"/>
      <c r="B344" s="18"/>
      <c r="C344" s="18"/>
      <c r="D344" s="19"/>
      <c r="E344" s="19"/>
      <c r="F344" s="19"/>
      <c r="G344" s="19"/>
      <c r="H344" s="19"/>
      <c r="I344" s="19"/>
      <c r="J344" s="19"/>
      <c r="K344" s="19"/>
    </row>
    <row r="345" spans="1:11" ht="12" customHeight="1" x14ac:dyDescent="0.15">
      <c r="A345" s="17"/>
      <c r="B345" s="18"/>
      <c r="C345" s="18"/>
      <c r="D345" s="19"/>
      <c r="E345" s="19"/>
      <c r="F345" s="19"/>
      <c r="G345" s="19"/>
      <c r="H345" s="19"/>
      <c r="I345" s="19"/>
      <c r="J345" s="19"/>
      <c r="K345" s="19"/>
    </row>
    <row r="346" spans="1:11" ht="12" customHeight="1" x14ac:dyDescent="0.15">
      <c r="A346" s="17"/>
      <c r="B346" s="18"/>
      <c r="C346" s="18"/>
      <c r="D346" s="19"/>
      <c r="E346" s="19"/>
      <c r="F346" s="19"/>
      <c r="G346" s="19"/>
      <c r="H346" s="19"/>
      <c r="I346" s="19"/>
      <c r="J346" s="19"/>
      <c r="K346" s="19"/>
    </row>
    <row r="347" spans="1:11" ht="12" customHeight="1" x14ac:dyDescent="0.15">
      <c r="A347" s="17"/>
      <c r="B347" s="18"/>
      <c r="C347" s="18"/>
      <c r="D347" s="19"/>
      <c r="E347" s="19"/>
      <c r="F347" s="19"/>
      <c r="G347" s="19"/>
      <c r="H347" s="19"/>
      <c r="I347" s="19"/>
      <c r="J347" s="19"/>
      <c r="K347" s="19"/>
    </row>
    <row r="348" spans="1:11" ht="12" customHeight="1" x14ac:dyDescent="0.15">
      <c r="A348" s="17"/>
      <c r="B348" s="18"/>
      <c r="C348" s="18"/>
      <c r="D348" s="19"/>
      <c r="E348" s="19"/>
      <c r="F348" s="19"/>
      <c r="G348" s="19"/>
      <c r="H348" s="19"/>
      <c r="I348" s="19"/>
      <c r="J348" s="19"/>
      <c r="K348" s="19"/>
    </row>
    <row r="349" spans="1:11" ht="12" customHeight="1" x14ac:dyDescent="0.15">
      <c r="A349" s="17"/>
      <c r="B349" s="18"/>
      <c r="C349" s="18"/>
      <c r="D349" s="19"/>
      <c r="E349" s="19"/>
      <c r="F349" s="19"/>
      <c r="G349" s="19"/>
      <c r="H349" s="19"/>
      <c r="I349" s="19"/>
      <c r="J349" s="19"/>
      <c r="K349" s="19"/>
    </row>
    <row r="350" spans="1:11" ht="12" customHeight="1" x14ac:dyDescent="0.15">
      <c r="A350" s="17"/>
      <c r="B350" s="18"/>
      <c r="C350" s="18"/>
      <c r="D350" s="19"/>
      <c r="E350" s="19"/>
      <c r="F350" s="19"/>
      <c r="G350" s="19"/>
      <c r="H350" s="19"/>
      <c r="I350" s="19"/>
      <c r="J350" s="19"/>
      <c r="K350" s="19"/>
    </row>
    <row r="351" spans="1:11" ht="12" customHeight="1" x14ac:dyDescent="0.15">
      <c r="A351" s="17"/>
      <c r="B351" s="18"/>
      <c r="C351" s="18"/>
      <c r="D351" s="19"/>
      <c r="E351" s="19"/>
      <c r="F351" s="19"/>
      <c r="G351" s="19"/>
      <c r="H351" s="19"/>
      <c r="I351" s="19"/>
      <c r="J351" s="19"/>
      <c r="K351" s="19"/>
    </row>
    <row r="352" spans="1:11" ht="12" customHeight="1" x14ac:dyDescent="0.15">
      <c r="A352" s="17"/>
      <c r="B352" s="18"/>
      <c r="C352" s="18"/>
      <c r="D352" s="19"/>
      <c r="E352" s="19"/>
      <c r="F352" s="19"/>
      <c r="G352" s="19"/>
      <c r="H352" s="19"/>
      <c r="I352" s="19"/>
      <c r="J352" s="19"/>
      <c r="K352" s="19"/>
    </row>
    <row r="353" spans="1:11" ht="12" customHeight="1" x14ac:dyDescent="0.15">
      <c r="A353" s="17"/>
      <c r="B353" s="18"/>
      <c r="C353" s="18"/>
      <c r="D353" s="19"/>
      <c r="E353" s="19"/>
      <c r="F353" s="19"/>
      <c r="G353" s="19"/>
      <c r="H353" s="19"/>
      <c r="I353" s="19"/>
      <c r="J353" s="19"/>
      <c r="K353" s="19"/>
    </row>
    <row r="354" spans="1:11" ht="12" customHeight="1" x14ac:dyDescent="0.15">
      <c r="A354" s="17"/>
      <c r="B354" s="18"/>
      <c r="C354" s="18"/>
      <c r="D354" s="19"/>
      <c r="E354" s="19"/>
      <c r="F354" s="19"/>
      <c r="G354" s="19"/>
      <c r="H354" s="19"/>
      <c r="I354" s="19"/>
      <c r="J354" s="19"/>
      <c r="K354" s="19"/>
    </row>
    <row r="355" spans="1:11" ht="12" customHeight="1" x14ac:dyDescent="0.15">
      <c r="A355" s="17"/>
      <c r="B355" s="18"/>
      <c r="C355" s="18"/>
      <c r="D355" s="19"/>
      <c r="E355" s="19"/>
      <c r="F355" s="19"/>
      <c r="G355" s="19"/>
      <c r="H355" s="19"/>
      <c r="I355" s="19"/>
      <c r="J355" s="19"/>
      <c r="K355" s="19"/>
    </row>
    <row r="356" spans="1:11" ht="12" customHeight="1" x14ac:dyDescent="0.15">
      <c r="A356" s="17"/>
      <c r="B356" s="18"/>
      <c r="C356" s="18"/>
      <c r="D356" s="19"/>
      <c r="E356" s="19"/>
      <c r="F356" s="19"/>
      <c r="G356" s="19"/>
      <c r="H356" s="19"/>
      <c r="I356" s="19"/>
      <c r="J356" s="19"/>
      <c r="K356" s="19"/>
    </row>
    <row r="357" spans="1:11" ht="12" customHeight="1" x14ac:dyDescent="0.15">
      <c r="A357" s="17"/>
      <c r="B357" s="18"/>
      <c r="C357" s="18"/>
      <c r="D357" s="19"/>
      <c r="E357" s="19"/>
      <c r="F357" s="19"/>
      <c r="G357" s="19"/>
      <c r="H357" s="19"/>
      <c r="I357" s="19"/>
      <c r="J357" s="19"/>
      <c r="K357" s="19"/>
    </row>
    <row r="358" spans="1:11" ht="12" customHeight="1" x14ac:dyDescent="0.15">
      <c r="A358" s="17"/>
      <c r="B358" s="18"/>
      <c r="C358" s="18"/>
      <c r="D358" s="19"/>
      <c r="E358" s="19"/>
      <c r="F358" s="19"/>
      <c r="G358" s="19"/>
      <c r="H358" s="19"/>
      <c r="I358" s="19"/>
      <c r="J358" s="19"/>
      <c r="K358" s="19"/>
    </row>
    <row r="359" spans="1:11" ht="12" customHeight="1" x14ac:dyDescent="0.15">
      <c r="A359" s="17"/>
      <c r="B359" s="18"/>
      <c r="C359" s="18"/>
      <c r="D359" s="19"/>
      <c r="E359" s="19"/>
      <c r="F359" s="19"/>
      <c r="G359" s="19"/>
      <c r="H359" s="19"/>
      <c r="I359" s="19"/>
      <c r="J359" s="19"/>
      <c r="K359" s="19"/>
    </row>
    <row r="360" spans="1:11" ht="12" customHeight="1" x14ac:dyDescent="0.15">
      <c r="A360" s="17"/>
      <c r="B360" s="18"/>
      <c r="C360" s="18"/>
      <c r="D360" s="19"/>
      <c r="E360" s="19"/>
      <c r="F360" s="19"/>
      <c r="G360" s="19"/>
      <c r="H360" s="19"/>
      <c r="I360" s="19"/>
      <c r="J360" s="19"/>
      <c r="K360" s="19"/>
    </row>
    <row r="361" spans="1:11" ht="12" customHeight="1" x14ac:dyDescent="0.15">
      <c r="A361" s="17"/>
      <c r="B361" s="18"/>
      <c r="C361" s="18"/>
      <c r="D361" s="19"/>
      <c r="E361" s="19"/>
      <c r="F361" s="19"/>
      <c r="G361" s="19"/>
      <c r="H361" s="19"/>
      <c r="I361" s="19"/>
      <c r="J361" s="19"/>
      <c r="K361" s="19"/>
    </row>
    <row r="362" spans="1:11" ht="12" customHeight="1" x14ac:dyDescent="0.15">
      <c r="A362" s="17"/>
      <c r="B362" s="18"/>
      <c r="C362" s="18"/>
      <c r="D362" s="19"/>
      <c r="E362" s="19"/>
      <c r="F362" s="19"/>
      <c r="G362" s="19"/>
      <c r="H362" s="19"/>
      <c r="I362" s="19"/>
      <c r="J362" s="19"/>
      <c r="K362" s="19"/>
    </row>
    <row r="363" spans="1:11" ht="12" customHeight="1" x14ac:dyDescent="0.15">
      <c r="A363" s="17"/>
      <c r="B363" s="18"/>
      <c r="C363" s="18"/>
      <c r="D363" s="19"/>
      <c r="E363" s="19"/>
      <c r="F363" s="19"/>
      <c r="G363" s="19"/>
      <c r="H363" s="19"/>
      <c r="I363" s="19"/>
      <c r="J363" s="19"/>
      <c r="K363" s="19"/>
    </row>
    <row r="364" spans="1:11" ht="12" customHeight="1" x14ac:dyDescent="0.15">
      <c r="A364" s="17"/>
      <c r="B364" s="18"/>
      <c r="C364" s="18"/>
      <c r="D364" s="19"/>
      <c r="E364" s="19"/>
      <c r="F364" s="19"/>
      <c r="G364" s="19"/>
      <c r="H364" s="19"/>
      <c r="I364" s="19"/>
      <c r="J364" s="19"/>
      <c r="K364" s="19"/>
    </row>
    <row r="365" spans="1:11" ht="12" customHeight="1" x14ac:dyDescent="0.15">
      <c r="A365" s="17"/>
      <c r="B365" s="18"/>
      <c r="C365" s="18"/>
      <c r="D365" s="19"/>
      <c r="E365" s="19"/>
      <c r="F365" s="19"/>
      <c r="G365" s="19"/>
      <c r="H365" s="19"/>
      <c r="I365" s="19"/>
      <c r="J365" s="19"/>
      <c r="K365" s="19"/>
    </row>
    <row r="366" spans="1:11" ht="12" customHeight="1" x14ac:dyDescent="0.15">
      <c r="A366" s="17"/>
      <c r="B366" s="18"/>
      <c r="C366" s="18"/>
      <c r="D366" s="19"/>
      <c r="E366" s="19"/>
      <c r="F366" s="19"/>
      <c r="G366" s="19"/>
      <c r="H366" s="19"/>
      <c r="I366" s="19"/>
      <c r="J366" s="19"/>
      <c r="K366" s="19"/>
    </row>
    <row r="367" spans="1:11" ht="12" customHeight="1" x14ac:dyDescent="0.15">
      <c r="A367" s="17"/>
      <c r="B367" s="18"/>
      <c r="C367" s="18"/>
      <c r="D367" s="19"/>
      <c r="E367" s="19"/>
      <c r="F367" s="19"/>
      <c r="G367" s="19"/>
      <c r="H367" s="19"/>
      <c r="I367" s="19"/>
      <c r="J367" s="19"/>
      <c r="K367" s="19"/>
    </row>
    <row r="368" spans="1:11" ht="12" customHeight="1" x14ac:dyDescent="0.15">
      <c r="A368" s="17"/>
      <c r="B368" s="18"/>
      <c r="C368" s="18"/>
      <c r="D368" s="19"/>
      <c r="E368" s="19"/>
      <c r="F368" s="19"/>
      <c r="G368" s="19"/>
      <c r="H368" s="19"/>
      <c r="I368" s="19"/>
      <c r="J368" s="19"/>
      <c r="K368" s="19"/>
    </row>
    <row r="369" spans="1:11" ht="12" customHeight="1" x14ac:dyDescent="0.15">
      <c r="A369" s="17"/>
      <c r="B369" s="18"/>
      <c r="C369" s="18"/>
      <c r="D369" s="19"/>
      <c r="E369" s="19"/>
      <c r="F369" s="19"/>
      <c r="G369" s="19"/>
      <c r="H369" s="19"/>
      <c r="I369" s="19"/>
      <c r="J369" s="19"/>
      <c r="K369" s="19"/>
    </row>
    <row r="370" spans="1:11" ht="12" customHeight="1" x14ac:dyDescent="0.15">
      <c r="A370" s="17"/>
      <c r="B370" s="18"/>
      <c r="C370" s="18"/>
      <c r="D370" s="19"/>
      <c r="E370" s="19"/>
      <c r="F370" s="19"/>
      <c r="G370" s="19"/>
      <c r="H370" s="19"/>
      <c r="I370" s="19"/>
      <c r="J370" s="19"/>
      <c r="K370" s="19"/>
    </row>
    <row r="371" spans="1:11" ht="12" customHeight="1" x14ac:dyDescent="0.15">
      <c r="A371" s="17"/>
      <c r="B371" s="18"/>
      <c r="C371" s="18"/>
      <c r="D371" s="19"/>
      <c r="E371" s="19"/>
      <c r="F371" s="19"/>
      <c r="G371" s="19"/>
      <c r="H371" s="19"/>
      <c r="I371" s="19"/>
      <c r="J371" s="19"/>
      <c r="K371" s="19"/>
    </row>
    <row r="372" spans="1:11" ht="12" customHeight="1" x14ac:dyDescent="0.15">
      <c r="A372" s="17"/>
      <c r="B372" s="18"/>
      <c r="C372" s="18"/>
      <c r="D372" s="19"/>
      <c r="E372" s="19"/>
      <c r="F372" s="19"/>
      <c r="G372" s="19"/>
      <c r="H372" s="19"/>
      <c r="I372" s="19"/>
      <c r="J372" s="19"/>
      <c r="K372" s="19"/>
    </row>
    <row r="373" spans="1:11" ht="12" customHeight="1" x14ac:dyDescent="0.15">
      <c r="A373" s="17"/>
      <c r="B373" s="18"/>
      <c r="C373" s="18"/>
      <c r="D373" s="19"/>
      <c r="E373" s="19"/>
      <c r="F373" s="19"/>
      <c r="G373" s="19"/>
      <c r="H373" s="19"/>
      <c r="I373" s="19"/>
      <c r="J373" s="19"/>
      <c r="K373" s="19"/>
    </row>
    <row r="374" spans="1:11" ht="12" customHeight="1" x14ac:dyDescent="0.15">
      <c r="A374" s="17"/>
      <c r="B374" s="18"/>
      <c r="C374" s="18"/>
      <c r="D374" s="19"/>
      <c r="E374" s="19"/>
      <c r="F374" s="19"/>
      <c r="G374" s="19"/>
      <c r="H374" s="19"/>
      <c r="I374" s="19"/>
      <c r="J374" s="19"/>
      <c r="K374" s="19"/>
    </row>
    <row r="375" spans="1:11" ht="12" customHeight="1" x14ac:dyDescent="0.15">
      <c r="A375" s="17"/>
      <c r="B375" s="18"/>
      <c r="C375" s="18"/>
      <c r="D375" s="19"/>
      <c r="E375" s="19"/>
      <c r="F375" s="19"/>
      <c r="G375" s="19"/>
      <c r="H375" s="19"/>
      <c r="I375" s="19"/>
      <c r="J375" s="19"/>
      <c r="K375" s="19"/>
    </row>
    <row r="376" spans="1:11" ht="12" customHeight="1" x14ac:dyDescent="0.15">
      <c r="A376" s="17"/>
      <c r="B376" s="18"/>
      <c r="C376" s="18"/>
      <c r="D376" s="19"/>
      <c r="E376" s="19"/>
      <c r="F376" s="19"/>
      <c r="G376" s="19"/>
      <c r="H376" s="19"/>
      <c r="I376" s="19"/>
      <c r="J376" s="19"/>
      <c r="K376" s="19"/>
    </row>
    <row r="377" spans="1:11" ht="12" customHeight="1" x14ac:dyDescent="0.15">
      <c r="A377" s="17"/>
      <c r="B377" s="18"/>
      <c r="C377" s="18"/>
      <c r="D377" s="19"/>
      <c r="E377" s="19"/>
      <c r="F377" s="19"/>
      <c r="G377" s="19"/>
      <c r="H377" s="19"/>
      <c r="I377" s="19"/>
      <c r="J377" s="19"/>
      <c r="K377" s="19"/>
    </row>
    <row r="378" spans="1:11" ht="12" customHeight="1" x14ac:dyDescent="0.15">
      <c r="A378" s="17"/>
      <c r="B378" s="18"/>
      <c r="C378" s="18"/>
      <c r="D378" s="19"/>
      <c r="E378" s="19"/>
      <c r="F378" s="19"/>
      <c r="G378" s="19"/>
      <c r="H378" s="19"/>
      <c r="I378" s="19"/>
      <c r="J378" s="19"/>
      <c r="K378" s="19"/>
    </row>
    <row r="379" spans="1:11" ht="12" customHeight="1" x14ac:dyDescent="0.15">
      <c r="A379" s="17"/>
      <c r="B379" s="18"/>
      <c r="C379" s="18"/>
      <c r="D379" s="19"/>
      <c r="E379" s="19"/>
      <c r="F379" s="19"/>
      <c r="G379" s="19"/>
      <c r="H379" s="19"/>
      <c r="I379" s="19"/>
      <c r="J379" s="19"/>
      <c r="K379" s="19"/>
    </row>
    <row r="380" spans="1:11" ht="12" customHeight="1" x14ac:dyDescent="0.15">
      <c r="A380" s="17"/>
      <c r="B380" s="18"/>
      <c r="C380" s="18"/>
      <c r="D380" s="19"/>
      <c r="E380" s="19"/>
      <c r="F380" s="19"/>
      <c r="G380" s="19"/>
      <c r="H380" s="19"/>
      <c r="I380" s="19"/>
      <c r="J380" s="19"/>
      <c r="K380" s="19"/>
    </row>
    <row r="381" spans="1:11" ht="12" customHeight="1" x14ac:dyDescent="0.15">
      <c r="A381" s="17"/>
      <c r="B381" s="18"/>
      <c r="C381" s="18"/>
      <c r="D381" s="19"/>
      <c r="E381" s="19"/>
      <c r="F381" s="19"/>
      <c r="G381" s="19"/>
      <c r="H381" s="19"/>
      <c r="I381" s="19"/>
      <c r="J381" s="19"/>
      <c r="K381" s="19"/>
    </row>
    <row r="382" spans="1:11" ht="12" customHeight="1" x14ac:dyDescent="0.15">
      <c r="A382" s="17"/>
      <c r="B382" s="18"/>
      <c r="C382" s="18"/>
      <c r="D382" s="19"/>
      <c r="E382" s="19"/>
      <c r="F382" s="19"/>
      <c r="G382" s="19"/>
      <c r="H382" s="19"/>
      <c r="I382" s="19"/>
      <c r="J382" s="19"/>
      <c r="K382" s="19"/>
    </row>
    <row r="383" spans="1:11" ht="12" customHeight="1" x14ac:dyDescent="0.15">
      <c r="A383" s="17"/>
      <c r="B383" s="18"/>
      <c r="C383" s="18"/>
      <c r="D383" s="19"/>
      <c r="E383" s="19"/>
      <c r="F383" s="19"/>
      <c r="G383" s="19"/>
      <c r="H383" s="19"/>
      <c r="I383" s="19"/>
      <c r="J383" s="19"/>
      <c r="K383" s="19"/>
    </row>
    <row r="384" spans="1:11" ht="12" customHeight="1" x14ac:dyDescent="0.15">
      <c r="A384" s="17"/>
      <c r="B384" s="18"/>
      <c r="C384" s="18"/>
      <c r="D384" s="19"/>
      <c r="E384" s="19"/>
      <c r="F384" s="19"/>
      <c r="G384" s="19"/>
      <c r="H384" s="19"/>
      <c r="I384" s="19"/>
      <c r="J384" s="19"/>
      <c r="K384" s="19"/>
    </row>
    <row r="385" spans="1:11" ht="12" customHeight="1" x14ac:dyDescent="0.15">
      <c r="A385" s="17"/>
      <c r="B385" s="18"/>
      <c r="C385" s="18"/>
      <c r="D385" s="19"/>
      <c r="E385" s="19"/>
      <c r="F385" s="19"/>
      <c r="G385" s="19"/>
      <c r="H385" s="19"/>
      <c r="I385" s="19"/>
      <c r="J385" s="19"/>
      <c r="K385" s="19"/>
    </row>
    <row r="386" spans="1:11" ht="12" customHeight="1" x14ac:dyDescent="0.15">
      <c r="A386" s="17"/>
      <c r="B386" s="18"/>
      <c r="C386" s="18"/>
      <c r="D386" s="19"/>
      <c r="E386" s="19"/>
      <c r="F386" s="19"/>
      <c r="G386" s="19"/>
      <c r="H386" s="19"/>
      <c r="I386" s="19"/>
      <c r="J386" s="19"/>
      <c r="K386" s="19"/>
    </row>
    <row r="387" spans="1:11" ht="12" customHeight="1" x14ac:dyDescent="0.15">
      <c r="A387" s="17"/>
      <c r="B387" s="18"/>
      <c r="C387" s="18"/>
      <c r="D387" s="19"/>
      <c r="E387" s="19"/>
      <c r="F387" s="19"/>
      <c r="G387" s="19"/>
      <c r="H387" s="19"/>
      <c r="I387" s="19"/>
      <c r="J387" s="19"/>
      <c r="K387" s="19"/>
    </row>
    <row r="388" spans="1:11" ht="12" customHeight="1" x14ac:dyDescent="0.15">
      <c r="A388" s="17"/>
      <c r="B388" s="18"/>
      <c r="C388" s="18"/>
      <c r="D388" s="19"/>
      <c r="E388" s="19"/>
      <c r="F388" s="19"/>
      <c r="G388" s="19"/>
      <c r="H388" s="19"/>
      <c r="I388" s="19"/>
      <c r="J388" s="19"/>
      <c r="K388" s="19"/>
    </row>
    <row r="389" spans="1:11" ht="12" customHeight="1" x14ac:dyDescent="0.15">
      <c r="A389" s="17"/>
      <c r="B389" s="18"/>
      <c r="C389" s="18"/>
      <c r="D389" s="19"/>
      <c r="E389" s="19"/>
      <c r="F389" s="19"/>
      <c r="G389" s="19"/>
      <c r="H389" s="19"/>
      <c r="I389" s="19"/>
      <c r="J389" s="19"/>
      <c r="K389" s="19"/>
    </row>
    <row r="390" spans="1:11" ht="12" customHeight="1" x14ac:dyDescent="0.15">
      <c r="A390" s="17"/>
      <c r="B390" s="18"/>
      <c r="C390" s="18"/>
      <c r="D390" s="19"/>
      <c r="E390" s="19"/>
      <c r="F390" s="19"/>
      <c r="G390" s="19"/>
      <c r="H390" s="19"/>
      <c r="I390" s="19"/>
      <c r="J390" s="19"/>
      <c r="K390" s="19"/>
    </row>
    <row r="391" spans="1:11" ht="12" customHeight="1" x14ac:dyDescent="0.15">
      <c r="A391" s="17"/>
      <c r="B391" s="18"/>
      <c r="C391" s="18"/>
      <c r="D391" s="19"/>
      <c r="E391" s="19"/>
      <c r="F391" s="19"/>
      <c r="G391" s="19"/>
      <c r="H391" s="19"/>
      <c r="I391" s="19"/>
      <c r="J391" s="19"/>
      <c r="K391" s="19"/>
    </row>
    <row r="392" spans="1:11" ht="12" customHeight="1" x14ac:dyDescent="0.15">
      <c r="A392" s="17"/>
      <c r="B392" s="18"/>
      <c r="C392" s="18"/>
      <c r="D392" s="19"/>
      <c r="E392" s="19"/>
      <c r="F392" s="19"/>
      <c r="G392" s="19"/>
      <c r="H392" s="19"/>
      <c r="I392" s="19"/>
      <c r="J392" s="19"/>
      <c r="K392" s="19"/>
    </row>
    <row r="393" spans="1:11" ht="12" customHeight="1" x14ac:dyDescent="0.15">
      <c r="A393" s="17"/>
      <c r="B393" s="18"/>
      <c r="C393" s="18"/>
      <c r="D393" s="19"/>
      <c r="E393" s="19"/>
      <c r="F393" s="19"/>
      <c r="G393" s="19"/>
      <c r="H393" s="19"/>
      <c r="I393" s="19"/>
      <c r="J393" s="19"/>
      <c r="K393" s="19"/>
    </row>
    <row r="394" spans="1:11" ht="12" customHeight="1" x14ac:dyDescent="0.15">
      <c r="A394" s="17"/>
      <c r="B394" s="18"/>
      <c r="C394" s="18"/>
      <c r="D394" s="19"/>
      <c r="E394" s="19"/>
      <c r="F394" s="19"/>
      <c r="G394" s="19"/>
      <c r="H394" s="19"/>
      <c r="I394" s="19"/>
      <c r="J394" s="19"/>
      <c r="K394" s="19"/>
    </row>
    <row r="395" spans="1:11" ht="12" customHeight="1" x14ac:dyDescent="0.15">
      <c r="A395" s="17"/>
      <c r="B395" s="18"/>
      <c r="C395" s="18"/>
      <c r="D395" s="19"/>
      <c r="E395" s="19"/>
      <c r="F395" s="19"/>
      <c r="G395" s="19"/>
      <c r="H395" s="19"/>
      <c r="I395" s="19"/>
      <c r="J395" s="19"/>
      <c r="K395" s="19"/>
    </row>
    <row r="396" spans="1:11" ht="12" customHeight="1" x14ac:dyDescent="0.15">
      <c r="A396" s="17"/>
      <c r="B396" s="18"/>
      <c r="C396" s="18"/>
      <c r="D396" s="19"/>
      <c r="E396" s="19"/>
      <c r="F396" s="19"/>
      <c r="G396" s="19"/>
      <c r="H396" s="19"/>
      <c r="I396" s="19"/>
      <c r="J396" s="19"/>
      <c r="K396" s="19"/>
    </row>
    <row r="397" spans="1:11" ht="12" customHeight="1" x14ac:dyDescent="0.15">
      <c r="A397" s="17"/>
      <c r="B397" s="18"/>
      <c r="C397" s="18"/>
      <c r="D397" s="19"/>
      <c r="E397" s="19"/>
      <c r="F397" s="19"/>
      <c r="G397" s="19"/>
      <c r="H397" s="19"/>
      <c r="I397" s="19"/>
      <c r="J397" s="19"/>
      <c r="K397" s="19"/>
    </row>
    <row r="398" spans="1:11" ht="12" customHeight="1" x14ac:dyDescent="0.15">
      <c r="A398" s="17"/>
      <c r="B398" s="18"/>
      <c r="C398" s="18"/>
      <c r="D398" s="19"/>
      <c r="E398" s="19"/>
      <c r="F398" s="19"/>
      <c r="G398" s="19"/>
      <c r="H398" s="19"/>
      <c r="I398" s="19"/>
      <c r="J398" s="19"/>
      <c r="K398" s="19"/>
    </row>
    <row r="399" spans="1:11" ht="12" customHeight="1" x14ac:dyDescent="0.15">
      <c r="A399" s="17"/>
      <c r="B399" s="18"/>
      <c r="C399" s="18"/>
      <c r="D399" s="19"/>
      <c r="E399" s="19"/>
      <c r="F399" s="19"/>
      <c r="G399" s="19"/>
      <c r="H399" s="19"/>
      <c r="I399" s="19"/>
      <c r="J399" s="19"/>
      <c r="K399" s="19"/>
    </row>
    <row r="400" spans="1:11" ht="12" customHeight="1" x14ac:dyDescent="0.15">
      <c r="A400" s="17"/>
      <c r="B400" s="18"/>
      <c r="C400" s="18"/>
      <c r="D400" s="19"/>
      <c r="E400" s="19"/>
      <c r="F400" s="19"/>
      <c r="G400" s="19"/>
      <c r="H400" s="19"/>
      <c r="I400" s="19"/>
      <c r="J400" s="19"/>
      <c r="K400" s="19"/>
    </row>
    <row r="401" spans="1:11" ht="12" customHeight="1" x14ac:dyDescent="0.15">
      <c r="A401" s="17"/>
      <c r="B401" s="18"/>
      <c r="C401" s="18"/>
      <c r="D401" s="19"/>
      <c r="E401" s="19"/>
      <c r="F401" s="19"/>
      <c r="G401" s="19"/>
      <c r="H401" s="19"/>
      <c r="I401" s="19"/>
      <c r="J401" s="19"/>
      <c r="K401" s="19"/>
    </row>
    <row r="402" spans="1:11" ht="12" customHeight="1" x14ac:dyDescent="0.15">
      <c r="A402" s="17"/>
      <c r="B402" s="18"/>
      <c r="C402" s="18"/>
      <c r="D402" s="19"/>
      <c r="E402" s="19"/>
      <c r="F402" s="19"/>
      <c r="G402" s="19"/>
      <c r="H402" s="19"/>
      <c r="I402" s="19"/>
      <c r="J402" s="19"/>
      <c r="K402" s="19"/>
    </row>
    <row r="403" spans="1:11" ht="12" customHeight="1" x14ac:dyDescent="0.15">
      <c r="A403" s="17"/>
      <c r="B403" s="18"/>
      <c r="C403" s="18"/>
      <c r="D403" s="19"/>
      <c r="E403" s="19"/>
      <c r="F403" s="19"/>
      <c r="G403" s="19"/>
      <c r="H403" s="19"/>
      <c r="I403" s="19"/>
      <c r="J403" s="19"/>
      <c r="K403" s="19"/>
    </row>
    <row r="404" spans="1:11" ht="12" customHeight="1" x14ac:dyDescent="0.15">
      <c r="A404" s="17"/>
      <c r="B404" s="18"/>
      <c r="C404" s="18"/>
      <c r="D404" s="19"/>
      <c r="E404" s="19"/>
      <c r="F404" s="19"/>
      <c r="G404" s="19"/>
      <c r="H404" s="19"/>
      <c r="I404" s="19"/>
      <c r="J404" s="19"/>
      <c r="K404" s="19"/>
    </row>
    <row r="405" spans="1:11" ht="12" customHeight="1" x14ac:dyDescent="0.15">
      <c r="A405" s="17"/>
      <c r="B405" s="18"/>
      <c r="C405" s="18"/>
      <c r="D405" s="19"/>
      <c r="E405" s="19"/>
      <c r="F405" s="19"/>
      <c r="G405" s="19"/>
      <c r="H405" s="19"/>
      <c r="I405" s="19"/>
      <c r="J405" s="19"/>
      <c r="K405" s="19"/>
    </row>
    <row r="406" spans="1:11" ht="12" customHeight="1" x14ac:dyDescent="0.15">
      <c r="A406" s="17"/>
      <c r="B406" s="18"/>
      <c r="C406" s="18"/>
      <c r="D406" s="19"/>
      <c r="E406" s="19"/>
      <c r="F406" s="19"/>
      <c r="G406" s="19"/>
      <c r="H406" s="19"/>
      <c r="I406" s="19"/>
      <c r="J406" s="19"/>
      <c r="K406" s="19"/>
    </row>
    <row r="407" spans="1:11" ht="12" customHeight="1" x14ac:dyDescent="0.15">
      <c r="A407" s="17"/>
      <c r="B407" s="18"/>
      <c r="C407" s="18"/>
      <c r="D407" s="19"/>
      <c r="E407" s="19"/>
      <c r="F407" s="19"/>
      <c r="G407" s="19"/>
      <c r="H407" s="19"/>
      <c r="I407" s="19"/>
      <c r="J407" s="19"/>
      <c r="K407" s="19"/>
    </row>
    <row r="408" spans="1:11" ht="12" customHeight="1" x14ac:dyDescent="0.15">
      <c r="A408" s="17"/>
      <c r="B408" s="18"/>
      <c r="C408" s="18"/>
      <c r="D408" s="19"/>
      <c r="E408" s="19"/>
      <c r="F408" s="19"/>
      <c r="G408" s="19"/>
      <c r="H408" s="19"/>
      <c r="I408" s="19"/>
      <c r="J408" s="19"/>
      <c r="K408" s="19"/>
    </row>
    <row r="409" spans="1:11" ht="12" customHeight="1" x14ac:dyDescent="0.15">
      <c r="A409" s="17"/>
      <c r="B409" s="18"/>
      <c r="C409" s="18"/>
      <c r="D409" s="19"/>
      <c r="E409" s="19"/>
      <c r="F409" s="19"/>
      <c r="G409" s="19"/>
      <c r="H409" s="19"/>
      <c r="I409" s="19"/>
      <c r="J409" s="19"/>
      <c r="K409" s="19"/>
    </row>
    <row r="410" spans="1:11" ht="12" customHeight="1" x14ac:dyDescent="0.15">
      <c r="A410" s="17"/>
      <c r="B410" s="18"/>
      <c r="C410" s="18"/>
      <c r="D410" s="19"/>
      <c r="E410" s="19"/>
      <c r="F410" s="19"/>
      <c r="G410" s="19"/>
      <c r="H410" s="19"/>
      <c r="I410" s="19"/>
      <c r="J410" s="19"/>
      <c r="K410" s="19"/>
    </row>
    <row r="411" spans="1:11" ht="12" customHeight="1" x14ac:dyDescent="0.15">
      <c r="A411" s="17"/>
      <c r="B411" s="18"/>
      <c r="C411" s="18"/>
      <c r="D411" s="19"/>
      <c r="E411" s="19"/>
      <c r="F411" s="19"/>
      <c r="G411" s="19"/>
      <c r="H411" s="19"/>
      <c r="I411" s="19"/>
      <c r="J411" s="19"/>
      <c r="K411" s="19"/>
    </row>
    <row r="412" spans="1:11" ht="12" customHeight="1" x14ac:dyDescent="0.15">
      <c r="A412" s="17"/>
      <c r="B412" s="18"/>
      <c r="C412" s="18"/>
      <c r="D412" s="19"/>
      <c r="E412" s="19"/>
      <c r="F412" s="19"/>
      <c r="G412" s="19"/>
      <c r="H412" s="19"/>
      <c r="I412" s="19"/>
      <c r="J412" s="19"/>
      <c r="K412" s="19"/>
    </row>
    <row r="413" spans="1:11" ht="12" customHeight="1" x14ac:dyDescent="0.15">
      <c r="A413" s="17"/>
      <c r="B413" s="18"/>
      <c r="C413" s="18"/>
      <c r="D413" s="19"/>
      <c r="E413" s="19"/>
      <c r="F413" s="19"/>
      <c r="G413" s="19"/>
      <c r="H413" s="19"/>
      <c r="I413" s="19"/>
      <c r="J413" s="19"/>
      <c r="K413" s="19"/>
    </row>
    <row r="414" spans="1:11" ht="12" customHeight="1" x14ac:dyDescent="0.15">
      <c r="A414" s="17"/>
      <c r="B414" s="18"/>
      <c r="C414" s="18"/>
      <c r="D414" s="19"/>
      <c r="E414" s="19"/>
      <c r="F414" s="19"/>
      <c r="G414" s="19"/>
      <c r="H414" s="19"/>
      <c r="I414" s="19"/>
      <c r="J414" s="19"/>
      <c r="K414" s="19"/>
    </row>
    <row r="415" spans="1:11" ht="12" customHeight="1" x14ac:dyDescent="0.15">
      <c r="A415" s="17"/>
      <c r="B415" s="18"/>
      <c r="C415" s="18"/>
      <c r="D415" s="19"/>
      <c r="E415" s="19"/>
      <c r="F415" s="19"/>
      <c r="G415" s="19"/>
      <c r="H415" s="19"/>
      <c r="I415" s="19"/>
      <c r="J415" s="19"/>
      <c r="K415" s="19"/>
    </row>
    <row r="416" spans="1:11" ht="12" customHeight="1" x14ac:dyDescent="0.15">
      <c r="A416" s="17"/>
      <c r="B416" s="18"/>
      <c r="C416" s="18"/>
      <c r="D416" s="19"/>
      <c r="E416" s="19"/>
      <c r="F416" s="19"/>
      <c r="G416" s="19"/>
      <c r="H416" s="19"/>
      <c r="I416" s="19"/>
      <c r="J416" s="19"/>
      <c r="K416" s="19"/>
    </row>
    <row r="417" spans="1:11" ht="12" customHeight="1" x14ac:dyDescent="0.15">
      <c r="A417" s="17"/>
      <c r="B417" s="18"/>
      <c r="C417" s="18"/>
      <c r="D417" s="19"/>
      <c r="E417" s="19"/>
      <c r="F417" s="19"/>
      <c r="G417" s="19"/>
      <c r="H417" s="19"/>
      <c r="I417" s="19"/>
      <c r="J417" s="19"/>
      <c r="K417" s="19"/>
    </row>
    <row r="418" spans="1:11" ht="12" customHeight="1" x14ac:dyDescent="0.15">
      <c r="A418" s="17"/>
      <c r="B418" s="18"/>
      <c r="C418" s="18"/>
      <c r="D418" s="19"/>
      <c r="E418" s="19"/>
      <c r="F418" s="19"/>
      <c r="G418" s="19"/>
      <c r="H418" s="19"/>
      <c r="I418" s="19"/>
      <c r="J418" s="19"/>
      <c r="K418" s="19"/>
    </row>
    <row r="419" spans="1:11" ht="12" customHeight="1" x14ac:dyDescent="0.15">
      <c r="A419" s="17"/>
      <c r="B419" s="18"/>
      <c r="C419" s="18"/>
      <c r="D419" s="19"/>
      <c r="E419" s="19"/>
      <c r="F419" s="19"/>
      <c r="G419" s="19"/>
      <c r="H419" s="19"/>
      <c r="I419" s="19"/>
      <c r="J419" s="19"/>
      <c r="K419" s="19"/>
    </row>
    <row r="420" spans="1:11" ht="12" customHeight="1" x14ac:dyDescent="0.15">
      <c r="A420" s="17"/>
      <c r="B420" s="18"/>
      <c r="C420" s="18"/>
      <c r="D420" s="19"/>
      <c r="E420" s="19"/>
      <c r="F420" s="19"/>
      <c r="G420" s="19"/>
      <c r="H420" s="19"/>
      <c r="I420" s="19"/>
      <c r="J420" s="19"/>
      <c r="K420" s="19"/>
    </row>
    <row r="421" spans="1:11" ht="12" customHeight="1" x14ac:dyDescent="0.15">
      <c r="A421" s="17"/>
      <c r="B421" s="18"/>
      <c r="C421" s="18"/>
      <c r="D421" s="19"/>
      <c r="E421" s="19"/>
      <c r="F421" s="19"/>
      <c r="G421" s="19"/>
      <c r="H421" s="19"/>
      <c r="I421" s="19"/>
      <c r="J421" s="19"/>
      <c r="K421" s="19"/>
    </row>
    <row r="422" spans="1:11" ht="12" customHeight="1" x14ac:dyDescent="0.15">
      <c r="A422" s="17"/>
      <c r="B422" s="18"/>
      <c r="C422" s="18"/>
      <c r="D422" s="19"/>
      <c r="E422" s="19"/>
      <c r="F422" s="19"/>
      <c r="G422" s="19"/>
      <c r="H422" s="19"/>
      <c r="I422" s="19"/>
      <c r="J422" s="19"/>
      <c r="K422" s="19"/>
    </row>
    <row r="423" spans="1:11" ht="12" customHeight="1" x14ac:dyDescent="0.15">
      <c r="A423" s="17"/>
      <c r="B423" s="18"/>
      <c r="C423" s="18"/>
      <c r="D423" s="19"/>
      <c r="E423" s="19"/>
      <c r="F423" s="19"/>
      <c r="G423" s="19"/>
      <c r="H423" s="19"/>
      <c r="I423" s="19"/>
      <c r="J423" s="19"/>
      <c r="K423" s="19"/>
    </row>
    <row r="424" spans="1:11" ht="12" customHeight="1" x14ac:dyDescent="0.15">
      <c r="A424" s="17"/>
      <c r="B424" s="18"/>
      <c r="C424" s="18"/>
      <c r="D424" s="19"/>
      <c r="E424" s="19"/>
      <c r="F424" s="19"/>
      <c r="G424" s="19"/>
      <c r="H424" s="19"/>
      <c r="I424" s="19"/>
      <c r="J424" s="19"/>
      <c r="K424" s="19"/>
    </row>
    <row r="425" spans="1:11" ht="12" customHeight="1" x14ac:dyDescent="0.15">
      <c r="A425" s="17"/>
      <c r="B425" s="18"/>
      <c r="C425" s="18"/>
      <c r="D425" s="19"/>
      <c r="E425" s="19"/>
      <c r="F425" s="19"/>
      <c r="G425" s="19"/>
      <c r="H425" s="19"/>
      <c r="I425" s="19"/>
      <c r="J425" s="19"/>
      <c r="K425" s="19"/>
    </row>
    <row r="426" spans="1:11" ht="12" customHeight="1" x14ac:dyDescent="0.15">
      <c r="A426" s="17"/>
      <c r="B426" s="18"/>
      <c r="C426" s="18"/>
      <c r="D426" s="19"/>
      <c r="E426" s="19"/>
      <c r="F426" s="19"/>
      <c r="G426" s="19"/>
      <c r="H426" s="19"/>
      <c r="I426" s="19"/>
      <c r="J426" s="19"/>
      <c r="K426" s="19"/>
    </row>
    <row r="427" spans="1:11" ht="12" customHeight="1" x14ac:dyDescent="0.15">
      <c r="A427" s="17"/>
      <c r="B427" s="18"/>
      <c r="C427" s="18"/>
      <c r="D427" s="19"/>
      <c r="E427" s="19"/>
      <c r="F427" s="19"/>
      <c r="G427" s="19"/>
      <c r="H427" s="19"/>
      <c r="I427" s="19"/>
      <c r="J427" s="19"/>
      <c r="K427" s="19"/>
    </row>
    <row r="428" spans="1:11" ht="12" customHeight="1" x14ac:dyDescent="0.15">
      <c r="A428" s="17"/>
      <c r="B428" s="18"/>
      <c r="C428" s="18"/>
      <c r="D428" s="19"/>
      <c r="E428" s="19"/>
      <c r="F428" s="19"/>
      <c r="G428" s="19"/>
      <c r="H428" s="19"/>
      <c r="I428" s="19"/>
      <c r="J428" s="19"/>
      <c r="K428" s="19"/>
    </row>
    <row r="429" spans="1:11" ht="12" customHeight="1" x14ac:dyDescent="0.15">
      <c r="A429" s="17"/>
      <c r="B429" s="18"/>
      <c r="C429" s="18"/>
      <c r="D429" s="19"/>
      <c r="E429" s="19"/>
      <c r="F429" s="19"/>
      <c r="G429" s="19"/>
      <c r="H429" s="19"/>
      <c r="I429" s="19"/>
      <c r="J429" s="19"/>
      <c r="K429" s="19"/>
    </row>
    <row r="430" spans="1:11" ht="12" customHeight="1" x14ac:dyDescent="0.15">
      <c r="A430" s="17"/>
      <c r="B430" s="18"/>
      <c r="C430" s="18"/>
      <c r="D430" s="19"/>
      <c r="E430" s="19"/>
      <c r="F430" s="19"/>
      <c r="G430" s="19"/>
      <c r="H430" s="19"/>
      <c r="I430" s="19"/>
      <c r="J430" s="19"/>
      <c r="K430" s="19"/>
    </row>
    <row r="431" spans="1:11" ht="12" customHeight="1" x14ac:dyDescent="0.15">
      <c r="A431" s="17"/>
      <c r="B431" s="18"/>
      <c r="C431" s="18"/>
      <c r="D431" s="19"/>
      <c r="E431" s="19"/>
      <c r="F431" s="19"/>
      <c r="G431" s="19"/>
      <c r="H431" s="19"/>
      <c r="I431" s="19"/>
      <c r="J431" s="19"/>
      <c r="K431" s="19"/>
    </row>
    <row r="432" spans="1:11" ht="12" customHeight="1" x14ac:dyDescent="0.15">
      <c r="A432" s="17"/>
      <c r="B432" s="18"/>
      <c r="C432" s="18"/>
      <c r="D432" s="19"/>
      <c r="E432" s="19"/>
      <c r="F432" s="19"/>
      <c r="G432" s="19"/>
      <c r="H432" s="19"/>
      <c r="I432" s="19"/>
      <c r="J432" s="19"/>
      <c r="K432" s="19"/>
    </row>
    <row r="433" spans="1:11" ht="12" customHeight="1" x14ac:dyDescent="0.15">
      <c r="A433" s="17"/>
      <c r="B433" s="18"/>
      <c r="C433" s="18"/>
      <c r="D433" s="19"/>
      <c r="E433" s="19"/>
      <c r="F433" s="19"/>
      <c r="G433" s="19"/>
      <c r="H433" s="19"/>
      <c r="I433" s="19"/>
      <c r="J433" s="19"/>
      <c r="K433" s="19"/>
    </row>
    <row r="434" spans="1:11" ht="12" customHeight="1" x14ac:dyDescent="0.15">
      <c r="A434" s="17"/>
      <c r="B434" s="18"/>
      <c r="C434" s="18"/>
      <c r="D434" s="19"/>
      <c r="E434" s="19"/>
      <c r="F434" s="19"/>
      <c r="G434" s="19"/>
      <c r="H434" s="19"/>
      <c r="I434" s="19"/>
      <c r="J434" s="19"/>
      <c r="K434" s="19"/>
    </row>
    <row r="435" spans="1:11" ht="12" customHeight="1" x14ac:dyDescent="0.15">
      <c r="A435" s="17"/>
      <c r="B435" s="18"/>
      <c r="C435" s="18"/>
      <c r="D435" s="19"/>
      <c r="E435" s="19"/>
      <c r="F435" s="19"/>
      <c r="G435" s="19"/>
      <c r="H435" s="19"/>
      <c r="I435" s="19"/>
      <c r="J435" s="19"/>
      <c r="K435" s="19"/>
    </row>
    <row r="436" spans="1:11" ht="12" customHeight="1" x14ac:dyDescent="0.15">
      <c r="A436" s="17"/>
      <c r="B436" s="18"/>
      <c r="C436" s="18"/>
      <c r="D436" s="19"/>
      <c r="E436" s="19"/>
      <c r="F436" s="19"/>
      <c r="G436" s="19"/>
      <c r="H436" s="19"/>
      <c r="I436" s="19"/>
      <c r="J436" s="19"/>
      <c r="K436" s="19"/>
    </row>
    <row r="437" spans="1:11" ht="12" customHeight="1" x14ac:dyDescent="0.15">
      <c r="A437" s="17"/>
      <c r="B437" s="18"/>
      <c r="C437" s="18"/>
      <c r="D437" s="19"/>
      <c r="E437" s="19"/>
      <c r="F437" s="19"/>
      <c r="G437" s="19"/>
      <c r="H437" s="19"/>
      <c r="I437" s="19"/>
      <c r="J437" s="19"/>
      <c r="K437" s="19"/>
    </row>
    <row r="438" spans="1:11" ht="12" customHeight="1" x14ac:dyDescent="0.15">
      <c r="A438" s="17"/>
      <c r="B438" s="18"/>
      <c r="C438" s="18"/>
      <c r="D438" s="19"/>
      <c r="E438" s="19"/>
      <c r="F438" s="19"/>
      <c r="G438" s="19"/>
      <c r="H438" s="19"/>
      <c r="I438" s="19"/>
      <c r="J438" s="19"/>
      <c r="K438" s="19"/>
    </row>
    <row r="439" spans="1:11" ht="12" customHeight="1" x14ac:dyDescent="0.15">
      <c r="A439" s="17"/>
      <c r="B439" s="18"/>
      <c r="C439" s="18"/>
      <c r="D439" s="19"/>
      <c r="E439" s="19"/>
      <c r="F439" s="19"/>
      <c r="G439" s="19"/>
      <c r="H439" s="19"/>
      <c r="I439" s="19"/>
      <c r="J439" s="19"/>
      <c r="K439" s="19"/>
    </row>
    <row r="440" spans="1:11" ht="12" customHeight="1" x14ac:dyDescent="0.15">
      <c r="A440" s="17"/>
      <c r="B440" s="18"/>
      <c r="C440" s="18"/>
      <c r="D440" s="19"/>
      <c r="E440" s="19"/>
      <c r="F440" s="19"/>
      <c r="G440" s="19"/>
      <c r="H440" s="19"/>
      <c r="I440" s="19"/>
      <c r="J440" s="19"/>
      <c r="K440" s="19"/>
    </row>
    <row r="441" spans="1:11" ht="12" customHeight="1" x14ac:dyDescent="0.15">
      <c r="A441" s="17"/>
      <c r="B441" s="18"/>
      <c r="C441" s="18"/>
      <c r="D441" s="19"/>
      <c r="E441" s="19"/>
      <c r="F441" s="19"/>
      <c r="G441" s="19"/>
      <c r="H441" s="19"/>
      <c r="I441" s="19"/>
      <c r="J441" s="19"/>
      <c r="K441" s="19"/>
    </row>
    <row r="442" spans="1:11" ht="12" customHeight="1" x14ac:dyDescent="0.15">
      <c r="A442" s="17"/>
      <c r="B442" s="18"/>
      <c r="C442" s="18"/>
      <c r="D442" s="19"/>
      <c r="E442" s="19"/>
      <c r="F442" s="19"/>
      <c r="G442" s="19"/>
      <c r="H442" s="19"/>
      <c r="I442" s="19"/>
      <c r="J442" s="19"/>
      <c r="K442" s="19"/>
    </row>
    <row r="443" spans="1:11" ht="12" customHeight="1" x14ac:dyDescent="0.15">
      <c r="A443" s="17"/>
      <c r="B443" s="18"/>
      <c r="C443" s="18"/>
      <c r="D443" s="19"/>
      <c r="E443" s="19"/>
      <c r="F443" s="19"/>
      <c r="G443" s="19"/>
      <c r="H443" s="19"/>
      <c r="I443" s="19"/>
      <c r="J443" s="19"/>
      <c r="K443" s="19"/>
    </row>
    <row r="444" spans="1:11" ht="12" customHeight="1" x14ac:dyDescent="0.15">
      <c r="A444" s="17"/>
      <c r="B444" s="18"/>
      <c r="C444" s="18"/>
      <c r="D444" s="19"/>
      <c r="E444" s="19"/>
      <c r="F444" s="19"/>
      <c r="G444" s="19"/>
      <c r="H444" s="19"/>
      <c r="I444" s="19"/>
      <c r="J444" s="19"/>
      <c r="K444" s="19"/>
    </row>
    <row r="445" spans="1:11" ht="12" customHeight="1" x14ac:dyDescent="0.15">
      <c r="A445" s="17"/>
      <c r="B445" s="18"/>
      <c r="C445" s="18"/>
      <c r="D445" s="19"/>
      <c r="E445" s="19"/>
      <c r="F445" s="19"/>
      <c r="G445" s="19"/>
      <c r="H445" s="19"/>
      <c r="I445" s="19"/>
      <c r="J445" s="19"/>
      <c r="K445" s="19"/>
    </row>
    <row r="446" spans="1:11" ht="12" customHeight="1" x14ac:dyDescent="0.15">
      <c r="A446" s="17"/>
      <c r="B446" s="18"/>
      <c r="C446" s="18"/>
      <c r="D446" s="19"/>
      <c r="E446" s="19"/>
      <c r="F446" s="19"/>
      <c r="G446" s="19"/>
      <c r="H446" s="19"/>
      <c r="I446" s="19"/>
      <c r="J446" s="19"/>
      <c r="K446" s="19"/>
    </row>
    <row r="447" spans="1:11" ht="12" customHeight="1" x14ac:dyDescent="0.15">
      <c r="A447" s="17"/>
      <c r="B447" s="18"/>
      <c r="C447" s="18"/>
      <c r="D447" s="19"/>
      <c r="E447" s="19"/>
      <c r="F447" s="19"/>
      <c r="G447" s="19"/>
      <c r="H447" s="19"/>
      <c r="I447" s="19"/>
      <c r="J447" s="19"/>
      <c r="K447" s="19"/>
    </row>
    <row r="448" spans="1:11" ht="12" customHeight="1" x14ac:dyDescent="0.15">
      <c r="A448" s="17"/>
      <c r="B448" s="18"/>
      <c r="C448" s="18"/>
      <c r="D448" s="19"/>
      <c r="E448" s="19"/>
      <c r="F448" s="19"/>
      <c r="G448" s="19"/>
      <c r="H448" s="19"/>
      <c r="I448" s="19"/>
      <c r="J448" s="19"/>
      <c r="K448" s="19"/>
    </row>
    <row r="449" spans="1:11" ht="12" customHeight="1" x14ac:dyDescent="0.15">
      <c r="A449" s="17"/>
      <c r="B449" s="18"/>
      <c r="C449" s="18"/>
      <c r="D449" s="19"/>
      <c r="E449" s="19"/>
      <c r="F449" s="19"/>
      <c r="G449" s="19"/>
      <c r="H449" s="19"/>
      <c r="I449" s="19"/>
      <c r="J449" s="19"/>
      <c r="K449" s="19"/>
    </row>
    <row r="450" spans="1:11" ht="12" customHeight="1" x14ac:dyDescent="0.15">
      <c r="A450" s="17"/>
      <c r="B450" s="18"/>
      <c r="C450" s="18"/>
      <c r="D450" s="19"/>
      <c r="E450" s="19"/>
      <c r="F450" s="19"/>
      <c r="G450" s="19"/>
      <c r="H450" s="19"/>
      <c r="I450" s="19"/>
      <c r="J450" s="19"/>
      <c r="K450" s="19"/>
    </row>
    <row r="451" spans="1:11" ht="12" customHeight="1" x14ac:dyDescent="0.15">
      <c r="A451" s="17"/>
      <c r="B451" s="18"/>
      <c r="C451" s="18"/>
      <c r="D451" s="19"/>
      <c r="E451" s="19"/>
      <c r="F451" s="19"/>
      <c r="G451" s="19"/>
      <c r="H451" s="19"/>
      <c r="I451" s="19"/>
      <c r="J451" s="19"/>
      <c r="K451" s="19"/>
    </row>
    <row r="452" spans="1:11" ht="12" customHeight="1" x14ac:dyDescent="0.15">
      <c r="A452" s="17"/>
      <c r="B452" s="18"/>
      <c r="C452" s="18"/>
      <c r="D452" s="19"/>
      <c r="E452" s="19"/>
      <c r="F452" s="19"/>
      <c r="G452" s="19"/>
      <c r="H452" s="19"/>
      <c r="I452" s="19"/>
      <c r="J452" s="19"/>
      <c r="K452" s="19"/>
    </row>
    <row r="453" spans="1:11" ht="12" customHeight="1" x14ac:dyDescent="0.15">
      <c r="A453" s="17"/>
      <c r="B453" s="18"/>
      <c r="C453" s="18"/>
      <c r="D453" s="19"/>
      <c r="E453" s="19"/>
      <c r="F453" s="19"/>
      <c r="G453" s="19"/>
      <c r="H453" s="19"/>
      <c r="I453" s="19"/>
      <c r="J453" s="19"/>
      <c r="K453" s="19"/>
    </row>
    <row r="454" spans="1:11" ht="12" customHeight="1" x14ac:dyDescent="0.15">
      <c r="A454" s="17"/>
      <c r="B454" s="18"/>
      <c r="C454" s="18"/>
      <c r="D454" s="19"/>
      <c r="E454" s="19"/>
      <c r="F454" s="19"/>
      <c r="G454" s="19"/>
      <c r="H454" s="19"/>
      <c r="I454" s="19"/>
      <c r="J454" s="19"/>
      <c r="K454" s="19"/>
    </row>
    <row r="455" spans="1:11" ht="12" customHeight="1" x14ac:dyDescent="0.15">
      <c r="A455" s="17"/>
      <c r="B455" s="18"/>
      <c r="C455" s="18"/>
      <c r="D455" s="19"/>
      <c r="E455" s="19"/>
      <c r="F455" s="19"/>
      <c r="G455" s="19"/>
      <c r="H455" s="19"/>
      <c r="I455" s="19"/>
      <c r="J455" s="19"/>
      <c r="K455" s="19"/>
    </row>
  </sheetData>
  <mergeCells count="26">
    <mergeCell ref="A1:K1"/>
    <mergeCell ref="E3:E4"/>
    <mergeCell ref="G3:G4"/>
    <mergeCell ref="H3:H4"/>
    <mergeCell ref="D3:D4"/>
    <mergeCell ref="J3:J4"/>
    <mergeCell ref="K3:K4"/>
    <mergeCell ref="A2:B3"/>
    <mergeCell ref="C2:E2"/>
    <mergeCell ref="F2:H2"/>
    <mergeCell ref="I2:K2"/>
    <mergeCell ref="C3:C4"/>
    <mergeCell ref="F3:F4"/>
    <mergeCell ref="I3:I4"/>
    <mergeCell ref="L3:L4"/>
    <mergeCell ref="V3:V4"/>
    <mergeCell ref="W3:W4"/>
    <mergeCell ref="Q3:Q4"/>
    <mergeCell ref="R3:R4"/>
    <mergeCell ref="S3:S4"/>
    <mergeCell ref="T3:T4"/>
    <mergeCell ref="M3:M4"/>
    <mergeCell ref="N3:N4"/>
    <mergeCell ref="O3:O4"/>
    <mergeCell ref="P3:P4"/>
    <mergeCell ref="U3:U4"/>
  </mergeCells>
  <phoneticPr fontId="0" type="noConversion"/>
  <conditionalFormatting sqref="L3:W4">
    <cfRule type="cellIs" dxfId="2" priority="1" stopIfTrue="1" operator="between">
      <formula>0</formula>
      <formula>2</formula>
    </cfRule>
  </conditionalFormatting>
  <pageMargins left="0.59055118110236227" right="0.19685039370078741" top="0.78740157480314965" bottom="0.78740157480314965" header="0.51181102362204722" footer="0.39370078740157483"/>
  <pageSetup paperSize="9" scale="31" fitToHeight="0" orientation="portrait" r:id="rId1"/>
  <headerFooter alignWithMargins="0">
    <oddHeader>&amp;L&amp;7&amp;D / &amp;T&amp;R&amp;7&amp;P / &amp;N</oddHeader>
    <oddFooter>&amp;C&amp;7© Arbeitsgruppe Sozialstatistik</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3">
    <pageSetUpPr fitToPage="1"/>
  </sheetPr>
  <dimension ref="A1:Y453"/>
  <sheetViews>
    <sheetView zoomScaleNormal="100" workbookViewId="0">
      <pane ySplit="5" topLeftCell="A6" activePane="bottomLeft" state="frozen"/>
      <selection pane="bottomLeft" sqref="A1:K1"/>
    </sheetView>
  </sheetViews>
  <sheetFormatPr baseColWidth="10" defaultColWidth="11.3984375" defaultRowHeight="12" customHeight="1" x14ac:dyDescent="0.15"/>
  <cols>
    <col min="1" max="1" width="10.796875" style="15" customWidth="1"/>
    <col min="2" max="2" width="29.796875" style="15" customWidth="1"/>
    <col min="3" max="11" width="18.796875" style="15" customWidth="1"/>
    <col min="12" max="23" width="10.796875" style="16" customWidth="1"/>
    <col min="24" max="25" width="11.3984375" style="33"/>
    <col min="26" max="16384" width="11.3984375" style="15"/>
  </cols>
  <sheetData>
    <row r="1" spans="1:23" ht="40" customHeight="1" thickBot="1" x14ac:dyDescent="0.2">
      <c r="A1" s="49" t="s">
        <v>2376</v>
      </c>
      <c r="B1" s="49"/>
      <c r="C1" s="49"/>
      <c r="D1" s="49"/>
      <c r="E1" s="49"/>
      <c r="F1" s="49"/>
      <c r="G1" s="49"/>
      <c r="H1" s="49"/>
      <c r="I1" s="49"/>
      <c r="J1" s="49"/>
      <c r="K1" s="49"/>
      <c r="L1" s="32"/>
    </row>
    <row r="2" spans="1:23" ht="12" customHeight="1" x14ac:dyDescent="0.15">
      <c r="A2" s="55" t="s">
        <v>0</v>
      </c>
      <c r="B2" s="56"/>
      <c r="C2" s="59" t="s">
        <v>2367</v>
      </c>
      <c r="D2" s="59"/>
      <c r="E2" s="59"/>
      <c r="F2" s="59" t="s">
        <v>2368</v>
      </c>
      <c r="G2" s="59"/>
      <c r="H2" s="59"/>
      <c r="I2" s="59" t="s">
        <v>2369</v>
      </c>
      <c r="J2" s="59"/>
      <c r="K2" s="60"/>
    </row>
    <row r="3" spans="1:23" ht="24" customHeight="1" x14ac:dyDescent="0.15">
      <c r="A3" s="57"/>
      <c r="B3" s="58"/>
      <c r="C3" s="53" t="s">
        <v>2364</v>
      </c>
      <c r="D3" s="53" t="s">
        <v>2342</v>
      </c>
      <c r="E3" s="53" t="s">
        <v>2343</v>
      </c>
      <c r="F3" s="61" t="s">
        <v>2365</v>
      </c>
      <c r="G3" s="61" t="s">
        <v>2344</v>
      </c>
      <c r="H3" s="53" t="s">
        <v>2345</v>
      </c>
      <c r="I3" s="61" t="s">
        <v>2366</v>
      </c>
      <c r="J3" s="61" t="s">
        <v>2346</v>
      </c>
      <c r="K3" s="65" t="s">
        <v>2347</v>
      </c>
      <c r="L3" s="51" t="s">
        <v>2348</v>
      </c>
      <c r="M3" s="51" t="s">
        <v>2349</v>
      </c>
      <c r="N3" s="51" t="s">
        <v>2350</v>
      </c>
      <c r="O3" s="51" t="s">
        <v>2351</v>
      </c>
      <c r="P3" s="51" t="s">
        <v>2352</v>
      </c>
      <c r="Q3" s="51" t="s">
        <v>2353</v>
      </c>
      <c r="R3" s="51" t="s">
        <v>2354</v>
      </c>
      <c r="S3" s="51" t="s">
        <v>2355</v>
      </c>
      <c r="T3" s="51" t="s">
        <v>2356</v>
      </c>
      <c r="U3" s="51" t="s">
        <v>2357</v>
      </c>
      <c r="V3" s="51" t="s">
        <v>2358</v>
      </c>
      <c r="W3" s="51" t="s">
        <v>2359</v>
      </c>
    </row>
    <row r="4" spans="1:23" ht="12" customHeight="1" thickBot="1" x14ac:dyDescent="0.2">
      <c r="A4" s="40" t="s">
        <v>1</v>
      </c>
      <c r="B4" s="41" t="s">
        <v>2</v>
      </c>
      <c r="C4" s="54"/>
      <c r="D4" s="54"/>
      <c r="E4" s="54"/>
      <c r="F4" s="62"/>
      <c r="G4" s="62"/>
      <c r="H4" s="54"/>
      <c r="I4" s="62"/>
      <c r="J4" s="62"/>
      <c r="K4" s="66"/>
      <c r="L4" s="52"/>
      <c r="M4" s="52"/>
      <c r="N4" s="52"/>
      <c r="O4" s="52"/>
      <c r="P4" s="52"/>
      <c r="Q4" s="52"/>
      <c r="R4" s="52"/>
      <c r="S4" s="52"/>
      <c r="T4" s="52"/>
      <c r="U4" s="52"/>
      <c r="V4" s="52"/>
      <c r="W4" s="52"/>
    </row>
    <row r="5" spans="1:23" ht="6" customHeight="1" x14ac:dyDescent="0.15"/>
    <row r="6" spans="1:23" ht="12" customHeight="1" x14ac:dyDescent="0.15">
      <c r="A6" s="17" t="s">
        <v>1333</v>
      </c>
      <c r="B6" s="18" t="s">
        <v>1157</v>
      </c>
      <c r="C6" s="24">
        <f>IF(N6+O6=0,0,(N6+O6)/(L6+M6)*100)</f>
        <v>1.509673636896619</v>
      </c>
      <c r="D6" s="19">
        <f t="shared" ref="D6:E6" si="0">IF(N6=0,0,N6/L6*100)</f>
        <v>0.64765643038559229</v>
      </c>
      <c r="E6" s="19">
        <f t="shared" si="0"/>
        <v>6.2595419847328246</v>
      </c>
      <c r="F6" s="24">
        <f>IF(R6+S6=0,0,(R6+S6)/(P6+Q6)*100)</f>
        <v>1.725067385444744</v>
      </c>
      <c r="G6" s="19">
        <f t="shared" ref="G6:H6" si="1">IF(R6=0,0,R6/P6*100)</f>
        <v>0.90096925323874744</v>
      </c>
      <c r="H6" s="19">
        <f t="shared" si="1"/>
        <v>4.8154207269364822</v>
      </c>
      <c r="I6" s="24">
        <f>IF(V6+W6=0,0,(V6+W6)/(T6+U6)*100)</f>
        <v>1.1051743532058491</v>
      </c>
      <c r="J6" s="19">
        <f t="shared" ref="J6:K6" si="2">IF(V6=0,0,V6/T6*100)</f>
        <v>0.25369479925661526</v>
      </c>
      <c r="K6" s="19">
        <f t="shared" si="2"/>
        <v>18.482841661649609</v>
      </c>
      <c r="L6" s="36">
        <v>86620</v>
      </c>
      <c r="M6" s="36">
        <v>15720</v>
      </c>
      <c r="N6" s="16">
        <f>SUM(R6+V6)</f>
        <v>561</v>
      </c>
      <c r="O6" s="16">
        <f>SUM(S6+W6)</f>
        <v>984</v>
      </c>
      <c r="P6" s="36">
        <v>52721</v>
      </c>
      <c r="Q6" s="36">
        <v>14059</v>
      </c>
      <c r="R6" s="16">
        <v>475</v>
      </c>
      <c r="S6" s="16">
        <v>677</v>
      </c>
      <c r="T6" s="36">
        <v>33899</v>
      </c>
      <c r="U6" s="36">
        <v>1661</v>
      </c>
      <c r="V6" s="16">
        <v>86</v>
      </c>
      <c r="W6" s="16">
        <v>307</v>
      </c>
    </row>
    <row r="7" spans="1:23" ht="12" customHeight="1" x14ac:dyDescent="0.15">
      <c r="A7" s="17" t="s">
        <v>1334</v>
      </c>
      <c r="B7" s="18" t="s">
        <v>1159</v>
      </c>
      <c r="C7" s="24">
        <f t="shared" ref="C7:C66" si="3">IF(N7+O7=0,0,(N7+O7)/(L7+M7)*100)</f>
        <v>3.352578140553454</v>
      </c>
      <c r="D7" s="19">
        <f t="shared" ref="D7:D66" si="4">IF(N7=0,0,N7/L7*100)</f>
        <v>1.3400413767161934</v>
      </c>
      <c r="E7" s="19">
        <f t="shared" ref="E7:E66" si="5">IF(O7=0,0,O7/M7*100)</f>
        <v>14.478814660774631</v>
      </c>
      <c r="F7" s="24">
        <f t="shared" ref="F7:F66" si="6">IF(R7+S7=0,0,(R7+S7)/(P7+Q7)*100)</f>
        <v>3.5296280409338805</v>
      </c>
      <c r="G7" s="19">
        <f t="shared" ref="G7:G66" si="7">IF(R7=0,0,R7/P7*100)</f>
        <v>1.6348296322259221</v>
      </c>
      <c r="H7" s="19">
        <f t="shared" ref="H7:H66" si="8">IF(S7=0,0,S7/Q7*100)</f>
        <v>11.925893055247393</v>
      </c>
      <c r="I7" s="24">
        <f t="shared" ref="I7:I66" si="9">IF(V7+W7=0,0,(V7+W7)/(T7+U7)*100)</f>
        <v>3.0241018644838564</v>
      </c>
      <c r="J7" s="19">
        <f t="shared" ref="J7:J66" si="10">IF(V7=0,0,V7/T7*100)</f>
        <v>0.84656971627341693</v>
      </c>
      <c r="K7" s="19">
        <f t="shared" ref="K7:K66" si="11">IF(W7=0,0,W7/U7*100)</f>
        <v>23.585278986941034</v>
      </c>
      <c r="L7" s="36">
        <v>63804</v>
      </c>
      <c r="M7" s="36">
        <v>11541</v>
      </c>
      <c r="N7" s="16">
        <f t="shared" ref="N7:O26" si="12">SUM(R7+V7)</f>
        <v>855</v>
      </c>
      <c r="O7" s="16">
        <f t="shared" si="12"/>
        <v>1671</v>
      </c>
      <c r="P7" s="36">
        <v>39943</v>
      </c>
      <c r="Q7" s="36">
        <v>9014</v>
      </c>
      <c r="R7" s="16">
        <v>653</v>
      </c>
      <c r="S7" s="16">
        <v>1075</v>
      </c>
      <c r="T7" s="36">
        <v>23861</v>
      </c>
      <c r="U7" s="36">
        <v>2527</v>
      </c>
      <c r="V7" s="16">
        <v>202</v>
      </c>
      <c r="W7" s="16">
        <v>596</v>
      </c>
    </row>
    <row r="8" spans="1:23" ht="12" customHeight="1" x14ac:dyDescent="0.15">
      <c r="A8" s="17" t="s">
        <v>1335</v>
      </c>
      <c r="B8" s="18" t="s">
        <v>66</v>
      </c>
      <c r="C8" s="24">
        <f t="shared" si="3"/>
        <v>4.0246834428594331</v>
      </c>
      <c r="D8" s="19">
        <f t="shared" si="4"/>
        <v>1.872778297474275</v>
      </c>
      <c r="E8" s="19">
        <f t="shared" si="5"/>
        <v>16.890380313199106</v>
      </c>
      <c r="F8" s="24">
        <f t="shared" si="6"/>
        <v>4.3499418746113712</v>
      </c>
      <c r="G8" s="19">
        <f t="shared" si="7"/>
        <v>2.3124223196179758</v>
      </c>
      <c r="H8" s="19">
        <f t="shared" si="8"/>
        <v>14.060795011691349</v>
      </c>
      <c r="I8" s="24">
        <f t="shared" si="9"/>
        <v>3.5510412975867092</v>
      </c>
      <c r="J8" s="19">
        <f t="shared" si="10"/>
        <v>1.2851897184822521</v>
      </c>
      <c r="K8" s="19">
        <f t="shared" si="11"/>
        <v>24.079207920792079</v>
      </c>
      <c r="L8" s="36">
        <v>53450</v>
      </c>
      <c r="M8" s="36">
        <v>8940</v>
      </c>
      <c r="N8" s="16">
        <f t="shared" si="12"/>
        <v>1001</v>
      </c>
      <c r="O8" s="16">
        <f t="shared" si="12"/>
        <v>1510</v>
      </c>
      <c r="P8" s="36">
        <v>30574</v>
      </c>
      <c r="Q8" s="36">
        <v>6415</v>
      </c>
      <c r="R8" s="16">
        <v>707</v>
      </c>
      <c r="S8" s="16">
        <v>902</v>
      </c>
      <c r="T8" s="36">
        <v>22876</v>
      </c>
      <c r="U8" s="36">
        <v>2525</v>
      </c>
      <c r="V8" s="16">
        <v>294</v>
      </c>
      <c r="W8" s="16">
        <v>608</v>
      </c>
    </row>
    <row r="9" spans="1:23" ht="12" customHeight="1" x14ac:dyDescent="0.15">
      <c r="A9" s="17" t="s">
        <v>1336</v>
      </c>
      <c r="B9" s="18" t="s">
        <v>1162</v>
      </c>
      <c r="C9" s="24">
        <f t="shared" si="3"/>
        <v>3.8636337219439052</v>
      </c>
      <c r="D9" s="19">
        <f t="shared" si="4"/>
        <v>1.8508078377449295</v>
      </c>
      <c r="E9" s="19">
        <f t="shared" si="5"/>
        <v>14.863240156296964</v>
      </c>
      <c r="F9" s="24">
        <f t="shared" si="6"/>
        <v>4.192967491233059</v>
      </c>
      <c r="G9" s="19">
        <f t="shared" si="7"/>
        <v>2.288372530131805</v>
      </c>
      <c r="H9" s="19">
        <f t="shared" si="8"/>
        <v>12.146781789638933</v>
      </c>
      <c r="I9" s="24">
        <f t="shared" si="9"/>
        <v>3.341546967966825</v>
      </c>
      <c r="J9" s="19">
        <f t="shared" si="10"/>
        <v>1.2333399641933558</v>
      </c>
      <c r="K9" s="19">
        <f t="shared" si="11"/>
        <v>23.748395378690628</v>
      </c>
      <c r="L9" s="36">
        <v>72725</v>
      </c>
      <c r="M9" s="36">
        <v>13308</v>
      </c>
      <c r="N9" s="16">
        <f t="shared" si="12"/>
        <v>1346</v>
      </c>
      <c r="O9" s="16">
        <f t="shared" si="12"/>
        <v>1978</v>
      </c>
      <c r="P9" s="36">
        <v>42563</v>
      </c>
      <c r="Q9" s="36">
        <v>10192</v>
      </c>
      <c r="R9" s="16">
        <v>974</v>
      </c>
      <c r="S9" s="16">
        <v>1238</v>
      </c>
      <c r="T9" s="36">
        <v>30162</v>
      </c>
      <c r="U9" s="36">
        <v>3116</v>
      </c>
      <c r="V9" s="16">
        <v>372</v>
      </c>
      <c r="W9" s="16">
        <v>740</v>
      </c>
    </row>
    <row r="10" spans="1:23" ht="12" customHeight="1" x14ac:dyDescent="0.15">
      <c r="A10" s="17" t="s">
        <v>1337</v>
      </c>
      <c r="B10" s="18" t="s">
        <v>1164</v>
      </c>
      <c r="C10" s="24">
        <f t="shared" si="3"/>
        <v>5.3895687734611046</v>
      </c>
      <c r="D10" s="19">
        <f t="shared" si="4"/>
        <v>2.3116808296125595</v>
      </c>
      <c r="E10" s="19">
        <f t="shared" si="5"/>
        <v>22.502502502502502</v>
      </c>
      <c r="F10" s="24">
        <f t="shared" si="6"/>
        <v>5.7617982099267699</v>
      </c>
      <c r="G10" s="19">
        <f t="shared" si="7"/>
        <v>2.8087465352633201</v>
      </c>
      <c r="H10" s="19">
        <f t="shared" si="8"/>
        <v>19.74336541265675</v>
      </c>
      <c r="I10" s="24">
        <f t="shared" si="9"/>
        <v>4.8309547431885829</v>
      </c>
      <c r="J10" s="19">
        <f t="shared" si="10"/>
        <v>1.6122042125335876</v>
      </c>
      <c r="K10" s="19">
        <f t="shared" si="11"/>
        <v>28.544061302681996</v>
      </c>
      <c r="L10" s="36">
        <v>27772</v>
      </c>
      <c r="M10" s="36">
        <v>4995</v>
      </c>
      <c r="N10" s="16">
        <f t="shared" si="12"/>
        <v>642</v>
      </c>
      <c r="O10" s="16">
        <f t="shared" si="12"/>
        <v>1124</v>
      </c>
      <c r="P10" s="36">
        <v>16235</v>
      </c>
      <c r="Q10" s="36">
        <v>3429</v>
      </c>
      <c r="R10" s="16">
        <v>456</v>
      </c>
      <c r="S10" s="16">
        <v>677</v>
      </c>
      <c r="T10" s="36">
        <v>11537</v>
      </c>
      <c r="U10" s="36">
        <v>1566</v>
      </c>
      <c r="V10" s="16">
        <v>186</v>
      </c>
      <c r="W10" s="16">
        <v>447</v>
      </c>
    </row>
    <row r="11" spans="1:23" ht="12" customHeight="1" x14ac:dyDescent="0.15">
      <c r="A11" s="17" t="s">
        <v>1338</v>
      </c>
      <c r="B11" s="18" t="s">
        <v>1166</v>
      </c>
      <c r="C11" s="24">
        <f t="shared" si="3"/>
        <v>2.899983522820893</v>
      </c>
      <c r="D11" s="19">
        <f t="shared" si="4"/>
        <v>1.2175720679634305</v>
      </c>
      <c r="E11" s="19">
        <f t="shared" si="5"/>
        <v>13.506285102968707</v>
      </c>
      <c r="F11" s="24">
        <f t="shared" si="6"/>
        <v>2.9157163591125856</v>
      </c>
      <c r="G11" s="19">
        <f t="shared" si="7"/>
        <v>1.3271765389437631</v>
      </c>
      <c r="H11" s="19">
        <f t="shared" si="8"/>
        <v>11.745707972123066</v>
      </c>
      <c r="I11" s="24">
        <f t="shared" si="9"/>
        <v>2.862131321319449</v>
      </c>
      <c r="J11" s="19">
        <f t="shared" si="10"/>
        <v>0.96939482066195815</v>
      </c>
      <c r="K11" s="19">
        <f t="shared" si="11"/>
        <v>20</v>
      </c>
      <c r="L11" s="36">
        <v>47143</v>
      </c>
      <c r="M11" s="36">
        <v>7478</v>
      </c>
      <c r="N11" s="16">
        <f t="shared" si="12"/>
        <v>574</v>
      </c>
      <c r="O11" s="16">
        <f t="shared" si="12"/>
        <v>1010</v>
      </c>
      <c r="P11" s="36">
        <v>32701</v>
      </c>
      <c r="Q11" s="36">
        <v>5883</v>
      </c>
      <c r="R11" s="16">
        <v>434</v>
      </c>
      <c r="S11" s="16">
        <v>691</v>
      </c>
      <c r="T11" s="36">
        <v>14442</v>
      </c>
      <c r="U11" s="36">
        <v>1595</v>
      </c>
      <c r="V11" s="16">
        <v>140</v>
      </c>
      <c r="W11" s="16">
        <v>319</v>
      </c>
    </row>
    <row r="12" spans="1:23" ht="12" customHeight="1" x14ac:dyDescent="0.15">
      <c r="A12" s="17" t="s">
        <v>1339</v>
      </c>
      <c r="B12" s="18" t="s">
        <v>1168</v>
      </c>
      <c r="C12" s="24">
        <f t="shared" si="3"/>
        <v>4.0362212188490041</v>
      </c>
      <c r="D12" s="19">
        <f t="shared" si="4"/>
        <v>1.9206036182800308</v>
      </c>
      <c r="E12" s="19">
        <f t="shared" si="5"/>
        <v>18.556296586896824</v>
      </c>
      <c r="F12" s="24">
        <f t="shared" si="6"/>
        <v>4.2529512301760803</v>
      </c>
      <c r="G12" s="19">
        <f t="shared" si="7"/>
        <v>2.2060813859063431</v>
      </c>
      <c r="H12" s="19">
        <f t="shared" si="8"/>
        <v>19.411961242900098</v>
      </c>
      <c r="I12" s="24">
        <f t="shared" si="9"/>
        <v>3.6709539121114689</v>
      </c>
      <c r="J12" s="19">
        <f t="shared" si="10"/>
        <v>1.4271231381112064</v>
      </c>
      <c r="K12" s="19">
        <f t="shared" si="11"/>
        <v>17.339667458432302</v>
      </c>
      <c r="L12" s="36">
        <v>34989</v>
      </c>
      <c r="M12" s="36">
        <v>5098</v>
      </c>
      <c r="N12" s="16">
        <f t="shared" si="12"/>
        <v>672</v>
      </c>
      <c r="O12" s="16">
        <f t="shared" si="12"/>
        <v>946</v>
      </c>
      <c r="P12" s="36">
        <v>22166</v>
      </c>
      <c r="Q12" s="36">
        <v>2993</v>
      </c>
      <c r="R12" s="16">
        <v>489</v>
      </c>
      <c r="S12" s="16">
        <v>581</v>
      </c>
      <c r="T12" s="36">
        <v>12823</v>
      </c>
      <c r="U12" s="36">
        <v>2105</v>
      </c>
      <c r="V12" s="16">
        <v>183</v>
      </c>
      <c r="W12" s="16">
        <v>365</v>
      </c>
    </row>
    <row r="13" spans="1:23" ht="12" customHeight="1" x14ac:dyDescent="0.15">
      <c r="A13" s="17" t="s">
        <v>1340</v>
      </c>
      <c r="B13" s="18" t="s">
        <v>1170</v>
      </c>
      <c r="C13" s="24">
        <f t="shared" si="3"/>
        <v>1.7250500264507671</v>
      </c>
      <c r="D13" s="19">
        <f t="shared" si="4"/>
        <v>1.0613074404425877</v>
      </c>
      <c r="E13" s="19">
        <f t="shared" si="5"/>
        <v>4.6465399428500431</v>
      </c>
      <c r="F13" s="24">
        <f t="shared" si="6"/>
        <v>1.8506320378909067</v>
      </c>
      <c r="G13" s="19">
        <f t="shared" si="7"/>
        <v>1.2986475867488316</v>
      </c>
      <c r="H13" s="19">
        <f t="shared" si="8"/>
        <v>3.583484809140483</v>
      </c>
      <c r="I13" s="24">
        <f t="shared" si="9"/>
        <v>1.3797861331493619</v>
      </c>
      <c r="J13" s="19">
        <f t="shared" si="10"/>
        <v>0.5511601031202773</v>
      </c>
      <c r="K13" s="19">
        <f t="shared" si="11"/>
        <v>28.24207492795389</v>
      </c>
      <c r="L13" s="36">
        <v>35428</v>
      </c>
      <c r="M13" s="36">
        <v>8049</v>
      </c>
      <c r="N13" s="16">
        <f t="shared" si="12"/>
        <v>376</v>
      </c>
      <c r="O13" s="16">
        <f t="shared" si="12"/>
        <v>374</v>
      </c>
      <c r="P13" s="36">
        <v>24179</v>
      </c>
      <c r="Q13" s="36">
        <v>7702</v>
      </c>
      <c r="R13" s="16">
        <v>314</v>
      </c>
      <c r="S13" s="16">
        <v>276</v>
      </c>
      <c r="T13" s="36">
        <v>11249</v>
      </c>
      <c r="U13" s="36">
        <v>347</v>
      </c>
      <c r="V13" s="16">
        <v>62</v>
      </c>
      <c r="W13" s="16">
        <v>98</v>
      </c>
    </row>
    <row r="14" spans="1:23" ht="12" customHeight="1" x14ac:dyDescent="0.15">
      <c r="A14" s="17" t="s">
        <v>1341</v>
      </c>
      <c r="B14" s="18" t="s">
        <v>1172</v>
      </c>
      <c r="C14" s="24">
        <f t="shared" si="3"/>
        <v>1.2514267079732595</v>
      </c>
      <c r="D14" s="19">
        <f t="shared" si="4"/>
        <v>0.79712455433490825</v>
      </c>
      <c r="E14" s="19">
        <f t="shared" si="5"/>
        <v>8.0687255328403644</v>
      </c>
      <c r="F14" s="24">
        <f t="shared" si="6"/>
        <v>1.4122584792225961</v>
      </c>
      <c r="G14" s="19">
        <f t="shared" si="7"/>
        <v>0.98335078319065505</v>
      </c>
      <c r="H14" s="19">
        <f t="shared" si="8"/>
        <v>6.4068850107578292</v>
      </c>
      <c r="I14" s="24">
        <f t="shared" si="9"/>
        <v>0.84049850256013914</v>
      </c>
      <c r="J14" s="19">
        <f t="shared" si="10"/>
        <v>0.34997781830729041</v>
      </c>
      <c r="K14" s="19">
        <f t="shared" si="11"/>
        <v>24.819277108433734</v>
      </c>
      <c r="L14" s="36">
        <v>68998</v>
      </c>
      <c r="M14" s="36">
        <v>4598</v>
      </c>
      <c r="N14" s="16">
        <f t="shared" si="12"/>
        <v>550</v>
      </c>
      <c r="O14" s="16">
        <f t="shared" si="12"/>
        <v>371</v>
      </c>
      <c r="P14" s="36">
        <v>48711</v>
      </c>
      <c r="Q14" s="36">
        <v>4183</v>
      </c>
      <c r="R14" s="16">
        <v>479</v>
      </c>
      <c r="S14" s="16">
        <v>268</v>
      </c>
      <c r="T14" s="36">
        <v>20287</v>
      </c>
      <c r="U14" s="36">
        <v>415</v>
      </c>
      <c r="V14" s="16">
        <v>71</v>
      </c>
      <c r="W14" s="16">
        <v>103</v>
      </c>
    </row>
    <row r="15" spans="1:23" ht="12" customHeight="1" x14ac:dyDescent="0.15">
      <c r="A15" s="17" t="s">
        <v>1342</v>
      </c>
      <c r="B15" s="18" t="s">
        <v>140</v>
      </c>
      <c r="C15" s="24">
        <f t="shared" si="3"/>
        <v>2.2846580406654344</v>
      </c>
      <c r="D15" s="19">
        <f t="shared" si="4"/>
        <v>2.2927689594356258</v>
      </c>
      <c r="E15" s="19">
        <f t="shared" si="5"/>
        <v>2.2645393721049922</v>
      </c>
      <c r="F15" s="24">
        <f t="shared" si="6"/>
        <v>2.518848526387937</v>
      </c>
      <c r="G15" s="19">
        <f t="shared" si="7"/>
        <v>2.7185705169112953</v>
      </c>
      <c r="H15" s="19">
        <f t="shared" si="8"/>
        <v>2.111024237685692</v>
      </c>
      <c r="I15" s="24">
        <f t="shared" si="9"/>
        <v>0.80949811117107395</v>
      </c>
      <c r="J15" s="19">
        <f t="shared" si="10"/>
        <v>0.44345898004434592</v>
      </c>
      <c r="K15" s="19">
        <f t="shared" si="11"/>
        <v>14.285714285714285</v>
      </c>
      <c r="L15" s="36">
        <v>9639</v>
      </c>
      <c r="M15" s="36">
        <v>3886</v>
      </c>
      <c r="N15" s="16">
        <f t="shared" si="12"/>
        <v>221</v>
      </c>
      <c r="O15" s="16">
        <f t="shared" si="12"/>
        <v>88</v>
      </c>
      <c r="P15" s="36">
        <v>7835</v>
      </c>
      <c r="Q15" s="36">
        <v>3837</v>
      </c>
      <c r="R15" s="16">
        <v>213</v>
      </c>
      <c r="S15" s="16">
        <v>81</v>
      </c>
      <c r="T15" s="36">
        <v>1804</v>
      </c>
      <c r="U15" s="36">
        <v>49</v>
      </c>
      <c r="V15" s="16">
        <v>8</v>
      </c>
      <c r="W15" s="16">
        <v>7</v>
      </c>
    </row>
    <row r="16" spans="1:23" ht="12" customHeight="1" x14ac:dyDescent="0.15">
      <c r="A16" s="17" t="s">
        <v>1343</v>
      </c>
      <c r="B16" s="18" t="s">
        <v>1175</v>
      </c>
      <c r="C16" s="24">
        <f t="shared" si="3"/>
        <v>1.3304991339946466</v>
      </c>
      <c r="D16" s="19">
        <f t="shared" si="4"/>
        <v>1.0205817315870047</v>
      </c>
      <c r="E16" s="19">
        <f t="shared" si="5"/>
        <v>2.3763058202272989</v>
      </c>
      <c r="F16" s="24">
        <f t="shared" si="6"/>
        <v>1.3556965325454071</v>
      </c>
      <c r="G16" s="19">
        <f t="shared" si="7"/>
        <v>1.0888384440767958</v>
      </c>
      <c r="H16" s="19">
        <f t="shared" si="8"/>
        <v>2.1688159437280188</v>
      </c>
      <c r="I16" s="24">
        <f t="shared" si="9"/>
        <v>1.0878661087866108</v>
      </c>
      <c r="J16" s="19">
        <f t="shared" si="10"/>
        <v>0.49941245593419503</v>
      </c>
      <c r="K16" s="19">
        <f t="shared" si="11"/>
        <v>12.154696132596685</v>
      </c>
      <c r="L16" s="36">
        <v>29395</v>
      </c>
      <c r="M16" s="36">
        <v>8711</v>
      </c>
      <c r="N16" s="16">
        <f t="shared" si="12"/>
        <v>300</v>
      </c>
      <c r="O16" s="16">
        <f t="shared" si="12"/>
        <v>207</v>
      </c>
      <c r="P16" s="36">
        <v>25991</v>
      </c>
      <c r="Q16" s="36">
        <v>8530</v>
      </c>
      <c r="R16" s="16">
        <v>283</v>
      </c>
      <c r="S16" s="16">
        <v>185</v>
      </c>
      <c r="T16" s="36">
        <v>3404</v>
      </c>
      <c r="U16" s="36">
        <v>181</v>
      </c>
      <c r="V16" s="16">
        <v>17</v>
      </c>
      <c r="W16" s="16">
        <v>22</v>
      </c>
    </row>
    <row r="17" spans="1:23" ht="12" customHeight="1" x14ac:dyDescent="0.15">
      <c r="A17" s="17" t="s">
        <v>1344</v>
      </c>
      <c r="B17" s="18" t="s">
        <v>1177</v>
      </c>
      <c r="C17" s="24">
        <f t="shared" si="3"/>
        <v>0.99586492074431421</v>
      </c>
      <c r="D17" s="19">
        <f t="shared" si="4"/>
        <v>0.84596076973133782</v>
      </c>
      <c r="E17" s="19">
        <f t="shared" si="5"/>
        <v>1.4255262456701305</v>
      </c>
      <c r="F17" s="24">
        <f t="shared" si="6"/>
        <v>1.0279278938815615</v>
      </c>
      <c r="G17" s="19">
        <f t="shared" si="7"/>
        <v>0.93472667121777042</v>
      </c>
      <c r="H17" s="19">
        <f t="shared" si="8"/>
        <v>1.2671879212725803</v>
      </c>
      <c r="I17" s="24">
        <f t="shared" si="9"/>
        <v>0.66432200078155534</v>
      </c>
      <c r="J17" s="19">
        <f t="shared" si="10"/>
        <v>0.16187778227438285</v>
      </c>
      <c r="K17" s="19">
        <f t="shared" si="11"/>
        <v>14.772727272727273</v>
      </c>
      <c r="L17" s="36">
        <v>21514</v>
      </c>
      <c r="M17" s="36">
        <v>7506</v>
      </c>
      <c r="N17" s="16">
        <f t="shared" si="12"/>
        <v>182</v>
      </c>
      <c r="O17" s="16">
        <f t="shared" si="12"/>
        <v>107</v>
      </c>
      <c r="P17" s="36">
        <v>19043</v>
      </c>
      <c r="Q17" s="36">
        <v>7418</v>
      </c>
      <c r="R17" s="16">
        <v>178</v>
      </c>
      <c r="S17" s="16">
        <v>94</v>
      </c>
      <c r="T17" s="36">
        <v>2471</v>
      </c>
      <c r="U17" s="36">
        <v>88</v>
      </c>
      <c r="V17" s="16">
        <v>4</v>
      </c>
      <c r="W17" s="16">
        <v>13</v>
      </c>
    </row>
    <row r="18" spans="1:23" ht="12" customHeight="1" x14ac:dyDescent="0.15">
      <c r="A18" s="17" t="s">
        <v>1345</v>
      </c>
      <c r="B18" s="18" t="s">
        <v>1179</v>
      </c>
      <c r="C18" s="24">
        <f t="shared" si="3"/>
        <v>1.3635218123698487</v>
      </c>
      <c r="D18" s="19">
        <f t="shared" si="4"/>
        <v>0.97724275521590631</v>
      </c>
      <c r="E18" s="19">
        <f t="shared" si="5"/>
        <v>2.7697421062349972</v>
      </c>
      <c r="F18" s="24">
        <f t="shared" si="6"/>
        <v>1.4384037190207384</v>
      </c>
      <c r="G18" s="19">
        <f t="shared" si="7"/>
        <v>1.0978321289605335</v>
      </c>
      <c r="H18" s="19">
        <f t="shared" si="8"/>
        <v>2.5185744868404485</v>
      </c>
      <c r="I18" s="24">
        <f t="shared" si="9"/>
        <v>0.82065871539555757</v>
      </c>
      <c r="J18" s="19">
        <f t="shared" si="10"/>
        <v>0.28493275586961475</v>
      </c>
      <c r="K18" s="19">
        <f t="shared" si="11"/>
        <v>13.698630136986301</v>
      </c>
      <c r="L18" s="36">
        <v>59146</v>
      </c>
      <c r="M18" s="36">
        <v>16247</v>
      </c>
      <c r="N18" s="16">
        <f t="shared" si="12"/>
        <v>578</v>
      </c>
      <c r="O18" s="16">
        <f t="shared" si="12"/>
        <v>450</v>
      </c>
      <c r="P18" s="36">
        <v>50372</v>
      </c>
      <c r="Q18" s="36">
        <v>15882</v>
      </c>
      <c r="R18" s="16">
        <v>553</v>
      </c>
      <c r="S18" s="16">
        <v>400</v>
      </c>
      <c r="T18" s="36">
        <v>8774</v>
      </c>
      <c r="U18" s="36">
        <v>365</v>
      </c>
      <c r="V18" s="16">
        <v>25</v>
      </c>
      <c r="W18" s="16">
        <v>50</v>
      </c>
    </row>
    <row r="19" spans="1:23" ht="12" customHeight="1" x14ac:dyDescent="0.15">
      <c r="A19" s="17" t="s">
        <v>1346</v>
      </c>
      <c r="B19" s="18" t="s">
        <v>1181</v>
      </c>
      <c r="C19" s="24">
        <f t="shared" si="3"/>
        <v>1.7274305555555556</v>
      </c>
      <c r="D19" s="19">
        <f t="shared" si="4"/>
        <v>1.3253757023415866</v>
      </c>
      <c r="E19" s="19">
        <f t="shared" si="5"/>
        <v>3.4110097939885176</v>
      </c>
      <c r="F19" s="24">
        <f t="shared" si="6"/>
        <v>1.8654127803900407</v>
      </c>
      <c r="G19" s="19">
        <f t="shared" si="7"/>
        <v>1.5141496958476595</v>
      </c>
      <c r="H19" s="19">
        <f t="shared" si="8"/>
        <v>3.0907623111521163</v>
      </c>
      <c r="I19" s="24">
        <f t="shared" si="9"/>
        <v>0.97751710654936463</v>
      </c>
      <c r="J19" s="19">
        <f t="shared" si="10"/>
        <v>0.50366959274715783</v>
      </c>
      <c r="K19" s="19">
        <f t="shared" si="11"/>
        <v>16.509433962264151</v>
      </c>
      <c r="L19" s="36">
        <v>37197</v>
      </c>
      <c r="M19" s="36">
        <v>8883</v>
      </c>
      <c r="N19" s="16">
        <f t="shared" si="12"/>
        <v>493</v>
      </c>
      <c r="O19" s="16">
        <f t="shared" si="12"/>
        <v>303</v>
      </c>
      <c r="P19" s="36">
        <v>30248</v>
      </c>
      <c r="Q19" s="36">
        <v>8671</v>
      </c>
      <c r="R19" s="16">
        <v>458</v>
      </c>
      <c r="S19" s="16">
        <v>268</v>
      </c>
      <c r="T19" s="36">
        <v>6949</v>
      </c>
      <c r="U19" s="36">
        <v>212</v>
      </c>
      <c r="V19" s="16">
        <v>35</v>
      </c>
      <c r="W19" s="16">
        <v>35</v>
      </c>
    </row>
    <row r="20" spans="1:23" ht="12" customHeight="1" x14ac:dyDescent="0.15">
      <c r="A20" s="17" t="s">
        <v>1347</v>
      </c>
      <c r="B20" s="18" t="s">
        <v>1183</v>
      </c>
      <c r="C20" s="24">
        <f t="shared" si="3"/>
        <v>1.4609377656379277</v>
      </c>
      <c r="D20" s="19">
        <f t="shared" si="4"/>
        <v>0.92191885015868014</v>
      </c>
      <c r="E20" s="19">
        <f t="shared" si="5"/>
        <v>4.8927110294731566</v>
      </c>
      <c r="F20" s="24">
        <f t="shared" si="6"/>
        <v>1.6811653732744583</v>
      </c>
      <c r="G20" s="19">
        <f t="shared" si="7"/>
        <v>1.1563954308278099</v>
      </c>
      <c r="H20" s="19">
        <f t="shared" si="8"/>
        <v>4.2835912230090045</v>
      </c>
      <c r="I20" s="24">
        <f t="shared" si="9"/>
        <v>0.71271929824561397</v>
      </c>
      <c r="J20" s="19">
        <f t="shared" si="10"/>
        <v>0.2407047014237427</v>
      </c>
      <c r="K20" s="19">
        <f t="shared" si="11"/>
        <v>17.843866171003718</v>
      </c>
      <c r="L20" s="36">
        <v>76254</v>
      </c>
      <c r="M20" s="36">
        <v>11977</v>
      </c>
      <c r="N20" s="16">
        <f t="shared" si="12"/>
        <v>703</v>
      </c>
      <c r="O20" s="16">
        <f t="shared" si="12"/>
        <v>586</v>
      </c>
      <c r="P20" s="36">
        <v>56728</v>
      </c>
      <c r="Q20" s="36">
        <v>11439</v>
      </c>
      <c r="R20" s="16">
        <v>656</v>
      </c>
      <c r="S20" s="16">
        <v>490</v>
      </c>
      <c r="T20" s="36">
        <v>19526</v>
      </c>
      <c r="U20" s="36">
        <v>538</v>
      </c>
      <c r="V20" s="16">
        <v>47</v>
      </c>
      <c r="W20" s="16">
        <v>96</v>
      </c>
    </row>
    <row r="21" spans="1:23" ht="12" customHeight="1" x14ac:dyDescent="0.15">
      <c r="A21" s="17" t="s">
        <v>1348</v>
      </c>
      <c r="B21" s="18" t="s">
        <v>1185</v>
      </c>
      <c r="C21" s="24">
        <f t="shared" si="3"/>
        <v>1.1942225449850721</v>
      </c>
      <c r="D21" s="19">
        <f t="shared" si="4"/>
        <v>0.68385177290792432</v>
      </c>
      <c r="E21" s="19">
        <f t="shared" si="5"/>
        <v>6.2651665563644388</v>
      </c>
      <c r="F21" s="24">
        <f t="shared" si="6"/>
        <v>1.413494157557482</v>
      </c>
      <c r="G21" s="19">
        <f t="shared" si="7"/>
        <v>0.8669556518839614</v>
      </c>
      <c r="H21" s="19">
        <f t="shared" si="8"/>
        <v>5.7548759932578859</v>
      </c>
      <c r="I21" s="24">
        <f t="shared" si="9"/>
        <v>0.53901850362027359</v>
      </c>
      <c r="J21" s="19">
        <f t="shared" si="10"/>
        <v>0.18257261410788383</v>
      </c>
      <c r="K21" s="19">
        <f t="shared" si="11"/>
        <v>11.842105263157894</v>
      </c>
      <c r="L21" s="36">
        <v>45039</v>
      </c>
      <c r="M21" s="36">
        <v>4533</v>
      </c>
      <c r="N21" s="16">
        <f t="shared" si="12"/>
        <v>308</v>
      </c>
      <c r="O21" s="16">
        <f t="shared" si="12"/>
        <v>284</v>
      </c>
      <c r="P21" s="36">
        <v>32989</v>
      </c>
      <c r="Q21" s="36">
        <v>4153</v>
      </c>
      <c r="R21" s="16">
        <v>286</v>
      </c>
      <c r="S21" s="16">
        <v>239</v>
      </c>
      <c r="T21" s="36">
        <v>12050</v>
      </c>
      <c r="U21" s="36">
        <v>380</v>
      </c>
      <c r="V21" s="16">
        <v>22</v>
      </c>
      <c r="W21" s="16">
        <v>45</v>
      </c>
    </row>
    <row r="22" spans="1:23" ht="12" customHeight="1" x14ac:dyDescent="0.15">
      <c r="A22" s="17" t="s">
        <v>1349</v>
      </c>
      <c r="B22" s="18" t="s">
        <v>1350</v>
      </c>
      <c r="C22" s="24">
        <f t="shared" si="3"/>
        <v>4.609105180533752</v>
      </c>
      <c r="D22" s="19">
        <f t="shared" si="4"/>
        <v>1.9016894473215042</v>
      </c>
      <c r="E22" s="19">
        <f t="shared" si="5"/>
        <v>12.301013024602025</v>
      </c>
      <c r="F22" s="24">
        <f t="shared" si="6"/>
        <v>4.8163485776017287</v>
      </c>
      <c r="G22" s="19">
        <f t="shared" si="7"/>
        <v>2.289769683985003</v>
      </c>
      <c r="H22" s="19">
        <f t="shared" si="8"/>
        <v>10</v>
      </c>
      <c r="I22" s="24">
        <f t="shared" si="9"/>
        <v>4.1312019929416648</v>
      </c>
      <c r="J22" s="19">
        <f t="shared" si="10"/>
        <v>1.2294131292043609</v>
      </c>
      <c r="K22" s="19">
        <f t="shared" si="11"/>
        <v>28.853754940711461</v>
      </c>
      <c r="L22" s="36">
        <v>11779</v>
      </c>
      <c r="M22" s="36">
        <v>4146</v>
      </c>
      <c r="N22" s="16">
        <f t="shared" si="12"/>
        <v>224</v>
      </c>
      <c r="O22" s="16">
        <f t="shared" si="12"/>
        <v>510</v>
      </c>
      <c r="P22" s="36">
        <v>7468</v>
      </c>
      <c r="Q22" s="36">
        <v>3640</v>
      </c>
      <c r="R22" s="16">
        <v>171</v>
      </c>
      <c r="S22" s="16">
        <v>364</v>
      </c>
      <c r="T22" s="36">
        <v>4311</v>
      </c>
      <c r="U22" s="36">
        <v>506</v>
      </c>
      <c r="V22" s="16">
        <v>53</v>
      </c>
      <c r="W22" s="16">
        <v>146</v>
      </c>
    </row>
    <row r="23" spans="1:23" ht="12" customHeight="1" x14ac:dyDescent="0.15">
      <c r="A23" s="17" t="s">
        <v>1351</v>
      </c>
      <c r="B23" s="18" t="s">
        <v>1352</v>
      </c>
      <c r="C23" s="24">
        <f t="shared" si="3"/>
        <v>1.8713282705258634</v>
      </c>
      <c r="D23" s="19">
        <f t="shared" si="4"/>
        <v>0.94451503600169429</v>
      </c>
      <c r="E23" s="19">
        <f t="shared" si="5"/>
        <v>3.8103677447939743</v>
      </c>
      <c r="F23" s="24">
        <f t="shared" si="6"/>
        <v>1.8928123319591323</v>
      </c>
      <c r="G23" s="19">
        <f t="shared" si="7"/>
        <v>1.1173827900011519</v>
      </c>
      <c r="H23" s="19">
        <f t="shared" si="8"/>
        <v>3.1709864236210006</v>
      </c>
      <c r="I23" s="24">
        <f t="shared" si="9"/>
        <v>1.7857142857142856</v>
      </c>
      <c r="J23" s="19">
        <f t="shared" si="10"/>
        <v>0.46414852752880925</v>
      </c>
      <c r="K23" s="19">
        <f t="shared" si="11"/>
        <v>12.76595744680851</v>
      </c>
      <c r="L23" s="36">
        <v>23610</v>
      </c>
      <c r="M23" s="36">
        <v>11285</v>
      </c>
      <c r="N23" s="16">
        <f t="shared" si="12"/>
        <v>223</v>
      </c>
      <c r="O23" s="16">
        <f t="shared" si="12"/>
        <v>430</v>
      </c>
      <c r="P23" s="36">
        <v>17362</v>
      </c>
      <c r="Q23" s="36">
        <v>10533</v>
      </c>
      <c r="R23" s="16">
        <v>194</v>
      </c>
      <c r="S23" s="16">
        <v>334</v>
      </c>
      <c r="T23" s="36">
        <v>6248</v>
      </c>
      <c r="U23" s="36">
        <v>752</v>
      </c>
      <c r="V23" s="16">
        <v>29</v>
      </c>
      <c r="W23" s="16">
        <v>96</v>
      </c>
    </row>
    <row r="24" spans="1:23" ht="12" customHeight="1" x14ac:dyDescent="0.15">
      <c r="A24" s="17" t="s">
        <v>1353</v>
      </c>
      <c r="B24" s="18" t="s">
        <v>1354</v>
      </c>
      <c r="C24" s="24">
        <f t="shared" si="3"/>
        <v>3.6057588222558992</v>
      </c>
      <c r="D24" s="19">
        <f t="shared" si="4"/>
        <v>1.2294280365475425</v>
      </c>
      <c r="E24" s="19">
        <f t="shared" si="5"/>
        <v>11.782520911450822</v>
      </c>
      <c r="F24" s="24">
        <f t="shared" si="6"/>
        <v>3.6824740387100698</v>
      </c>
      <c r="G24" s="19">
        <f t="shared" si="7"/>
        <v>1.4741610047354334</v>
      </c>
      <c r="H24" s="19">
        <f t="shared" si="8"/>
        <v>9.9180280216266503</v>
      </c>
      <c r="I24" s="24">
        <f t="shared" si="9"/>
        <v>3.416137397121275</v>
      </c>
      <c r="J24" s="19">
        <f t="shared" si="10"/>
        <v>0.7127955493741307</v>
      </c>
      <c r="K24" s="19">
        <f t="shared" si="11"/>
        <v>20.688697584004441</v>
      </c>
      <c r="L24" s="36">
        <v>71578</v>
      </c>
      <c r="M24" s="36">
        <v>20802</v>
      </c>
      <c r="N24" s="16">
        <f t="shared" si="12"/>
        <v>880</v>
      </c>
      <c r="O24" s="16">
        <f t="shared" si="12"/>
        <v>2451</v>
      </c>
      <c r="P24" s="36">
        <v>48570</v>
      </c>
      <c r="Q24" s="36">
        <v>17201</v>
      </c>
      <c r="R24" s="16">
        <v>716</v>
      </c>
      <c r="S24" s="16">
        <v>1706</v>
      </c>
      <c r="T24" s="36">
        <v>23008</v>
      </c>
      <c r="U24" s="36">
        <v>3601</v>
      </c>
      <c r="V24" s="16">
        <v>164</v>
      </c>
      <c r="W24" s="16">
        <v>745</v>
      </c>
    </row>
    <row r="25" spans="1:23" ht="12" customHeight="1" x14ac:dyDescent="0.15">
      <c r="A25" s="17" t="s">
        <v>1355</v>
      </c>
      <c r="B25" s="18" t="s">
        <v>1356</v>
      </c>
      <c r="C25" s="24">
        <f t="shared" si="3"/>
        <v>2.4255008946519694</v>
      </c>
      <c r="D25" s="19">
        <f t="shared" si="4"/>
        <v>1.128518321826872</v>
      </c>
      <c r="E25" s="19">
        <f t="shared" si="5"/>
        <v>5.0062743544019552</v>
      </c>
      <c r="F25" s="24">
        <f t="shared" si="6"/>
        <v>2.3956828650077675</v>
      </c>
      <c r="G25" s="19">
        <f t="shared" si="7"/>
        <v>1.1853022520742789</v>
      </c>
      <c r="H25" s="19">
        <f t="shared" si="8"/>
        <v>4.3775158136860268</v>
      </c>
      <c r="I25" s="24">
        <f t="shared" si="9"/>
        <v>2.5530426672884121</v>
      </c>
      <c r="J25" s="19">
        <f t="shared" si="10"/>
        <v>0.95251054565246973</v>
      </c>
      <c r="K25" s="19">
        <f t="shared" si="11"/>
        <v>12.123677786818551</v>
      </c>
      <c r="L25" s="36">
        <v>30128</v>
      </c>
      <c r="M25" s="36">
        <v>15141</v>
      </c>
      <c r="N25" s="16">
        <f t="shared" si="12"/>
        <v>340</v>
      </c>
      <c r="O25" s="16">
        <f t="shared" si="12"/>
        <v>758</v>
      </c>
      <c r="P25" s="36">
        <v>22779</v>
      </c>
      <c r="Q25" s="36">
        <v>13912</v>
      </c>
      <c r="R25" s="16">
        <v>270</v>
      </c>
      <c r="S25" s="16">
        <v>609</v>
      </c>
      <c r="T25" s="36">
        <v>7349</v>
      </c>
      <c r="U25" s="36">
        <v>1229</v>
      </c>
      <c r="V25" s="16">
        <v>70</v>
      </c>
      <c r="W25" s="16">
        <v>149</v>
      </c>
    </row>
    <row r="26" spans="1:23" ht="12" customHeight="1" x14ac:dyDescent="0.15">
      <c r="A26" s="17" t="s">
        <v>1357</v>
      </c>
      <c r="B26" s="18" t="s">
        <v>1358</v>
      </c>
      <c r="C26" s="24">
        <f t="shared" si="3"/>
        <v>2.7704446060509458</v>
      </c>
      <c r="D26" s="19">
        <f t="shared" si="4"/>
        <v>0.90923917475332294</v>
      </c>
      <c r="E26" s="19">
        <f t="shared" si="5"/>
        <v>7.8797149572809015</v>
      </c>
      <c r="F26" s="24">
        <f t="shared" si="6"/>
        <v>2.8194578896418196</v>
      </c>
      <c r="G26" s="19">
        <f t="shared" si="7"/>
        <v>1.0604226067257745</v>
      </c>
      <c r="H26" s="19">
        <f t="shared" si="8"/>
        <v>6.7069486404833834</v>
      </c>
      <c r="I26" s="24">
        <f t="shared" si="9"/>
        <v>2.6302634108825225</v>
      </c>
      <c r="J26" s="19">
        <f t="shared" si="10"/>
        <v>0.56320400500625778</v>
      </c>
      <c r="K26" s="19">
        <f t="shared" si="11"/>
        <v>15.359207266721716</v>
      </c>
      <c r="L26" s="36">
        <v>73578</v>
      </c>
      <c r="M26" s="36">
        <v>26803</v>
      </c>
      <c r="N26" s="16">
        <f t="shared" si="12"/>
        <v>669</v>
      </c>
      <c r="O26" s="16">
        <f t="shared" si="12"/>
        <v>2112</v>
      </c>
      <c r="P26" s="36">
        <v>51206</v>
      </c>
      <c r="Q26" s="36">
        <v>23170</v>
      </c>
      <c r="R26" s="16">
        <v>543</v>
      </c>
      <c r="S26" s="16">
        <v>1554</v>
      </c>
      <c r="T26" s="36">
        <v>22372</v>
      </c>
      <c r="U26" s="36">
        <v>3633</v>
      </c>
      <c r="V26" s="16">
        <v>126</v>
      </c>
      <c r="W26" s="16">
        <v>558</v>
      </c>
    </row>
    <row r="27" spans="1:23" ht="12" customHeight="1" x14ac:dyDescent="0.15">
      <c r="A27" s="17" t="s">
        <v>1359</v>
      </c>
      <c r="B27" s="18" t="s">
        <v>1360</v>
      </c>
      <c r="C27" s="24">
        <f t="shared" si="3"/>
        <v>3.3428779201890739</v>
      </c>
      <c r="D27" s="19">
        <f t="shared" si="4"/>
        <v>1.9910698013486421</v>
      </c>
      <c r="E27" s="19">
        <f t="shared" si="5"/>
        <v>7.3587800036094571</v>
      </c>
      <c r="F27" s="24">
        <f t="shared" si="6"/>
        <v>3.6436704621567313</v>
      </c>
      <c r="G27" s="19">
        <f t="shared" si="7"/>
        <v>2.4594519907318837</v>
      </c>
      <c r="H27" s="19">
        <f t="shared" si="8"/>
        <v>6.4094926025220929</v>
      </c>
      <c r="I27" s="24">
        <f t="shared" si="9"/>
        <v>2.3723766988426256</v>
      </c>
      <c r="J27" s="19">
        <f t="shared" si="10"/>
        <v>0.81910536673581191</v>
      </c>
      <c r="K27" s="19">
        <f t="shared" si="11"/>
        <v>16.815034619188921</v>
      </c>
      <c r="L27" s="36">
        <v>65844</v>
      </c>
      <c r="M27" s="36">
        <v>22164</v>
      </c>
      <c r="N27" s="16">
        <f t="shared" ref="N27:O42" si="13">SUM(R27+V27)</f>
        <v>1311</v>
      </c>
      <c r="O27" s="16">
        <f t="shared" si="13"/>
        <v>1631</v>
      </c>
      <c r="P27" s="36">
        <v>47043</v>
      </c>
      <c r="Q27" s="36">
        <v>20142</v>
      </c>
      <c r="R27" s="16">
        <v>1157</v>
      </c>
      <c r="S27" s="16">
        <v>1291</v>
      </c>
      <c r="T27" s="36">
        <v>18801</v>
      </c>
      <c r="U27" s="36">
        <v>2022</v>
      </c>
      <c r="V27" s="16">
        <v>154</v>
      </c>
      <c r="W27" s="16">
        <v>340</v>
      </c>
    </row>
    <row r="28" spans="1:23" ht="12" customHeight="1" x14ac:dyDescent="0.15">
      <c r="A28" s="17" t="s">
        <v>1361</v>
      </c>
      <c r="B28" s="18" t="s">
        <v>1362</v>
      </c>
      <c r="C28" s="24">
        <f t="shared" si="3"/>
        <v>2.9838786347770578</v>
      </c>
      <c r="D28" s="19">
        <f t="shared" si="4"/>
        <v>1.5581503970107426</v>
      </c>
      <c r="E28" s="19">
        <f t="shared" si="5"/>
        <v>6.7797453243135699</v>
      </c>
      <c r="F28" s="24">
        <f t="shared" si="6"/>
        <v>3.1373356674561497</v>
      </c>
      <c r="G28" s="19">
        <f t="shared" si="7"/>
        <v>1.8989264735669433</v>
      </c>
      <c r="H28" s="19">
        <f t="shared" si="8"/>
        <v>5.7432072456046885</v>
      </c>
      <c r="I28" s="24">
        <f t="shared" si="9"/>
        <v>2.4018746338605741</v>
      </c>
      <c r="J28" s="19">
        <f t="shared" si="10"/>
        <v>0.59875971202509093</v>
      </c>
      <c r="K28" s="19">
        <f t="shared" si="11"/>
        <v>21.364317841079462</v>
      </c>
      <c r="L28" s="36">
        <v>53525</v>
      </c>
      <c r="M28" s="36">
        <v>20104</v>
      </c>
      <c r="N28" s="16">
        <f t="shared" si="13"/>
        <v>834</v>
      </c>
      <c r="O28" s="16">
        <f t="shared" si="13"/>
        <v>1363</v>
      </c>
      <c r="P28" s="36">
        <v>39496</v>
      </c>
      <c r="Q28" s="36">
        <v>18770</v>
      </c>
      <c r="R28" s="16">
        <v>750</v>
      </c>
      <c r="S28" s="16">
        <v>1078</v>
      </c>
      <c r="T28" s="36">
        <v>14029</v>
      </c>
      <c r="U28" s="36">
        <v>1334</v>
      </c>
      <c r="V28" s="16">
        <v>84</v>
      </c>
      <c r="W28" s="16">
        <v>285</v>
      </c>
    </row>
    <row r="29" spans="1:23" ht="12" customHeight="1" x14ac:dyDescent="0.15">
      <c r="A29" s="17" t="s">
        <v>1363</v>
      </c>
      <c r="B29" s="18" t="s">
        <v>1364</v>
      </c>
      <c r="C29" s="24">
        <f t="shared" si="3"/>
        <v>3.0087157241214633</v>
      </c>
      <c r="D29" s="19">
        <f t="shared" si="4"/>
        <v>1.562977293554628</v>
      </c>
      <c r="E29" s="19">
        <f t="shared" si="5"/>
        <v>8.1859617137648133</v>
      </c>
      <c r="F29" s="24">
        <f t="shared" si="6"/>
        <v>3.2219635024638547</v>
      </c>
      <c r="G29" s="19">
        <f t="shared" si="7"/>
        <v>1.8920098966671517</v>
      </c>
      <c r="H29" s="19">
        <f t="shared" si="8"/>
        <v>7.0899470899470893</v>
      </c>
      <c r="I29" s="24">
        <f t="shared" si="9"/>
        <v>2.4174174174174174</v>
      </c>
      <c r="J29" s="19">
        <f t="shared" si="10"/>
        <v>0.7966101694915253</v>
      </c>
      <c r="K29" s="19">
        <f t="shared" si="11"/>
        <v>15</v>
      </c>
      <c r="L29" s="36">
        <v>19642</v>
      </c>
      <c r="M29" s="36">
        <v>5485</v>
      </c>
      <c r="N29" s="16">
        <f t="shared" si="13"/>
        <v>307</v>
      </c>
      <c r="O29" s="16">
        <f t="shared" si="13"/>
        <v>449</v>
      </c>
      <c r="P29" s="36">
        <v>13742</v>
      </c>
      <c r="Q29" s="36">
        <v>4725</v>
      </c>
      <c r="R29" s="16">
        <v>260</v>
      </c>
      <c r="S29" s="16">
        <v>335</v>
      </c>
      <c r="T29" s="36">
        <v>5900</v>
      </c>
      <c r="U29" s="36">
        <v>760</v>
      </c>
      <c r="V29" s="16">
        <v>47</v>
      </c>
      <c r="W29" s="16">
        <v>114</v>
      </c>
    </row>
    <row r="30" spans="1:23" ht="12" customHeight="1" x14ac:dyDescent="0.15">
      <c r="A30" s="17" t="s">
        <v>1365</v>
      </c>
      <c r="B30" s="18" t="s">
        <v>1366</v>
      </c>
      <c r="C30" s="24">
        <f t="shared" si="3"/>
        <v>0.89330024813895781</v>
      </c>
      <c r="D30" s="19">
        <f t="shared" si="4"/>
        <v>0.75145594589517195</v>
      </c>
      <c r="E30" s="19">
        <f t="shared" si="5"/>
        <v>1.1691633175009133</v>
      </c>
      <c r="F30" s="24">
        <f t="shared" si="6"/>
        <v>0.85166309012875541</v>
      </c>
      <c r="G30" s="19">
        <f t="shared" si="7"/>
        <v>0.75624158292758725</v>
      </c>
      <c r="H30" s="19">
        <f t="shared" si="8"/>
        <v>1.0268111808328579</v>
      </c>
      <c r="I30" s="24">
        <f t="shared" si="9"/>
        <v>1.4072847682119205</v>
      </c>
      <c r="J30" s="19">
        <f t="shared" si="10"/>
        <v>0.70493454179254789</v>
      </c>
      <c r="K30" s="19">
        <f t="shared" si="11"/>
        <v>4.6511627906976747</v>
      </c>
      <c r="L30" s="36">
        <v>10646</v>
      </c>
      <c r="M30" s="36">
        <v>5474</v>
      </c>
      <c r="N30" s="16">
        <f t="shared" si="13"/>
        <v>80</v>
      </c>
      <c r="O30" s="16">
        <f t="shared" si="13"/>
        <v>64</v>
      </c>
      <c r="P30" s="36">
        <v>9653</v>
      </c>
      <c r="Q30" s="36">
        <v>5259</v>
      </c>
      <c r="R30" s="16">
        <v>73</v>
      </c>
      <c r="S30" s="16">
        <v>54</v>
      </c>
      <c r="T30" s="36">
        <v>993</v>
      </c>
      <c r="U30" s="36">
        <v>215</v>
      </c>
      <c r="V30" s="16">
        <v>7</v>
      </c>
      <c r="W30" s="16">
        <v>10</v>
      </c>
    </row>
    <row r="31" spans="1:23" ht="12" customHeight="1" x14ac:dyDescent="0.15">
      <c r="A31" s="17" t="s">
        <v>1367</v>
      </c>
      <c r="B31" s="18" t="s">
        <v>1368</v>
      </c>
      <c r="C31" s="24">
        <f t="shared" si="3"/>
        <v>2.2460208903257897</v>
      </c>
      <c r="D31" s="19">
        <f t="shared" si="4"/>
        <v>0.95858012934552839</v>
      </c>
      <c r="E31" s="19">
        <f t="shared" si="5"/>
        <v>5.96122485957601</v>
      </c>
      <c r="F31" s="24">
        <f t="shared" si="6"/>
        <v>2.1800442106867903</v>
      </c>
      <c r="G31" s="19">
        <f t="shared" si="7"/>
        <v>1.0822337731574037</v>
      </c>
      <c r="H31" s="19">
        <f t="shared" si="8"/>
        <v>4.9328253458993379</v>
      </c>
      <c r="I31" s="24">
        <f t="shared" si="9"/>
        <v>2.5379426644182126</v>
      </c>
      <c r="J31" s="19">
        <f t="shared" si="10"/>
        <v>0.5066250974279034</v>
      </c>
      <c r="K31" s="19">
        <f t="shared" si="11"/>
        <v>15.601503759398497</v>
      </c>
      <c r="L31" s="36">
        <v>47779</v>
      </c>
      <c r="M31" s="36">
        <v>16557</v>
      </c>
      <c r="N31" s="16">
        <f t="shared" si="13"/>
        <v>458</v>
      </c>
      <c r="O31" s="16">
        <f t="shared" si="13"/>
        <v>987</v>
      </c>
      <c r="P31" s="36">
        <v>37515</v>
      </c>
      <c r="Q31" s="36">
        <v>14961</v>
      </c>
      <c r="R31" s="16">
        <v>406</v>
      </c>
      <c r="S31" s="16">
        <v>738</v>
      </c>
      <c r="T31" s="36">
        <v>10264</v>
      </c>
      <c r="U31" s="36">
        <v>1596</v>
      </c>
      <c r="V31" s="16">
        <v>52</v>
      </c>
      <c r="W31" s="16">
        <v>249</v>
      </c>
    </row>
    <row r="32" spans="1:23" ht="12" customHeight="1" x14ac:dyDescent="0.15">
      <c r="A32" s="17" t="s">
        <v>1369</v>
      </c>
      <c r="B32" s="18" t="s">
        <v>1370</v>
      </c>
      <c r="C32" s="24">
        <f t="shared" si="3"/>
        <v>2.3824169229615184</v>
      </c>
      <c r="D32" s="19">
        <f t="shared" si="4"/>
        <v>1.3170914048242046</v>
      </c>
      <c r="E32" s="19">
        <f t="shared" si="5"/>
        <v>4.6703815640347566</v>
      </c>
      <c r="F32" s="24">
        <f t="shared" si="6"/>
        <v>2.3698985100410281</v>
      </c>
      <c r="G32" s="19">
        <f t="shared" si="7"/>
        <v>1.4723170799977607</v>
      </c>
      <c r="H32" s="19">
        <f t="shared" si="8"/>
        <v>3.9856898115489265</v>
      </c>
      <c r="I32" s="24">
        <f t="shared" si="9"/>
        <v>2.4451863213931246</v>
      </c>
      <c r="J32" s="19">
        <f t="shared" si="10"/>
        <v>0.74848764482723262</v>
      </c>
      <c r="K32" s="19">
        <f t="shared" si="11"/>
        <v>14.887218045112782</v>
      </c>
      <c r="L32" s="36">
        <v>45479</v>
      </c>
      <c r="M32" s="36">
        <v>21176</v>
      </c>
      <c r="N32" s="16">
        <f t="shared" si="13"/>
        <v>599</v>
      </c>
      <c r="O32" s="16">
        <f t="shared" si="13"/>
        <v>989</v>
      </c>
      <c r="P32" s="36">
        <v>35726</v>
      </c>
      <c r="Q32" s="36">
        <v>19846</v>
      </c>
      <c r="R32" s="16">
        <v>526</v>
      </c>
      <c r="S32" s="16">
        <v>791</v>
      </c>
      <c r="T32" s="36">
        <v>9753</v>
      </c>
      <c r="U32" s="36">
        <v>1330</v>
      </c>
      <c r="V32" s="16">
        <v>73</v>
      </c>
      <c r="W32" s="16">
        <v>198</v>
      </c>
    </row>
    <row r="33" spans="1:23" ht="12" customHeight="1" x14ac:dyDescent="0.15">
      <c r="A33" s="17" t="s">
        <v>1371</v>
      </c>
      <c r="B33" s="18" t="s">
        <v>1372</v>
      </c>
      <c r="C33" s="24">
        <f t="shared" si="3"/>
        <v>1.4804385852638764</v>
      </c>
      <c r="D33" s="19">
        <f t="shared" si="4"/>
        <v>0.93910249809502233</v>
      </c>
      <c r="E33" s="19">
        <f t="shared" si="5"/>
        <v>2.6884191176470589</v>
      </c>
      <c r="F33" s="24">
        <f t="shared" si="6"/>
        <v>1.4886252898282872</v>
      </c>
      <c r="G33" s="19">
        <f t="shared" si="7"/>
        <v>1.0326142521214599</v>
      </c>
      <c r="H33" s="19">
        <f t="shared" si="8"/>
        <v>2.3634402275178976</v>
      </c>
      <c r="I33" s="24">
        <f t="shared" si="9"/>
        <v>1.4353180850078711</v>
      </c>
      <c r="J33" s="19">
        <f t="shared" si="10"/>
        <v>0.55125622813526975</v>
      </c>
      <c r="K33" s="19">
        <f t="shared" si="11"/>
        <v>7.5402635431918013</v>
      </c>
      <c r="L33" s="36">
        <v>48557</v>
      </c>
      <c r="M33" s="36">
        <v>21760</v>
      </c>
      <c r="N33" s="16">
        <f t="shared" si="13"/>
        <v>456</v>
      </c>
      <c r="O33" s="16">
        <f t="shared" si="13"/>
        <v>585</v>
      </c>
      <c r="P33" s="36">
        <v>39124</v>
      </c>
      <c r="Q33" s="36">
        <v>20394</v>
      </c>
      <c r="R33" s="16">
        <v>404</v>
      </c>
      <c r="S33" s="16">
        <v>482</v>
      </c>
      <c r="T33" s="36">
        <v>9433</v>
      </c>
      <c r="U33" s="36">
        <v>1366</v>
      </c>
      <c r="V33" s="16">
        <v>52</v>
      </c>
      <c r="W33" s="16">
        <v>103</v>
      </c>
    </row>
    <row r="34" spans="1:23" ht="12" customHeight="1" x14ac:dyDescent="0.15">
      <c r="A34" s="17" t="s">
        <v>1373</v>
      </c>
      <c r="B34" s="18" t="s">
        <v>1374</v>
      </c>
      <c r="C34" s="24">
        <f t="shared" si="3"/>
        <v>1.1263143235150757</v>
      </c>
      <c r="D34" s="19">
        <f t="shared" si="4"/>
        <v>0.68193926478423017</v>
      </c>
      <c r="E34" s="19">
        <f t="shared" si="5"/>
        <v>1.964429260450161</v>
      </c>
      <c r="F34" s="24">
        <f t="shared" si="6"/>
        <v>1.1546636148123928</v>
      </c>
      <c r="G34" s="19">
        <f t="shared" si="7"/>
        <v>0.79788987800857236</v>
      </c>
      <c r="H34" s="19">
        <f t="shared" si="8"/>
        <v>1.7363724330717127</v>
      </c>
      <c r="I34" s="24">
        <f t="shared" si="9"/>
        <v>0.96334586466165406</v>
      </c>
      <c r="J34" s="19">
        <f t="shared" si="10"/>
        <v>0.1941747572815534</v>
      </c>
      <c r="K34" s="19">
        <f t="shared" si="11"/>
        <v>5.2227342549923197</v>
      </c>
      <c r="L34" s="36">
        <v>37540</v>
      </c>
      <c r="M34" s="36">
        <v>19904</v>
      </c>
      <c r="N34" s="16">
        <f t="shared" si="13"/>
        <v>256</v>
      </c>
      <c r="O34" s="16">
        <f t="shared" si="13"/>
        <v>391</v>
      </c>
      <c r="P34" s="36">
        <v>30330</v>
      </c>
      <c r="Q34" s="36">
        <v>18602</v>
      </c>
      <c r="R34" s="16">
        <v>242</v>
      </c>
      <c r="S34" s="16">
        <v>323</v>
      </c>
      <c r="T34" s="36">
        <v>7210</v>
      </c>
      <c r="U34" s="36">
        <v>1302</v>
      </c>
      <c r="V34" s="16">
        <v>14</v>
      </c>
      <c r="W34" s="16">
        <v>68</v>
      </c>
    </row>
    <row r="35" spans="1:23" ht="12" customHeight="1" x14ac:dyDescent="0.15">
      <c r="A35" s="17" t="s">
        <v>1375</v>
      </c>
      <c r="B35" s="18" t="s">
        <v>1040</v>
      </c>
      <c r="C35" s="24">
        <f t="shared" si="3"/>
        <v>4.8811277088154847</v>
      </c>
      <c r="D35" s="19">
        <f t="shared" si="4"/>
        <v>1.8894662257912138</v>
      </c>
      <c r="E35" s="19">
        <f t="shared" si="5"/>
        <v>16.260527793374507</v>
      </c>
      <c r="F35" s="24">
        <f t="shared" si="6"/>
        <v>4.3870609468277113</v>
      </c>
      <c r="G35" s="19">
        <f t="shared" si="7"/>
        <v>2.0893632416787264</v>
      </c>
      <c r="H35" s="19">
        <f t="shared" si="8"/>
        <v>11.970149253731343</v>
      </c>
      <c r="I35" s="24">
        <f t="shared" si="9"/>
        <v>5.9004654493376298</v>
      </c>
      <c r="J35" s="19">
        <f t="shared" si="10"/>
        <v>1.5136054421768708</v>
      </c>
      <c r="K35" s="19">
        <f t="shared" si="11"/>
        <v>29.297052154195015</v>
      </c>
      <c r="L35" s="36">
        <v>33872</v>
      </c>
      <c r="M35" s="36">
        <v>8905</v>
      </c>
      <c r="N35" s="16">
        <f t="shared" si="13"/>
        <v>640</v>
      </c>
      <c r="O35" s="16">
        <f t="shared" si="13"/>
        <v>1448</v>
      </c>
      <c r="P35" s="36">
        <v>22112</v>
      </c>
      <c r="Q35" s="36">
        <v>6700</v>
      </c>
      <c r="R35" s="16">
        <v>462</v>
      </c>
      <c r="S35" s="16">
        <v>802</v>
      </c>
      <c r="T35" s="36">
        <v>11760</v>
      </c>
      <c r="U35" s="36">
        <v>2205</v>
      </c>
      <c r="V35" s="16">
        <v>178</v>
      </c>
      <c r="W35" s="16">
        <v>646</v>
      </c>
    </row>
    <row r="36" spans="1:23" ht="12" customHeight="1" x14ac:dyDescent="0.15">
      <c r="A36" s="17" t="s">
        <v>1376</v>
      </c>
      <c r="B36" s="18" t="s">
        <v>1042</v>
      </c>
      <c r="C36" s="24">
        <f t="shared" si="3"/>
        <v>3.0817894261183914</v>
      </c>
      <c r="D36" s="19">
        <f t="shared" si="4"/>
        <v>1.4642906478795414</v>
      </c>
      <c r="E36" s="19">
        <f t="shared" si="5"/>
        <v>10.340979541227528</v>
      </c>
      <c r="F36" s="24">
        <f t="shared" si="6"/>
        <v>3.174506272702299</v>
      </c>
      <c r="G36" s="19">
        <f t="shared" si="7"/>
        <v>1.6408526299647292</v>
      </c>
      <c r="H36" s="19">
        <f t="shared" si="8"/>
        <v>9.1657930208177323</v>
      </c>
      <c r="I36" s="24">
        <f t="shared" si="9"/>
        <v>2.8176363162014089</v>
      </c>
      <c r="J36" s="19">
        <f t="shared" si="10"/>
        <v>1.0088022945307091</v>
      </c>
      <c r="K36" s="19">
        <f t="shared" si="11"/>
        <v>15.994236311239193</v>
      </c>
      <c r="L36" s="36">
        <v>36195</v>
      </c>
      <c r="M36" s="36">
        <v>8065</v>
      </c>
      <c r="N36" s="16">
        <f t="shared" si="13"/>
        <v>530</v>
      </c>
      <c r="O36" s="16">
        <f t="shared" si="13"/>
        <v>834</v>
      </c>
      <c r="P36" s="36">
        <v>26084</v>
      </c>
      <c r="Q36" s="36">
        <v>6677</v>
      </c>
      <c r="R36" s="16">
        <v>428</v>
      </c>
      <c r="S36" s="16">
        <v>612</v>
      </c>
      <c r="T36" s="36">
        <v>10111</v>
      </c>
      <c r="U36" s="36">
        <v>1388</v>
      </c>
      <c r="V36" s="16">
        <v>102</v>
      </c>
      <c r="W36" s="16">
        <v>222</v>
      </c>
    </row>
    <row r="37" spans="1:23" ht="12" customHeight="1" x14ac:dyDescent="0.15">
      <c r="A37" s="17" t="s">
        <v>1377</v>
      </c>
      <c r="B37" s="18" t="s">
        <v>508</v>
      </c>
      <c r="C37" s="24">
        <f t="shared" si="3"/>
        <v>1.9933299127757824</v>
      </c>
      <c r="D37" s="19">
        <f t="shared" si="4"/>
        <v>0.90020489738335963</v>
      </c>
      <c r="E37" s="19">
        <f t="shared" si="5"/>
        <v>5.5272016505592356</v>
      </c>
      <c r="F37" s="24">
        <f t="shared" si="6"/>
        <v>1.9386518716918564</v>
      </c>
      <c r="G37" s="19">
        <f t="shared" si="7"/>
        <v>0.94209161624891957</v>
      </c>
      <c r="H37" s="19">
        <f t="shared" si="8"/>
        <v>4.7433714424714184</v>
      </c>
      <c r="I37" s="24">
        <f t="shared" si="9"/>
        <v>2.218430034129693</v>
      </c>
      <c r="J37" s="19">
        <f t="shared" si="10"/>
        <v>0.75403408234052172</v>
      </c>
      <c r="K37" s="19">
        <f t="shared" si="11"/>
        <v>12.056737588652481</v>
      </c>
      <c r="L37" s="36">
        <v>29771</v>
      </c>
      <c r="M37" s="36">
        <v>9209</v>
      </c>
      <c r="N37" s="16">
        <f t="shared" si="13"/>
        <v>268</v>
      </c>
      <c r="O37" s="16">
        <f t="shared" si="13"/>
        <v>509</v>
      </c>
      <c r="P37" s="36">
        <v>23140</v>
      </c>
      <c r="Q37" s="36">
        <v>8222</v>
      </c>
      <c r="R37" s="16">
        <v>218</v>
      </c>
      <c r="S37" s="16">
        <v>390</v>
      </c>
      <c r="T37" s="36">
        <v>6631</v>
      </c>
      <c r="U37" s="36">
        <v>987</v>
      </c>
      <c r="V37" s="16">
        <v>50</v>
      </c>
      <c r="W37" s="16">
        <v>119</v>
      </c>
    </row>
    <row r="38" spans="1:23" ht="12" customHeight="1" x14ac:dyDescent="0.15">
      <c r="A38" s="17" t="s">
        <v>1378</v>
      </c>
      <c r="B38" s="18" t="s">
        <v>1045</v>
      </c>
      <c r="C38" s="24">
        <f t="shared" si="3"/>
        <v>2.8804759529220481</v>
      </c>
      <c r="D38" s="19">
        <f t="shared" si="4"/>
        <v>1.3921446682294407</v>
      </c>
      <c r="E38" s="19">
        <f t="shared" si="5"/>
        <v>7.9321263294633431</v>
      </c>
      <c r="F38" s="24">
        <f t="shared" si="6"/>
        <v>2.8622711499341866</v>
      </c>
      <c r="G38" s="19">
        <f t="shared" si="7"/>
        <v>1.5688308320637903</v>
      </c>
      <c r="H38" s="19">
        <f t="shared" si="8"/>
        <v>6.5117980610938364</v>
      </c>
      <c r="I38" s="24">
        <f t="shared" si="9"/>
        <v>2.9421300048630248</v>
      </c>
      <c r="J38" s="19">
        <f t="shared" si="10"/>
        <v>0.89456869009584672</v>
      </c>
      <c r="K38" s="19">
        <f t="shared" si="11"/>
        <v>19.161243673174258</v>
      </c>
      <c r="L38" s="36">
        <v>41806</v>
      </c>
      <c r="M38" s="36">
        <v>12317</v>
      </c>
      <c r="N38" s="16">
        <f t="shared" si="13"/>
        <v>582</v>
      </c>
      <c r="O38" s="16">
        <f t="shared" si="13"/>
        <v>977</v>
      </c>
      <c r="P38" s="36">
        <v>30851</v>
      </c>
      <c r="Q38" s="36">
        <v>10934</v>
      </c>
      <c r="R38" s="16">
        <v>484</v>
      </c>
      <c r="S38" s="16">
        <v>712</v>
      </c>
      <c r="T38" s="36">
        <v>10955</v>
      </c>
      <c r="U38" s="36">
        <v>1383</v>
      </c>
      <c r="V38" s="16">
        <v>98</v>
      </c>
      <c r="W38" s="16">
        <v>265</v>
      </c>
    </row>
    <row r="39" spans="1:23" ht="12" customHeight="1" x14ac:dyDescent="0.15">
      <c r="A39" s="17" t="s">
        <v>1379</v>
      </c>
      <c r="B39" s="18" t="s">
        <v>1047</v>
      </c>
      <c r="C39" s="24">
        <f t="shared" si="3"/>
        <v>2.6136593478212014</v>
      </c>
      <c r="D39" s="19">
        <f t="shared" si="4"/>
        <v>1.414790996784566</v>
      </c>
      <c r="E39" s="19">
        <f t="shared" si="5"/>
        <v>5.396730611330895</v>
      </c>
      <c r="F39" s="24">
        <f t="shared" si="6"/>
        <v>2.482486378294229</v>
      </c>
      <c r="G39" s="19">
        <f t="shared" si="7"/>
        <v>1.6096920404964628</v>
      </c>
      <c r="H39" s="19">
        <f t="shared" si="8"/>
        <v>4.1488071168621108</v>
      </c>
      <c r="I39" s="24">
        <f t="shared" si="9"/>
        <v>3.1671554252199412</v>
      </c>
      <c r="J39" s="19">
        <f t="shared" si="10"/>
        <v>0.80074736420659276</v>
      </c>
      <c r="K39" s="19">
        <f t="shared" si="11"/>
        <v>20.348837209302324</v>
      </c>
      <c r="L39" s="36">
        <v>31100</v>
      </c>
      <c r="M39" s="36">
        <v>13397</v>
      </c>
      <c r="N39" s="16">
        <f t="shared" si="13"/>
        <v>440</v>
      </c>
      <c r="O39" s="16">
        <f t="shared" si="13"/>
        <v>723</v>
      </c>
      <c r="P39" s="36">
        <v>23607</v>
      </c>
      <c r="Q39" s="36">
        <v>12365</v>
      </c>
      <c r="R39" s="16">
        <v>380</v>
      </c>
      <c r="S39" s="16">
        <v>513</v>
      </c>
      <c r="T39" s="36">
        <v>7493</v>
      </c>
      <c r="U39" s="36">
        <v>1032</v>
      </c>
      <c r="V39" s="16">
        <v>60</v>
      </c>
      <c r="W39" s="16">
        <v>210</v>
      </c>
    </row>
    <row r="40" spans="1:23" ht="12" customHeight="1" x14ac:dyDescent="0.15">
      <c r="A40" s="17" t="s">
        <v>1380</v>
      </c>
      <c r="B40" s="18" t="s">
        <v>1381</v>
      </c>
      <c r="C40" s="24">
        <f t="shared" si="3"/>
        <v>2.3946663594735478</v>
      </c>
      <c r="D40" s="19">
        <f t="shared" si="4"/>
        <v>1.2682119907535045</v>
      </c>
      <c r="E40" s="19">
        <f t="shared" si="5"/>
        <v>4.7772843493473287</v>
      </c>
      <c r="F40" s="24">
        <f t="shared" si="6"/>
        <v>2.3517676298037093</v>
      </c>
      <c r="G40" s="19">
        <f t="shared" si="7"/>
        <v>1.4199157007376184</v>
      </c>
      <c r="H40" s="19">
        <f t="shared" si="8"/>
        <v>4.0213338367867086</v>
      </c>
      <c r="I40" s="24">
        <f t="shared" si="9"/>
        <v>2.6410331100106808</v>
      </c>
      <c r="J40" s="19">
        <f t="shared" si="10"/>
        <v>0.64179266833460236</v>
      </c>
      <c r="K40" s="19">
        <f t="shared" si="11"/>
        <v>19.258589511754067</v>
      </c>
      <c r="L40" s="36">
        <v>47153</v>
      </c>
      <c r="M40" s="36">
        <v>22293</v>
      </c>
      <c r="N40" s="16">
        <f t="shared" si="13"/>
        <v>598</v>
      </c>
      <c r="O40" s="16">
        <f t="shared" si="13"/>
        <v>1065</v>
      </c>
      <c r="P40" s="36">
        <v>37960</v>
      </c>
      <c r="Q40" s="36">
        <v>21187</v>
      </c>
      <c r="R40" s="16">
        <v>539</v>
      </c>
      <c r="S40" s="16">
        <v>852</v>
      </c>
      <c r="T40" s="36">
        <v>9193</v>
      </c>
      <c r="U40" s="36">
        <v>1106</v>
      </c>
      <c r="V40" s="16">
        <v>59</v>
      </c>
      <c r="W40" s="16">
        <v>213</v>
      </c>
    </row>
    <row r="41" spans="1:23" ht="12" customHeight="1" x14ac:dyDescent="0.15">
      <c r="A41" s="17" t="s">
        <v>1382</v>
      </c>
      <c r="B41" s="18" t="s">
        <v>1219</v>
      </c>
      <c r="C41" s="24">
        <f t="shared" si="3"/>
        <v>4.18646080760095</v>
      </c>
      <c r="D41" s="19">
        <f t="shared" si="4"/>
        <v>2.059835279330533</v>
      </c>
      <c r="E41" s="19">
        <f t="shared" si="5"/>
        <v>19.176964327349033</v>
      </c>
      <c r="F41" s="24">
        <f t="shared" si="6"/>
        <v>4.5125804564072558</v>
      </c>
      <c r="G41" s="19">
        <f t="shared" si="7"/>
        <v>2.4531911985786525</v>
      </c>
      <c r="H41" s="19">
        <f t="shared" si="8"/>
        <v>16.783387622149839</v>
      </c>
      <c r="I41" s="24">
        <f t="shared" si="9"/>
        <v>3.657053839431589</v>
      </c>
      <c r="J41" s="19">
        <f t="shared" si="10"/>
        <v>1.4572254093212178</v>
      </c>
      <c r="K41" s="19">
        <f t="shared" si="11"/>
        <v>25.205086136177197</v>
      </c>
      <c r="L41" s="36">
        <v>120932</v>
      </c>
      <c r="M41" s="36">
        <v>17156</v>
      </c>
      <c r="N41" s="16">
        <f t="shared" si="13"/>
        <v>2491</v>
      </c>
      <c r="O41" s="16">
        <f t="shared" si="13"/>
        <v>3290</v>
      </c>
      <c r="P41" s="36">
        <v>73170</v>
      </c>
      <c r="Q41" s="36">
        <v>12280</v>
      </c>
      <c r="R41" s="16">
        <v>1795</v>
      </c>
      <c r="S41" s="16">
        <v>2061</v>
      </c>
      <c r="T41" s="36">
        <v>47762</v>
      </c>
      <c r="U41" s="36">
        <v>4876</v>
      </c>
      <c r="V41" s="16">
        <v>696</v>
      </c>
      <c r="W41" s="16">
        <v>1229</v>
      </c>
    </row>
    <row r="42" spans="1:23" ht="12" customHeight="1" x14ac:dyDescent="0.15">
      <c r="A42" s="17" t="s">
        <v>1383</v>
      </c>
      <c r="B42" s="18" t="s">
        <v>1221</v>
      </c>
      <c r="C42" s="24">
        <f t="shared" si="3"/>
        <v>3.0580023267409011</v>
      </c>
      <c r="D42" s="19">
        <f t="shared" si="4"/>
        <v>1.7412708542255448</v>
      </c>
      <c r="E42" s="19">
        <f t="shared" si="5"/>
        <v>6.6036577881428746</v>
      </c>
      <c r="F42" s="24">
        <f t="shared" si="6"/>
        <v>3.0683081311214111</v>
      </c>
      <c r="G42" s="19">
        <f t="shared" si="7"/>
        <v>1.948051948051948</v>
      </c>
      <c r="H42" s="19">
        <f t="shared" si="8"/>
        <v>5.5012306259562296</v>
      </c>
      <c r="I42" s="24">
        <f t="shared" si="9"/>
        <v>3.0186564176475299</v>
      </c>
      <c r="J42" s="19">
        <f t="shared" si="10"/>
        <v>1.1400071250445314</v>
      </c>
      <c r="K42" s="19">
        <f t="shared" si="11"/>
        <v>19.746233148295005</v>
      </c>
      <c r="L42" s="36">
        <v>43876</v>
      </c>
      <c r="M42" s="36">
        <v>16294</v>
      </c>
      <c r="N42" s="16">
        <f t="shared" si="13"/>
        <v>764</v>
      </c>
      <c r="O42" s="16">
        <f t="shared" si="13"/>
        <v>1076</v>
      </c>
      <c r="P42" s="36">
        <v>32648</v>
      </c>
      <c r="Q42" s="36">
        <v>15033</v>
      </c>
      <c r="R42" s="16">
        <v>636</v>
      </c>
      <c r="S42" s="16">
        <v>827</v>
      </c>
      <c r="T42" s="36">
        <v>11228</v>
      </c>
      <c r="U42" s="36">
        <v>1261</v>
      </c>
      <c r="V42" s="16">
        <v>128</v>
      </c>
      <c r="W42" s="16">
        <v>249</v>
      </c>
    </row>
    <row r="43" spans="1:23" ht="12" customHeight="1" x14ac:dyDescent="0.15">
      <c r="A43" s="17" t="s">
        <v>1384</v>
      </c>
      <c r="B43" s="18" t="s">
        <v>1065</v>
      </c>
      <c r="C43" s="24">
        <f t="shared" si="3"/>
        <v>4.2256238744533059</v>
      </c>
      <c r="D43" s="19">
        <f t="shared" si="4"/>
        <v>2.4081651850806645</v>
      </c>
      <c r="E43" s="19">
        <f t="shared" si="5"/>
        <v>8.1545500762582623</v>
      </c>
      <c r="F43" s="24">
        <f t="shared" si="6"/>
        <v>4.0043699315097268</v>
      </c>
      <c r="G43" s="19">
        <f t="shared" si="7"/>
        <v>2.6513625990065783</v>
      </c>
      <c r="H43" s="19">
        <f t="shared" si="8"/>
        <v>6.2689585439838211</v>
      </c>
      <c r="I43" s="24">
        <f t="shared" si="9"/>
        <v>4.947238591201863</v>
      </c>
      <c r="J43" s="19">
        <f t="shared" si="10"/>
        <v>1.8387553041018387</v>
      </c>
      <c r="K43" s="19">
        <f t="shared" si="11"/>
        <v>26.124197002141326</v>
      </c>
      <c r="L43" s="36">
        <v>21261</v>
      </c>
      <c r="M43" s="36">
        <v>9835</v>
      </c>
      <c r="N43" s="16">
        <f t="shared" ref="N43:O64" si="14">SUM(R43+V43)</f>
        <v>512</v>
      </c>
      <c r="O43" s="16">
        <f t="shared" si="14"/>
        <v>802</v>
      </c>
      <c r="P43" s="36">
        <v>14898</v>
      </c>
      <c r="Q43" s="36">
        <v>8901</v>
      </c>
      <c r="R43" s="16">
        <v>395</v>
      </c>
      <c r="S43" s="16">
        <v>558</v>
      </c>
      <c r="T43" s="36">
        <v>6363</v>
      </c>
      <c r="U43" s="36">
        <v>934</v>
      </c>
      <c r="V43" s="16">
        <v>117</v>
      </c>
      <c r="W43" s="16">
        <v>244</v>
      </c>
    </row>
    <row r="44" spans="1:23" ht="12" customHeight="1" x14ac:dyDescent="0.15">
      <c r="A44" s="17" t="s">
        <v>1385</v>
      </c>
      <c r="B44" s="18" t="s">
        <v>1224</v>
      </c>
      <c r="C44" s="24">
        <f t="shared" si="3"/>
        <v>1.6593119596541788</v>
      </c>
      <c r="D44" s="19">
        <f t="shared" si="4"/>
        <v>0.97372590440982298</v>
      </c>
      <c r="E44" s="19">
        <f t="shared" si="5"/>
        <v>3.130311614730878</v>
      </c>
      <c r="F44" s="24">
        <f t="shared" si="6"/>
        <v>1.5619305461550477</v>
      </c>
      <c r="G44" s="19">
        <f t="shared" si="7"/>
        <v>0.99968137645371991</v>
      </c>
      <c r="H44" s="19">
        <f t="shared" si="8"/>
        <v>2.6228768976401624</v>
      </c>
      <c r="I44" s="24">
        <f t="shared" si="9"/>
        <v>2.2825724758413863</v>
      </c>
      <c r="J44" s="19">
        <f t="shared" si="10"/>
        <v>0.84811102544333083</v>
      </c>
      <c r="K44" s="19">
        <f t="shared" si="11"/>
        <v>11.425061425061426</v>
      </c>
      <c r="L44" s="36">
        <v>30296</v>
      </c>
      <c r="M44" s="36">
        <v>14120</v>
      </c>
      <c r="N44" s="16">
        <f t="shared" si="14"/>
        <v>295</v>
      </c>
      <c r="O44" s="16">
        <f t="shared" si="14"/>
        <v>442</v>
      </c>
      <c r="P44" s="36">
        <v>25108</v>
      </c>
      <c r="Q44" s="36">
        <v>13306</v>
      </c>
      <c r="R44" s="16">
        <v>251</v>
      </c>
      <c r="S44" s="16">
        <v>349</v>
      </c>
      <c r="T44" s="36">
        <v>5188</v>
      </c>
      <c r="U44" s="36">
        <v>814</v>
      </c>
      <c r="V44" s="16">
        <v>44</v>
      </c>
      <c r="W44" s="16">
        <v>93</v>
      </c>
    </row>
    <row r="45" spans="1:23" ht="12" customHeight="1" x14ac:dyDescent="0.15">
      <c r="A45" s="17" t="s">
        <v>1386</v>
      </c>
      <c r="B45" s="18" t="s">
        <v>1226</v>
      </c>
      <c r="C45" s="24">
        <f t="shared" si="3"/>
        <v>1.4600163047506114</v>
      </c>
      <c r="D45" s="19">
        <f t="shared" si="4"/>
        <v>1.065943117399099</v>
      </c>
      <c r="E45" s="19">
        <f t="shared" si="5"/>
        <v>2.7414526547975422</v>
      </c>
      <c r="F45" s="24">
        <f t="shared" si="6"/>
        <v>1.488849740042109</v>
      </c>
      <c r="G45" s="19">
        <f t="shared" si="7"/>
        <v>1.1975171283012238</v>
      </c>
      <c r="H45" s="19">
        <f t="shared" si="8"/>
        <v>2.2918011620400258</v>
      </c>
      <c r="I45" s="24">
        <f t="shared" si="9"/>
        <v>1.279288984648532</v>
      </c>
      <c r="J45" s="19">
        <f t="shared" si="10"/>
        <v>0.43514879281302637</v>
      </c>
      <c r="K45" s="19">
        <f t="shared" si="11"/>
        <v>21.192052980132452</v>
      </c>
      <c r="L45" s="36">
        <v>41278</v>
      </c>
      <c r="M45" s="36">
        <v>12694</v>
      </c>
      <c r="N45" s="16">
        <f t="shared" si="14"/>
        <v>440</v>
      </c>
      <c r="O45" s="16">
        <f t="shared" si="14"/>
        <v>348</v>
      </c>
      <c r="P45" s="36">
        <v>34154</v>
      </c>
      <c r="Q45" s="36">
        <v>12392</v>
      </c>
      <c r="R45" s="16">
        <v>409</v>
      </c>
      <c r="S45" s="16">
        <v>284</v>
      </c>
      <c r="T45" s="36">
        <v>7124</v>
      </c>
      <c r="U45" s="36">
        <v>302</v>
      </c>
      <c r="V45" s="16">
        <v>31</v>
      </c>
      <c r="W45" s="16">
        <v>64</v>
      </c>
    </row>
    <row r="46" spans="1:23" ht="12" customHeight="1" x14ac:dyDescent="0.15">
      <c r="A46" s="17" t="s">
        <v>1387</v>
      </c>
      <c r="B46" s="18" t="s">
        <v>1228</v>
      </c>
      <c r="C46" s="24">
        <f t="shared" si="3"/>
        <v>1.8017863277224322</v>
      </c>
      <c r="D46" s="19">
        <f t="shared" si="4"/>
        <v>1.2484525483119662</v>
      </c>
      <c r="E46" s="19">
        <f t="shared" si="5"/>
        <v>4.2988353375627311</v>
      </c>
      <c r="F46" s="24">
        <f t="shared" si="6"/>
        <v>1.9497253907900296</v>
      </c>
      <c r="G46" s="19">
        <f t="shared" si="7"/>
        <v>1.4795615314001838</v>
      </c>
      <c r="H46" s="19">
        <f t="shared" si="8"/>
        <v>3.6400698893418753</v>
      </c>
      <c r="I46" s="24">
        <f t="shared" si="9"/>
        <v>1.1580882352941178</v>
      </c>
      <c r="J46" s="19">
        <f t="shared" si="10"/>
        <v>0.44251953676678285</v>
      </c>
      <c r="K46" s="19">
        <f t="shared" si="11"/>
        <v>30.501930501930502</v>
      </c>
      <c r="L46" s="36">
        <v>47659</v>
      </c>
      <c r="M46" s="36">
        <v>10561</v>
      </c>
      <c r="N46" s="16">
        <f t="shared" si="14"/>
        <v>595</v>
      </c>
      <c r="O46" s="16">
        <f t="shared" si="14"/>
        <v>454</v>
      </c>
      <c r="P46" s="36">
        <v>37038</v>
      </c>
      <c r="Q46" s="36">
        <v>10302</v>
      </c>
      <c r="R46" s="16">
        <v>548</v>
      </c>
      <c r="S46" s="16">
        <v>375</v>
      </c>
      <c r="T46" s="36">
        <v>10621</v>
      </c>
      <c r="U46" s="36">
        <v>259</v>
      </c>
      <c r="V46" s="16">
        <v>47</v>
      </c>
      <c r="W46" s="16">
        <v>79</v>
      </c>
    </row>
    <row r="47" spans="1:23" ht="12" customHeight="1" x14ac:dyDescent="0.15">
      <c r="A47" s="17" t="s">
        <v>1388</v>
      </c>
      <c r="B47" s="18" t="s">
        <v>1230</v>
      </c>
      <c r="C47" s="24">
        <f t="shared" si="3"/>
        <v>1.124302932182047</v>
      </c>
      <c r="D47" s="19">
        <f t="shared" si="4"/>
        <v>0.7894341888038422</v>
      </c>
      <c r="E47" s="19">
        <f t="shared" si="5"/>
        <v>2.1242269427265392</v>
      </c>
      <c r="F47" s="24">
        <f t="shared" si="6"/>
        <v>1.1034448402122201</v>
      </c>
      <c r="G47" s="19">
        <f t="shared" si="7"/>
        <v>0.81504058080202735</v>
      </c>
      <c r="H47" s="19">
        <f t="shared" si="8"/>
        <v>1.8728302576283575</v>
      </c>
      <c r="I47" s="24">
        <f t="shared" si="9"/>
        <v>1.3179190751445087</v>
      </c>
      <c r="J47" s="19">
        <f t="shared" si="10"/>
        <v>0.60768108896451134</v>
      </c>
      <c r="K47" s="19">
        <f t="shared" si="11"/>
        <v>15.165876777251185</v>
      </c>
      <c r="L47" s="36">
        <v>33315</v>
      </c>
      <c r="M47" s="36">
        <v>11157</v>
      </c>
      <c r="N47" s="16">
        <f t="shared" si="14"/>
        <v>263</v>
      </c>
      <c r="O47" s="16">
        <f t="shared" si="14"/>
        <v>237</v>
      </c>
      <c r="P47" s="36">
        <v>29201</v>
      </c>
      <c r="Q47" s="36">
        <v>10946</v>
      </c>
      <c r="R47" s="16">
        <v>238</v>
      </c>
      <c r="S47" s="16">
        <v>205</v>
      </c>
      <c r="T47" s="36">
        <v>4114</v>
      </c>
      <c r="U47" s="36">
        <v>211</v>
      </c>
      <c r="V47" s="16">
        <v>25</v>
      </c>
      <c r="W47" s="16">
        <v>32</v>
      </c>
    </row>
    <row r="48" spans="1:23" ht="12" customHeight="1" x14ac:dyDescent="0.15">
      <c r="A48" s="17" t="s">
        <v>1389</v>
      </c>
      <c r="B48" s="18" t="s">
        <v>1232</v>
      </c>
      <c r="C48" s="24">
        <f t="shared" si="3"/>
        <v>1.3561541339319119</v>
      </c>
      <c r="D48" s="19">
        <f t="shared" si="4"/>
        <v>1.1641663906109507</v>
      </c>
      <c r="E48" s="19">
        <f t="shared" si="5"/>
        <v>1.7268158976701691</v>
      </c>
      <c r="F48" s="24">
        <f t="shared" si="6"/>
        <v>1.3880062878357136</v>
      </c>
      <c r="G48" s="19">
        <f t="shared" si="7"/>
        <v>1.2482299260502439</v>
      </c>
      <c r="H48" s="19">
        <f t="shared" si="8"/>
        <v>1.6340472673559825</v>
      </c>
      <c r="I48" s="24">
        <f t="shared" si="9"/>
        <v>0.91869545245751028</v>
      </c>
      <c r="J48" s="19">
        <f t="shared" si="10"/>
        <v>0.38759689922480622</v>
      </c>
      <c r="K48" s="19">
        <f t="shared" si="11"/>
        <v>10.619469026548673</v>
      </c>
      <c r="L48" s="36">
        <v>21131</v>
      </c>
      <c r="M48" s="36">
        <v>10945</v>
      </c>
      <c r="N48" s="16">
        <f t="shared" si="14"/>
        <v>246</v>
      </c>
      <c r="O48" s="16">
        <f t="shared" si="14"/>
        <v>189</v>
      </c>
      <c r="P48" s="36">
        <v>19067</v>
      </c>
      <c r="Q48" s="36">
        <v>10832</v>
      </c>
      <c r="R48" s="16">
        <v>238</v>
      </c>
      <c r="S48" s="16">
        <v>177</v>
      </c>
      <c r="T48" s="36">
        <v>2064</v>
      </c>
      <c r="U48" s="36">
        <v>113</v>
      </c>
      <c r="V48" s="16">
        <v>8</v>
      </c>
      <c r="W48" s="16">
        <v>12</v>
      </c>
    </row>
    <row r="49" spans="1:23" ht="12" customHeight="1" x14ac:dyDescent="0.15">
      <c r="A49" s="17" t="s">
        <v>1390</v>
      </c>
      <c r="B49" s="18" t="s">
        <v>1234</v>
      </c>
      <c r="C49" s="24">
        <f t="shared" si="3"/>
        <v>0.98737630729922254</v>
      </c>
      <c r="D49" s="19">
        <f t="shared" si="4"/>
        <v>0.84278562828718084</v>
      </c>
      <c r="E49" s="19">
        <f t="shared" si="5"/>
        <v>1.2995007181451337</v>
      </c>
      <c r="F49" s="24">
        <f t="shared" si="6"/>
        <v>0.98091754234721218</v>
      </c>
      <c r="G49" s="19">
        <f t="shared" si="7"/>
        <v>0.87558900063295586</v>
      </c>
      <c r="H49" s="19">
        <f t="shared" si="8"/>
        <v>1.1877632760168497</v>
      </c>
      <c r="I49" s="24">
        <f t="shared" si="9"/>
        <v>1.0723039215686274</v>
      </c>
      <c r="J49" s="19">
        <f t="shared" si="10"/>
        <v>0.54417413572343154</v>
      </c>
      <c r="K49" s="19">
        <f t="shared" si="11"/>
        <v>12.857142857142856</v>
      </c>
      <c r="L49" s="36">
        <v>31562</v>
      </c>
      <c r="M49" s="36">
        <v>14621</v>
      </c>
      <c r="N49" s="16">
        <f t="shared" si="14"/>
        <v>266</v>
      </c>
      <c r="O49" s="16">
        <f t="shared" si="14"/>
        <v>190</v>
      </c>
      <c r="P49" s="36">
        <v>28438</v>
      </c>
      <c r="Q49" s="36">
        <v>14481</v>
      </c>
      <c r="R49" s="16">
        <v>249</v>
      </c>
      <c r="S49" s="16">
        <v>172</v>
      </c>
      <c r="T49" s="36">
        <v>3124</v>
      </c>
      <c r="U49" s="36">
        <v>140</v>
      </c>
      <c r="V49" s="16">
        <v>17</v>
      </c>
      <c r="W49" s="16">
        <v>18</v>
      </c>
    </row>
    <row r="50" spans="1:23" ht="12" customHeight="1" x14ac:dyDescent="0.15">
      <c r="A50" s="17" t="s">
        <v>1391</v>
      </c>
      <c r="B50" s="18" t="s">
        <v>1236</v>
      </c>
      <c r="C50" s="24">
        <f t="shared" si="3"/>
        <v>2.694880370465655</v>
      </c>
      <c r="D50" s="19">
        <f t="shared" si="4"/>
        <v>1.825883064821118</v>
      </c>
      <c r="E50" s="19">
        <f t="shared" si="5"/>
        <v>4.8081521539197292</v>
      </c>
      <c r="F50" s="24">
        <f t="shared" si="6"/>
        <v>2.79679003353134</v>
      </c>
      <c r="G50" s="19">
        <f t="shared" si="7"/>
        <v>2.0988656310752911</v>
      </c>
      <c r="H50" s="19">
        <f t="shared" si="8"/>
        <v>4.184492982061097</v>
      </c>
      <c r="I50" s="24">
        <f t="shared" si="9"/>
        <v>2.100871092892175</v>
      </c>
      <c r="J50" s="19">
        <f t="shared" si="10"/>
        <v>0.72386467540384025</v>
      </c>
      <c r="K50" s="19">
        <f t="shared" si="11"/>
        <v>35.754189944134076</v>
      </c>
      <c r="L50" s="36">
        <v>66105</v>
      </c>
      <c r="M50" s="36">
        <v>27183</v>
      </c>
      <c r="N50" s="16">
        <f t="shared" si="14"/>
        <v>1207</v>
      </c>
      <c r="O50" s="16">
        <f t="shared" si="14"/>
        <v>1307</v>
      </c>
      <c r="P50" s="36">
        <v>52981</v>
      </c>
      <c r="Q50" s="36">
        <v>26646</v>
      </c>
      <c r="R50" s="16">
        <v>1112</v>
      </c>
      <c r="S50" s="16">
        <v>1115</v>
      </c>
      <c r="T50" s="36">
        <v>13124</v>
      </c>
      <c r="U50" s="36">
        <v>537</v>
      </c>
      <c r="V50" s="16">
        <v>95</v>
      </c>
      <c r="W50" s="16">
        <v>192</v>
      </c>
    </row>
    <row r="51" spans="1:23" ht="12" customHeight="1" x14ac:dyDescent="0.15">
      <c r="A51" s="17" t="s">
        <v>1392</v>
      </c>
      <c r="B51" s="18" t="s">
        <v>1238</v>
      </c>
      <c r="C51" s="24">
        <f t="shared" si="3"/>
        <v>2.7666187725420053</v>
      </c>
      <c r="D51" s="19">
        <f t="shared" si="4"/>
        <v>1.8110808356039965</v>
      </c>
      <c r="E51" s="19">
        <f t="shared" si="5"/>
        <v>6.7649741562785044</v>
      </c>
      <c r="F51" s="24">
        <f t="shared" si="6"/>
        <v>2.9776894973929697</v>
      </c>
      <c r="G51" s="19">
        <f t="shared" si="7"/>
        <v>2.1260005045524393</v>
      </c>
      <c r="H51" s="19">
        <f t="shared" si="8"/>
        <v>5.882813111163264</v>
      </c>
      <c r="I51" s="24">
        <f t="shared" si="9"/>
        <v>1.7597292724196276</v>
      </c>
      <c r="J51" s="19">
        <f t="shared" si="10"/>
        <v>0.61151393378177687</v>
      </c>
      <c r="K51" s="19">
        <f t="shared" si="11"/>
        <v>36.997319034852552</v>
      </c>
      <c r="L51" s="36">
        <v>55050</v>
      </c>
      <c r="M51" s="36">
        <v>13156</v>
      </c>
      <c r="N51" s="16">
        <f t="shared" si="14"/>
        <v>997</v>
      </c>
      <c r="O51" s="16">
        <f t="shared" si="14"/>
        <v>890</v>
      </c>
      <c r="P51" s="36">
        <v>43603</v>
      </c>
      <c r="Q51" s="36">
        <v>12783</v>
      </c>
      <c r="R51" s="16">
        <v>927</v>
      </c>
      <c r="S51" s="16">
        <v>752</v>
      </c>
      <c r="T51" s="36">
        <v>11447</v>
      </c>
      <c r="U51" s="36">
        <v>373</v>
      </c>
      <c r="V51" s="16">
        <v>70</v>
      </c>
      <c r="W51" s="16">
        <v>138</v>
      </c>
    </row>
    <row r="52" spans="1:23" ht="12" customHeight="1" x14ac:dyDescent="0.15">
      <c r="A52" s="17" t="s">
        <v>1393</v>
      </c>
      <c r="B52" s="18" t="s">
        <v>1116</v>
      </c>
      <c r="C52" s="24">
        <f t="shared" si="3"/>
        <v>1.2741896949908418</v>
      </c>
      <c r="D52" s="19">
        <f t="shared" si="4"/>
        <v>1.1413719064301051</v>
      </c>
      <c r="E52" s="19">
        <f t="shared" si="5"/>
        <v>1.5911542610571736</v>
      </c>
      <c r="F52" s="24">
        <f t="shared" si="6"/>
        <v>1.3068131478692302</v>
      </c>
      <c r="G52" s="19">
        <f t="shared" si="7"/>
        <v>1.260173273825151</v>
      </c>
      <c r="H52" s="19">
        <f t="shared" si="8"/>
        <v>1.4036522213137095</v>
      </c>
      <c r="I52" s="24">
        <f t="shared" si="9"/>
        <v>0.98425196850393704</v>
      </c>
      <c r="J52" s="19">
        <f t="shared" si="10"/>
        <v>0.40617384240454912</v>
      </c>
      <c r="K52" s="19">
        <f t="shared" si="11"/>
        <v>19.230769230769234</v>
      </c>
      <c r="L52" s="36">
        <v>17698</v>
      </c>
      <c r="M52" s="36">
        <v>7416</v>
      </c>
      <c r="N52" s="16">
        <f t="shared" si="14"/>
        <v>202</v>
      </c>
      <c r="O52" s="16">
        <f t="shared" si="14"/>
        <v>118</v>
      </c>
      <c r="P52" s="36">
        <v>15236</v>
      </c>
      <c r="Q52" s="36">
        <v>7338</v>
      </c>
      <c r="R52" s="16">
        <v>192</v>
      </c>
      <c r="S52" s="16">
        <v>103</v>
      </c>
      <c r="T52" s="36">
        <v>2462</v>
      </c>
      <c r="U52" s="36">
        <v>78</v>
      </c>
      <c r="V52" s="16">
        <v>10</v>
      </c>
      <c r="W52" s="16">
        <v>15</v>
      </c>
    </row>
    <row r="53" spans="1:23" ht="12" customHeight="1" x14ac:dyDescent="0.15">
      <c r="A53" s="17" t="s">
        <v>1394</v>
      </c>
      <c r="B53" s="18" t="s">
        <v>1241</v>
      </c>
      <c r="C53" s="24">
        <f t="shared" si="3"/>
        <v>0.57751352405087963</v>
      </c>
      <c r="D53" s="19">
        <f t="shared" si="4"/>
        <v>0.58119774318537143</v>
      </c>
      <c r="E53" s="19">
        <f t="shared" si="5"/>
        <v>0.56818181818181823</v>
      </c>
      <c r="F53" s="24">
        <f t="shared" si="6"/>
        <v>0.58229714954102774</v>
      </c>
      <c r="G53" s="19">
        <f t="shared" si="7"/>
        <v>0.60773878020713457</v>
      </c>
      <c r="H53" s="19">
        <f t="shared" si="8"/>
        <v>0.5208785484851115</v>
      </c>
      <c r="I53" s="24">
        <f t="shared" si="9"/>
        <v>0.46756282875511396</v>
      </c>
      <c r="J53" s="19">
        <f t="shared" si="10"/>
        <v>0.12391573729863693</v>
      </c>
      <c r="K53" s="19">
        <f t="shared" si="11"/>
        <v>6.1855670103092786</v>
      </c>
      <c r="L53" s="36">
        <v>29422</v>
      </c>
      <c r="M53" s="36">
        <v>11616</v>
      </c>
      <c r="N53" s="16">
        <f t="shared" si="14"/>
        <v>171</v>
      </c>
      <c r="O53" s="16">
        <f t="shared" si="14"/>
        <v>66</v>
      </c>
      <c r="P53" s="36">
        <v>27808</v>
      </c>
      <c r="Q53" s="36">
        <v>11519</v>
      </c>
      <c r="R53" s="16">
        <v>169</v>
      </c>
      <c r="S53" s="16">
        <v>60</v>
      </c>
      <c r="T53" s="36">
        <v>1614</v>
      </c>
      <c r="U53" s="36">
        <v>97</v>
      </c>
      <c r="V53" s="16">
        <v>2</v>
      </c>
      <c r="W53" s="16">
        <v>6</v>
      </c>
    </row>
    <row r="54" spans="1:23" ht="12" customHeight="1" x14ac:dyDescent="0.15">
      <c r="A54" s="17" t="s">
        <v>1395</v>
      </c>
      <c r="B54" s="18" t="s">
        <v>1243</v>
      </c>
      <c r="C54" s="24">
        <f t="shared" si="3"/>
        <v>2.7851641749886742</v>
      </c>
      <c r="D54" s="19">
        <f t="shared" si="4"/>
        <v>1.9562538508934073</v>
      </c>
      <c r="E54" s="19">
        <f t="shared" si="5"/>
        <v>5.5174748244055172</v>
      </c>
      <c r="F54" s="24">
        <f t="shared" si="6"/>
        <v>2.8054037132468035</v>
      </c>
      <c r="G54" s="19">
        <f t="shared" si="7"/>
        <v>2.2108447754247149</v>
      </c>
      <c r="H54" s="19">
        <f t="shared" si="8"/>
        <v>4.3675751222921031</v>
      </c>
      <c r="I54" s="24">
        <f t="shared" si="9"/>
        <v>2.6942220298636661</v>
      </c>
      <c r="J54" s="19">
        <f t="shared" si="10"/>
        <v>1.0932041023329202</v>
      </c>
      <c r="K54" s="19">
        <f t="shared" si="11"/>
        <v>41.192411924119241</v>
      </c>
      <c r="L54" s="36">
        <v>38952</v>
      </c>
      <c r="M54" s="36">
        <v>11817</v>
      </c>
      <c r="N54" s="16">
        <f t="shared" si="14"/>
        <v>762</v>
      </c>
      <c r="O54" s="16">
        <f t="shared" si="14"/>
        <v>652</v>
      </c>
      <c r="P54" s="36">
        <v>30079</v>
      </c>
      <c r="Q54" s="36">
        <v>11448</v>
      </c>
      <c r="R54" s="16">
        <v>665</v>
      </c>
      <c r="S54" s="16">
        <v>500</v>
      </c>
      <c r="T54" s="36">
        <v>8873</v>
      </c>
      <c r="U54" s="36">
        <v>369</v>
      </c>
      <c r="V54" s="16">
        <v>97</v>
      </c>
      <c r="W54" s="16">
        <v>152</v>
      </c>
    </row>
    <row r="55" spans="1:23" ht="12" customHeight="1" x14ac:dyDescent="0.15">
      <c r="A55" s="17" t="s">
        <v>1396</v>
      </c>
      <c r="B55" s="18" t="s">
        <v>1245</v>
      </c>
      <c r="C55" s="24">
        <f t="shared" si="3"/>
        <v>1.6940115842280008</v>
      </c>
      <c r="D55" s="19">
        <f t="shared" si="4"/>
        <v>1.3601457763894311</v>
      </c>
      <c r="E55" s="19">
        <f t="shared" si="5"/>
        <v>2.6683126008926026</v>
      </c>
      <c r="F55" s="24">
        <f t="shared" si="6"/>
        <v>1.7812978447768226</v>
      </c>
      <c r="G55" s="19">
        <f t="shared" si="7"/>
        <v>1.6204095447622271</v>
      </c>
      <c r="H55" s="19">
        <f t="shared" si="8"/>
        <v>2.1494965143299769</v>
      </c>
      <c r="I55" s="24">
        <f t="shared" si="9"/>
        <v>1.2878476503630634</v>
      </c>
      <c r="J55" s="19">
        <f t="shared" si="10"/>
        <v>0.49323562570462232</v>
      </c>
      <c r="K55" s="19">
        <f t="shared" si="11"/>
        <v>29.064039408866993</v>
      </c>
      <c r="L55" s="36">
        <v>30732</v>
      </c>
      <c r="M55" s="36">
        <v>10531</v>
      </c>
      <c r="N55" s="16">
        <f t="shared" si="14"/>
        <v>418</v>
      </c>
      <c r="O55" s="16">
        <f t="shared" si="14"/>
        <v>281</v>
      </c>
      <c r="P55" s="36">
        <v>23636</v>
      </c>
      <c r="Q55" s="36">
        <v>10328</v>
      </c>
      <c r="R55" s="16">
        <v>383</v>
      </c>
      <c r="S55" s="16">
        <v>222</v>
      </c>
      <c r="T55" s="36">
        <v>7096</v>
      </c>
      <c r="U55" s="36">
        <v>203</v>
      </c>
      <c r="V55" s="16">
        <v>35</v>
      </c>
      <c r="W55" s="16">
        <v>59</v>
      </c>
    </row>
    <row r="56" spans="1:23" ht="12" customHeight="1" x14ac:dyDescent="0.15">
      <c r="A56" s="17" t="s">
        <v>1397</v>
      </c>
      <c r="B56" s="18" t="s">
        <v>1247</v>
      </c>
      <c r="C56" s="24">
        <f t="shared" si="3"/>
        <v>2.1963864398360857</v>
      </c>
      <c r="D56" s="19">
        <f t="shared" si="4"/>
        <v>1.5903565640194488</v>
      </c>
      <c r="E56" s="19">
        <f t="shared" si="5"/>
        <v>4.1821561338289968</v>
      </c>
      <c r="F56" s="24">
        <f t="shared" si="6"/>
        <v>2.3611709438529549</v>
      </c>
      <c r="G56" s="19">
        <f t="shared" si="7"/>
        <v>1.9529191309949054</v>
      </c>
      <c r="H56" s="19">
        <f t="shared" si="8"/>
        <v>3.3166586719660116</v>
      </c>
      <c r="I56" s="24">
        <f t="shared" si="9"/>
        <v>1.6839956624354149</v>
      </c>
      <c r="J56" s="19">
        <f t="shared" si="10"/>
        <v>0.77600946994607389</v>
      </c>
      <c r="K56" s="19">
        <f t="shared" si="11"/>
        <v>30.997876857749468</v>
      </c>
      <c r="L56" s="36">
        <v>49360</v>
      </c>
      <c r="M56" s="36">
        <v>15064</v>
      </c>
      <c r="N56" s="16">
        <f t="shared" si="14"/>
        <v>785</v>
      </c>
      <c r="O56" s="16">
        <f t="shared" si="14"/>
        <v>630</v>
      </c>
      <c r="P56" s="36">
        <v>34154</v>
      </c>
      <c r="Q56" s="36">
        <v>14593</v>
      </c>
      <c r="R56" s="16">
        <v>667</v>
      </c>
      <c r="S56" s="16">
        <v>484</v>
      </c>
      <c r="T56" s="36">
        <v>15206</v>
      </c>
      <c r="U56" s="36">
        <v>471</v>
      </c>
      <c r="V56" s="16">
        <v>118</v>
      </c>
      <c r="W56" s="16">
        <v>146</v>
      </c>
    </row>
    <row r="57" spans="1:23" ht="12" customHeight="1" x14ac:dyDescent="0.15">
      <c r="A57" s="17" t="s">
        <v>1398</v>
      </c>
      <c r="B57" s="18" t="s">
        <v>1249</v>
      </c>
      <c r="C57" s="24">
        <f t="shared" si="3"/>
        <v>2.0199116383223386</v>
      </c>
      <c r="D57" s="19">
        <f t="shared" si="4"/>
        <v>1.2971907343518976</v>
      </c>
      <c r="E57" s="19">
        <f t="shared" si="5"/>
        <v>4.4055443482787791</v>
      </c>
      <c r="F57" s="24">
        <f t="shared" si="6"/>
        <v>1.9709367146015608</v>
      </c>
      <c r="G57" s="19">
        <f t="shared" si="7"/>
        <v>1.5026315789473685</v>
      </c>
      <c r="H57" s="19">
        <f t="shared" si="8"/>
        <v>3.1637509216435418</v>
      </c>
      <c r="I57" s="24">
        <f t="shared" si="9"/>
        <v>2.2166552797388599</v>
      </c>
      <c r="J57" s="19">
        <f t="shared" si="10"/>
        <v>0.68369351669941059</v>
      </c>
      <c r="K57" s="19">
        <f t="shared" si="11"/>
        <v>45.758928571428569</v>
      </c>
      <c r="L57" s="36">
        <v>50725</v>
      </c>
      <c r="M57" s="36">
        <v>15367</v>
      </c>
      <c r="N57" s="16">
        <f t="shared" si="14"/>
        <v>658</v>
      </c>
      <c r="O57" s="16">
        <f t="shared" si="14"/>
        <v>677</v>
      </c>
      <c r="P57" s="36">
        <v>38000</v>
      </c>
      <c r="Q57" s="36">
        <v>14919</v>
      </c>
      <c r="R57" s="16">
        <v>571</v>
      </c>
      <c r="S57" s="16">
        <v>472</v>
      </c>
      <c r="T57" s="36">
        <v>12725</v>
      </c>
      <c r="U57" s="36">
        <v>448</v>
      </c>
      <c r="V57" s="16">
        <v>87</v>
      </c>
      <c r="W57" s="16">
        <v>205</v>
      </c>
    </row>
    <row r="58" spans="1:23" ht="12" customHeight="1" x14ac:dyDescent="0.15">
      <c r="A58" s="17" t="s">
        <v>1399</v>
      </c>
      <c r="B58" s="18" t="s">
        <v>1251</v>
      </c>
      <c r="C58" s="24">
        <f t="shared" si="3"/>
        <v>0.77139661356886646</v>
      </c>
      <c r="D58" s="19">
        <f t="shared" si="4"/>
        <v>0.55140007671653246</v>
      </c>
      <c r="E58" s="19">
        <f t="shared" si="5"/>
        <v>1.6761979885624136</v>
      </c>
      <c r="F58" s="24">
        <f t="shared" si="6"/>
        <v>0.80584458711534213</v>
      </c>
      <c r="G58" s="19">
        <f t="shared" si="7"/>
        <v>0.60199909132212626</v>
      </c>
      <c r="H58" s="19">
        <f t="shared" si="8"/>
        <v>1.5270243118344384</v>
      </c>
      <c r="I58" s="24">
        <f t="shared" si="9"/>
        <v>0.53859964093357271</v>
      </c>
      <c r="J58" s="19">
        <f t="shared" si="10"/>
        <v>0.27709359605911332</v>
      </c>
      <c r="K58" s="19">
        <f t="shared" si="11"/>
        <v>9.5744680851063837</v>
      </c>
      <c r="L58" s="36">
        <v>20856</v>
      </c>
      <c r="M58" s="36">
        <v>5071</v>
      </c>
      <c r="N58" s="16">
        <f t="shared" si="14"/>
        <v>115</v>
      </c>
      <c r="O58" s="16">
        <f t="shared" si="14"/>
        <v>85</v>
      </c>
      <c r="P58" s="36">
        <v>17608</v>
      </c>
      <c r="Q58" s="36">
        <v>4977</v>
      </c>
      <c r="R58" s="16">
        <v>106</v>
      </c>
      <c r="S58" s="16">
        <v>76</v>
      </c>
      <c r="T58" s="36">
        <v>3248</v>
      </c>
      <c r="U58" s="36">
        <v>94</v>
      </c>
      <c r="V58" s="16">
        <v>9</v>
      </c>
      <c r="W58" s="16">
        <v>9</v>
      </c>
    </row>
    <row r="59" spans="1:23" ht="12" customHeight="1" x14ac:dyDescent="0.15">
      <c r="A59" s="17" t="s">
        <v>1252</v>
      </c>
      <c r="B59" s="18" t="s">
        <v>1253</v>
      </c>
      <c r="C59" s="24">
        <f t="shared" si="3"/>
        <v>3.3962829095108753</v>
      </c>
      <c r="D59" s="19">
        <f t="shared" si="4"/>
        <v>1.9571599434598237</v>
      </c>
      <c r="E59" s="19">
        <f t="shared" si="5"/>
        <v>8.7069916741899878</v>
      </c>
      <c r="F59" s="24">
        <f t="shared" si="6"/>
        <v>3.6890086924917465</v>
      </c>
      <c r="G59" s="19">
        <f t="shared" si="7"/>
        <v>2.3979234477359812</v>
      </c>
      <c r="H59" s="19">
        <f t="shared" si="8"/>
        <v>7.2718957237594335</v>
      </c>
      <c r="I59" s="24">
        <f t="shared" si="9"/>
        <v>2.6928675400291122</v>
      </c>
      <c r="J59" s="19">
        <f t="shared" si="10"/>
        <v>1.1025005991851082</v>
      </c>
      <c r="K59" s="19">
        <f t="shared" si="11"/>
        <v>18.969746524938675</v>
      </c>
      <c r="L59" s="36">
        <v>36788</v>
      </c>
      <c r="M59" s="36">
        <v>9969</v>
      </c>
      <c r="N59" s="16">
        <f t="shared" si="14"/>
        <v>720</v>
      </c>
      <c r="O59" s="16">
        <f t="shared" si="14"/>
        <v>868</v>
      </c>
      <c r="P59" s="36">
        <v>24271</v>
      </c>
      <c r="Q59" s="36">
        <v>8746</v>
      </c>
      <c r="R59" s="16">
        <v>582</v>
      </c>
      <c r="S59" s="16">
        <v>636</v>
      </c>
      <c r="T59" s="36">
        <v>12517</v>
      </c>
      <c r="U59" s="36">
        <v>1223</v>
      </c>
      <c r="V59" s="16">
        <v>138</v>
      </c>
      <c r="W59" s="16">
        <v>232</v>
      </c>
    </row>
    <row r="60" spans="1:23" ht="12" customHeight="1" x14ac:dyDescent="0.15">
      <c r="A60" s="17" t="s">
        <v>1400</v>
      </c>
      <c r="B60" s="18" t="s">
        <v>1255</v>
      </c>
      <c r="C60" s="24">
        <f t="shared" si="3"/>
        <v>2.8826475070759852</v>
      </c>
      <c r="D60" s="19">
        <f t="shared" si="4"/>
        <v>1.5337693187483503</v>
      </c>
      <c r="E60" s="19">
        <f t="shared" si="5"/>
        <v>6.7703490829177575</v>
      </c>
      <c r="F60" s="24">
        <f t="shared" si="6"/>
        <v>2.9755112788554374</v>
      </c>
      <c r="G60" s="19">
        <f t="shared" si="7"/>
        <v>1.7658349328214973</v>
      </c>
      <c r="H60" s="19">
        <f t="shared" si="8"/>
        <v>5.6176634991615426</v>
      </c>
      <c r="I60" s="24">
        <f t="shared" si="9"/>
        <v>2.6125436133095055</v>
      </c>
      <c r="J60" s="19">
        <f t="shared" si="10"/>
        <v>1.0230899192791441</v>
      </c>
      <c r="K60" s="19">
        <f t="shared" si="11"/>
        <v>18.049225159525982</v>
      </c>
      <c r="L60" s="36">
        <v>34099</v>
      </c>
      <c r="M60" s="36">
        <v>11831</v>
      </c>
      <c r="N60" s="16">
        <f t="shared" si="14"/>
        <v>523</v>
      </c>
      <c r="O60" s="16">
        <f t="shared" si="14"/>
        <v>801</v>
      </c>
      <c r="P60" s="36">
        <v>23445</v>
      </c>
      <c r="Q60" s="36">
        <v>10734</v>
      </c>
      <c r="R60" s="16">
        <v>414</v>
      </c>
      <c r="S60" s="16">
        <v>603</v>
      </c>
      <c r="T60" s="36">
        <v>10654</v>
      </c>
      <c r="U60" s="36">
        <v>1097</v>
      </c>
      <c r="V60" s="16">
        <v>109</v>
      </c>
      <c r="W60" s="16">
        <v>198</v>
      </c>
    </row>
    <row r="61" spans="1:23" ht="12" customHeight="1" x14ac:dyDescent="0.15">
      <c r="A61" s="17" t="s">
        <v>1401</v>
      </c>
      <c r="B61" s="18" t="s">
        <v>1402</v>
      </c>
      <c r="C61" s="24">
        <f t="shared" si="3"/>
        <v>1.1448149076627392</v>
      </c>
      <c r="D61" s="19">
        <f t="shared" si="4"/>
        <v>0.9056181255351381</v>
      </c>
      <c r="E61" s="19">
        <f t="shared" si="5"/>
        <v>1.5598217346588961</v>
      </c>
      <c r="F61" s="24">
        <f t="shared" si="6"/>
        <v>1.1080518433953395</v>
      </c>
      <c r="G61" s="19">
        <f t="shared" si="7"/>
        <v>0.95272464814146529</v>
      </c>
      <c r="H61" s="19">
        <f t="shared" si="8"/>
        <v>1.361787419678123</v>
      </c>
      <c r="I61" s="24">
        <f t="shared" si="9"/>
        <v>1.6588419405320816</v>
      </c>
      <c r="J61" s="19">
        <f t="shared" si="10"/>
        <v>0.41415662650602414</v>
      </c>
      <c r="K61" s="19">
        <f t="shared" si="11"/>
        <v>7.7922077922077921</v>
      </c>
      <c r="L61" s="36">
        <v>30366</v>
      </c>
      <c r="M61" s="36">
        <v>17502</v>
      </c>
      <c r="N61" s="16">
        <f t="shared" si="14"/>
        <v>275</v>
      </c>
      <c r="O61" s="16">
        <f t="shared" si="14"/>
        <v>273</v>
      </c>
      <c r="P61" s="36">
        <v>27710</v>
      </c>
      <c r="Q61" s="36">
        <v>16963</v>
      </c>
      <c r="R61" s="16">
        <v>264</v>
      </c>
      <c r="S61" s="16">
        <v>231</v>
      </c>
      <c r="T61" s="36">
        <v>2656</v>
      </c>
      <c r="U61" s="36">
        <v>539</v>
      </c>
      <c r="V61" s="16">
        <v>11</v>
      </c>
      <c r="W61" s="16">
        <v>42</v>
      </c>
    </row>
    <row r="62" spans="1:23" ht="12" customHeight="1" x14ac:dyDescent="0.15">
      <c r="A62" s="17" t="s">
        <v>1403</v>
      </c>
      <c r="B62" s="18" t="s">
        <v>1404</v>
      </c>
      <c r="C62" s="24">
        <f t="shared" si="3"/>
        <v>1.7655112776536714</v>
      </c>
      <c r="D62" s="19">
        <f t="shared" si="4"/>
        <v>1.1246032841175657</v>
      </c>
      <c r="E62" s="19">
        <f t="shared" si="5"/>
        <v>3.2349916950090956</v>
      </c>
      <c r="F62" s="24">
        <f t="shared" si="6"/>
        <v>1.7851128326035703</v>
      </c>
      <c r="G62" s="19">
        <f t="shared" si="7"/>
        <v>1.2560468471526776</v>
      </c>
      <c r="H62" s="19">
        <f t="shared" si="8"/>
        <v>2.8187696899353338</v>
      </c>
      <c r="I62" s="24">
        <f t="shared" si="9"/>
        <v>1.6491754122938531</v>
      </c>
      <c r="J62" s="19">
        <f t="shared" si="10"/>
        <v>0.55330136481003322</v>
      </c>
      <c r="K62" s="19">
        <f t="shared" si="11"/>
        <v>11.876075731497417</v>
      </c>
      <c r="L62" s="36">
        <v>28988</v>
      </c>
      <c r="M62" s="36">
        <v>12643</v>
      </c>
      <c r="N62" s="16">
        <f t="shared" si="14"/>
        <v>326</v>
      </c>
      <c r="O62" s="16">
        <f t="shared" si="14"/>
        <v>409</v>
      </c>
      <c r="P62" s="36">
        <v>23566</v>
      </c>
      <c r="Q62" s="36">
        <v>12062</v>
      </c>
      <c r="R62" s="16">
        <v>296</v>
      </c>
      <c r="S62" s="16">
        <v>340</v>
      </c>
      <c r="T62" s="36">
        <v>5422</v>
      </c>
      <c r="U62" s="36">
        <v>581</v>
      </c>
      <c r="V62" s="16">
        <v>30</v>
      </c>
      <c r="W62" s="16">
        <v>69</v>
      </c>
    </row>
    <row r="63" spans="1:23" ht="12" customHeight="1" x14ac:dyDescent="0.15">
      <c r="A63" s="17" t="s">
        <v>1405</v>
      </c>
      <c r="B63" s="18" t="s">
        <v>1406</v>
      </c>
      <c r="C63" s="24">
        <f t="shared" si="3"/>
        <v>3.6161879895561357</v>
      </c>
      <c r="D63" s="19">
        <f t="shared" si="4"/>
        <v>2.2016057091882248</v>
      </c>
      <c r="E63" s="19">
        <f t="shared" si="5"/>
        <v>7.4744525547445262</v>
      </c>
      <c r="F63" s="24">
        <f t="shared" si="6"/>
        <v>3.6395948107339615</v>
      </c>
      <c r="G63" s="19">
        <f t="shared" si="7"/>
        <v>2.5642398286937902</v>
      </c>
      <c r="H63" s="19">
        <f t="shared" si="8"/>
        <v>5.7641459545214175</v>
      </c>
      <c r="I63" s="24">
        <f t="shared" si="9"/>
        <v>3.5514018691588789</v>
      </c>
      <c r="J63" s="19">
        <f t="shared" si="10"/>
        <v>1.4767255216693418</v>
      </c>
      <c r="K63" s="19">
        <f t="shared" si="11"/>
        <v>27.195121951219512</v>
      </c>
      <c r="L63" s="36">
        <v>28025</v>
      </c>
      <c r="M63" s="36">
        <v>10275</v>
      </c>
      <c r="N63" s="16">
        <f t="shared" si="14"/>
        <v>617</v>
      </c>
      <c r="O63" s="16">
        <f t="shared" si="14"/>
        <v>768</v>
      </c>
      <c r="P63" s="36">
        <v>18680</v>
      </c>
      <c r="Q63" s="36">
        <v>9455</v>
      </c>
      <c r="R63" s="16">
        <v>479</v>
      </c>
      <c r="S63" s="16">
        <v>545</v>
      </c>
      <c r="T63" s="36">
        <v>9345</v>
      </c>
      <c r="U63" s="36">
        <v>820</v>
      </c>
      <c r="V63" s="16">
        <v>138</v>
      </c>
      <c r="W63" s="16">
        <v>223</v>
      </c>
    </row>
    <row r="64" spans="1:23" ht="12" hidden="1" customHeight="1" x14ac:dyDescent="0.15">
      <c r="A64" s="17"/>
      <c r="B64" s="18" t="s">
        <v>1261</v>
      </c>
      <c r="C64" s="24"/>
      <c r="D64" s="19"/>
      <c r="E64" s="19"/>
      <c r="F64" s="24"/>
      <c r="G64" s="19"/>
      <c r="H64" s="19"/>
      <c r="I64" s="24"/>
      <c r="J64" s="19"/>
      <c r="K64" s="19"/>
      <c r="N64" s="16">
        <f t="shared" si="14"/>
        <v>4702</v>
      </c>
      <c r="O64" s="16">
        <f t="shared" si="14"/>
        <v>3294</v>
      </c>
      <c r="R64" s="16">
        <v>4257</v>
      </c>
      <c r="S64" s="16">
        <v>2448</v>
      </c>
      <c r="V64" s="16">
        <v>445</v>
      </c>
      <c r="W64" s="16">
        <v>846</v>
      </c>
    </row>
    <row r="65" spans="1:25" ht="12" customHeight="1" x14ac:dyDescent="0.15">
      <c r="A65" s="17"/>
      <c r="B65" s="18"/>
      <c r="C65" s="24"/>
      <c r="D65" s="19"/>
      <c r="E65" s="19"/>
      <c r="F65" s="24"/>
      <c r="G65" s="19"/>
      <c r="H65" s="19"/>
      <c r="I65" s="24"/>
      <c r="J65" s="19"/>
      <c r="K65" s="19"/>
      <c r="L65" s="37"/>
      <c r="M65" s="37"/>
      <c r="P65" s="36"/>
      <c r="Q65" s="36"/>
      <c r="T65" s="36"/>
      <c r="U65" s="36"/>
    </row>
    <row r="66" spans="1:25" s="27" customFormat="1" ht="12" customHeight="1" x14ac:dyDescent="0.15">
      <c r="A66" s="22"/>
      <c r="B66" s="23" t="s">
        <v>879</v>
      </c>
      <c r="C66" s="24">
        <f t="shared" si="3"/>
        <v>2.7155292977080494</v>
      </c>
      <c r="D66" s="24">
        <f t="shared" si="4"/>
        <v>1.5348533196890985</v>
      </c>
      <c r="E66" s="24">
        <f t="shared" si="5"/>
        <v>6.6939405293378371</v>
      </c>
      <c r="F66" s="24">
        <f t="shared" si="6"/>
        <v>2.7290291812219509</v>
      </c>
      <c r="G66" s="24">
        <f t="shared" si="7"/>
        <v>1.7682465920751023</v>
      </c>
      <c r="H66" s="24">
        <f t="shared" si="8"/>
        <v>5.3286587797421241</v>
      </c>
      <c r="I66" s="24">
        <f t="shared" si="9"/>
        <v>2.668695433295341</v>
      </c>
      <c r="J66" s="24">
        <f t="shared" si="10"/>
        <v>0.887591828519674</v>
      </c>
      <c r="K66" s="24">
        <f t="shared" si="11"/>
        <v>21.448977259741746</v>
      </c>
      <c r="L66" s="26">
        <v>2437171</v>
      </c>
      <c r="M66" s="26">
        <v>723281</v>
      </c>
      <c r="N66" s="26">
        <f t="shared" ref="N66:O66" si="15">SUM(R66+V66)</f>
        <v>37407</v>
      </c>
      <c r="O66" s="26">
        <f t="shared" si="15"/>
        <v>48416</v>
      </c>
      <c r="P66" s="26">
        <v>1791266</v>
      </c>
      <c r="Q66" s="26">
        <v>662024</v>
      </c>
      <c r="R66" s="26">
        <v>31674</v>
      </c>
      <c r="S66" s="26">
        <v>35277</v>
      </c>
      <c r="T66" s="26">
        <v>645905</v>
      </c>
      <c r="U66" s="26">
        <v>61257</v>
      </c>
      <c r="V66" s="26">
        <v>5733</v>
      </c>
      <c r="W66" s="26">
        <v>13139</v>
      </c>
      <c r="X66" s="35"/>
      <c r="Y66" s="35"/>
    </row>
    <row r="67" spans="1:25" ht="12" customHeight="1" x14ac:dyDescent="0.15">
      <c r="A67" s="17"/>
      <c r="B67" s="18"/>
      <c r="C67" s="18"/>
      <c r="D67" s="19"/>
      <c r="E67" s="19"/>
      <c r="F67" s="19"/>
      <c r="G67" s="19"/>
      <c r="H67" s="19"/>
      <c r="I67" s="19"/>
      <c r="J67" s="19"/>
      <c r="K67" s="19"/>
    </row>
    <row r="68" spans="1:25" ht="12" customHeight="1" x14ac:dyDescent="0.15">
      <c r="A68" s="29" t="s">
        <v>2360</v>
      </c>
      <c r="B68" s="28"/>
      <c r="C68" s="28"/>
      <c r="D68" s="28"/>
    </row>
    <row r="69" spans="1:25" ht="12" customHeight="1" x14ac:dyDescent="0.15">
      <c r="A69" s="29"/>
      <c r="B69" s="28"/>
      <c r="C69" s="28"/>
      <c r="D69" s="28"/>
    </row>
    <row r="70" spans="1:25" ht="12" customHeight="1" x14ac:dyDescent="0.15">
      <c r="A70" s="18" t="s">
        <v>1323</v>
      </c>
      <c r="B70" s="18"/>
      <c r="C70" s="18"/>
      <c r="D70" s="19"/>
      <c r="E70" s="19"/>
      <c r="F70" s="19"/>
      <c r="G70" s="19"/>
      <c r="H70" s="19"/>
      <c r="I70" s="19"/>
      <c r="J70" s="19"/>
      <c r="K70" s="19"/>
    </row>
    <row r="71" spans="1:25" ht="12" customHeight="1" x14ac:dyDescent="0.15">
      <c r="A71" s="17"/>
      <c r="B71" s="18"/>
      <c r="C71" s="18"/>
      <c r="D71" s="19"/>
      <c r="E71" s="19"/>
      <c r="F71" s="19"/>
      <c r="G71" s="19"/>
      <c r="H71" s="19"/>
      <c r="I71" s="19"/>
      <c r="J71" s="19"/>
      <c r="K71" s="19"/>
    </row>
    <row r="72" spans="1:25" ht="12" customHeight="1" x14ac:dyDescent="0.15">
      <c r="A72" s="18"/>
      <c r="B72" s="18"/>
      <c r="C72" s="18"/>
      <c r="D72" s="19"/>
      <c r="E72" s="19"/>
      <c r="F72" s="19"/>
      <c r="G72" s="19"/>
      <c r="H72" s="19"/>
      <c r="I72" s="19"/>
      <c r="J72" s="19"/>
      <c r="K72" s="19"/>
    </row>
    <row r="73" spans="1:25" ht="12" customHeight="1" x14ac:dyDescent="0.15">
      <c r="A73" s="17"/>
      <c r="B73" s="18"/>
      <c r="C73" s="18"/>
      <c r="D73" s="19"/>
      <c r="E73" s="19"/>
      <c r="F73" s="19"/>
      <c r="G73" s="19"/>
      <c r="H73" s="19"/>
      <c r="I73" s="19"/>
      <c r="J73" s="19"/>
      <c r="K73" s="19"/>
    </row>
    <row r="74" spans="1:25" ht="12" customHeight="1" x14ac:dyDescent="0.15">
      <c r="A74" s="17"/>
      <c r="B74" s="18"/>
      <c r="C74" s="18"/>
      <c r="D74" s="19"/>
      <c r="E74" s="19"/>
      <c r="F74" s="19"/>
      <c r="G74" s="19"/>
      <c r="H74" s="19"/>
      <c r="I74" s="19"/>
      <c r="J74" s="19"/>
      <c r="K74" s="19"/>
    </row>
    <row r="75" spans="1:25" ht="12" customHeight="1" x14ac:dyDescent="0.15">
      <c r="A75" s="17"/>
      <c r="B75" s="18"/>
      <c r="C75" s="18"/>
      <c r="D75" s="19"/>
      <c r="E75" s="19"/>
      <c r="F75" s="19"/>
      <c r="G75" s="19"/>
      <c r="H75" s="19"/>
      <c r="I75" s="19"/>
      <c r="J75" s="19"/>
      <c r="K75" s="19"/>
    </row>
    <row r="76" spans="1:25" ht="12" customHeight="1" x14ac:dyDescent="0.15">
      <c r="A76" s="17"/>
      <c r="B76" s="18"/>
      <c r="C76" s="18"/>
      <c r="D76" s="19"/>
      <c r="E76" s="19"/>
      <c r="F76" s="19"/>
      <c r="G76" s="19"/>
      <c r="H76" s="19"/>
      <c r="I76" s="19"/>
      <c r="J76" s="19"/>
      <c r="K76" s="19"/>
    </row>
    <row r="77" spans="1:25" s="16" customFormat="1" ht="12" customHeight="1" x14ac:dyDescent="0.15">
      <c r="A77" s="17"/>
      <c r="B77" s="18"/>
      <c r="C77" s="18"/>
      <c r="D77" s="19"/>
      <c r="E77" s="19"/>
      <c r="F77" s="19"/>
      <c r="G77" s="19"/>
      <c r="H77" s="19"/>
      <c r="I77" s="19"/>
      <c r="J77" s="19"/>
      <c r="K77" s="19"/>
      <c r="X77" s="33"/>
      <c r="Y77" s="33"/>
    </row>
    <row r="78" spans="1:25" s="16" customFormat="1" ht="12" customHeight="1" x14ac:dyDescent="0.15">
      <c r="A78" s="17"/>
      <c r="B78" s="18"/>
      <c r="C78" s="18"/>
      <c r="D78" s="19"/>
      <c r="E78" s="19"/>
      <c r="F78" s="19"/>
      <c r="G78" s="19"/>
      <c r="H78" s="19"/>
      <c r="I78" s="19"/>
      <c r="J78" s="19"/>
      <c r="K78" s="19"/>
      <c r="X78" s="33"/>
      <c r="Y78" s="33"/>
    </row>
    <row r="79" spans="1:25" s="16" customFormat="1" ht="12" customHeight="1" x14ac:dyDescent="0.15">
      <c r="A79" s="17"/>
      <c r="B79" s="18"/>
      <c r="C79" s="18"/>
      <c r="D79" s="19"/>
      <c r="E79" s="19"/>
      <c r="F79" s="19"/>
      <c r="G79" s="19"/>
      <c r="H79" s="19"/>
      <c r="I79" s="19"/>
      <c r="J79" s="19"/>
      <c r="K79" s="19"/>
      <c r="X79" s="33"/>
      <c r="Y79" s="33"/>
    </row>
    <row r="80" spans="1:25" s="16" customFormat="1" ht="12" customHeight="1" x14ac:dyDescent="0.15">
      <c r="A80" s="17"/>
      <c r="B80" s="18"/>
      <c r="C80" s="18"/>
      <c r="D80" s="19"/>
      <c r="E80" s="19"/>
      <c r="F80" s="19"/>
      <c r="G80" s="19"/>
      <c r="H80" s="19"/>
      <c r="I80" s="19"/>
      <c r="J80" s="19"/>
      <c r="K80" s="19"/>
      <c r="X80" s="33"/>
      <c r="Y80" s="33"/>
    </row>
    <row r="81" spans="1:25" s="16" customFormat="1" ht="12" customHeight="1" x14ac:dyDescent="0.15">
      <c r="A81" s="17"/>
      <c r="B81" s="18"/>
      <c r="C81" s="18"/>
      <c r="D81" s="19"/>
      <c r="E81" s="19"/>
      <c r="F81" s="19"/>
      <c r="G81" s="19"/>
      <c r="H81" s="19"/>
      <c r="I81" s="19"/>
      <c r="J81" s="19"/>
      <c r="K81" s="19"/>
      <c r="X81" s="33"/>
      <c r="Y81" s="33"/>
    </row>
    <row r="82" spans="1:25" s="16" customFormat="1" ht="12" customHeight="1" x14ac:dyDescent="0.15">
      <c r="A82" s="17"/>
      <c r="B82" s="18"/>
      <c r="C82" s="18"/>
      <c r="D82" s="19"/>
      <c r="E82" s="19"/>
      <c r="F82" s="19"/>
      <c r="G82" s="19"/>
      <c r="H82" s="19"/>
      <c r="I82" s="19"/>
      <c r="J82" s="19"/>
      <c r="K82" s="19"/>
      <c r="X82" s="33"/>
      <c r="Y82" s="33"/>
    </row>
    <row r="83" spans="1:25" s="16" customFormat="1" ht="12" customHeight="1" x14ac:dyDescent="0.15">
      <c r="A83" s="17"/>
      <c r="B83" s="18"/>
      <c r="C83" s="18"/>
      <c r="D83" s="19"/>
      <c r="E83" s="19"/>
      <c r="F83" s="19"/>
      <c r="G83" s="19"/>
      <c r="H83" s="19"/>
      <c r="I83" s="19"/>
      <c r="J83" s="19"/>
      <c r="K83" s="19"/>
      <c r="X83" s="33"/>
      <c r="Y83" s="33"/>
    </row>
    <row r="84" spans="1:25" s="16" customFormat="1" ht="12" customHeight="1" x14ac:dyDescent="0.15">
      <c r="A84" s="17"/>
      <c r="B84" s="18"/>
      <c r="C84" s="18"/>
      <c r="D84" s="19"/>
      <c r="E84" s="19"/>
      <c r="F84" s="19"/>
      <c r="G84" s="19"/>
      <c r="H84" s="19"/>
      <c r="I84" s="19"/>
      <c r="J84" s="19"/>
      <c r="K84" s="19"/>
      <c r="X84" s="33"/>
      <c r="Y84" s="33"/>
    </row>
    <row r="85" spans="1:25" s="16" customFormat="1" ht="12" customHeight="1" x14ac:dyDescent="0.15">
      <c r="A85" s="17"/>
      <c r="B85" s="18"/>
      <c r="C85" s="18"/>
      <c r="D85" s="19"/>
      <c r="E85" s="19"/>
      <c r="F85" s="19"/>
      <c r="G85" s="19"/>
      <c r="H85" s="19"/>
      <c r="I85" s="19"/>
      <c r="J85" s="19"/>
      <c r="K85" s="19"/>
      <c r="X85" s="33"/>
      <c r="Y85" s="33"/>
    </row>
    <row r="86" spans="1:25" s="16" customFormat="1" ht="12" customHeight="1" x14ac:dyDescent="0.15">
      <c r="A86" s="17"/>
      <c r="B86" s="18"/>
      <c r="C86" s="18"/>
      <c r="D86" s="19"/>
      <c r="E86" s="19"/>
      <c r="F86" s="19"/>
      <c r="G86" s="19"/>
      <c r="H86" s="19"/>
      <c r="I86" s="19"/>
      <c r="J86" s="19"/>
      <c r="K86" s="19"/>
      <c r="X86" s="33"/>
      <c r="Y86" s="33"/>
    </row>
    <row r="87" spans="1:25" s="16" customFormat="1" ht="12" customHeight="1" x14ac:dyDescent="0.15">
      <c r="A87" s="17"/>
      <c r="B87" s="18"/>
      <c r="C87" s="18"/>
      <c r="D87" s="19"/>
      <c r="E87" s="19"/>
      <c r="F87" s="19"/>
      <c r="G87" s="19"/>
      <c r="H87" s="19"/>
      <c r="I87" s="19"/>
      <c r="J87" s="19"/>
      <c r="K87" s="19"/>
      <c r="X87" s="33"/>
      <c r="Y87" s="33"/>
    </row>
    <row r="88" spans="1:25" s="16" customFormat="1" ht="12" customHeight="1" x14ac:dyDescent="0.15">
      <c r="A88" s="17"/>
      <c r="B88" s="18"/>
      <c r="C88" s="18"/>
      <c r="D88" s="19"/>
      <c r="E88" s="19"/>
      <c r="F88" s="19"/>
      <c r="G88" s="19"/>
      <c r="H88" s="19"/>
      <c r="I88" s="19"/>
      <c r="J88" s="19"/>
      <c r="K88" s="19"/>
      <c r="X88" s="33"/>
      <c r="Y88" s="33"/>
    </row>
    <row r="89" spans="1:25" s="16" customFormat="1" ht="12" customHeight="1" x14ac:dyDescent="0.15">
      <c r="A89" s="17"/>
      <c r="B89" s="18"/>
      <c r="C89" s="18"/>
      <c r="D89" s="19"/>
      <c r="E89" s="19"/>
      <c r="F89" s="19"/>
      <c r="G89" s="19"/>
      <c r="H89" s="19"/>
      <c r="I89" s="19"/>
      <c r="J89" s="19"/>
      <c r="K89" s="19"/>
      <c r="X89" s="33"/>
      <c r="Y89" s="33"/>
    </row>
    <row r="90" spans="1:25" s="16" customFormat="1" ht="12" customHeight="1" x14ac:dyDescent="0.15">
      <c r="A90" s="17"/>
      <c r="B90" s="18"/>
      <c r="C90" s="18"/>
      <c r="D90" s="19"/>
      <c r="E90" s="19"/>
      <c r="F90" s="19"/>
      <c r="G90" s="19"/>
      <c r="H90" s="19"/>
      <c r="I90" s="19"/>
      <c r="J90" s="19"/>
      <c r="K90" s="19"/>
      <c r="X90" s="33"/>
      <c r="Y90" s="33"/>
    </row>
    <row r="91" spans="1:25" s="16" customFormat="1" ht="12" customHeight="1" x14ac:dyDescent="0.15">
      <c r="A91" s="17"/>
      <c r="B91" s="18"/>
      <c r="C91" s="18"/>
      <c r="D91" s="19"/>
      <c r="E91" s="19"/>
      <c r="F91" s="19"/>
      <c r="G91" s="19"/>
      <c r="H91" s="19"/>
      <c r="I91" s="19"/>
      <c r="J91" s="19"/>
      <c r="K91" s="19"/>
      <c r="X91" s="33"/>
      <c r="Y91" s="33"/>
    </row>
    <row r="92" spans="1:25" s="16" customFormat="1" ht="12" customHeight="1" x14ac:dyDescent="0.15">
      <c r="A92" s="17"/>
      <c r="B92" s="18"/>
      <c r="C92" s="18"/>
      <c r="D92" s="19"/>
      <c r="E92" s="19"/>
      <c r="F92" s="19"/>
      <c r="G92" s="19"/>
      <c r="H92" s="19"/>
      <c r="I92" s="19"/>
      <c r="J92" s="19"/>
      <c r="K92" s="19"/>
      <c r="X92" s="33"/>
      <c r="Y92" s="33"/>
    </row>
    <row r="93" spans="1:25" s="16" customFormat="1" ht="12" customHeight="1" x14ac:dyDescent="0.15">
      <c r="A93" s="17"/>
      <c r="B93" s="18"/>
      <c r="C93" s="18"/>
      <c r="D93" s="19"/>
      <c r="E93" s="19"/>
      <c r="F93" s="19"/>
      <c r="G93" s="19"/>
      <c r="H93" s="19"/>
      <c r="I93" s="19"/>
      <c r="J93" s="19"/>
      <c r="K93" s="19"/>
      <c r="X93" s="33"/>
      <c r="Y93" s="33"/>
    </row>
    <row r="94" spans="1:25" s="16" customFormat="1" ht="12" customHeight="1" x14ac:dyDescent="0.15">
      <c r="A94" s="17"/>
      <c r="B94" s="18"/>
      <c r="C94" s="18"/>
      <c r="D94" s="19"/>
      <c r="E94" s="19"/>
      <c r="F94" s="19"/>
      <c r="G94" s="19"/>
      <c r="H94" s="19"/>
      <c r="I94" s="19"/>
      <c r="J94" s="19"/>
      <c r="K94" s="19"/>
      <c r="X94" s="33"/>
      <c r="Y94" s="33"/>
    </row>
    <row r="95" spans="1:25" s="16" customFormat="1" ht="12" customHeight="1" x14ac:dyDescent="0.15">
      <c r="A95" s="17"/>
      <c r="B95" s="18"/>
      <c r="C95" s="18"/>
      <c r="D95" s="19"/>
      <c r="E95" s="19"/>
      <c r="F95" s="19"/>
      <c r="G95" s="19"/>
      <c r="H95" s="19"/>
      <c r="I95" s="19"/>
      <c r="J95" s="19"/>
      <c r="K95" s="19"/>
      <c r="X95" s="33"/>
      <c r="Y95" s="33"/>
    </row>
    <row r="96" spans="1:25" s="16" customFormat="1" ht="12" customHeight="1" x14ac:dyDescent="0.15">
      <c r="A96" s="17"/>
      <c r="B96" s="18"/>
      <c r="C96" s="18"/>
      <c r="D96" s="19"/>
      <c r="E96" s="19"/>
      <c r="F96" s="19"/>
      <c r="G96" s="19"/>
      <c r="H96" s="19"/>
      <c r="I96" s="19"/>
      <c r="J96" s="19"/>
      <c r="K96" s="19"/>
      <c r="X96" s="33"/>
      <c r="Y96" s="33"/>
    </row>
    <row r="97" spans="1:25" s="16" customFormat="1" ht="12" customHeight="1" x14ac:dyDescent="0.15">
      <c r="A97" s="17"/>
      <c r="B97" s="18"/>
      <c r="C97" s="18"/>
      <c r="D97" s="19"/>
      <c r="E97" s="19"/>
      <c r="F97" s="19"/>
      <c r="G97" s="19"/>
      <c r="H97" s="19"/>
      <c r="I97" s="19"/>
      <c r="J97" s="19"/>
      <c r="K97" s="19"/>
      <c r="X97" s="33"/>
      <c r="Y97" s="33"/>
    </row>
    <row r="98" spans="1:25" s="16" customFormat="1" ht="12" customHeight="1" x14ac:dyDescent="0.15">
      <c r="A98" s="17"/>
      <c r="B98" s="18"/>
      <c r="C98" s="18"/>
      <c r="D98" s="19"/>
      <c r="E98" s="19"/>
      <c r="F98" s="19"/>
      <c r="G98" s="19"/>
      <c r="H98" s="19"/>
      <c r="I98" s="19"/>
      <c r="J98" s="19"/>
      <c r="K98" s="19"/>
      <c r="X98" s="33"/>
      <c r="Y98" s="33"/>
    </row>
    <row r="99" spans="1:25" s="16" customFormat="1" ht="12" customHeight="1" x14ac:dyDescent="0.15">
      <c r="A99" s="17"/>
      <c r="B99" s="18"/>
      <c r="C99" s="18"/>
      <c r="D99" s="19"/>
      <c r="E99" s="19"/>
      <c r="F99" s="19"/>
      <c r="G99" s="19"/>
      <c r="H99" s="19"/>
      <c r="I99" s="19"/>
      <c r="J99" s="19"/>
      <c r="K99" s="19"/>
      <c r="X99" s="33"/>
      <c r="Y99" s="33"/>
    </row>
    <row r="100" spans="1:25" s="16" customFormat="1" ht="12" customHeight="1" x14ac:dyDescent="0.15">
      <c r="A100" s="17"/>
      <c r="B100" s="18"/>
      <c r="C100" s="18"/>
      <c r="D100" s="19"/>
      <c r="E100" s="19"/>
      <c r="F100" s="19"/>
      <c r="G100" s="19"/>
      <c r="H100" s="19"/>
      <c r="I100" s="19"/>
      <c r="J100" s="19"/>
      <c r="K100" s="19"/>
      <c r="X100" s="33"/>
      <c r="Y100" s="33"/>
    </row>
    <row r="101" spans="1:25" s="16" customFormat="1" ht="12" customHeight="1" x14ac:dyDescent="0.15">
      <c r="A101" s="17"/>
      <c r="B101" s="18"/>
      <c r="C101" s="18"/>
      <c r="D101" s="19"/>
      <c r="E101" s="19"/>
      <c r="F101" s="19"/>
      <c r="G101" s="19"/>
      <c r="H101" s="19"/>
      <c r="I101" s="19"/>
      <c r="J101" s="19"/>
      <c r="K101" s="19"/>
      <c r="X101" s="33"/>
      <c r="Y101" s="33"/>
    </row>
    <row r="102" spans="1:25" s="16" customFormat="1" ht="12" customHeight="1" x14ac:dyDescent="0.15">
      <c r="A102" s="17"/>
      <c r="B102" s="18"/>
      <c r="C102" s="18"/>
      <c r="D102" s="19"/>
      <c r="E102" s="19"/>
      <c r="F102" s="19"/>
      <c r="G102" s="19"/>
      <c r="H102" s="19"/>
      <c r="I102" s="19"/>
      <c r="J102" s="19"/>
      <c r="K102" s="19"/>
      <c r="X102" s="33"/>
      <c r="Y102" s="33"/>
    </row>
    <row r="103" spans="1:25" s="16" customFormat="1" ht="12" customHeight="1" x14ac:dyDescent="0.15">
      <c r="A103" s="17"/>
      <c r="B103" s="18"/>
      <c r="C103" s="18"/>
      <c r="D103" s="19"/>
      <c r="E103" s="19"/>
      <c r="F103" s="19"/>
      <c r="G103" s="19"/>
      <c r="H103" s="19"/>
      <c r="I103" s="19"/>
      <c r="J103" s="19"/>
      <c r="K103" s="19"/>
      <c r="X103" s="33"/>
      <c r="Y103" s="33"/>
    </row>
    <row r="104" spans="1:25" s="16" customFormat="1" ht="12" customHeight="1" x14ac:dyDescent="0.15">
      <c r="A104" s="17"/>
      <c r="B104" s="18"/>
      <c r="C104" s="18"/>
      <c r="D104" s="19"/>
      <c r="E104" s="19"/>
      <c r="F104" s="19"/>
      <c r="G104" s="19"/>
      <c r="H104" s="19"/>
      <c r="I104" s="19"/>
      <c r="J104" s="19"/>
      <c r="K104" s="19"/>
      <c r="X104" s="33"/>
      <c r="Y104" s="33"/>
    </row>
    <row r="105" spans="1:25" s="16" customFormat="1" ht="12" customHeight="1" x14ac:dyDescent="0.15">
      <c r="A105" s="17"/>
      <c r="B105" s="18"/>
      <c r="C105" s="18"/>
      <c r="D105" s="19"/>
      <c r="E105" s="19"/>
      <c r="F105" s="19"/>
      <c r="G105" s="19"/>
      <c r="H105" s="19"/>
      <c r="I105" s="19"/>
      <c r="J105" s="19"/>
      <c r="K105" s="19"/>
      <c r="X105" s="33"/>
      <c r="Y105" s="33"/>
    </row>
    <row r="106" spans="1:25" s="16" customFormat="1" ht="12" customHeight="1" x14ac:dyDescent="0.15">
      <c r="A106" s="17"/>
      <c r="B106" s="18"/>
      <c r="C106" s="18"/>
      <c r="D106" s="19"/>
      <c r="E106" s="19"/>
      <c r="F106" s="19"/>
      <c r="G106" s="19"/>
      <c r="H106" s="19"/>
      <c r="I106" s="19"/>
      <c r="J106" s="19"/>
      <c r="K106" s="19"/>
      <c r="X106" s="33"/>
      <c r="Y106" s="33"/>
    </row>
    <row r="107" spans="1:25" s="16" customFormat="1" ht="12" customHeight="1" x14ac:dyDescent="0.15">
      <c r="A107" s="17"/>
      <c r="B107" s="18"/>
      <c r="C107" s="18"/>
      <c r="D107" s="19"/>
      <c r="E107" s="19"/>
      <c r="F107" s="19"/>
      <c r="G107" s="19"/>
      <c r="H107" s="19"/>
      <c r="I107" s="19"/>
      <c r="J107" s="19"/>
      <c r="K107" s="19"/>
      <c r="X107" s="33"/>
      <c r="Y107" s="33"/>
    </row>
    <row r="108" spans="1:25" s="16" customFormat="1" ht="12" customHeight="1" x14ac:dyDescent="0.15">
      <c r="A108" s="17"/>
      <c r="B108" s="18"/>
      <c r="C108" s="18"/>
      <c r="D108" s="19"/>
      <c r="E108" s="19"/>
      <c r="F108" s="19"/>
      <c r="G108" s="19"/>
      <c r="H108" s="19"/>
      <c r="I108" s="19"/>
      <c r="J108" s="19"/>
      <c r="K108" s="19"/>
      <c r="X108" s="33"/>
      <c r="Y108" s="33"/>
    </row>
    <row r="109" spans="1:25" s="16" customFormat="1" ht="12" customHeight="1" x14ac:dyDescent="0.15">
      <c r="A109" s="17"/>
      <c r="B109" s="18"/>
      <c r="C109" s="18"/>
      <c r="D109" s="19"/>
      <c r="E109" s="19"/>
      <c r="F109" s="19"/>
      <c r="G109" s="19"/>
      <c r="H109" s="19"/>
      <c r="I109" s="19"/>
      <c r="J109" s="19"/>
      <c r="K109" s="19"/>
      <c r="X109" s="33"/>
      <c r="Y109" s="33"/>
    </row>
    <row r="110" spans="1:25" s="16" customFormat="1" ht="12" customHeight="1" x14ac:dyDescent="0.15">
      <c r="A110" s="17"/>
      <c r="B110" s="18"/>
      <c r="C110" s="18"/>
      <c r="D110" s="19"/>
      <c r="E110" s="19"/>
      <c r="F110" s="19"/>
      <c r="G110" s="19"/>
      <c r="H110" s="19"/>
      <c r="I110" s="19"/>
      <c r="J110" s="19"/>
      <c r="K110" s="19"/>
      <c r="X110" s="33"/>
      <c r="Y110" s="33"/>
    </row>
    <row r="111" spans="1:25" s="16" customFormat="1" ht="12" customHeight="1" x14ac:dyDescent="0.15">
      <c r="A111" s="17"/>
      <c r="B111" s="18"/>
      <c r="C111" s="18"/>
      <c r="D111" s="19"/>
      <c r="E111" s="19"/>
      <c r="F111" s="19"/>
      <c r="G111" s="19"/>
      <c r="H111" s="19"/>
      <c r="I111" s="19"/>
      <c r="J111" s="19"/>
      <c r="K111" s="19"/>
      <c r="X111" s="33"/>
      <c r="Y111" s="33"/>
    </row>
    <row r="112" spans="1:25" s="16" customFormat="1" ht="12" customHeight="1" x14ac:dyDescent="0.15">
      <c r="A112" s="17"/>
      <c r="B112" s="18"/>
      <c r="C112" s="18"/>
      <c r="D112" s="19"/>
      <c r="E112" s="19"/>
      <c r="F112" s="19"/>
      <c r="G112" s="19"/>
      <c r="H112" s="19"/>
      <c r="I112" s="19"/>
      <c r="J112" s="19"/>
      <c r="K112" s="19"/>
      <c r="X112" s="33"/>
      <c r="Y112" s="33"/>
    </row>
    <row r="113" spans="1:25" s="16" customFormat="1" ht="12" customHeight="1" x14ac:dyDescent="0.15">
      <c r="A113" s="17"/>
      <c r="B113" s="18"/>
      <c r="C113" s="18"/>
      <c r="D113" s="19"/>
      <c r="E113" s="19"/>
      <c r="F113" s="19"/>
      <c r="G113" s="19"/>
      <c r="H113" s="19"/>
      <c r="I113" s="19"/>
      <c r="J113" s="19"/>
      <c r="K113" s="19"/>
      <c r="X113" s="33"/>
      <c r="Y113" s="33"/>
    </row>
    <row r="114" spans="1:25" s="16" customFormat="1" ht="12" customHeight="1" x14ac:dyDescent="0.15">
      <c r="A114" s="17"/>
      <c r="B114" s="18"/>
      <c r="C114" s="18"/>
      <c r="D114" s="19"/>
      <c r="E114" s="19"/>
      <c r="F114" s="19"/>
      <c r="G114" s="19"/>
      <c r="H114" s="19"/>
      <c r="I114" s="19"/>
      <c r="J114" s="19"/>
      <c r="K114" s="19"/>
      <c r="X114" s="33"/>
      <c r="Y114" s="33"/>
    </row>
    <row r="115" spans="1:25" s="16" customFormat="1" ht="12" customHeight="1" x14ac:dyDescent="0.15">
      <c r="A115" s="17"/>
      <c r="B115" s="18"/>
      <c r="C115" s="18"/>
      <c r="D115" s="19"/>
      <c r="E115" s="19"/>
      <c r="F115" s="19"/>
      <c r="G115" s="19"/>
      <c r="H115" s="19"/>
      <c r="I115" s="19"/>
      <c r="J115" s="19"/>
      <c r="K115" s="19"/>
      <c r="X115" s="33"/>
      <c r="Y115" s="33"/>
    </row>
    <row r="116" spans="1:25" s="16" customFormat="1" ht="12" customHeight="1" x14ac:dyDescent="0.15">
      <c r="A116" s="17"/>
      <c r="B116" s="18"/>
      <c r="C116" s="18"/>
      <c r="D116" s="19"/>
      <c r="E116" s="19"/>
      <c r="F116" s="19"/>
      <c r="G116" s="19"/>
      <c r="H116" s="19"/>
      <c r="I116" s="19"/>
      <c r="J116" s="19"/>
      <c r="K116" s="19"/>
      <c r="X116" s="33"/>
      <c r="Y116" s="33"/>
    </row>
    <row r="117" spans="1:25" s="16" customFormat="1" ht="12" customHeight="1" x14ac:dyDescent="0.15">
      <c r="A117" s="17"/>
      <c r="B117" s="18"/>
      <c r="C117" s="18"/>
      <c r="D117" s="19"/>
      <c r="E117" s="19"/>
      <c r="F117" s="19"/>
      <c r="G117" s="19"/>
      <c r="H117" s="19"/>
      <c r="I117" s="19"/>
      <c r="J117" s="19"/>
      <c r="K117" s="19"/>
      <c r="X117" s="33"/>
      <c r="Y117" s="33"/>
    </row>
    <row r="118" spans="1:25" s="16" customFormat="1" ht="12" customHeight="1" x14ac:dyDescent="0.15">
      <c r="A118" s="17"/>
      <c r="B118" s="18"/>
      <c r="C118" s="18"/>
      <c r="D118" s="19"/>
      <c r="E118" s="19"/>
      <c r="F118" s="19"/>
      <c r="G118" s="19"/>
      <c r="H118" s="19"/>
      <c r="I118" s="19"/>
      <c r="J118" s="19"/>
      <c r="K118" s="19"/>
      <c r="X118" s="33"/>
      <c r="Y118" s="33"/>
    </row>
    <row r="119" spans="1:25" s="16" customFormat="1" ht="12" customHeight="1" x14ac:dyDescent="0.15">
      <c r="A119" s="17"/>
      <c r="B119" s="18"/>
      <c r="C119" s="18"/>
      <c r="D119" s="19"/>
      <c r="E119" s="19"/>
      <c r="F119" s="19"/>
      <c r="G119" s="19"/>
      <c r="H119" s="19"/>
      <c r="I119" s="19"/>
      <c r="J119" s="19"/>
      <c r="K119" s="19"/>
      <c r="X119" s="33"/>
      <c r="Y119" s="33"/>
    </row>
    <row r="120" spans="1:25" s="16" customFormat="1" ht="12" customHeight="1" x14ac:dyDescent="0.15">
      <c r="A120" s="17"/>
      <c r="B120" s="18"/>
      <c r="C120" s="18"/>
      <c r="D120" s="19"/>
      <c r="E120" s="19"/>
      <c r="F120" s="19"/>
      <c r="G120" s="19"/>
      <c r="H120" s="19"/>
      <c r="I120" s="19"/>
      <c r="J120" s="19"/>
      <c r="K120" s="19"/>
      <c r="X120" s="33"/>
      <c r="Y120" s="33"/>
    </row>
    <row r="121" spans="1:25" s="16" customFormat="1" ht="12" customHeight="1" x14ac:dyDescent="0.15">
      <c r="A121" s="17"/>
      <c r="B121" s="18"/>
      <c r="C121" s="18"/>
      <c r="D121" s="19"/>
      <c r="E121" s="19"/>
      <c r="F121" s="19"/>
      <c r="G121" s="19"/>
      <c r="H121" s="19"/>
      <c r="I121" s="19"/>
      <c r="J121" s="19"/>
      <c r="K121" s="19"/>
      <c r="X121" s="33"/>
      <c r="Y121" s="33"/>
    </row>
    <row r="122" spans="1:25" s="16" customFormat="1" ht="12" customHeight="1" x14ac:dyDescent="0.15">
      <c r="A122" s="17"/>
      <c r="B122" s="18"/>
      <c r="C122" s="18"/>
      <c r="D122" s="19"/>
      <c r="E122" s="19"/>
      <c r="F122" s="19"/>
      <c r="G122" s="19"/>
      <c r="H122" s="19"/>
      <c r="I122" s="19"/>
      <c r="J122" s="19"/>
      <c r="K122" s="19"/>
      <c r="X122" s="33"/>
      <c r="Y122" s="33"/>
    </row>
    <row r="123" spans="1:25" s="16" customFormat="1" ht="12" customHeight="1" x14ac:dyDescent="0.15">
      <c r="A123" s="17"/>
      <c r="B123" s="18"/>
      <c r="C123" s="18"/>
      <c r="D123" s="19"/>
      <c r="E123" s="19"/>
      <c r="F123" s="19"/>
      <c r="G123" s="19"/>
      <c r="H123" s="19"/>
      <c r="I123" s="19"/>
      <c r="J123" s="19"/>
      <c r="K123" s="19"/>
      <c r="X123" s="33"/>
      <c r="Y123" s="33"/>
    </row>
    <row r="124" spans="1:25" s="16" customFormat="1" ht="12" customHeight="1" x14ac:dyDescent="0.15">
      <c r="A124" s="17"/>
      <c r="B124" s="18"/>
      <c r="C124" s="18"/>
      <c r="D124" s="19"/>
      <c r="E124" s="19"/>
      <c r="F124" s="19"/>
      <c r="G124" s="19"/>
      <c r="H124" s="19"/>
      <c r="I124" s="19"/>
      <c r="J124" s="19"/>
      <c r="K124" s="19"/>
      <c r="X124" s="33"/>
      <c r="Y124" s="33"/>
    </row>
    <row r="125" spans="1:25" s="16" customFormat="1" ht="12" customHeight="1" x14ac:dyDescent="0.15">
      <c r="A125" s="17"/>
      <c r="B125" s="18"/>
      <c r="C125" s="18"/>
      <c r="D125" s="19"/>
      <c r="E125" s="19"/>
      <c r="F125" s="19"/>
      <c r="G125" s="19"/>
      <c r="H125" s="19"/>
      <c r="I125" s="19"/>
      <c r="J125" s="19"/>
      <c r="K125" s="19"/>
      <c r="X125" s="33"/>
      <c r="Y125" s="33"/>
    </row>
    <row r="126" spans="1:25" s="16" customFormat="1" ht="12" customHeight="1" x14ac:dyDescent="0.15">
      <c r="A126" s="17"/>
      <c r="B126" s="18"/>
      <c r="C126" s="18"/>
      <c r="D126" s="19"/>
      <c r="E126" s="19"/>
      <c r="F126" s="19"/>
      <c r="G126" s="19"/>
      <c r="H126" s="19"/>
      <c r="I126" s="19"/>
      <c r="J126" s="19"/>
      <c r="K126" s="19"/>
      <c r="X126" s="33"/>
      <c r="Y126" s="33"/>
    </row>
    <row r="127" spans="1:25" s="16" customFormat="1" ht="12" customHeight="1" x14ac:dyDescent="0.15">
      <c r="A127" s="17"/>
      <c r="B127" s="18"/>
      <c r="C127" s="18"/>
      <c r="D127" s="19"/>
      <c r="E127" s="19"/>
      <c r="F127" s="19"/>
      <c r="G127" s="19"/>
      <c r="H127" s="19"/>
      <c r="I127" s="19"/>
      <c r="J127" s="19"/>
      <c r="K127" s="19"/>
      <c r="X127" s="33"/>
      <c r="Y127" s="33"/>
    </row>
    <row r="128" spans="1:25" s="16" customFormat="1" ht="12" customHeight="1" x14ac:dyDescent="0.15">
      <c r="A128" s="17"/>
      <c r="B128" s="18"/>
      <c r="C128" s="18"/>
      <c r="D128" s="19"/>
      <c r="E128" s="19"/>
      <c r="F128" s="19"/>
      <c r="G128" s="19"/>
      <c r="H128" s="19"/>
      <c r="I128" s="19"/>
      <c r="J128" s="19"/>
      <c r="K128" s="19"/>
      <c r="X128" s="33"/>
      <c r="Y128" s="33"/>
    </row>
    <row r="129" spans="1:25" s="16" customFormat="1" ht="12" customHeight="1" x14ac:dyDescent="0.15">
      <c r="A129" s="17"/>
      <c r="B129" s="18"/>
      <c r="C129" s="18"/>
      <c r="D129" s="19"/>
      <c r="E129" s="19"/>
      <c r="F129" s="19"/>
      <c r="G129" s="19"/>
      <c r="H129" s="19"/>
      <c r="I129" s="19"/>
      <c r="J129" s="19"/>
      <c r="K129" s="19"/>
      <c r="X129" s="33"/>
      <c r="Y129" s="33"/>
    </row>
    <row r="130" spans="1:25" s="16" customFormat="1" ht="12" customHeight="1" x14ac:dyDescent="0.15">
      <c r="A130" s="17"/>
      <c r="B130" s="18"/>
      <c r="C130" s="18"/>
      <c r="D130" s="19"/>
      <c r="E130" s="19"/>
      <c r="F130" s="19"/>
      <c r="G130" s="19"/>
      <c r="H130" s="19"/>
      <c r="I130" s="19"/>
      <c r="J130" s="19"/>
      <c r="K130" s="19"/>
      <c r="X130" s="33"/>
      <c r="Y130" s="33"/>
    </row>
    <row r="131" spans="1:25" s="16" customFormat="1" ht="12" customHeight="1" x14ac:dyDescent="0.15">
      <c r="A131" s="17"/>
      <c r="B131" s="18"/>
      <c r="C131" s="18"/>
      <c r="D131" s="19"/>
      <c r="E131" s="19"/>
      <c r="F131" s="19"/>
      <c r="G131" s="19"/>
      <c r="H131" s="19"/>
      <c r="I131" s="19"/>
      <c r="J131" s="19"/>
      <c r="K131" s="19"/>
      <c r="X131" s="33"/>
      <c r="Y131" s="33"/>
    </row>
    <row r="132" spans="1:25" s="16" customFormat="1" ht="12" customHeight="1" x14ac:dyDescent="0.15">
      <c r="A132" s="17"/>
      <c r="B132" s="18"/>
      <c r="C132" s="18"/>
      <c r="D132" s="19"/>
      <c r="E132" s="19"/>
      <c r="F132" s="19"/>
      <c r="G132" s="19"/>
      <c r="H132" s="19"/>
      <c r="I132" s="19"/>
      <c r="J132" s="19"/>
      <c r="K132" s="19"/>
      <c r="X132" s="33"/>
      <c r="Y132" s="33"/>
    </row>
    <row r="133" spans="1:25" s="16" customFormat="1" ht="12" customHeight="1" x14ac:dyDescent="0.15">
      <c r="A133" s="17"/>
      <c r="B133" s="18"/>
      <c r="C133" s="18"/>
      <c r="D133" s="19"/>
      <c r="E133" s="19"/>
      <c r="F133" s="19"/>
      <c r="G133" s="19"/>
      <c r="H133" s="19"/>
      <c r="I133" s="19"/>
      <c r="J133" s="19"/>
      <c r="K133" s="19"/>
      <c r="X133" s="33"/>
      <c r="Y133" s="33"/>
    </row>
    <row r="134" spans="1:25" s="16" customFormat="1" ht="12" customHeight="1" x14ac:dyDescent="0.15">
      <c r="A134" s="17"/>
      <c r="B134" s="18"/>
      <c r="C134" s="18"/>
      <c r="D134" s="19"/>
      <c r="E134" s="19"/>
      <c r="F134" s="19"/>
      <c r="G134" s="19"/>
      <c r="H134" s="19"/>
      <c r="I134" s="19"/>
      <c r="J134" s="19"/>
      <c r="K134" s="19"/>
      <c r="X134" s="33"/>
      <c r="Y134" s="33"/>
    </row>
    <row r="135" spans="1:25" s="16" customFormat="1" ht="12" customHeight="1" x14ac:dyDescent="0.15">
      <c r="A135" s="17"/>
      <c r="B135" s="18"/>
      <c r="C135" s="18"/>
      <c r="D135" s="19"/>
      <c r="E135" s="19"/>
      <c r="F135" s="19"/>
      <c r="G135" s="19"/>
      <c r="H135" s="19"/>
      <c r="I135" s="19"/>
      <c r="J135" s="19"/>
      <c r="K135" s="19"/>
      <c r="X135" s="33"/>
      <c r="Y135" s="33"/>
    </row>
    <row r="136" spans="1:25" s="16" customFormat="1" ht="12" customHeight="1" x14ac:dyDescent="0.15">
      <c r="A136" s="17"/>
      <c r="B136" s="18"/>
      <c r="C136" s="18"/>
      <c r="D136" s="19"/>
      <c r="E136" s="19"/>
      <c r="F136" s="19"/>
      <c r="G136" s="19"/>
      <c r="H136" s="19"/>
      <c r="I136" s="19"/>
      <c r="J136" s="19"/>
      <c r="K136" s="19"/>
      <c r="X136" s="33"/>
      <c r="Y136" s="33"/>
    </row>
    <row r="137" spans="1:25" s="16" customFormat="1" ht="12" customHeight="1" x14ac:dyDescent="0.15">
      <c r="A137" s="17"/>
      <c r="B137" s="18"/>
      <c r="C137" s="18"/>
      <c r="D137" s="19"/>
      <c r="E137" s="19"/>
      <c r="F137" s="19"/>
      <c r="G137" s="19"/>
      <c r="H137" s="19"/>
      <c r="I137" s="19"/>
      <c r="J137" s="19"/>
      <c r="K137" s="19"/>
      <c r="X137" s="33"/>
      <c r="Y137" s="33"/>
    </row>
    <row r="138" spans="1:25" s="16" customFormat="1" ht="12" customHeight="1" x14ac:dyDescent="0.15">
      <c r="A138" s="17"/>
      <c r="B138" s="18"/>
      <c r="C138" s="18"/>
      <c r="D138" s="19"/>
      <c r="E138" s="19"/>
      <c r="F138" s="19"/>
      <c r="G138" s="19"/>
      <c r="H138" s="19"/>
      <c r="I138" s="19"/>
      <c r="J138" s="19"/>
      <c r="K138" s="19"/>
      <c r="X138" s="33"/>
      <c r="Y138" s="33"/>
    </row>
    <row r="139" spans="1:25" s="16" customFormat="1" ht="12" customHeight="1" x14ac:dyDescent="0.15">
      <c r="A139" s="17"/>
      <c r="B139" s="18"/>
      <c r="C139" s="18"/>
      <c r="D139" s="19"/>
      <c r="E139" s="19"/>
      <c r="F139" s="19"/>
      <c r="G139" s="19"/>
      <c r="H139" s="19"/>
      <c r="I139" s="19"/>
      <c r="J139" s="19"/>
      <c r="K139" s="19"/>
      <c r="X139" s="33"/>
      <c r="Y139" s="33"/>
    </row>
    <row r="140" spans="1:25" s="16" customFormat="1" ht="12" customHeight="1" x14ac:dyDescent="0.15">
      <c r="A140" s="17"/>
      <c r="B140" s="18"/>
      <c r="C140" s="18"/>
      <c r="D140" s="19"/>
      <c r="E140" s="19"/>
      <c r="F140" s="19"/>
      <c r="G140" s="19"/>
      <c r="H140" s="19"/>
      <c r="I140" s="19"/>
      <c r="J140" s="19"/>
      <c r="K140" s="19"/>
      <c r="X140" s="33"/>
      <c r="Y140" s="33"/>
    </row>
    <row r="141" spans="1:25" s="16" customFormat="1" ht="12" customHeight="1" x14ac:dyDescent="0.15">
      <c r="A141" s="17"/>
      <c r="B141" s="18"/>
      <c r="C141" s="18"/>
      <c r="D141" s="19"/>
      <c r="E141" s="19"/>
      <c r="F141" s="19"/>
      <c r="G141" s="19"/>
      <c r="H141" s="19"/>
      <c r="I141" s="19"/>
      <c r="J141" s="19"/>
      <c r="K141" s="19"/>
      <c r="X141" s="33"/>
      <c r="Y141" s="33"/>
    </row>
    <row r="142" spans="1:25" s="16" customFormat="1" ht="12" customHeight="1" x14ac:dyDescent="0.15">
      <c r="A142" s="17"/>
      <c r="B142" s="18"/>
      <c r="C142" s="18"/>
      <c r="D142" s="19"/>
      <c r="E142" s="19"/>
      <c r="F142" s="19"/>
      <c r="G142" s="19"/>
      <c r="H142" s="19"/>
      <c r="I142" s="19"/>
      <c r="J142" s="19"/>
      <c r="K142" s="19"/>
      <c r="X142" s="33"/>
      <c r="Y142" s="33"/>
    </row>
    <row r="143" spans="1:25" s="16" customFormat="1" ht="12" customHeight="1" x14ac:dyDescent="0.15">
      <c r="A143" s="17"/>
      <c r="B143" s="18"/>
      <c r="C143" s="18"/>
      <c r="D143" s="19"/>
      <c r="E143" s="19"/>
      <c r="F143" s="19"/>
      <c r="G143" s="19"/>
      <c r="H143" s="19"/>
      <c r="I143" s="19"/>
      <c r="J143" s="19"/>
      <c r="K143" s="19"/>
      <c r="X143" s="33"/>
      <c r="Y143" s="33"/>
    </row>
    <row r="144" spans="1:25" s="16" customFormat="1" ht="12" customHeight="1" x14ac:dyDescent="0.15">
      <c r="A144" s="17"/>
      <c r="B144" s="18"/>
      <c r="C144" s="18"/>
      <c r="D144" s="19"/>
      <c r="E144" s="19"/>
      <c r="F144" s="19"/>
      <c r="G144" s="19"/>
      <c r="H144" s="19"/>
      <c r="I144" s="19"/>
      <c r="J144" s="19"/>
      <c r="K144" s="19"/>
      <c r="X144" s="33"/>
      <c r="Y144" s="33"/>
    </row>
    <row r="145" spans="1:25" s="16" customFormat="1" ht="12" customHeight="1" x14ac:dyDescent="0.15">
      <c r="A145" s="17"/>
      <c r="B145" s="18"/>
      <c r="C145" s="18"/>
      <c r="D145" s="19"/>
      <c r="E145" s="19"/>
      <c r="F145" s="19"/>
      <c r="G145" s="19"/>
      <c r="H145" s="19"/>
      <c r="I145" s="19"/>
      <c r="J145" s="19"/>
      <c r="K145" s="19"/>
      <c r="X145" s="33"/>
      <c r="Y145" s="33"/>
    </row>
    <row r="146" spans="1:25" s="16" customFormat="1" ht="12" customHeight="1" x14ac:dyDescent="0.15">
      <c r="A146" s="17"/>
      <c r="B146" s="18"/>
      <c r="C146" s="18"/>
      <c r="D146" s="19"/>
      <c r="E146" s="19"/>
      <c r="F146" s="19"/>
      <c r="G146" s="19"/>
      <c r="H146" s="19"/>
      <c r="I146" s="19"/>
      <c r="J146" s="19"/>
      <c r="K146" s="19"/>
      <c r="X146" s="33"/>
      <c r="Y146" s="33"/>
    </row>
    <row r="147" spans="1:25" s="16" customFormat="1" ht="12" customHeight="1" x14ac:dyDescent="0.15">
      <c r="A147" s="17"/>
      <c r="B147" s="18"/>
      <c r="C147" s="18"/>
      <c r="D147" s="19"/>
      <c r="E147" s="19"/>
      <c r="F147" s="19"/>
      <c r="G147" s="19"/>
      <c r="H147" s="19"/>
      <c r="I147" s="19"/>
      <c r="J147" s="19"/>
      <c r="K147" s="19"/>
      <c r="X147" s="33"/>
      <c r="Y147" s="33"/>
    </row>
    <row r="148" spans="1:25" s="16" customFormat="1" ht="12" customHeight="1" x14ac:dyDescent="0.15">
      <c r="A148" s="17"/>
      <c r="B148" s="18"/>
      <c r="C148" s="18"/>
      <c r="D148" s="19"/>
      <c r="E148" s="19"/>
      <c r="F148" s="19"/>
      <c r="G148" s="19"/>
      <c r="H148" s="19"/>
      <c r="I148" s="19"/>
      <c r="J148" s="19"/>
      <c r="K148" s="19"/>
      <c r="X148" s="33"/>
      <c r="Y148" s="33"/>
    </row>
    <row r="149" spans="1:25" s="16" customFormat="1" ht="12" customHeight="1" x14ac:dyDescent="0.15">
      <c r="A149" s="17"/>
      <c r="B149" s="18"/>
      <c r="C149" s="18"/>
      <c r="D149" s="19"/>
      <c r="E149" s="19"/>
      <c r="F149" s="19"/>
      <c r="G149" s="19"/>
      <c r="H149" s="19"/>
      <c r="I149" s="19"/>
      <c r="J149" s="19"/>
      <c r="K149" s="19"/>
      <c r="X149" s="33"/>
      <c r="Y149" s="33"/>
    </row>
    <row r="150" spans="1:25" s="16" customFormat="1" ht="12" customHeight="1" x14ac:dyDescent="0.15">
      <c r="A150" s="17"/>
      <c r="B150" s="18"/>
      <c r="C150" s="18"/>
      <c r="D150" s="19"/>
      <c r="E150" s="19"/>
      <c r="F150" s="19"/>
      <c r="G150" s="19"/>
      <c r="H150" s="19"/>
      <c r="I150" s="19"/>
      <c r="J150" s="19"/>
      <c r="K150" s="19"/>
      <c r="X150" s="33"/>
      <c r="Y150" s="33"/>
    </row>
    <row r="151" spans="1:25" s="16" customFormat="1" ht="12" customHeight="1" x14ac:dyDescent="0.15">
      <c r="A151" s="17"/>
      <c r="B151" s="18"/>
      <c r="C151" s="18"/>
      <c r="D151" s="19"/>
      <c r="E151" s="19"/>
      <c r="F151" s="19"/>
      <c r="G151" s="19"/>
      <c r="H151" s="19"/>
      <c r="I151" s="19"/>
      <c r="J151" s="19"/>
      <c r="K151" s="19"/>
      <c r="X151" s="33"/>
      <c r="Y151" s="33"/>
    </row>
    <row r="152" spans="1:25" s="16" customFormat="1" ht="12" customHeight="1" x14ac:dyDescent="0.15">
      <c r="A152" s="17"/>
      <c r="B152" s="18"/>
      <c r="C152" s="18"/>
      <c r="D152" s="19"/>
      <c r="E152" s="19"/>
      <c r="F152" s="19"/>
      <c r="G152" s="19"/>
      <c r="H152" s="19"/>
      <c r="I152" s="19"/>
      <c r="J152" s="19"/>
      <c r="K152" s="19"/>
      <c r="X152" s="33"/>
      <c r="Y152" s="33"/>
    </row>
    <row r="153" spans="1:25" s="16" customFormat="1" ht="12" customHeight="1" x14ac:dyDescent="0.15">
      <c r="A153" s="17"/>
      <c r="B153" s="18"/>
      <c r="C153" s="18"/>
      <c r="D153" s="19"/>
      <c r="E153" s="19"/>
      <c r="F153" s="19"/>
      <c r="G153" s="19"/>
      <c r="H153" s="19"/>
      <c r="I153" s="19"/>
      <c r="J153" s="19"/>
      <c r="K153" s="19"/>
      <c r="X153" s="33"/>
      <c r="Y153" s="33"/>
    </row>
    <row r="154" spans="1:25" s="16" customFormat="1" ht="12" customHeight="1" x14ac:dyDescent="0.15">
      <c r="A154" s="17"/>
      <c r="B154" s="18"/>
      <c r="C154" s="18"/>
      <c r="D154" s="19"/>
      <c r="E154" s="19"/>
      <c r="F154" s="19"/>
      <c r="G154" s="19"/>
      <c r="H154" s="19"/>
      <c r="I154" s="19"/>
      <c r="J154" s="19"/>
      <c r="K154" s="19"/>
      <c r="X154" s="33"/>
      <c r="Y154" s="33"/>
    </row>
    <row r="155" spans="1:25" s="16" customFormat="1" ht="12" customHeight="1" x14ac:dyDescent="0.15">
      <c r="A155" s="17"/>
      <c r="B155" s="18"/>
      <c r="C155" s="18"/>
      <c r="D155" s="19"/>
      <c r="E155" s="19"/>
      <c r="F155" s="19"/>
      <c r="G155" s="19"/>
      <c r="H155" s="19"/>
      <c r="I155" s="19"/>
      <c r="J155" s="19"/>
      <c r="K155" s="19"/>
      <c r="X155" s="33"/>
      <c r="Y155" s="33"/>
    </row>
    <row r="156" spans="1:25" s="16" customFormat="1" ht="12" customHeight="1" x14ac:dyDescent="0.15">
      <c r="A156" s="17"/>
      <c r="B156" s="18"/>
      <c r="C156" s="18"/>
      <c r="D156" s="19"/>
      <c r="E156" s="19"/>
      <c r="F156" s="19"/>
      <c r="G156" s="19"/>
      <c r="H156" s="19"/>
      <c r="I156" s="19"/>
      <c r="J156" s="19"/>
      <c r="K156" s="19"/>
      <c r="X156" s="33"/>
      <c r="Y156" s="33"/>
    </row>
    <row r="157" spans="1:25" s="16" customFormat="1" ht="12" customHeight="1" x14ac:dyDescent="0.15">
      <c r="A157" s="17"/>
      <c r="B157" s="18"/>
      <c r="C157" s="18"/>
      <c r="D157" s="19"/>
      <c r="E157" s="19"/>
      <c r="F157" s="19"/>
      <c r="G157" s="19"/>
      <c r="H157" s="19"/>
      <c r="I157" s="19"/>
      <c r="J157" s="19"/>
      <c r="K157" s="19"/>
      <c r="X157" s="33"/>
      <c r="Y157" s="33"/>
    </row>
    <row r="158" spans="1:25" s="16" customFormat="1" ht="12" customHeight="1" x14ac:dyDescent="0.15">
      <c r="A158" s="17"/>
      <c r="B158" s="18"/>
      <c r="C158" s="18"/>
      <c r="D158" s="19"/>
      <c r="E158" s="19"/>
      <c r="F158" s="19"/>
      <c r="G158" s="19"/>
      <c r="H158" s="19"/>
      <c r="I158" s="19"/>
      <c r="J158" s="19"/>
      <c r="K158" s="19"/>
      <c r="X158" s="33"/>
      <c r="Y158" s="33"/>
    </row>
    <row r="159" spans="1:25" s="16" customFormat="1" ht="12" customHeight="1" x14ac:dyDescent="0.15">
      <c r="A159" s="17"/>
      <c r="B159" s="18"/>
      <c r="C159" s="18"/>
      <c r="D159" s="19"/>
      <c r="E159" s="19"/>
      <c r="F159" s="19"/>
      <c r="G159" s="19"/>
      <c r="H159" s="19"/>
      <c r="I159" s="19"/>
      <c r="J159" s="19"/>
      <c r="K159" s="19"/>
      <c r="X159" s="33"/>
      <c r="Y159" s="33"/>
    </row>
    <row r="160" spans="1:25" s="16" customFormat="1" ht="12" customHeight="1" x14ac:dyDescent="0.15">
      <c r="A160" s="17"/>
      <c r="B160" s="18"/>
      <c r="C160" s="18"/>
      <c r="D160" s="19"/>
      <c r="E160" s="19"/>
      <c r="F160" s="19"/>
      <c r="G160" s="19"/>
      <c r="H160" s="19"/>
      <c r="I160" s="19"/>
      <c r="J160" s="19"/>
      <c r="K160" s="19"/>
      <c r="X160" s="33"/>
      <c r="Y160" s="33"/>
    </row>
    <row r="161" spans="1:25" s="16" customFormat="1" ht="12" customHeight="1" x14ac:dyDescent="0.15">
      <c r="A161" s="17"/>
      <c r="B161" s="18"/>
      <c r="C161" s="18"/>
      <c r="D161" s="19"/>
      <c r="E161" s="19"/>
      <c r="F161" s="19"/>
      <c r="G161" s="19"/>
      <c r="H161" s="19"/>
      <c r="I161" s="19"/>
      <c r="J161" s="19"/>
      <c r="K161" s="19"/>
      <c r="X161" s="33"/>
      <c r="Y161" s="33"/>
    </row>
    <row r="162" spans="1:25" s="16" customFormat="1" ht="12" customHeight="1" x14ac:dyDescent="0.15">
      <c r="A162" s="17"/>
      <c r="B162" s="18"/>
      <c r="C162" s="18"/>
      <c r="D162" s="19"/>
      <c r="E162" s="19"/>
      <c r="F162" s="19"/>
      <c r="G162" s="19"/>
      <c r="H162" s="19"/>
      <c r="I162" s="19"/>
      <c r="J162" s="19"/>
      <c r="K162" s="19"/>
      <c r="X162" s="33"/>
      <c r="Y162" s="33"/>
    </row>
    <row r="163" spans="1:25" s="16" customFormat="1" ht="12" customHeight="1" x14ac:dyDescent="0.15">
      <c r="A163" s="17"/>
      <c r="B163" s="18"/>
      <c r="C163" s="18"/>
      <c r="D163" s="19"/>
      <c r="E163" s="19"/>
      <c r="F163" s="19"/>
      <c r="G163" s="19"/>
      <c r="H163" s="19"/>
      <c r="I163" s="19"/>
      <c r="J163" s="19"/>
      <c r="K163" s="19"/>
      <c r="X163" s="33"/>
      <c r="Y163" s="33"/>
    </row>
    <row r="164" spans="1:25" s="16" customFormat="1" ht="12" customHeight="1" x14ac:dyDescent="0.15">
      <c r="A164" s="17"/>
      <c r="B164" s="18"/>
      <c r="C164" s="18"/>
      <c r="D164" s="19"/>
      <c r="E164" s="19"/>
      <c r="F164" s="19"/>
      <c r="G164" s="19"/>
      <c r="H164" s="19"/>
      <c r="I164" s="19"/>
      <c r="J164" s="19"/>
      <c r="K164" s="19"/>
      <c r="X164" s="33"/>
      <c r="Y164" s="33"/>
    </row>
    <row r="165" spans="1:25" s="16" customFormat="1" ht="12" customHeight="1" x14ac:dyDescent="0.15">
      <c r="A165" s="17"/>
      <c r="B165" s="18"/>
      <c r="C165" s="18"/>
      <c r="D165" s="19"/>
      <c r="E165" s="19"/>
      <c r="F165" s="19"/>
      <c r="G165" s="19"/>
      <c r="H165" s="19"/>
      <c r="I165" s="19"/>
      <c r="J165" s="19"/>
      <c r="K165" s="19"/>
      <c r="X165" s="33"/>
      <c r="Y165" s="33"/>
    </row>
    <row r="166" spans="1:25" s="16" customFormat="1" ht="12" customHeight="1" x14ac:dyDescent="0.15">
      <c r="A166" s="17"/>
      <c r="B166" s="18"/>
      <c r="C166" s="18"/>
      <c r="D166" s="19"/>
      <c r="E166" s="19"/>
      <c r="F166" s="19"/>
      <c r="G166" s="19"/>
      <c r="H166" s="19"/>
      <c r="I166" s="19"/>
      <c r="J166" s="19"/>
      <c r="K166" s="19"/>
      <c r="X166" s="33"/>
      <c r="Y166" s="33"/>
    </row>
    <row r="167" spans="1:25" s="16" customFormat="1" ht="12" customHeight="1" x14ac:dyDescent="0.15">
      <c r="A167" s="17"/>
      <c r="B167" s="18"/>
      <c r="C167" s="18"/>
      <c r="D167" s="19"/>
      <c r="E167" s="19"/>
      <c r="F167" s="19"/>
      <c r="G167" s="19"/>
      <c r="H167" s="19"/>
      <c r="I167" s="19"/>
      <c r="J167" s="19"/>
      <c r="K167" s="19"/>
      <c r="X167" s="33"/>
      <c r="Y167" s="33"/>
    </row>
    <row r="168" spans="1:25" s="16" customFormat="1" ht="12" customHeight="1" x14ac:dyDescent="0.15">
      <c r="A168" s="17"/>
      <c r="B168" s="18"/>
      <c r="C168" s="18"/>
      <c r="D168" s="19"/>
      <c r="E168" s="19"/>
      <c r="F168" s="19"/>
      <c r="G168" s="19"/>
      <c r="H168" s="19"/>
      <c r="I168" s="19"/>
      <c r="J168" s="19"/>
      <c r="K168" s="19"/>
      <c r="X168" s="33"/>
      <c r="Y168" s="33"/>
    </row>
    <row r="169" spans="1:25" s="16" customFormat="1" ht="12" customHeight="1" x14ac:dyDescent="0.15">
      <c r="A169" s="17"/>
      <c r="B169" s="18"/>
      <c r="C169" s="18"/>
      <c r="D169" s="19"/>
      <c r="E169" s="19"/>
      <c r="F169" s="19"/>
      <c r="G169" s="19"/>
      <c r="H169" s="19"/>
      <c r="I169" s="19"/>
      <c r="J169" s="19"/>
      <c r="K169" s="19"/>
      <c r="X169" s="33"/>
      <c r="Y169" s="33"/>
    </row>
    <row r="170" spans="1:25" s="16" customFormat="1" ht="12" customHeight="1" x14ac:dyDescent="0.15">
      <c r="A170" s="17"/>
      <c r="B170" s="18"/>
      <c r="C170" s="18"/>
      <c r="D170" s="19"/>
      <c r="E170" s="19"/>
      <c r="F170" s="19"/>
      <c r="G170" s="19"/>
      <c r="H170" s="19"/>
      <c r="I170" s="19"/>
      <c r="J170" s="19"/>
      <c r="K170" s="19"/>
      <c r="X170" s="33"/>
      <c r="Y170" s="33"/>
    </row>
    <row r="171" spans="1:25" s="16" customFormat="1" ht="12" customHeight="1" x14ac:dyDescent="0.15">
      <c r="A171" s="17"/>
      <c r="B171" s="18"/>
      <c r="C171" s="18"/>
      <c r="D171" s="19"/>
      <c r="E171" s="19"/>
      <c r="F171" s="19"/>
      <c r="G171" s="19"/>
      <c r="H171" s="19"/>
      <c r="I171" s="19"/>
      <c r="J171" s="19"/>
      <c r="K171" s="19"/>
      <c r="X171" s="33"/>
      <c r="Y171" s="33"/>
    </row>
    <row r="172" spans="1:25" s="16" customFormat="1" ht="12" customHeight="1" x14ac:dyDescent="0.15">
      <c r="A172" s="17"/>
      <c r="B172" s="18"/>
      <c r="C172" s="18"/>
      <c r="D172" s="19"/>
      <c r="E172" s="19"/>
      <c r="F172" s="19"/>
      <c r="G172" s="19"/>
      <c r="H172" s="19"/>
      <c r="I172" s="19"/>
      <c r="J172" s="19"/>
      <c r="K172" s="19"/>
      <c r="X172" s="33"/>
      <c r="Y172" s="33"/>
    </row>
    <row r="173" spans="1:25" s="16" customFormat="1" ht="12" customHeight="1" x14ac:dyDescent="0.15">
      <c r="A173" s="17"/>
      <c r="B173" s="18"/>
      <c r="C173" s="18"/>
      <c r="D173" s="19"/>
      <c r="E173" s="19"/>
      <c r="F173" s="19"/>
      <c r="G173" s="19"/>
      <c r="H173" s="19"/>
      <c r="I173" s="19"/>
      <c r="J173" s="19"/>
      <c r="K173" s="19"/>
      <c r="X173" s="33"/>
      <c r="Y173" s="33"/>
    </row>
    <row r="174" spans="1:25" s="16" customFormat="1" ht="12" customHeight="1" x14ac:dyDescent="0.15">
      <c r="A174" s="17"/>
      <c r="B174" s="18"/>
      <c r="C174" s="18"/>
      <c r="D174" s="19"/>
      <c r="E174" s="19"/>
      <c r="F174" s="19"/>
      <c r="G174" s="19"/>
      <c r="H174" s="19"/>
      <c r="I174" s="19"/>
      <c r="J174" s="19"/>
      <c r="K174" s="19"/>
      <c r="X174" s="33"/>
      <c r="Y174" s="33"/>
    </row>
    <row r="175" spans="1:25" s="16" customFormat="1" ht="12" customHeight="1" x14ac:dyDescent="0.15">
      <c r="A175" s="17"/>
      <c r="B175" s="18"/>
      <c r="C175" s="18"/>
      <c r="D175" s="19"/>
      <c r="E175" s="19"/>
      <c r="F175" s="19"/>
      <c r="G175" s="19"/>
      <c r="H175" s="19"/>
      <c r="I175" s="19"/>
      <c r="J175" s="19"/>
      <c r="K175" s="19"/>
      <c r="X175" s="33"/>
      <c r="Y175" s="33"/>
    </row>
    <row r="176" spans="1:25" s="16" customFormat="1" ht="12" customHeight="1" x14ac:dyDescent="0.15">
      <c r="A176" s="17"/>
      <c r="B176" s="18"/>
      <c r="C176" s="18"/>
      <c r="D176" s="19"/>
      <c r="E176" s="19"/>
      <c r="F176" s="19"/>
      <c r="G176" s="19"/>
      <c r="H176" s="19"/>
      <c r="I176" s="19"/>
      <c r="J176" s="19"/>
      <c r="K176" s="19"/>
      <c r="X176" s="33"/>
      <c r="Y176" s="33"/>
    </row>
    <row r="177" spans="1:25" s="16" customFormat="1" ht="12" customHeight="1" x14ac:dyDescent="0.15">
      <c r="A177" s="17"/>
      <c r="B177" s="18"/>
      <c r="C177" s="18"/>
      <c r="D177" s="19"/>
      <c r="E177" s="19"/>
      <c r="F177" s="19"/>
      <c r="G177" s="19"/>
      <c r="H177" s="19"/>
      <c r="I177" s="19"/>
      <c r="J177" s="19"/>
      <c r="K177" s="19"/>
      <c r="X177" s="33"/>
      <c r="Y177" s="33"/>
    </row>
    <row r="178" spans="1:25" s="16" customFormat="1" ht="12" customHeight="1" x14ac:dyDescent="0.15">
      <c r="A178" s="17"/>
      <c r="B178" s="18"/>
      <c r="C178" s="18"/>
      <c r="D178" s="19"/>
      <c r="E178" s="19"/>
      <c r="F178" s="19"/>
      <c r="G178" s="19"/>
      <c r="H178" s="19"/>
      <c r="I178" s="19"/>
      <c r="J178" s="19"/>
      <c r="K178" s="19"/>
      <c r="X178" s="33"/>
      <c r="Y178" s="33"/>
    </row>
    <row r="179" spans="1:25" s="16" customFormat="1" ht="12" customHeight="1" x14ac:dyDescent="0.15">
      <c r="A179" s="17"/>
      <c r="B179" s="18"/>
      <c r="C179" s="18"/>
      <c r="D179" s="19"/>
      <c r="E179" s="19"/>
      <c r="F179" s="19"/>
      <c r="G179" s="19"/>
      <c r="H179" s="19"/>
      <c r="I179" s="19"/>
      <c r="J179" s="19"/>
      <c r="K179" s="19"/>
      <c r="X179" s="33"/>
      <c r="Y179" s="33"/>
    </row>
    <row r="180" spans="1:25" s="16" customFormat="1" ht="12" customHeight="1" x14ac:dyDescent="0.15">
      <c r="A180" s="17"/>
      <c r="B180" s="18"/>
      <c r="C180" s="18"/>
      <c r="D180" s="19"/>
      <c r="E180" s="19"/>
      <c r="F180" s="19"/>
      <c r="G180" s="19"/>
      <c r="H180" s="19"/>
      <c r="I180" s="19"/>
      <c r="J180" s="19"/>
      <c r="K180" s="19"/>
      <c r="X180" s="33"/>
      <c r="Y180" s="33"/>
    </row>
    <row r="181" spans="1:25" s="16" customFormat="1" ht="12" customHeight="1" x14ac:dyDescent="0.15">
      <c r="A181" s="17"/>
      <c r="B181" s="18"/>
      <c r="C181" s="18"/>
      <c r="D181" s="19"/>
      <c r="E181" s="19"/>
      <c r="F181" s="19"/>
      <c r="G181" s="19"/>
      <c r="H181" s="19"/>
      <c r="I181" s="19"/>
      <c r="J181" s="19"/>
      <c r="K181" s="19"/>
      <c r="X181" s="33"/>
      <c r="Y181" s="33"/>
    </row>
    <row r="182" spans="1:25" s="16" customFormat="1" ht="12" customHeight="1" x14ac:dyDescent="0.15">
      <c r="A182" s="17"/>
      <c r="B182" s="18"/>
      <c r="C182" s="18"/>
      <c r="D182" s="19"/>
      <c r="E182" s="19"/>
      <c r="F182" s="19"/>
      <c r="G182" s="19"/>
      <c r="H182" s="19"/>
      <c r="I182" s="19"/>
      <c r="J182" s="19"/>
      <c r="K182" s="19"/>
      <c r="X182" s="33"/>
      <c r="Y182" s="33"/>
    </row>
    <row r="183" spans="1:25" s="16" customFormat="1" ht="12" customHeight="1" x14ac:dyDescent="0.15">
      <c r="A183" s="17"/>
      <c r="B183" s="18"/>
      <c r="C183" s="18"/>
      <c r="D183" s="19"/>
      <c r="E183" s="19"/>
      <c r="F183" s="19"/>
      <c r="G183" s="19"/>
      <c r="H183" s="19"/>
      <c r="I183" s="19"/>
      <c r="J183" s="19"/>
      <c r="K183" s="19"/>
      <c r="X183" s="33"/>
      <c r="Y183" s="33"/>
    </row>
    <row r="184" spans="1:25" s="16" customFormat="1" ht="12" customHeight="1" x14ac:dyDescent="0.15">
      <c r="A184" s="17"/>
      <c r="B184" s="18"/>
      <c r="C184" s="18"/>
      <c r="D184" s="19"/>
      <c r="E184" s="19"/>
      <c r="F184" s="19"/>
      <c r="G184" s="19"/>
      <c r="H184" s="19"/>
      <c r="I184" s="19"/>
      <c r="J184" s="19"/>
      <c r="K184" s="19"/>
      <c r="X184" s="33"/>
      <c r="Y184" s="33"/>
    </row>
    <row r="185" spans="1:25" s="16" customFormat="1" ht="12" customHeight="1" x14ac:dyDescent="0.15">
      <c r="A185" s="17"/>
      <c r="B185" s="18"/>
      <c r="C185" s="18"/>
      <c r="D185" s="19"/>
      <c r="E185" s="19"/>
      <c r="F185" s="19"/>
      <c r="G185" s="19"/>
      <c r="H185" s="19"/>
      <c r="I185" s="19"/>
      <c r="J185" s="19"/>
      <c r="K185" s="19"/>
      <c r="X185" s="33"/>
      <c r="Y185" s="33"/>
    </row>
    <row r="186" spans="1:25" s="16" customFormat="1" ht="12" customHeight="1" x14ac:dyDescent="0.15">
      <c r="A186" s="17"/>
      <c r="B186" s="18"/>
      <c r="C186" s="18"/>
      <c r="D186" s="19"/>
      <c r="E186" s="19"/>
      <c r="F186" s="19"/>
      <c r="G186" s="19"/>
      <c r="H186" s="19"/>
      <c r="I186" s="19"/>
      <c r="J186" s="19"/>
      <c r="K186" s="19"/>
      <c r="X186" s="33"/>
      <c r="Y186" s="33"/>
    </row>
    <row r="187" spans="1:25" s="16" customFormat="1" ht="12" customHeight="1" x14ac:dyDescent="0.15">
      <c r="A187" s="17"/>
      <c r="B187" s="18"/>
      <c r="C187" s="18"/>
      <c r="D187" s="19"/>
      <c r="E187" s="19"/>
      <c r="F187" s="19"/>
      <c r="G187" s="19"/>
      <c r="H187" s="19"/>
      <c r="I187" s="19"/>
      <c r="J187" s="19"/>
      <c r="K187" s="19"/>
      <c r="X187" s="33"/>
      <c r="Y187" s="33"/>
    </row>
    <row r="188" spans="1:25" s="16" customFormat="1" ht="12" customHeight="1" x14ac:dyDescent="0.15">
      <c r="A188" s="17"/>
      <c r="B188" s="18"/>
      <c r="C188" s="18"/>
      <c r="D188" s="19"/>
      <c r="E188" s="19"/>
      <c r="F188" s="19"/>
      <c r="G188" s="19"/>
      <c r="H188" s="19"/>
      <c r="I188" s="19"/>
      <c r="J188" s="19"/>
      <c r="K188" s="19"/>
      <c r="X188" s="33"/>
      <c r="Y188" s="33"/>
    </row>
    <row r="189" spans="1:25" s="16" customFormat="1" ht="12" customHeight="1" x14ac:dyDescent="0.15">
      <c r="A189" s="17"/>
      <c r="B189" s="18"/>
      <c r="C189" s="18"/>
      <c r="D189" s="19"/>
      <c r="E189" s="19"/>
      <c r="F189" s="19"/>
      <c r="G189" s="19"/>
      <c r="H189" s="19"/>
      <c r="I189" s="19"/>
      <c r="J189" s="19"/>
      <c r="K189" s="19"/>
      <c r="X189" s="33"/>
      <c r="Y189" s="33"/>
    </row>
    <row r="190" spans="1:25" s="16" customFormat="1" ht="12" customHeight="1" x14ac:dyDescent="0.15">
      <c r="A190" s="17"/>
      <c r="B190" s="18"/>
      <c r="C190" s="18"/>
      <c r="D190" s="19"/>
      <c r="E190" s="19"/>
      <c r="F190" s="19"/>
      <c r="G190" s="19"/>
      <c r="H190" s="19"/>
      <c r="I190" s="19"/>
      <c r="J190" s="19"/>
      <c r="K190" s="19"/>
      <c r="X190" s="33"/>
      <c r="Y190" s="33"/>
    </row>
    <row r="191" spans="1:25" s="16" customFormat="1" ht="12" customHeight="1" x14ac:dyDescent="0.15">
      <c r="A191" s="17"/>
      <c r="B191" s="18"/>
      <c r="C191" s="18"/>
      <c r="D191" s="19"/>
      <c r="E191" s="19"/>
      <c r="F191" s="19"/>
      <c r="G191" s="19"/>
      <c r="H191" s="19"/>
      <c r="I191" s="19"/>
      <c r="J191" s="19"/>
      <c r="K191" s="19"/>
      <c r="X191" s="33"/>
      <c r="Y191" s="33"/>
    </row>
    <row r="192" spans="1:25" s="16" customFormat="1" ht="12" customHeight="1" x14ac:dyDescent="0.15">
      <c r="A192" s="17"/>
      <c r="B192" s="18"/>
      <c r="C192" s="18"/>
      <c r="D192" s="19"/>
      <c r="E192" s="19"/>
      <c r="F192" s="19"/>
      <c r="G192" s="19"/>
      <c r="H192" s="19"/>
      <c r="I192" s="19"/>
      <c r="J192" s="19"/>
      <c r="K192" s="19"/>
      <c r="X192" s="33"/>
      <c r="Y192" s="33"/>
    </row>
    <row r="193" spans="1:25" s="16" customFormat="1" ht="12" customHeight="1" x14ac:dyDescent="0.15">
      <c r="A193" s="17"/>
      <c r="B193" s="18"/>
      <c r="C193" s="18"/>
      <c r="D193" s="19"/>
      <c r="E193" s="19"/>
      <c r="F193" s="19"/>
      <c r="G193" s="19"/>
      <c r="H193" s="19"/>
      <c r="I193" s="19"/>
      <c r="J193" s="19"/>
      <c r="K193" s="19"/>
      <c r="X193" s="33"/>
      <c r="Y193" s="33"/>
    </row>
    <row r="194" spans="1:25" s="16" customFormat="1" ht="12" customHeight="1" x14ac:dyDescent="0.15">
      <c r="A194" s="17"/>
      <c r="B194" s="18"/>
      <c r="C194" s="18"/>
      <c r="D194" s="19"/>
      <c r="E194" s="19"/>
      <c r="F194" s="19"/>
      <c r="G194" s="19"/>
      <c r="H194" s="19"/>
      <c r="I194" s="19"/>
      <c r="J194" s="19"/>
      <c r="K194" s="19"/>
      <c r="X194" s="33"/>
      <c r="Y194" s="33"/>
    </row>
    <row r="195" spans="1:25" s="16" customFormat="1" ht="12" customHeight="1" x14ac:dyDescent="0.15">
      <c r="A195" s="17"/>
      <c r="B195" s="18"/>
      <c r="C195" s="18"/>
      <c r="D195" s="19"/>
      <c r="E195" s="19"/>
      <c r="F195" s="19"/>
      <c r="G195" s="19"/>
      <c r="H195" s="19"/>
      <c r="I195" s="19"/>
      <c r="J195" s="19"/>
      <c r="K195" s="19"/>
      <c r="X195" s="33"/>
      <c r="Y195" s="33"/>
    </row>
    <row r="196" spans="1:25" s="16" customFormat="1" ht="12" customHeight="1" x14ac:dyDescent="0.15">
      <c r="A196" s="17"/>
      <c r="B196" s="18"/>
      <c r="C196" s="18"/>
      <c r="D196" s="19"/>
      <c r="E196" s="19"/>
      <c r="F196" s="19"/>
      <c r="G196" s="19"/>
      <c r="H196" s="19"/>
      <c r="I196" s="19"/>
      <c r="J196" s="19"/>
      <c r="K196" s="19"/>
      <c r="X196" s="33"/>
      <c r="Y196" s="33"/>
    </row>
    <row r="197" spans="1:25" s="16" customFormat="1" ht="12" customHeight="1" x14ac:dyDescent="0.15">
      <c r="A197" s="17"/>
      <c r="B197" s="18"/>
      <c r="C197" s="18"/>
      <c r="D197" s="19"/>
      <c r="E197" s="19"/>
      <c r="F197" s="19"/>
      <c r="G197" s="19"/>
      <c r="H197" s="19"/>
      <c r="I197" s="19"/>
      <c r="J197" s="19"/>
      <c r="K197" s="19"/>
      <c r="X197" s="33"/>
      <c r="Y197" s="33"/>
    </row>
    <row r="198" spans="1:25" s="16" customFormat="1" ht="12" customHeight="1" x14ac:dyDescent="0.15">
      <c r="A198" s="17"/>
      <c r="B198" s="18"/>
      <c r="C198" s="18"/>
      <c r="D198" s="19"/>
      <c r="E198" s="19"/>
      <c r="F198" s="19"/>
      <c r="G198" s="19"/>
      <c r="H198" s="19"/>
      <c r="I198" s="19"/>
      <c r="J198" s="19"/>
      <c r="K198" s="19"/>
      <c r="X198" s="33"/>
      <c r="Y198" s="33"/>
    </row>
    <row r="199" spans="1:25" s="16" customFormat="1" ht="12" customHeight="1" x14ac:dyDescent="0.15">
      <c r="A199" s="17"/>
      <c r="B199" s="18"/>
      <c r="C199" s="18"/>
      <c r="D199" s="19"/>
      <c r="E199" s="19"/>
      <c r="F199" s="19"/>
      <c r="G199" s="19"/>
      <c r="H199" s="19"/>
      <c r="I199" s="19"/>
      <c r="J199" s="19"/>
      <c r="K199" s="19"/>
      <c r="X199" s="33"/>
      <c r="Y199" s="33"/>
    </row>
    <row r="200" spans="1:25" s="16" customFormat="1" ht="12" customHeight="1" x14ac:dyDescent="0.15">
      <c r="A200" s="17"/>
      <c r="B200" s="18"/>
      <c r="C200" s="18"/>
      <c r="D200" s="19"/>
      <c r="E200" s="19"/>
      <c r="F200" s="19"/>
      <c r="G200" s="19"/>
      <c r="H200" s="19"/>
      <c r="I200" s="19"/>
      <c r="J200" s="19"/>
      <c r="K200" s="19"/>
      <c r="X200" s="33"/>
      <c r="Y200" s="33"/>
    </row>
    <row r="201" spans="1:25" s="16" customFormat="1" ht="12" customHeight="1" x14ac:dyDescent="0.15">
      <c r="A201" s="17"/>
      <c r="B201" s="18"/>
      <c r="C201" s="18"/>
      <c r="D201" s="19"/>
      <c r="E201" s="19"/>
      <c r="F201" s="19"/>
      <c r="G201" s="19"/>
      <c r="H201" s="19"/>
      <c r="I201" s="19"/>
      <c r="J201" s="19"/>
      <c r="K201" s="19"/>
      <c r="X201" s="33"/>
      <c r="Y201" s="33"/>
    </row>
    <row r="202" spans="1:25" s="16" customFormat="1" ht="12" customHeight="1" x14ac:dyDescent="0.15">
      <c r="A202" s="17"/>
      <c r="B202" s="18"/>
      <c r="C202" s="18"/>
      <c r="D202" s="19"/>
      <c r="E202" s="19"/>
      <c r="F202" s="19"/>
      <c r="G202" s="19"/>
      <c r="H202" s="19"/>
      <c r="I202" s="19"/>
      <c r="J202" s="19"/>
      <c r="K202" s="19"/>
      <c r="X202" s="33"/>
      <c r="Y202" s="33"/>
    </row>
    <row r="203" spans="1:25" s="16" customFormat="1" ht="12" customHeight="1" x14ac:dyDescent="0.15">
      <c r="A203" s="17"/>
      <c r="B203" s="18"/>
      <c r="C203" s="18"/>
      <c r="D203" s="19"/>
      <c r="E203" s="19"/>
      <c r="F203" s="19"/>
      <c r="G203" s="19"/>
      <c r="H203" s="19"/>
      <c r="I203" s="19"/>
      <c r="J203" s="19"/>
      <c r="K203" s="19"/>
      <c r="X203" s="33"/>
      <c r="Y203" s="33"/>
    </row>
    <row r="204" spans="1:25" s="16" customFormat="1" ht="12" customHeight="1" x14ac:dyDescent="0.15">
      <c r="A204" s="17"/>
      <c r="B204" s="18"/>
      <c r="C204" s="18"/>
      <c r="D204" s="19"/>
      <c r="E204" s="19"/>
      <c r="F204" s="19"/>
      <c r="G204" s="19"/>
      <c r="H204" s="19"/>
      <c r="I204" s="19"/>
      <c r="J204" s="19"/>
      <c r="K204" s="19"/>
      <c r="X204" s="33"/>
      <c r="Y204" s="33"/>
    </row>
    <row r="205" spans="1:25" s="16" customFormat="1" ht="12" customHeight="1" x14ac:dyDescent="0.15">
      <c r="A205" s="17"/>
      <c r="B205" s="18"/>
      <c r="C205" s="18"/>
      <c r="D205" s="19"/>
      <c r="E205" s="19"/>
      <c r="F205" s="19"/>
      <c r="G205" s="19"/>
      <c r="H205" s="19"/>
      <c r="I205" s="19"/>
      <c r="J205" s="19"/>
      <c r="K205" s="19"/>
      <c r="X205" s="33"/>
      <c r="Y205" s="33"/>
    </row>
    <row r="206" spans="1:25" s="16" customFormat="1" ht="12" customHeight="1" x14ac:dyDescent="0.15">
      <c r="A206" s="17"/>
      <c r="B206" s="18"/>
      <c r="C206" s="18"/>
      <c r="D206" s="19"/>
      <c r="E206" s="19"/>
      <c r="F206" s="19"/>
      <c r="G206" s="19"/>
      <c r="H206" s="19"/>
      <c r="I206" s="19"/>
      <c r="J206" s="19"/>
      <c r="K206" s="19"/>
      <c r="X206" s="33"/>
      <c r="Y206" s="33"/>
    </row>
    <row r="207" spans="1:25" s="16" customFormat="1" ht="12" customHeight="1" x14ac:dyDescent="0.15">
      <c r="A207" s="17"/>
      <c r="B207" s="18"/>
      <c r="C207" s="18"/>
      <c r="D207" s="19"/>
      <c r="E207" s="19"/>
      <c r="F207" s="19"/>
      <c r="G207" s="19"/>
      <c r="H207" s="19"/>
      <c r="I207" s="19"/>
      <c r="J207" s="19"/>
      <c r="K207" s="19"/>
      <c r="X207" s="33"/>
      <c r="Y207" s="33"/>
    </row>
    <row r="208" spans="1:25" s="16" customFormat="1" ht="12" customHeight="1" x14ac:dyDescent="0.15">
      <c r="A208" s="17"/>
      <c r="B208" s="18"/>
      <c r="C208" s="18"/>
      <c r="D208" s="19"/>
      <c r="E208" s="19"/>
      <c r="F208" s="19"/>
      <c r="G208" s="19"/>
      <c r="H208" s="19"/>
      <c r="I208" s="19"/>
      <c r="J208" s="19"/>
      <c r="K208" s="19"/>
      <c r="X208" s="33"/>
      <c r="Y208" s="33"/>
    </row>
    <row r="209" spans="1:25" s="16" customFormat="1" ht="12" customHeight="1" x14ac:dyDescent="0.15">
      <c r="A209" s="17"/>
      <c r="B209" s="18"/>
      <c r="C209" s="18"/>
      <c r="D209" s="19"/>
      <c r="E209" s="19"/>
      <c r="F209" s="19"/>
      <c r="G209" s="19"/>
      <c r="H209" s="19"/>
      <c r="I209" s="19"/>
      <c r="J209" s="19"/>
      <c r="K209" s="19"/>
      <c r="X209" s="33"/>
      <c r="Y209" s="33"/>
    </row>
    <row r="210" spans="1:25" s="16" customFormat="1" ht="12" customHeight="1" x14ac:dyDescent="0.15">
      <c r="A210" s="17"/>
      <c r="B210" s="18"/>
      <c r="C210" s="18"/>
      <c r="D210" s="19"/>
      <c r="E210" s="19"/>
      <c r="F210" s="19"/>
      <c r="G210" s="19"/>
      <c r="H210" s="19"/>
      <c r="I210" s="19"/>
      <c r="J210" s="19"/>
      <c r="K210" s="19"/>
      <c r="X210" s="33"/>
      <c r="Y210" s="33"/>
    </row>
    <row r="211" spans="1:25" s="16" customFormat="1" ht="12" customHeight="1" x14ac:dyDescent="0.15">
      <c r="A211" s="17"/>
      <c r="B211" s="18"/>
      <c r="C211" s="18"/>
      <c r="D211" s="19"/>
      <c r="E211" s="19"/>
      <c r="F211" s="19"/>
      <c r="G211" s="19"/>
      <c r="H211" s="19"/>
      <c r="I211" s="19"/>
      <c r="J211" s="19"/>
      <c r="K211" s="19"/>
      <c r="X211" s="33"/>
      <c r="Y211" s="33"/>
    </row>
    <row r="212" spans="1:25" s="16" customFormat="1" ht="12" customHeight="1" x14ac:dyDescent="0.15">
      <c r="A212" s="17"/>
      <c r="B212" s="18"/>
      <c r="C212" s="18"/>
      <c r="D212" s="19"/>
      <c r="E212" s="19"/>
      <c r="F212" s="19"/>
      <c r="G212" s="19"/>
      <c r="H212" s="19"/>
      <c r="I212" s="19"/>
      <c r="J212" s="19"/>
      <c r="K212" s="19"/>
      <c r="X212" s="33"/>
      <c r="Y212" s="33"/>
    </row>
    <row r="213" spans="1:25" s="16" customFormat="1" ht="12" customHeight="1" x14ac:dyDescent="0.15">
      <c r="A213" s="17"/>
      <c r="B213" s="18"/>
      <c r="C213" s="18"/>
      <c r="D213" s="19"/>
      <c r="E213" s="19"/>
      <c r="F213" s="19"/>
      <c r="G213" s="19"/>
      <c r="H213" s="19"/>
      <c r="I213" s="19"/>
      <c r="J213" s="19"/>
      <c r="K213" s="19"/>
      <c r="X213" s="33"/>
      <c r="Y213" s="33"/>
    </row>
    <row r="214" spans="1:25" s="16" customFormat="1" ht="12" customHeight="1" x14ac:dyDescent="0.15">
      <c r="A214" s="17"/>
      <c r="B214" s="18"/>
      <c r="C214" s="18"/>
      <c r="D214" s="19"/>
      <c r="E214" s="19"/>
      <c r="F214" s="19"/>
      <c r="G214" s="19"/>
      <c r="H214" s="19"/>
      <c r="I214" s="19"/>
      <c r="J214" s="19"/>
      <c r="K214" s="19"/>
      <c r="X214" s="33"/>
      <c r="Y214" s="33"/>
    </row>
    <row r="215" spans="1:25" s="16" customFormat="1" ht="12" customHeight="1" x14ac:dyDescent="0.15">
      <c r="A215" s="17"/>
      <c r="B215" s="18"/>
      <c r="C215" s="18"/>
      <c r="D215" s="19"/>
      <c r="E215" s="19"/>
      <c r="F215" s="19"/>
      <c r="G215" s="19"/>
      <c r="H215" s="19"/>
      <c r="I215" s="19"/>
      <c r="J215" s="19"/>
      <c r="K215" s="19"/>
      <c r="X215" s="33"/>
      <c r="Y215" s="33"/>
    </row>
    <row r="216" spans="1:25" s="16" customFormat="1" ht="12" customHeight="1" x14ac:dyDescent="0.15">
      <c r="A216" s="17"/>
      <c r="B216" s="18"/>
      <c r="C216" s="18"/>
      <c r="D216" s="19"/>
      <c r="E216" s="19"/>
      <c r="F216" s="19"/>
      <c r="G216" s="19"/>
      <c r="H216" s="19"/>
      <c r="I216" s="19"/>
      <c r="J216" s="19"/>
      <c r="K216" s="19"/>
      <c r="X216" s="33"/>
      <c r="Y216" s="33"/>
    </row>
    <row r="217" spans="1:25" s="16" customFormat="1" ht="12" customHeight="1" x14ac:dyDescent="0.15">
      <c r="A217" s="17"/>
      <c r="B217" s="18"/>
      <c r="C217" s="18"/>
      <c r="D217" s="19"/>
      <c r="E217" s="19"/>
      <c r="F217" s="19"/>
      <c r="G217" s="19"/>
      <c r="H217" s="19"/>
      <c r="I217" s="19"/>
      <c r="J217" s="19"/>
      <c r="K217" s="19"/>
      <c r="X217" s="33"/>
      <c r="Y217" s="33"/>
    </row>
    <row r="218" spans="1:25" s="16" customFormat="1" ht="12" customHeight="1" x14ac:dyDescent="0.15">
      <c r="A218" s="17"/>
      <c r="B218" s="18"/>
      <c r="C218" s="18"/>
      <c r="D218" s="19"/>
      <c r="E218" s="19"/>
      <c r="F218" s="19"/>
      <c r="G218" s="19"/>
      <c r="H218" s="19"/>
      <c r="I218" s="19"/>
      <c r="J218" s="19"/>
      <c r="K218" s="19"/>
      <c r="X218" s="33"/>
      <c r="Y218" s="33"/>
    </row>
    <row r="219" spans="1:25" s="16" customFormat="1" ht="12" customHeight="1" x14ac:dyDescent="0.15">
      <c r="A219" s="17"/>
      <c r="B219" s="18"/>
      <c r="C219" s="18"/>
      <c r="D219" s="19"/>
      <c r="E219" s="19"/>
      <c r="F219" s="19"/>
      <c r="G219" s="19"/>
      <c r="H219" s="19"/>
      <c r="I219" s="19"/>
      <c r="J219" s="19"/>
      <c r="K219" s="19"/>
      <c r="X219" s="33"/>
      <c r="Y219" s="33"/>
    </row>
    <row r="220" spans="1:25" s="16" customFormat="1" ht="12" customHeight="1" x14ac:dyDescent="0.15">
      <c r="A220" s="17"/>
      <c r="B220" s="18"/>
      <c r="C220" s="18"/>
      <c r="D220" s="19"/>
      <c r="E220" s="19"/>
      <c r="F220" s="19"/>
      <c r="G220" s="19"/>
      <c r="H220" s="19"/>
      <c r="I220" s="19"/>
      <c r="J220" s="19"/>
      <c r="K220" s="19"/>
      <c r="X220" s="33"/>
      <c r="Y220" s="33"/>
    </row>
    <row r="221" spans="1:25" s="16" customFormat="1" ht="12" customHeight="1" x14ac:dyDescent="0.15">
      <c r="A221" s="17"/>
      <c r="B221" s="18"/>
      <c r="C221" s="18"/>
      <c r="D221" s="19"/>
      <c r="E221" s="19"/>
      <c r="F221" s="19"/>
      <c r="G221" s="19"/>
      <c r="H221" s="19"/>
      <c r="I221" s="19"/>
      <c r="J221" s="19"/>
      <c r="K221" s="19"/>
      <c r="X221" s="33"/>
      <c r="Y221" s="33"/>
    </row>
    <row r="222" spans="1:25" s="16" customFormat="1" ht="12" customHeight="1" x14ac:dyDescent="0.15">
      <c r="A222" s="17"/>
      <c r="B222" s="18"/>
      <c r="C222" s="18"/>
      <c r="D222" s="19"/>
      <c r="E222" s="19"/>
      <c r="F222" s="19"/>
      <c r="G222" s="19"/>
      <c r="H222" s="19"/>
      <c r="I222" s="19"/>
      <c r="J222" s="19"/>
      <c r="K222" s="19"/>
      <c r="X222" s="33"/>
      <c r="Y222" s="33"/>
    </row>
    <row r="223" spans="1:25" s="16" customFormat="1" ht="12" customHeight="1" x14ac:dyDescent="0.15">
      <c r="A223" s="17"/>
      <c r="B223" s="18"/>
      <c r="C223" s="18"/>
      <c r="D223" s="19"/>
      <c r="E223" s="19"/>
      <c r="F223" s="19"/>
      <c r="G223" s="19"/>
      <c r="H223" s="19"/>
      <c r="I223" s="19"/>
      <c r="J223" s="19"/>
      <c r="K223" s="19"/>
      <c r="X223" s="33"/>
      <c r="Y223" s="33"/>
    </row>
    <row r="224" spans="1:25" s="16" customFormat="1" ht="12" customHeight="1" x14ac:dyDescent="0.15">
      <c r="A224" s="17"/>
      <c r="B224" s="18"/>
      <c r="C224" s="18"/>
      <c r="D224" s="19"/>
      <c r="E224" s="19"/>
      <c r="F224" s="19"/>
      <c r="G224" s="19"/>
      <c r="H224" s="19"/>
      <c r="I224" s="19"/>
      <c r="J224" s="19"/>
      <c r="K224" s="19"/>
      <c r="X224" s="33"/>
      <c r="Y224" s="33"/>
    </row>
    <row r="225" spans="1:25" s="16" customFormat="1" ht="12" customHeight="1" x14ac:dyDescent="0.15">
      <c r="A225" s="17"/>
      <c r="B225" s="18"/>
      <c r="C225" s="18"/>
      <c r="D225" s="19"/>
      <c r="E225" s="19"/>
      <c r="F225" s="19"/>
      <c r="G225" s="19"/>
      <c r="H225" s="19"/>
      <c r="I225" s="19"/>
      <c r="J225" s="19"/>
      <c r="K225" s="19"/>
      <c r="X225" s="33"/>
      <c r="Y225" s="33"/>
    </row>
    <row r="226" spans="1:25" s="16" customFormat="1" ht="12" customHeight="1" x14ac:dyDescent="0.15">
      <c r="A226" s="17"/>
      <c r="B226" s="18"/>
      <c r="C226" s="18"/>
      <c r="D226" s="19"/>
      <c r="E226" s="19"/>
      <c r="F226" s="19"/>
      <c r="G226" s="19"/>
      <c r="H226" s="19"/>
      <c r="I226" s="19"/>
      <c r="J226" s="19"/>
      <c r="K226" s="19"/>
      <c r="X226" s="33"/>
      <c r="Y226" s="33"/>
    </row>
    <row r="227" spans="1:25" s="16" customFormat="1" ht="12" customHeight="1" x14ac:dyDescent="0.15">
      <c r="A227" s="17"/>
      <c r="B227" s="18"/>
      <c r="C227" s="18"/>
      <c r="D227" s="19"/>
      <c r="E227" s="19"/>
      <c r="F227" s="19"/>
      <c r="G227" s="19"/>
      <c r="H227" s="19"/>
      <c r="I227" s="19"/>
      <c r="J227" s="19"/>
      <c r="K227" s="19"/>
      <c r="X227" s="33"/>
      <c r="Y227" s="33"/>
    </row>
    <row r="228" spans="1:25" s="16" customFormat="1" ht="12" customHeight="1" x14ac:dyDescent="0.15">
      <c r="A228" s="17"/>
      <c r="B228" s="18"/>
      <c r="C228" s="18"/>
      <c r="D228" s="19"/>
      <c r="E228" s="19"/>
      <c r="F228" s="19"/>
      <c r="G228" s="19"/>
      <c r="H228" s="19"/>
      <c r="I228" s="19"/>
      <c r="J228" s="19"/>
      <c r="K228" s="19"/>
      <c r="X228" s="33"/>
      <c r="Y228" s="33"/>
    </row>
    <row r="229" spans="1:25" s="16" customFormat="1" ht="12" customHeight="1" x14ac:dyDescent="0.15">
      <c r="A229" s="17"/>
      <c r="B229" s="18"/>
      <c r="C229" s="18"/>
      <c r="D229" s="19"/>
      <c r="E229" s="19"/>
      <c r="F229" s="19"/>
      <c r="G229" s="19"/>
      <c r="H229" s="19"/>
      <c r="I229" s="19"/>
      <c r="J229" s="19"/>
      <c r="K229" s="19"/>
      <c r="X229" s="33"/>
      <c r="Y229" s="33"/>
    </row>
    <row r="230" spans="1:25" s="16" customFormat="1" ht="12" customHeight="1" x14ac:dyDescent="0.15">
      <c r="A230" s="17"/>
      <c r="B230" s="18"/>
      <c r="C230" s="18"/>
      <c r="D230" s="19"/>
      <c r="E230" s="19"/>
      <c r="F230" s="19"/>
      <c r="G230" s="19"/>
      <c r="H230" s="19"/>
      <c r="I230" s="19"/>
      <c r="J230" s="19"/>
      <c r="K230" s="19"/>
      <c r="X230" s="33"/>
      <c r="Y230" s="33"/>
    </row>
    <row r="231" spans="1:25" s="16" customFormat="1" ht="12" customHeight="1" x14ac:dyDescent="0.15">
      <c r="A231" s="17"/>
      <c r="B231" s="18"/>
      <c r="C231" s="18"/>
      <c r="D231" s="19"/>
      <c r="E231" s="19"/>
      <c r="F231" s="19"/>
      <c r="G231" s="19"/>
      <c r="H231" s="19"/>
      <c r="I231" s="19"/>
      <c r="J231" s="19"/>
      <c r="K231" s="19"/>
      <c r="X231" s="33"/>
      <c r="Y231" s="33"/>
    </row>
    <row r="232" spans="1:25" s="16" customFormat="1" ht="12" customHeight="1" x14ac:dyDescent="0.15">
      <c r="A232" s="17"/>
      <c r="B232" s="18"/>
      <c r="C232" s="18"/>
      <c r="D232" s="19"/>
      <c r="E232" s="19"/>
      <c r="F232" s="19"/>
      <c r="G232" s="19"/>
      <c r="H232" s="19"/>
      <c r="I232" s="19"/>
      <c r="J232" s="19"/>
      <c r="K232" s="19"/>
      <c r="X232" s="33"/>
      <c r="Y232" s="33"/>
    </row>
    <row r="233" spans="1:25" s="16" customFormat="1" ht="12" customHeight="1" x14ac:dyDescent="0.15">
      <c r="A233" s="17"/>
      <c r="B233" s="18"/>
      <c r="C233" s="18"/>
      <c r="D233" s="19"/>
      <c r="E233" s="19"/>
      <c r="F233" s="19"/>
      <c r="G233" s="19"/>
      <c r="H233" s="19"/>
      <c r="I233" s="19"/>
      <c r="J233" s="19"/>
      <c r="K233" s="19"/>
      <c r="X233" s="33"/>
      <c r="Y233" s="33"/>
    </row>
    <row r="234" spans="1:25" s="16" customFormat="1" ht="12" customHeight="1" x14ac:dyDescent="0.15">
      <c r="A234" s="17"/>
      <c r="B234" s="18"/>
      <c r="C234" s="18"/>
      <c r="D234" s="19"/>
      <c r="E234" s="19"/>
      <c r="F234" s="19"/>
      <c r="G234" s="19"/>
      <c r="H234" s="19"/>
      <c r="I234" s="19"/>
      <c r="J234" s="19"/>
      <c r="K234" s="19"/>
      <c r="X234" s="33"/>
      <c r="Y234" s="33"/>
    </row>
    <row r="235" spans="1:25" s="16" customFormat="1" ht="12" customHeight="1" x14ac:dyDescent="0.15">
      <c r="A235" s="17"/>
      <c r="B235" s="18"/>
      <c r="C235" s="18"/>
      <c r="D235" s="19"/>
      <c r="E235" s="19"/>
      <c r="F235" s="19"/>
      <c r="G235" s="19"/>
      <c r="H235" s="19"/>
      <c r="I235" s="19"/>
      <c r="J235" s="19"/>
      <c r="K235" s="19"/>
      <c r="X235" s="33"/>
      <c r="Y235" s="33"/>
    </row>
    <row r="236" spans="1:25" s="16" customFormat="1" ht="12" customHeight="1" x14ac:dyDescent="0.15">
      <c r="A236" s="17"/>
      <c r="B236" s="18"/>
      <c r="C236" s="18"/>
      <c r="D236" s="19"/>
      <c r="E236" s="19"/>
      <c r="F236" s="19"/>
      <c r="G236" s="19"/>
      <c r="H236" s="19"/>
      <c r="I236" s="19"/>
      <c r="J236" s="19"/>
      <c r="K236" s="19"/>
      <c r="X236" s="33"/>
      <c r="Y236" s="33"/>
    </row>
    <row r="237" spans="1:25" s="16" customFormat="1" ht="12" customHeight="1" x14ac:dyDescent="0.15">
      <c r="A237" s="17"/>
      <c r="B237" s="18"/>
      <c r="C237" s="18"/>
      <c r="D237" s="19"/>
      <c r="E237" s="19"/>
      <c r="F237" s="19"/>
      <c r="G237" s="19"/>
      <c r="H237" s="19"/>
      <c r="I237" s="19"/>
      <c r="J237" s="19"/>
      <c r="K237" s="19"/>
      <c r="X237" s="33"/>
      <c r="Y237" s="33"/>
    </row>
    <row r="238" spans="1:25" s="16" customFormat="1" ht="12" customHeight="1" x14ac:dyDescent="0.15">
      <c r="A238" s="17"/>
      <c r="B238" s="18"/>
      <c r="C238" s="18"/>
      <c r="D238" s="19"/>
      <c r="E238" s="19"/>
      <c r="F238" s="19"/>
      <c r="G238" s="19"/>
      <c r="H238" s="19"/>
      <c r="I238" s="19"/>
      <c r="J238" s="19"/>
      <c r="K238" s="19"/>
      <c r="X238" s="33"/>
      <c r="Y238" s="33"/>
    </row>
    <row r="239" spans="1:25" s="16" customFormat="1" ht="12" customHeight="1" x14ac:dyDescent="0.15">
      <c r="A239" s="17"/>
      <c r="B239" s="18"/>
      <c r="C239" s="18"/>
      <c r="D239" s="19"/>
      <c r="E239" s="19"/>
      <c r="F239" s="19"/>
      <c r="G239" s="19"/>
      <c r="H239" s="19"/>
      <c r="I239" s="19"/>
      <c r="J239" s="19"/>
      <c r="K239" s="19"/>
      <c r="X239" s="33"/>
      <c r="Y239" s="33"/>
    </row>
    <row r="240" spans="1:25" s="16" customFormat="1" ht="12" customHeight="1" x14ac:dyDescent="0.15">
      <c r="A240" s="17"/>
      <c r="B240" s="18"/>
      <c r="C240" s="18"/>
      <c r="D240" s="19"/>
      <c r="E240" s="19"/>
      <c r="F240" s="19"/>
      <c r="G240" s="19"/>
      <c r="H240" s="19"/>
      <c r="I240" s="19"/>
      <c r="J240" s="19"/>
      <c r="K240" s="19"/>
      <c r="X240" s="33"/>
      <c r="Y240" s="33"/>
    </row>
    <row r="241" spans="1:25" s="16" customFormat="1" ht="12" customHeight="1" x14ac:dyDescent="0.15">
      <c r="A241" s="17"/>
      <c r="B241" s="18"/>
      <c r="C241" s="18"/>
      <c r="D241" s="19"/>
      <c r="E241" s="19"/>
      <c r="F241" s="19"/>
      <c r="G241" s="19"/>
      <c r="H241" s="19"/>
      <c r="I241" s="19"/>
      <c r="J241" s="19"/>
      <c r="K241" s="19"/>
      <c r="X241" s="33"/>
      <c r="Y241" s="33"/>
    </row>
    <row r="242" spans="1:25" s="16" customFormat="1" ht="12" customHeight="1" x14ac:dyDescent="0.15">
      <c r="A242" s="17"/>
      <c r="B242" s="18"/>
      <c r="C242" s="18"/>
      <c r="D242" s="19"/>
      <c r="E242" s="19"/>
      <c r="F242" s="19"/>
      <c r="G242" s="19"/>
      <c r="H242" s="19"/>
      <c r="I242" s="19"/>
      <c r="J242" s="19"/>
      <c r="K242" s="19"/>
      <c r="X242" s="33"/>
      <c r="Y242" s="33"/>
    </row>
    <row r="243" spans="1:25" s="16" customFormat="1" ht="12" customHeight="1" x14ac:dyDescent="0.15">
      <c r="A243" s="17"/>
      <c r="B243" s="18"/>
      <c r="C243" s="18"/>
      <c r="D243" s="19"/>
      <c r="E243" s="19"/>
      <c r="F243" s="19"/>
      <c r="G243" s="19"/>
      <c r="H243" s="19"/>
      <c r="I243" s="19"/>
      <c r="J243" s="19"/>
      <c r="K243" s="19"/>
      <c r="X243" s="33"/>
      <c r="Y243" s="33"/>
    </row>
    <row r="244" spans="1:25" s="16" customFormat="1" ht="12" customHeight="1" x14ac:dyDescent="0.15">
      <c r="A244" s="17"/>
      <c r="B244" s="18"/>
      <c r="C244" s="18"/>
      <c r="D244" s="19"/>
      <c r="E244" s="19"/>
      <c r="F244" s="19"/>
      <c r="G244" s="19"/>
      <c r="H244" s="19"/>
      <c r="I244" s="19"/>
      <c r="J244" s="19"/>
      <c r="K244" s="19"/>
      <c r="X244" s="33"/>
      <c r="Y244" s="33"/>
    </row>
    <row r="245" spans="1:25" s="16" customFormat="1" ht="12" customHeight="1" x14ac:dyDescent="0.15">
      <c r="A245" s="17"/>
      <c r="B245" s="18"/>
      <c r="C245" s="18"/>
      <c r="D245" s="19"/>
      <c r="E245" s="19"/>
      <c r="F245" s="19"/>
      <c r="G245" s="19"/>
      <c r="H245" s="19"/>
      <c r="I245" s="19"/>
      <c r="J245" s="19"/>
      <c r="K245" s="19"/>
      <c r="X245" s="33"/>
      <c r="Y245" s="33"/>
    </row>
    <row r="246" spans="1:25" s="16" customFormat="1" ht="12" customHeight="1" x14ac:dyDescent="0.15">
      <c r="A246" s="17"/>
      <c r="B246" s="18"/>
      <c r="C246" s="18"/>
      <c r="D246" s="19"/>
      <c r="E246" s="19"/>
      <c r="F246" s="19"/>
      <c r="G246" s="19"/>
      <c r="H246" s="19"/>
      <c r="I246" s="19"/>
      <c r="J246" s="19"/>
      <c r="K246" s="19"/>
      <c r="X246" s="33"/>
      <c r="Y246" s="33"/>
    </row>
    <row r="247" spans="1:25" s="16" customFormat="1" ht="12" customHeight="1" x14ac:dyDescent="0.15">
      <c r="A247" s="17"/>
      <c r="B247" s="18"/>
      <c r="C247" s="18"/>
      <c r="D247" s="19"/>
      <c r="E247" s="19"/>
      <c r="F247" s="19"/>
      <c r="G247" s="19"/>
      <c r="H247" s="19"/>
      <c r="I247" s="19"/>
      <c r="J247" s="19"/>
      <c r="K247" s="19"/>
      <c r="X247" s="33"/>
      <c r="Y247" s="33"/>
    </row>
    <row r="248" spans="1:25" s="16" customFormat="1" ht="12" customHeight="1" x14ac:dyDescent="0.15">
      <c r="A248" s="17"/>
      <c r="B248" s="18"/>
      <c r="C248" s="18"/>
      <c r="D248" s="19"/>
      <c r="E248" s="19"/>
      <c r="F248" s="19"/>
      <c r="G248" s="19"/>
      <c r="H248" s="19"/>
      <c r="I248" s="19"/>
      <c r="J248" s="19"/>
      <c r="K248" s="19"/>
      <c r="X248" s="33"/>
      <c r="Y248" s="33"/>
    </row>
    <row r="249" spans="1:25" s="16" customFormat="1" ht="12" customHeight="1" x14ac:dyDescent="0.15">
      <c r="A249" s="17"/>
      <c r="B249" s="18"/>
      <c r="C249" s="18"/>
      <c r="D249" s="19"/>
      <c r="E249" s="19"/>
      <c r="F249" s="19"/>
      <c r="G249" s="19"/>
      <c r="H249" s="19"/>
      <c r="I249" s="19"/>
      <c r="J249" s="19"/>
      <c r="K249" s="19"/>
      <c r="X249" s="33"/>
      <c r="Y249" s="33"/>
    </row>
    <row r="250" spans="1:25" s="16" customFormat="1" ht="12" customHeight="1" x14ac:dyDescent="0.15">
      <c r="A250" s="17"/>
      <c r="B250" s="18"/>
      <c r="C250" s="18"/>
      <c r="D250" s="19"/>
      <c r="E250" s="19"/>
      <c r="F250" s="19"/>
      <c r="G250" s="19"/>
      <c r="H250" s="19"/>
      <c r="I250" s="19"/>
      <c r="J250" s="19"/>
      <c r="K250" s="19"/>
      <c r="X250" s="33"/>
      <c r="Y250" s="33"/>
    </row>
    <row r="251" spans="1:25" s="16" customFormat="1" ht="12" customHeight="1" x14ac:dyDescent="0.15">
      <c r="A251" s="17"/>
      <c r="B251" s="18"/>
      <c r="C251" s="18"/>
      <c r="D251" s="19"/>
      <c r="E251" s="19"/>
      <c r="F251" s="19"/>
      <c r="G251" s="19"/>
      <c r="H251" s="19"/>
      <c r="I251" s="19"/>
      <c r="J251" s="19"/>
      <c r="K251" s="19"/>
      <c r="X251" s="33"/>
      <c r="Y251" s="33"/>
    </row>
    <row r="252" spans="1:25" s="16" customFormat="1" ht="12" customHeight="1" x14ac:dyDescent="0.15">
      <c r="A252" s="17"/>
      <c r="B252" s="18"/>
      <c r="C252" s="18"/>
      <c r="D252" s="19"/>
      <c r="E252" s="19"/>
      <c r="F252" s="19"/>
      <c r="G252" s="19"/>
      <c r="H252" s="19"/>
      <c r="I252" s="19"/>
      <c r="J252" s="19"/>
      <c r="K252" s="19"/>
      <c r="X252" s="33"/>
      <c r="Y252" s="33"/>
    </row>
    <row r="253" spans="1:25" s="16" customFormat="1" ht="12" customHeight="1" x14ac:dyDescent="0.15">
      <c r="A253" s="17"/>
      <c r="B253" s="18"/>
      <c r="C253" s="18"/>
      <c r="D253" s="19"/>
      <c r="E253" s="19"/>
      <c r="F253" s="19"/>
      <c r="G253" s="19"/>
      <c r="H253" s="19"/>
      <c r="I253" s="19"/>
      <c r="J253" s="19"/>
      <c r="K253" s="19"/>
      <c r="X253" s="33"/>
      <c r="Y253" s="33"/>
    </row>
    <row r="254" spans="1:25" s="16" customFormat="1" ht="12" customHeight="1" x14ac:dyDescent="0.15">
      <c r="A254" s="17"/>
      <c r="B254" s="18"/>
      <c r="C254" s="18"/>
      <c r="D254" s="19"/>
      <c r="E254" s="19"/>
      <c r="F254" s="19"/>
      <c r="G254" s="19"/>
      <c r="H254" s="19"/>
      <c r="I254" s="19"/>
      <c r="J254" s="19"/>
      <c r="K254" s="19"/>
      <c r="X254" s="33"/>
      <c r="Y254" s="33"/>
    </row>
    <row r="255" spans="1:25" s="16" customFormat="1" ht="12" customHeight="1" x14ac:dyDescent="0.15">
      <c r="A255" s="17"/>
      <c r="B255" s="18"/>
      <c r="C255" s="18"/>
      <c r="D255" s="19"/>
      <c r="E255" s="19"/>
      <c r="F255" s="19"/>
      <c r="G255" s="19"/>
      <c r="H255" s="19"/>
      <c r="I255" s="19"/>
      <c r="J255" s="19"/>
      <c r="K255" s="19"/>
      <c r="X255" s="33"/>
      <c r="Y255" s="33"/>
    </row>
    <row r="256" spans="1:25" s="16" customFormat="1" ht="12" customHeight="1" x14ac:dyDescent="0.15">
      <c r="A256" s="17"/>
      <c r="B256" s="18"/>
      <c r="C256" s="18"/>
      <c r="D256" s="19"/>
      <c r="E256" s="19"/>
      <c r="F256" s="19"/>
      <c r="G256" s="19"/>
      <c r="H256" s="19"/>
      <c r="I256" s="19"/>
      <c r="J256" s="19"/>
      <c r="K256" s="19"/>
      <c r="X256" s="33"/>
      <c r="Y256" s="33"/>
    </row>
    <row r="257" spans="1:25" s="16" customFormat="1" ht="12" customHeight="1" x14ac:dyDescent="0.15">
      <c r="A257" s="17"/>
      <c r="B257" s="18"/>
      <c r="C257" s="18"/>
      <c r="D257" s="19"/>
      <c r="E257" s="19"/>
      <c r="F257" s="19"/>
      <c r="G257" s="19"/>
      <c r="H257" s="19"/>
      <c r="I257" s="19"/>
      <c r="J257" s="19"/>
      <c r="K257" s="19"/>
      <c r="X257" s="33"/>
      <c r="Y257" s="33"/>
    </row>
    <row r="258" spans="1:25" s="16" customFormat="1" ht="12" customHeight="1" x14ac:dyDescent="0.15">
      <c r="A258" s="17"/>
      <c r="B258" s="18"/>
      <c r="C258" s="18"/>
      <c r="D258" s="19"/>
      <c r="E258" s="19"/>
      <c r="F258" s="19"/>
      <c r="G258" s="19"/>
      <c r="H258" s="19"/>
      <c r="I258" s="19"/>
      <c r="J258" s="19"/>
      <c r="K258" s="19"/>
      <c r="X258" s="33"/>
      <c r="Y258" s="33"/>
    </row>
    <row r="259" spans="1:25" s="16" customFormat="1" ht="12" customHeight="1" x14ac:dyDescent="0.15">
      <c r="A259" s="17"/>
      <c r="B259" s="18"/>
      <c r="C259" s="18"/>
      <c r="D259" s="19"/>
      <c r="E259" s="19"/>
      <c r="F259" s="19"/>
      <c r="G259" s="19"/>
      <c r="H259" s="19"/>
      <c r="I259" s="19"/>
      <c r="J259" s="19"/>
      <c r="K259" s="19"/>
      <c r="X259" s="33"/>
      <c r="Y259" s="33"/>
    </row>
    <row r="260" spans="1:25" s="16" customFormat="1" ht="12" customHeight="1" x14ac:dyDescent="0.15">
      <c r="A260" s="17"/>
      <c r="B260" s="18"/>
      <c r="C260" s="18"/>
      <c r="D260" s="19"/>
      <c r="E260" s="19"/>
      <c r="F260" s="19"/>
      <c r="G260" s="19"/>
      <c r="H260" s="19"/>
      <c r="I260" s="19"/>
      <c r="J260" s="19"/>
      <c r="K260" s="19"/>
      <c r="X260" s="33"/>
      <c r="Y260" s="33"/>
    </row>
    <row r="261" spans="1:25" s="16" customFormat="1" ht="12" customHeight="1" x14ac:dyDescent="0.15">
      <c r="A261" s="17"/>
      <c r="B261" s="18"/>
      <c r="C261" s="18"/>
      <c r="D261" s="19"/>
      <c r="E261" s="19"/>
      <c r="F261" s="19"/>
      <c r="G261" s="19"/>
      <c r="H261" s="19"/>
      <c r="I261" s="19"/>
      <c r="J261" s="19"/>
      <c r="K261" s="19"/>
      <c r="X261" s="33"/>
      <c r="Y261" s="33"/>
    </row>
    <row r="262" spans="1:25" s="16" customFormat="1" ht="12" customHeight="1" x14ac:dyDescent="0.15">
      <c r="A262" s="17"/>
      <c r="B262" s="18"/>
      <c r="C262" s="18"/>
      <c r="D262" s="19"/>
      <c r="E262" s="19"/>
      <c r="F262" s="19"/>
      <c r="G262" s="19"/>
      <c r="H262" s="19"/>
      <c r="I262" s="19"/>
      <c r="J262" s="19"/>
      <c r="K262" s="19"/>
      <c r="X262" s="33"/>
      <c r="Y262" s="33"/>
    </row>
    <row r="263" spans="1:25" s="16" customFormat="1" ht="12" customHeight="1" x14ac:dyDescent="0.15">
      <c r="A263" s="17"/>
      <c r="B263" s="18"/>
      <c r="C263" s="18"/>
      <c r="D263" s="19"/>
      <c r="E263" s="19"/>
      <c r="F263" s="19"/>
      <c r="G263" s="19"/>
      <c r="H263" s="19"/>
      <c r="I263" s="19"/>
      <c r="J263" s="19"/>
      <c r="K263" s="19"/>
      <c r="X263" s="33"/>
      <c r="Y263" s="33"/>
    </row>
    <row r="264" spans="1:25" s="16" customFormat="1" ht="12" customHeight="1" x14ac:dyDescent="0.15">
      <c r="A264" s="17"/>
      <c r="B264" s="18"/>
      <c r="C264" s="18"/>
      <c r="D264" s="19"/>
      <c r="E264" s="19"/>
      <c r="F264" s="19"/>
      <c r="G264" s="19"/>
      <c r="H264" s="19"/>
      <c r="I264" s="19"/>
      <c r="J264" s="19"/>
      <c r="K264" s="19"/>
      <c r="X264" s="33"/>
      <c r="Y264" s="33"/>
    </row>
    <row r="265" spans="1:25" s="16" customFormat="1" ht="12" customHeight="1" x14ac:dyDescent="0.15">
      <c r="A265" s="17"/>
      <c r="B265" s="18"/>
      <c r="C265" s="18"/>
      <c r="D265" s="19"/>
      <c r="E265" s="19"/>
      <c r="F265" s="19"/>
      <c r="G265" s="19"/>
      <c r="H265" s="19"/>
      <c r="I265" s="19"/>
      <c r="J265" s="19"/>
      <c r="K265" s="19"/>
      <c r="X265" s="33"/>
      <c r="Y265" s="33"/>
    </row>
    <row r="266" spans="1:25" s="16" customFormat="1" ht="12" customHeight="1" x14ac:dyDescent="0.15">
      <c r="A266" s="17"/>
      <c r="B266" s="18"/>
      <c r="C266" s="18"/>
      <c r="D266" s="19"/>
      <c r="E266" s="19"/>
      <c r="F266" s="19"/>
      <c r="G266" s="19"/>
      <c r="H266" s="19"/>
      <c r="I266" s="19"/>
      <c r="J266" s="19"/>
      <c r="K266" s="19"/>
      <c r="X266" s="33"/>
      <c r="Y266" s="33"/>
    </row>
    <row r="267" spans="1:25" s="16" customFormat="1" ht="12" customHeight="1" x14ac:dyDescent="0.15">
      <c r="A267" s="17"/>
      <c r="B267" s="18"/>
      <c r="C267" s="18"/>
      <c r="D267" s="19"/>
      <c r="E267" s="19"/>
      <c r="F267" s="19"/>
      <c r="G267" s="19"/>
      <c r="H267" s="19"/>
      <c r="I267" s="19"/>
      <c r="J267" s="19"/>
      <c r="K267" s="19"/>
      <c r="X267" s="33"/>
      <c r="Y267" s="33"/>
    </row>
    <row r="268" spans="1:25" s="16" customFormat="1" ht="12" customHeight="1" x14ac:dyDescent="0.15">
      <c r="A268" s="17"/>
      <c r="B268" s="18"/>
      <c r="C268" s="18"/>
      <c r="D268" s="19"/>
      <c r="E268" s="19"/>
      <c r="F268" s="19"/>
      <c r="G268" s="19"/>
      <c r="H268" s="19"/>
      <c r="I268" s="19"/>
      <c r="J268" s="19"/>
      <c r="K268" s="19"/>
      <c r="X268" s="33"/>
      <c r="Y268" s="33"/>
    </row>
    <row r="269" spans="1:25" s="16" customFormat="1" ht="12" customHeight="1" x14ac:dyDescent="0.15">
      <c r="A269" s="17"/>
      <c r="B269" s="18"/>
      <c r="C269" s="18"/>
      <c r="D269" s="19"/>
      <c r="E269" s="19"/>
      <c r="F269" s="19"/>
      <c r="G269" s="19"/>
      <c r="H269" s="19"/>
      <c r="I269" s="19"/>
      <c r="J269" s="19"/>
      <c r="K269" s="19"/>
      <c r="X269" s="33"/>
      <c r="Y269" s="33"/>
    </row>
    <row r="270" spans="1:25" s="16" customFormat="1" ht="12" customHeight="1" x14ac:dyDescent="0.15">
      <c r="A270" s="17"/>
      <c r="B270" s="18"/>
      <c r="C270" s="18"/>
      <c r="D270" s="19"/>
      <c r="E270" s="19"/>
      <c r="F270" s="19"/>
      <c r="G270" s="19"/>
      <c r="H270" s="19"/>
      <c r="I270" s="19"/>
      <c r="J270" s="19"/>
      <c r="K270" s="19"/>
      <c r="X270" s="33"/>
      <c r="Y270" s="33"/>
    </row>
    <row r="271" spans="1:25" s="16" customFormat="1" ht="12" customHeight="1" x14ac:dyDescent="0.15">
      <c r="A271" s="17"/>
      <c r="B271" s="18"/>
      <c r="C271" s="18"/>
      <c r="D271" s="19"/>
      <c r="E271" s="19"/>
      <c r="F271" s="19"/>
      <c r="G271" s="19"/>
      <c r="H271" s="19"/>
      <c r="I271" s="19"/>
      <c r="J271" s="19"/>
      <c r="K271" s="19"/>
      <c r="X271" s="33"/>
      <c r="Y271" s="33"/>
    </row>
    <row r="272" spans="1:25" s="16" customFormat="1" ht="12" customHeight="1" x14ac:dyDescent="0.15">
      <c r="A272" s="17"/>
      <c r="B272" s="18"/>
      <c r="C272" s="18"/>
      <c r="D272" s="19"/>
      <c r="E272" s="19"/>
      <c r="F272" s="19"/>
      <c r="G272" s="19"/>
      <c r="H272" s="19"/>
      <c r="I272" s="19"/>
      <c r="J272" s="19"/>
      <c r="K272" s="19"/>
      <c r="X272" s="33"/>
      <c r="Y272" s="33"/>
    </row>
    <row r="273" spans="1:25" s="16" customFormat="1" ht="12" customHeight="1" x14ac:dyDescent="0.15">
      <c r="A273" s="17"/>
      <c r="B273" s="18"/>
      <c r="C273" s="18"/>
      <c r="D273" s="19"/>
      <c r="E273" s="19"/>
      <c r="F273" s="19"/>
      <c r="G273" s="19"/>
      <c r="H273" s="19"/>
      <c r="I273" s="19"/>
      <c r="J273" s="19"/>
      <c r="K273" s="19"/>
      <c r="X273" s="33"/>
      <c r="Y273" s="33"/>
    </row>
    <row r="274" spans="1:25" s="16" customFormat="1" ht="12" customHeight="1" x14ac:dyDescent="0.15">
      <c r="A274" s="17"/>
      <c r="B274" s="18"/>
      <c r="C274" s="18"/>
      <c r="D274" s="19"/>
      <c r="E274" s="19"/>
      <c r="F274" s="19"/>
      <c r="G274" s="19"/>
      <c r="H274" s="19"/>
      <c r="I274" s="19"/>
      <c r="J274" s="19"/>
      <c r="K274" s="19"/>
      <c r="X274" s="33"/>
      <c r="Y274" s="33"/>
    </row>
    <row r="275" spans="1:25" s="16" customFormat="1" ht="12" customHeight="1" x14ac:dyDescent="0.15">
      <c r="A275" s="17"/>
      <c r="B275" s="18"/>
      <c r="C275" s="18"/>
      <c r="D275" s="19"/>
      <c r="E275" s="19"/>
      <c r="F275" s="19"/>
      <c r="G275" s="19"/>
      <c r="H275" s="19"/>
      <c r="I275" s="19"/>
      <c r="J275" s="19"/>
      <c r="K275" s="19"/>
      <c r="X275" s="33"/>
      <c r="Y275" s="33"/>
    </row>
    <row r="276" spans="1:25" s="16" customFormat="1" ht="12" customHeight="1" x14ac:dyDescent="0.15">
      <c r="A276" s="17"/>
      <c r="B276" s="18"/>
      <c r="C276" s="18"/>
      <c r="D276" s="19"/>
      <c r="E276" s="19"/>
      <c r="F276" s="19"/>
      <c r="G276" s="19"/>
      <c r="H276" s="19"/>
      <c r="I276" s="19"/>
      <c r="J276" s="19"/>
      <c r="K276" s="19"/>
      <c r="X276" s="33"/>
      <c r="Y276" s="33"/>
    </row>
    <row r="277" spans="1:25" s="16" customFormat="1" ht="12" customHeight="1" x14ac:dyDescent="0.15">
      <c r="A277" s="17"/>
      <c r="B277" s="18"/>
      <c r="C277" s="18"/>
      <c r="D277" s="19"/>
      <c r="E277" s="19"/>
      <c r="F277" s="19"/>
      <c r="G277" s="19"/>
      <c r="H277" s="19"/>
      <c r="I277" s="19"/>
      <c r="J277" s="19"/>
      <c r="K277" s="19"/>
      <c r="X277" s="33"/>
      <c r="Y277" s="33"/>
    </row>
    <row r="278" spans="1:25" s="16" customFormat="1" ht="12" customHeight="1" x14ac:dyDescent="0.15">
      <c r="A278" s="17"/>
      <c r="B278" s="18"/>
      <c r="C278" s="18"/>
      <c r="D278" s="19"/>
      <c r="E278" s="19"/>
      <c r="F278" s="19"/>
      <c r="G278" s="19"/>
      <c r="H278" s="19"/>
      <c r="I278" s="19"/>
      <c r="J278" s="19"/>
      <c r="K278" s="19"/>
      <c r="X278" s="33"/>
      <c r="Y278" s="33"/>
    </row>
    <row r="279" spans="1:25" s="16" customFormat="1" ht="12" customHeight="1" x14ac:dyDescent="0.15">
      <c r="A279" s="17"/>
      <c r="B279" s="18"/>
      <c r="C279" s="18"/>
      <c r="D279" s="19"/>
      <c r="E279" s="19"/>
      <c r="F279" s="19"/>
      <c r="G279" s="19"/>
      <c r="H279" s="19"/>
      <c r="I279" s="19"/>
      <c r="J279" s="19"/>
      <c r="K279" s="19"/>
      <c r="X279" s="33"/>
      <c r="Y279" s="33"/>
    </row>
    <row r="280" spans="1:25" s="16" customFormat="1" ht="12" customHeight="1" x14ac:dyDescent="0.15">
      <c r="A280" s="17"/>
      <c r="B280" s="18"/>
      <c r="C280" s="18"/>
      <c r="D280" s="19"/>
      <c r="E280" s="19"/>
      <c r="F280" s="19"/>
      <c r="G280" s="19"/>
      <c r="H280" s="19"/>
      <c r="I280" s="19"/>
      <c r="J280" s="19"/>
      <c r="K280" s="19"/>
      <c r="X280" s="33"/>
      <c r="Y280" s="33"/>
    </row>
    <row r="281" spans="1:25" s="16" customFormat="1" ht="12" customHeight="1" x14ac:dyDescent="0.15">
      <c r="A281" s="17"/>
      <c r="B281" s="18"/>
      <c r="C281" s="18"/>
      <c r="D281" s="19"/>
      <c r="E281" s="19"/>
      <c r="F281" s="19"/>
      <c r="G281" s="19"/>
      <c r="H281" s="19"/>
      <c r="I281" s="19"/>
      <c r="J281" s="19"/>
      <c r="K281" s="19"/>
      <c r="X281" s="33"/>
      <c r="Y281" s="33"/>
    </row>
    <row r="282" spans="1:25" s="16" customFormat="1" ht="12" customHeight="1" x14ac:dyDescent="0.15">
      <c r="A282" s="17"/>
      <c r="B282" s="18"/>
      <c r="C282" s="18"/>
      <c r="D282" s="19"/>
      <c r="E282" s="19"/>
      <c r="F282" s="19"/>
      <c r="G282" s="19"/>
      <c r="H282" s="19"/>
      <c r="I282" s="19"/>
      <c r="J282" s="19"/>
      <c r="K282" s="19"/>
      <c r="X282" s="33"/>
      <c r="Y282" s="33"/>
    </row>
    <row r="283" spans="1:25" s="16" customFormat="1" ht="12" customHeight="1" x14ac:dyDescent="0.15">
      <c r="A283" s="17"/>
      <c r="B283" s="18"/>
      <c r="C283" s="18"/>
      <c r="D283" s="19"/>
      <c r="E283" s="19"/>
      <c r="F283" s="19"/>
      <c r="G283" s="19"/>
      <c r="H283" s="19"/>
      <c r="I283" s="19"/>
      <c r="J283" s="19"/>
      <c r="K283" s="19"/>
      <c r="X283" s="33"/>
      <c r="Y283" s="33"/>
    </row>
    <row r="284" spans="1:25" s="16" customFormat="1" ht="12" customHeight="1" x14ac:dyDescent="0.15">
      <c r="A284" s="17"/>
      <c r="B284" s="18"/>
      <c r="C284" s="18"/>
      <c r="D284" s="19"/>
      <c r="E284" s="19"/>
      <c r="F284" s="19"/>
      <c r="G284" s="19"/>
      <c r="H284" s="19"/>
      <c r="I284" s="19"/>
      <c r="J284" s="19"/>
      <c r="K284" s="19"/>
      <c r="X284" s="33"/>
      <c r="Y284" s="33"/>
    </row>
    <row r="285" spans="1:25" s="16" customFormat="1" ht="12" customHeight="1" x14ac:dyDescent="0.15">
      <c r="A285" s="17"/>
      <c r="B285" s="18"/>
      <c r="C285" s="18"/>
      <c r="D285" s="19"/>
      <c r="E285" s="19"/>
      <c r="F285" s="19"/>
      <c r="G285" s="19"/>
      <c r="H285" s="19"/>
      <c r="I285" s="19"/>
      <c r="J285" s="19"/>
      <c r="K285" s="19"/>
      <c r="X285" s="33"/>
      <c r="Y285" s="33"/>
    </row>
    <row r="286" spans="1:25" s="16" customFormat="1" ht="12" customHeight="1" x14ac:dyDescent="0.15">
      <c r="A286" s="17"/>
      <c r="B286" s="18"/>
      <c r="C286" s="18"/>
      <c r="D286" s="19"/>
      <c r="E286" s="19"/>
      <c r="F286" s="19"/>
      <c r="G286" s="19"/>
      <c r="H286" s="19"/>
      <c r="I286" s="19"/>
      <c r="J286" s="19"/>
      <c r="K286" s="19"/>
      <c r="X286" s="33"/>
      <c r="Y286" s="33"/>
    </row>
    <row r="287" spans="1:25" s="16" customFormat="1" ht="12" customHeight="1" x14ac:dyDescent="0.15">
      <c r="A287" s="17"/>
      <c r="B287" s="18"/>
      <c r="C287" s="18"/>
      <c r="D287" s="19"/>
      <c r="E287" s="19"/>
      <c r="F287" s="19"/>
      <c r="G287" s="19"/>
      <c r="H287" s="19"/>
      <c r="I287" s="19"/>
      <c r="J287" s="19"/>
      <c r="K287" s="19"/>
      <c r="X287" s="33"/>
      <c r="Y287" s="33"/>
    </row>
    <row r="288" spans="1:25" s="16" customFormat="1" ht="12" customHeight="1" x14ac:dyDescent="0.15">
      <c r="A288" s="17"/>
      <c r="B288" s="18"/>
      <c r="C288" s="18"/>
      <c r="D288" s="19"/>
      <c r="E288" s="19"/>
      <c r="F288" s="19"/>
      <c r="G288" s="19"/>
      <c r="H288" s="19"/>
      <c r="I288" s="19"/>
      <c r="J288" s="19"/>
      <c r="K288" s="19"/>
      <c r="X288" s="33"/>
      <c r="Y288" s="33"/>
    </row>
    <row r="289" spans="1:25" s="16" customFormat="1" ht="12" customHeight="1" x14ac:dyDescent="0.15">
      <c r="A289" s="17"/>
      <c r="B289" s="18"/>
      <c r="C289" s="18"/>
      <c r="D289" s="19"/>
      <c r="E289" s="19"/>
      <c r="F289" s="19"/>
      <c r="G289" s="19"/>
      <c r="H289" s="19"/>
      <c r="I289" s="19"/>
      <c r="J289" s="19"/>
      <c r="K289" s="19"/>
      <c r="X289" s="33"/>
      <c r="Y289" s="33"/>
    </row>
    <row r="290" spans="1:25" s="16" customFormat="1" ht="12" customHeight="1" x14ac:dyDescent="0.15">
      <c r="A290" s="17"/>
      <c r="B290" s="18"/>
      <c r="C290" s="18"/>
      <c r="D290" s="19"/>
      <c r="E290" s="19"/>
      <c r="F290" s="19"/>
      <c r="G290" s="19"/>
      <c r="H290" s="19"/>
      <c r="I290" s="19"/>
      <c r="J290" s="19"/>
      <c r="K290" s="19"/>
      <c r="X290" s="33"/>
      <c r="Y290" s="33"/>
    </row>
    <row r="291" spans="1:25" s="16" customFormat="1" ht="12" customHeight="1" x14ac:dyDescent="0.15">
      <c r="A291" s="17"/>
      <c r="B291" s="18"/>
      <c r="C291" s="18"/>
      <c r="D291" s="19"/>
      <c r="E291" s="19"/>
      <c r="F291" s="19"/>
      <c r="G291" s="19"/>
      <c r="H291" s="19"/>
      <c r="I291" s="19"/>
      <c r="J291" s="19"/>
      <c r="K291" s="19"/>
      <c r="X291" s="33"/>
      <c r="Y291" s="33"/>
    </row>
    <row r="292" spans="1:25" s="16" customFormat="1" ht="12" customHeight="1" x14ac:dyDescent="0.15">
      <c r="A292" s="17"/>
      <c r="B292" s="18"/>
      <c r="C292" s="18"/>
      <c r="D292" s="19"/>
      <c r="E292" s="19"/>
      <c r="F292" s="19"/>
      <c r="G292" s="19"/>
      <c r="H292" s="19"/>
      <c r="I292" s="19"/>
      <c r="J292" s="19"/>
      <c r="K292" s="19"/>
      <c r="X292" s="33"/>
      <c r="Y292" s="33"/>
    </row>
    <row r="293" spans="1:25" s="16" customFormat="1" ht="12" customHeight="1" x14ac:dyDescent="0.15">
      <c r="A293" s="17"/>
      <c r="B293" s="18"/>
      <c r="C293" s="18"/>
      <c r="D293" s="19"/>
      <c r="E293" s="19"/>
      <c r="F293" s="19"/>
      <c r="G293" s="19"/>
      <c r="H293" s="19"/>
      <c r="I293" s="19"/>
      <c r="J293" s="19"/>
      <c r="K293" s="19"/>
      <c r="X293" s="33"/>
      <c r="Y293" s="33"/>
    </row>
    <row r="294" spans="1:25" s="16" customFormat="1" ht="12" customHeight="1" x14ac:dyDescent="0.15">
      <c r="A294" s="17"/>
      <c r="B294" s="18"/>
      <c r="C294" s="18"/>
      <c r="D294" s="19"/>
      <c r="E294" s="19"/>
      <c r="F294" s="19"/>
      <c r="G294" s="19"/>
      <c r="H294" s="19"/>
      <c r="I294" s="19"/>
      <c r="J294" s="19"/>
      <c r="K294" s="19"/>
      <c r="X294" s="33"/>
      <c r="Y294" s="33"/>
    </row>
    <row r="295" spans="1:25" s="16" customFormat="1" ht="12" customHeight="1" x14ac:dyDescent="0.15">
      <c r="A295" s="17"/>
      <c r="B295" s="18"/>
      <c r="C295" s="18"/>
      <c r="D295" s="19"/>
      <c r="E295" s="19"/>
      <c r="F295" s="19"/>
      <c r="G295" s="19"/>
      <c r="H295" s="19"/>
      <c r="I295" s="19"/>
      <c r="J295" s="19"/>
      <c r="K295" s="19"/>
      <c r="X295" s="33"/>
      <c r="Y295" s="33"/>
    </row>
    <row r="296" spans="1:25" s="16" customFormat="1" ht="12" customHeight="1" x14ac:dyDescent="0.15">
      <c r="A296" s="17"/>
      <c r="B296" s="18"/>
      <c r="C296" s="18"/>
      <c r="D296" s="19"/>
      <c r="E296" s="19"/>
      <c r="F296" s="19"/>
      <c r="G296" s="19"/>
      <c r="H296" s="19"/>
      <c r="I296" s="19"/>
      <c r="J296" s="19"/>
      <c r="K296" s="19"/>
      <c r="X296" s="33"/>
      <c r="Y296" s="33"/>
    </row>
    <row r="297" spans="1:25" s="16" customFormat="1" ht="12" customHeight="1" x14ac:dyDescent="0.15">
      <c r="A297" s="17"/>
      <c r="B297" s="18"/>
      <c r="C297" s="18"/>
      <c r="D297" s="19"/>
      <c r="E297" s="19"/>
      <c r="F297" s="19"/>
      <c r="G297" s="19"/>
      <c r="H297" s="19"/>
      <c r="I297" s="19"/>
      <c r="J297" s="19"/>
      <c r="K297" s="19"/>
      <c r="X297" s="33"/>
      <c r="Y297" s="33"/>
    </row>
    <row r="298" spans="1:25" s="16" customFormat="1" ht="12" customHeight="1" x14ac:dyDescent="0.15">
      <c r="A298" s="17"/>
      <c r="B298" s="18"/>
      <c r="C298" s="18"/>
      <c r="D298" s="19"/>
      <c r="E298" s="19"/>
      <c r="F298" s="19"/>
      <c r="G298" s="19"/>
      <c r="H298" s="19"/>
      <c r="I298" s="19"/>
      <c r="J298" s="19"/>
      <c r="K298" s="19"/>
      <c r="X298" s="33"/>
      <c r="Y298" s="33"/>
    </row>
    <row r="299" spans="1:25" s="16" customFormat="1" ht="12" customHeight="1" x14ac:dyDescent="0.15">
      <c r="A299" s="17"/>
      <c r="B299" s="18"/>
      <c r="C299" s="18"/>
      <c r="D299" s="19"/>
      <c r="E299" s="19"/>
      <c r="F299" s="19"/>
      <c r="G299" s="19"/>
      <c r="H299" s="19"/>
      <c r="I299" s="19"/>
      <c r="J299" s="19"/>
      <c r="K299" s="19"/>
      <c r="X299" s="33"/>
      <c r="Y299" s="33"/>
    </row>
    <row r="300" spans="1:25" s="16" customFormat="1" ht="12" customHeight="1" x14ac:dyDescent="0.15">
      <c r="A300" s="17"/>
      <c r="B300" s="18"/>
      <c r="C300" s="18"/>
      <c r="D300" s="19"/>
      <c r="E300" s="19"/>
      <c r="F300" s="19"/>
      <c r="G300" s="19"/>
      <c r="H300" s="19"/>
      <c r="I300" s="19"/>
      <c r="J300" s="19"/>
      <c r="K300" s="19"/>
      <c r="X300" s="33"/>
      <c r="Y300" s="33"/>
    </row>
    <row r="301" spans="1:25" s="16" customFormat="1" ht="12" customHeight="1" x14ac:dyDescent="0.15">
      <c r="A301" s="17"/>
      <c r="B301" s="18"/>
      <c r="C301" s="18"/>
      <c r="D301" s="19"/>
      <c r="E301" s="19"/>
      <c r="F301" s="19"/>
      <c r="G301" s="19"/>
      <c r="H301" s="19"/>
      <c r="I301" s="19"/>
      <c r="J301" s="19"/>
      <c r="K301" s="19"/>
      <c r="X301" s="33"/>
      <c r="Y301" s="33"/>
    </row>
    <row r="302" spans="1:25" s="16" customFormat="1" ht="12" customHeight="1" x14ac:dyDescent="0.15">
      <c r="A302" s="17"/>
      <c r="B302" s="18"/>
      <c r="C302" s="18"/>
      <c r="D302" s="19"/>
      <c r="E302" s="19"/>
      <c r="F302" s="19"/>
      <c r="G302" s="19"/>
      <c r="H302" s="19"/>
      <c r="I302" s="19"/>
      <c r="J302" s="19"/>
      <c r="K302" s="19"/>
      <c r="X302" s="33"/>
      <c r="Y302" s="33"/>
    </row>
    <row r="303" spans="1:25" s="16" customFormat="1" ht="12" customHeight="1" x14ac:dyDescent="0.15">
      <c r="A303" s="17"/>
      <c r="B303" s="18"/>
      <c r="C303" s="18"/>
      <c r="D303" s="19"/>
      <c r="E303" s="19"/>
      <c r="F303" s="19"/>
      <c r="G303" s="19"/>
      <c r="H303" s="19"/>
      <c r="I303" s="19"/>
      <c r="J303" s="19"/>
      <c r="K303" s="19"/>
      <c r="X303" s="33"/>
      <c r="Y303" s="33"/>
    </row>
    <row r="304" spans="1:25" s="16" customFormat="1" ht="12" customHeight="1" x14ac:dyDescent="0.15">
      <c r="A304" s="17"/>
      <c r="B304" s="18"/>
      <c r="C304" s="18"/>
      <c r="D304" s="19"/>
      <c r="E304" s="19"/>
      <c r="F304" s="19"/>
      <c r="G304" s="19"/>
      <c r="H304" s="19"/>
      <c r="I304" s="19"/>
      <c r="J304" s="19"/>
      <c r="K304" s="19"/>
      <c r="X304" s="33"/>
      <c r="Y304" s="33"/>
    </row>
    <row r="305" spans="1:25" s="16" customFormat="1" ht="12" customHeight="1" x14ac:dyDescent="0.15">
      <c r="A305" s="17"/>
      <c r="B305" s="18"/>
      <c r="C305" s="18"/>
      <c r="D305" s="19"/>
      <c r="E305" s="19"/>
      <c r="F305" s="19"/>
      <c r="G305" s="19"/>
      <c r="H305" s="19"/>
      <c r="I305" s="19"/>
      <c r="J305" s="19"/>
      <c r="K305" s="19"/>
      <c r="X305" s="33"/>
      <c r="Y305" s="33"/>
    </row>
    <row r="306" spans="1:25" s="16" customFormat="1" ht="12" customHeight="1" x14ac:dyDescent="0.15">
      <c r="A306" s="17"/>
      <c r="B306" s="18"/>
      <c r="C306" s="18"/>
      <c r="D306" s="19"/>
      <c r="E306" s="19"/>
      <c r="F306" s="19"/>
      <c r="G306" s="19"/>
      <c r="H306" s="19"/>
      <c r="I306" s="19"/>
      <c r="J306" s="19"/>
      <c r="K306" s="19"/>
      <c r="X306" s="33"/>
      <c r="Y306" s="33"/>
    </row>
    <row r="307" spans="1:25" s="16" customFormat="1" ht="12" customHeight="1" x14ac:dyDescent="0.15">
      <c r="A307" s="17"/>
      <c r="B307" s="18"/>
      <c r="C307" s="18"/>
      <c r="D307" s="19"/>
      <c r="E307" s="19"/>
      <c r="F307" s="19"/>
      <c r="G307" s="19"/>
      <c r="H307" s="19"/>
      <c r="I307" s="19"/>
      <c r="J307" s="19"/>
      <c r="K307" s="19"/>
      <c r="X307" s="33"/>
      <c r="Y307" s="33"/>
    </row>
    <row r="308" spans="1:25" s="16" customFormat="1" ht="12" customHeight="1" x14ac:dyDescent="0.15">
      <c r="A308" s="17"/>
      <c r="B308" s="18"/>
      <c r="C308" s="18"/>
      <c r="D308" s="19"/>
      <c r="E308" s="19"/>
      <c r="F308" s="19"/>
      <c r="G308" s="19"/>
      <c r="H308" s="19"/>
      <c r="I308" s="19"/>
      <c r="J308" s="19"/>
      <c r="K308" s="19"/>
      <c r="X308" s="33"/>
      <c r="Y308" s="33"/>
    </row>
    <row r="309" spans="1:25" s="16" customFormat="1" ht="12" customHeight="1" x14ac:dyDescent="0.15">
      <c r="A309" s="17"/>
      <c r="B309" s="18"/>
      <c r="C309" s="18"/>
      <c r="D309" s="19"/>
      <c r="E309" s="19"/>
      <c r="F309" s="19"/>
      <c r="G309" s="19"/>
      <c r="H309" s="19"/>
      <c r="I309" s="19"/>
      <c r="J309" s="19"/>
      <c r="K309" s="19"/>
      <c r="X309" s="33"/>
      <c r="Y309" s="33"/>
    </row>
    <row r="310" spans="1:25" s="16" customFormat="1" ht="12" customHeight="1" x14ac:dyDescent="0.15">
      <c r="A310" s="17"/>
      <c r="B310" s="18"/>
      <c r="C310" s="18"/>
      <c r="D310" s="19"/>
      <c r="E310" s="19"/>
      <c r="F310" s="19"/>
      <c r="G310" s="19"/>
      <c r="H310" s="19"/>
      <c r="I310" s="19"/>
      <c r="J310" s="19"/>
      <c r="K310" s="19"/>
      <c r="X310" s="33"/>
      <c r="Y310" s="33"/>
    </row>
    <row r="311" spans="1:25" s="16" customFormat="1" ht="12" customHeight="1" x14ac:dyDescent="0.15">
      <c r="A311" s="17"/>
      <c r="B311" s="18"/>
      <c r="C311" s="18"/>
      <c r="D311" s="19"/>
      <c r="E311" s="19"/>
      <c r="F311" s="19"/>
      <c r="G311" s="19"/>
      <c r="H311" s="19"/>
      <c r="I311" s="19"/>
      <c r="J311" s="19"/>
      <c r="K311" s="19"/>
      <c r="X311" s="33"/>
      <c r="Y311" s="33"/>
    </row>
    <row r="312" spans="1:25" s="16" customFormat="1" ht="12" customHeight="1" x14ac:dyDescent="0.15">
      <c r="A312" s="17"/>
      <c r="B312" s="18"/>
      <c r="C312" s="18"/>
      <c r="D312" s="19"/>
      <c r="E312" s="19"/>
      <c r="F312" s="19"/>
      <c r="G312" s="19"/>
      <c r="H312" s="19"/>
      <c r="I312" s="19"/>
      <c r="J312" s="19"/>
      <c r="K312" s="19"/>
      <c r="X312" s="33"/>
      <c r="Y312" s="33"/>
    </row>
    <row r="313" spans="1:25" s="16" customFormat="1" ht="12" customHeight="1" x14ac:dyDescent="0.15">
      <c r="A313" s="17"/>
      <c r="B313" s="18"/>
      <c r="C313" s="18"/>
      <c r="D313" s="19"/>
      <c r="E313" s="19"/>
      <c r="F313" s="19"/>
      <c r="G313" s="19"/>
      <c r="H313" s="19"/>
      <c r="I313" s="19"/>
      <c r="J313" s="19"/>
      <c r="K313" s="19"/>
      <c r="X313" s="33"/>
      <c r="Y313" s="33"/>
    </row>
    <row r="314" spans="1:25" s="16" customFormat="1" ht="12" customHeight="1" x14ac:dyDescent="0.15">
      <c r="A314" s="17"/>
      <c r="B314" s="18"/>
      <c r="C314" s="18"/>
      <c r="D314" s="19"/>
      <c r="E314" s="19"/>
      <c r="F314" s="19"/>
      <c r="G314" s="19"/>
      <c r="H314" s="19"/>
      <c r="I314" s="19"/>
      <c r="J314" s="19"/>
      <c r="K314" s="19"/>
      <c r="X314" s="33"/>
      <c r="Y314" s="33"/>
    </row>
    <row r="315" spans="1:25" s="16" customFormat="1" ht="12" customHeight="1" x14ac:dyDescent="0.15">
      <c r="A315" s="17"/>
      <c r="B315" s="18"/>
      <c r="C315" s="18"/>
      <c r="D315" s="19"/>
      <c r="E315" s="19"/>
      <c r="F315" s="19"/>
      <c r="G315" s="19"/>
      <c r="H315" s="19"/>
      <c r="I315" s="19"/>
      <c r="J315" s="19"/>
      <c r="K315" s="19"/>
      <c r="X315" s="33"/>
      <c r="Y315" s="33"/>
    </row>
    <row r="316" spans="1:25" s="16" customFormat="1" ht="12" customHeight="1" x14ac:dyDescent="0.15">
      <c r="A316" s="17"/>
      <c r="B316" s="18"/>
      <c r="C316" s="18"/>
      <c r="D316" s="19"/>
      <c r="E316" s="19"/>
      <c r="F316" s="19"/>
      <c r="G316" s="19"/>
      <c r="H316" s="19"/>
      <c r="I316" s="19"/>
      <c r="J316" s="19"/>
      <c r="K316" s="19"/>
      <c r="X316" s="33"/>
      <c r="Y316" s="33"/>
    </row>
    <row r="317" spans="1:25" s="16" customFormat="1" ht="12" customHeight="1" x14ac:dyDescent="0.15">
      <c r="A317" s="17"/>
      <c r="B317" s="18"/>
      <c r="C317" s="18"/>
      <c r="D317" s="19"/>
      <c r="E317" s="19"/>
      <c r="F317" s="19"/>
      <c r="G317" s="19"/>
      <c r="H317" s="19"/>
      <c r="I317" s="19"/>
      <c r="J317" s="19"/>
      <c r="K317" s="19"/>
      <c r="X317" s="33"/>
      <c r="Y317" s="33"/>
    </row>
    <row r="318" spans="1:25" s="16" customFormat="1" ht="12" customHeight="1" x14ac:dyDescent="0.15">
      <c r="A318" s="17"/>
      <c r="B318" s="18"/>
      <c r="C318" s="18"/>
      <c r="D318" s="19"/>
      <c r="E318" s="19"/>
      <c r="F318" s="19"/>
      <c r="G318" s="19"/>
      <c r="H318" s="19"/>
      <c r="I318" s="19"/>
      <c r="J318" s="19"/>
      <c r="K318" s="19"/>
      <c r="X318" s="33"/>
      <c r="Y318" s="33"/>
    </row>
    <row r="319" spans="1:25" s="16" customFormat="1" ht="12" customHeight="1" x14ac:dyDescent="0.15">
      <c r="A319" s="17"/>
      <c r="B319" s="18"/>
      <c r="C319" s="18"/>
      <c r="D319" s="19"/>
      <c r="E319" s="19"/>
      <c r="F319" s="19"/>
      <c r="G319" s="19"/>
      <c r="H319" s="19"/>
      <c r="I319" s="19"/>
      <c r="J319" s="19"/>
      <c r="K319" s="19"/>
      <c r="X319" s="33"/>
      <c r="Y319" s="33"/>
    </row>
    <row r="320" spans="1:25" s="16" customFormat="1" ht="12" customHeight="1" x14ac:dyDescent="0.15">
      <c r="A320" s="17"/>
      <c r="B320" s="18"/>
      <c r="C320" s="18"/>
      <c r="D320" s="19"/>
      <c r="E320" s="19"/>
      <c r="F320" s="19"/>
      <c r="G320" s="19"/>
      <c r="H320" s="19"/>
      <c r="I320" s="19"/>
      <c r="J320" s="19"/>
      <c r="K320" s="19"/>
      <c r="X320" s="33"/>
      <c r="Y320" s="33"/>
    </row>
    <row r="321" spans="1:25" s="16" customFormat="1" ht="12" customHeight="1" x14ac:dyDescent="0.15">
      <c r="A321" s="17"/>
      <c r="B321" s="18"/>
      <c r="C321" s="18"/>
      <c r="D321" s="19"/>
      <c r="E321" s="19"/>
      <c r="F321" s="19"/>
      <c r="G321" s="19"/>
      <c r="H321" s="19"/>
      <c r="I321" s="19"/>
      <c r="J321" s="19"/>
      <c r="K321" s="19"/>
      <c r="X321" s="33"/>
      <c r="Y321" s="33"/>
    </row>
    <row r="322" spans="1:25" s="16" customFormat="1" ht="12" customHeight="1" x14ac:dyDescent="0.15">
      <c r="A322" s="17"/>
      <c r="B322" s="18"/>
      <c r="C322" s="18"/>
      <c r="D322" s="19"/>
      <c r="E322" s="19"/>
      <c r="F322" s="19"/>
      <c r="G322" s="19"/>
      <c r="H322" s="19"/>
      <c r="I322" s="19"/>
      <c r="J322" s="19"/>
      <c r="K322" s="19"/>
      <c r="X322" s="33"/>
      <c r="Y322" s="33"/>
    </row>
    <row r="323" spans="1:25" s="16" customFormat="1" ht="12" customHeight="1" x14ac:dyDescent="0.15">
      <c r="A323" s="17"/>
      <c r="B323" s="18"/>
      <c r="C323" s="18"/>
      <c r="D323" s="19"/>
      <c r="E323" s="19"/>
      <c r="F323" s="19"/>
      <c r="G323" s="19"/>
      <c r="H323" s="19"/>
      <c r="I323" s="19"/>
      <c r="J323" s="19"/>
      <c r="K323" s="19"/>
      <c r="X323" s="33"/>
      <c r="Y323" s="33"/>
    </row>
    <row r="324" spans="1:25" s="16" customFormat="1" ht="12" customHeight="1" x14ac:dyDescent="0.15">
      <c r="A324" s="17"/>
      <c r="B324" s="18"/>
      <c r="C324" s="18"/>
      <c r="D324" s="19"/>
      <c r="E324" s="19"/>
      <c r="F324" s="19"/>
      <c r="G324" s="19"/>
      <c r="H324" s="19"/>
      <c r="I324" s="19"/>
      <c r="J324" s="19"/>
      <c r="K324" s="19"/>
      <c r="X324" s="33"/>
      <c r="Y324" s="33"/>
    </row>
    <row r="325" spans="1:25" s="16" customFormat="1" ht="12" customHeight="1" x14ac:dyDescent="0.15">
      <c r="A325" s="17"/>
      <c r="B325" s="18"/>
      <c r="C325" s="18"/>
      <c r="D325" s="19"/>
      <c r="E325" s="19"/>
      <c r="F325" s="19"/>
      <c r="G325" s="19"/>
      <c r="H325" s="19"/>
      <c r="I325" s="19"/>
      <c r="J325" s="19"/>
      <c r="K325" s="19"/>
      <c r="X325" s="33"/>
      <c r="Y325" s="33"/>
    </row>
    <row r="326" spans="1:25" s="16" customFormat="1" ht="12" customHeight="1" x14ac:dyDescent="0.15">
      <c r="A326" s="17"/>
      <c r="B326" s="18"/>
      <c r="C326" s="18"/>
      <c r="D326" s="19"/>
      <c r="E326" s="19"/>
      <c r="F326" s="19"/>
      <c r="G326" s="19"/>
      <c r="H326" s="19"/>
      <c r="I326" s="19"/>
      <c r="J326" s="19"/>
      <c r="K326" s="19"/>
      <c r="X326" s="33"/>
      <c r="Y326" s="33"/>
    </row>
    <row r="327" spans="1:25" s="16" customFormat="1" ht="12" customHeight="1" x14ac:dyDescent="0.15">
      <c r="A327" s="17"/>
      <c r="B327" s="18"/>
      <c r="C327" s="18"/>
      <c r="D327" s="19"/>
      <c r="E327" s="19"/>
      <c r="F327" s="19"/>
      <c r="G327" s="19"/>
      <c r="H327" s="19"/>
      <c r="I327" s="19"/>
      <c r="J327" s="19"/>
      <c r="K327" s="19"/>
      <c r="X327" s="33"/>
      <c r="Y327" s="33"/>
    </row>
    <row r="328" spans="1:25" s="16" customFormat="1" ht="12" customHeight="1" x14ac:dyDescent="0.15">
      <c r="A328" s="17"/>
      <c r="B328" s="18"/>
      <c r="C328" s="18"/>
      <c r="D328" s="19"/>
      <c r="E328" s="19"/>
      <c r="F328" s="19"/>
      <c r="G328" s="19"/>
      <c r="H328" s="19"/>
      <c r="I328" s="19"/>
      <c r="J328" s="19"/>
      <c r="K328" s="19"/>
      <c r="X328" s="33"/>
      <c r="Y328" s="33"/>
    </row>
    <row r="329" spans="1:25" s="16" customFormat="1" ht="12" customHeight="1" x14ac:dyDescent="0.15">
      <c r="A329" s="17"/>
      <c r="B329" s="18"/>
      <c r="C329" s="18"/>
      <c r="D329" s="19"/>
      <c r="E329" s="19"/>
      <c r="F329" s="19"/>
      <c r="G329" s="19"/>
      <c r="H329" s="19"/>
      <c r="I329" s="19"/>
      <c r="J329" s="19"/>
      <c r="K329" s="19"/>
      <c r="X329" s="33"/>
      <c r="Y329" s="33"/>
    </row>
    <row r="330" spans="1:25" s="16" customFormat="1" ht="12" customHeight="1" x14ac:dyDescent="0.15">
      <c r="A330" s="17"/>
      <c r="B330" s="18"/>
      <c r="C330" s="18"/>
      <c r="D330" s="19"/>
      <c r="E330" s="19"/>
      <c r="F330" s="19"/>
      <c r="G330" s="19"/>
      <c r="H330" s="19"/>
      <c r="I330" s="19"/>
      <c r="J330" s="19"/>
      <c r="K330" s="19"/>
      <c r="X330" s="33"/>
      <c r="Y330" s="33"/>
    </row>
    <row r="331" spans="1:25" s="16" customFormat="1" ht="12" customHeight="1" x14ac:dyDescent="0.15">
      <c r="A331" s="17"/>
      <c r="B331" s="18"/>
      <c r="C331" s="18"/>
      <c r="D331" s="19"/>
      <c r="E331" s="19"/>
      <c r="F331" s="19"/>
      <c r="G331" s="19"/>
      <c r="H331" s="19"/>
      <c r="I331" s="19"/>
      <c r="J331" s="19"/>
      <c r="K331" s="19"/>
      <c r="X331" s="33"/>
      <c r="Y331" s="33"/>
    </row>
    <row r="332" spans="1:25" s="16" customFormat="1" ht="12" customHeight="1" x14ac:dyDescent="0.15">
      <c r="A332" s="17"/>
      <c r="B332" s="18"/>
      <c r="C332" s="18"/>
      <c r="D332" s="19"/>
      <c r="E332" s="19"/>
      <c r="F332" s="19"/>
      <c r="G332" s="19"/>
      <c r="H332" s="19"/>
      <c r="I332" s="19"/>
      <c r="J332" s="19"/>
      <c r="K332" s="19"/>
      <c r="X332" s="33"/>
      <c r="Y332" s="33"/>
    </row>
    <row r="333" spans="1:25" s="16" customFormat="1" ht="12" customHeight="1" x14ac:dyDescent="0.15">
      <c r="A333" s="17"/>
      <c r="B333" s="18"/>
      <c r="C333" s="18"/>
      <c r="D333" s="19"/>
      <c r="E333" s="19"/>
      <c r="F333" s="19"/>
      <c r="G333" s="19"/>
      <c r="H333" s="19"/>
      <c r="I333" s="19"/>
      <c r="J333" s="19"/>
      <c r="K333" s="19"/>
      <c r="X333" s="33"/>
      <c r="Y333" s="33"/>
    </row>
    <row r="334" spans="1:25" s="16" customFormat="1" ht="12" customHeight="1" x14ac:dyDescent="0.15">
      <c r="A334" s="17"/>
      <c r="B334" s="18"/>
      <c r="C334" s="18"/>
      <c r="D334" s="19"/>
      <c r="E334" s="19"/>
      <c r="F334" s="19"/>
      <c r="G334" s="19"/>
      <c r="H334" s="19"/>
      <c r="I334" s="19"/>
      <c r="J334" s="19"/>
      <c r="K334" s="19"/>
      <c r="X334" s="33"/>
      <c r="Y334" s="33"/>
    </row>
    <row r="335" spans="1:25" s="16" customFormat="1" ht="12" customHeight="1" x14ac:dyDescent="0.15">
      <c r="A335" s="17"/>
      <c r="B335" s="18"/>
      <c r="C335" s="18"/>
      <c r="D335" s="19"/>
      <c r="E335" s="19"/>
      <c r="F335" s="19"/>
      <c r="G335" s="19"/>
      <c r="H335" s="19"/>
      <c r="I335" s="19"/>
      <c r="J335" s="19"/>
      <c r="K335" s="19"/>
      <c r="X335" s="33"/>
      <c r="Y335" s="33"/>
    </row>
    <row r="336" spans="1:25" s="16" customFormat="1" ht="12" customHeight="1" x14ac:dyDescent="0.15">
      <c r="A336" s="17"/>
      <c r="B336" s="18"/>
      <c r="C336" s="18"/>
      <c r="D336" s="19"/>
      <c r="E336" s="19"/>
      <c r="F336" s="19"/>
      <c r="G336" s="19"/>
      <c r="H336" s="19"/>
      <c r="I336" s="19"/>
      <c r="J336" s="19"/>
      <c r="K336" s="19"/>
      <c r="X336" s="33"/>
      <c r="Y336" s="33"/>
    </row>
    <row r="337" spans="1:25" s="16" customFormat="1" ht="12" customHeight="1" x14ac:dyDescent="0.15">
      <c r="A337" s="17"/>
      <c r="B337" s="18"/>
      <c r="C337" s="18"/>
      <c r="D337" s="19"/>
      <c r="E337" s="19"/>
      <c r="F337" s="19"/>
      <c r="G337" s="19"/>
      <c r="H337" s="19"/>
      <c r="I337" s="19"/>
      <c r="J337" s="19"/>
      <c r="K337" s="19"/>
      <c r="X337" s="33"/>
      <c r="Y337" s="33"/>
    </row>
    <row r="338" spans="1:25" s="16" customFormat="1" ht="12" customHeight="1" x14ac:dyDescent="0.15">
      <c r="A338" s="17"/>
      <c r="B338" s="18"/>
      <c r="C338" s="18"/>
      <c r="D338" s="19"/>
      <c r="E338" s="19"/>
      <c r="F338" s="19"/>
      <c r="G338" s="19"/>
      <c r="H338" s="19"/>
      <c r="I338" s="19"/>
      <c r="J338" s="19"/>
      <c r="K338" s="19"/>
      <c r="X338" s="33"/>
      <c r="Y338" s="33"/>
    </row>
    <row r="339" spans="1:25" s="16" customFormat="1" ht="12" customHeight="1" x14ac:dyDescent="0.15">
      <c r="A339" s="17"/>
      <c r="B339" s="18"/>
      <c r="C339" s="18"/>
      <c r="D339" s="19"/>
      <c r="E339" s="19"/>
      <c r="F339" s="19"/>
      <c r="G339" s="19"/>
      <c r="H339" s="19"/>
      <c r="I339" s="19"/>
      <c r="J339" s="19"/>
      <c r="K339" s="19"/>
      <c r="X339" s="33"/>
      <c r="Y339" s="33"/>
    </row>
    <row r="340" spans="1:25" s="16" customFormat="1" ht="12" customHeight="1" x14ac:dyDescent="0.15">
      <c r="A340" s="17"/>
      <c r="B340" s="18"/>
      <c r="C340" s="18"/>
      <c r="D340" s="19"/>
      <c r="E340" s="19"/>
      <c r="F340" s="19"/>
      <c r="G340" s="19"/>
      <c r="H340" s="19"/>
      <c r="I340" s="19"/>
      <c r="J340" s="19"/>
      <c r="K340" s="19"/>
      <c r="X340" s="33"/>
      <c r="Y340" s="33"/>
    </row>
    <row r="341" spans="1:25" s="16" customFormat="1" ht="12" customHeight="1" x14ac:dyDescent="0.15">
      <c r="A341" s="17"/>
      <c r="B341" s="18"/>
      <c r="C341" s="18"/>
      <c r="D341" s="19"/>
      <c r="E341" s="19"/>
      <c r="F341" s="19"/>
      <c r="G341" s="19"/>
      <c r="H341" s="19"/>
      <c r="I341" s="19"/>
      <c r="J341" s="19"/>
      <c r="K341" s="19"/>
      <c r="X341" s="33"/>
      <c r="Y341" s="33"/>
    </row>
    <row r="342" spans="1:25" s="16" customFormat="1" ht="12" customHeight="1" x14ac:dyDescent="0.15">
      <c r="A342" s="17"/>
      <c r="B342" s="18"/>
      <c r="C342" s="18"/>
      <c r="D342" s="19"/>
      <c r="E342" s="19"/>
      <c r="F342" s="19"/>
      <c r="G342" s="19"/>
      <c r="H342" s="19"/>
      <c r="I342" s="19"/>
      <c r="J342" s="19"/>
      <c r="K342" s="19"/>
      <c r="X342" s="33"/>
      <c r="Y342" s="33"/>
    </row>
    <row r="343" spans="1:25" s="16" customFormat="1" ht="12" customHeight="1" x14ac:dyDescent="0.15">
      <c r="A343" s="17"/>
      <c r="B343" s="18"/>
      <c r="C343" s="18"/>
      <c r="D343" s="19"/>
      <c r="E343" s="19"/>
      <c r="F343" s="19"/>
      <c r="G343" s="19"/>
      <c r="H343" s="19"/>
      <c r="I343" s="19"/>
      <c r="J343" s="19"/>
      <c r="K343" s="19"/>
      <c r="X343" s="33"/>
      <c r="Y343" s="33"/>
    </row>
    <row r="344" spans="1:25" s="16" customFormat="1" ht="12" customHeight="1" x14ac:dyDescent="0.15">
      <c r="A344" s="17"/>
      <c r="B344" s="18"/>
      <c r="C344" s="18"/>
      <c r="D344" s="19"/>
      <c r="E344" s="19"/>
      <c r="F344" s="19"/>
      <c r="G344" s="19"/>
      <c r="H344" s="19"/>
      <c r="I344" s="19"/>
      <c r="J344" s="19"/>
      <c r="K344" s="19"/>
      <c r="X344" s="33"/>
      <c r="Y344" s="33"/>
    </row>
    <row r="345" spans="1:25" s="16" customFormat="1" ht="12" customHeight="1" x14ac:dyDescent="0.15">
      <c r="A345" s="17"/>
      <c r="B345" s="18"/>
      <c r="C345" s="18"/>
      <c r="D345" s="19"/>
      <c r="E345" s="19"/>
      <c r="F345" s="19"/>
      <c r="G345" s="19"/>
      <c r="H345" s="19"/>
      <c r="I345" s="19"/>
      <c r="J345" s="19"/>
      <c r="K345" s="19"/>
      <c r="X345" s="33"/>
      <c r="Y345" s="33"/>
    </row>
    <row r="346" spans="1:25" s="16" customFormat="1" ht="12" customHeight="1" x14ac:dyDescent="0.15">
      <c r="A346" s="17"/>
      <c r="B346" s="18"/>
      <c r="C346" s="18"/>
      <c r="D346" s="19"/>
      <c r="E346" s="19"/>
      <c r="F346" s="19"/>
      <c r="G346" s="19"/>
      <c r="H346" s="19"/>
      <c r="I346" s="19"/>
      <c r="J346" s="19"/>
      <c r="K346" s="19"/>
      <c r="X346" s="33"/>
      <c r="Y346" s="33"/>
    </row>
    <row r="347" spans="1:25" s="16" customFormat="1" ht="12" customHeight="1" x14ac:dyDescent="0.15">
      <c r="A347" s="17"/>
      <c r="B347" s="18"/>
      <c r="C347" s="18"/>
      <c r="D347" s="19"/>
      <c r="E347" s="19"/>
      <c r="F347" s="19"/>
      <c r="G347" s="19"/>
      <c r="H347" s="19"/>
      <c r="I347" s="19"/>
      <c r="J347" s="19"/>
      <c r="K347" s="19"/>
      <c r="X347" s="33"/>
      <c r="Y347" s="33"/>
    </row>
    <row r="348" spans="1:25" s="16" customFormat="1" ht="12" customHeight="1" x14ac:dyDescent="0.15">
      <c r="A348" s="17"/>
      <c r="B348" s="18"/>
      <c r="C348" s="18"/>
      <c r="D348" s="19"/>
      <c r="E348" s="19"/>
      <c r="F348" s="19"/>
      <c r="G348" s="19"/>
      <c r="H348" s="19"/>
      <c r="I348" s="19"/>
      <c r="J348" s="19"/>
      <c r="K348" s="19"/>
      <c r="X348" s="33"/>
      <c r="Y348" s="33"/>
    </row>
    <row r="349" spans="1:25" s="16" customFormat="1" ht="12" customHeight="1" x14ac:dyDescent="0.15">
      <c r="A349" s="17"/>
      <c r="B349" s="18"/>
      <c r="C349" s="18"/>
      <c r="D349" s="19"/>
      <c r="E349" s="19"/>
      <c r="F349" s="19"/>
      <c r="G349" s="19"/>
      <c r="H349" s="19"/>
      <c r="I349" s="19"/>
      <c r="J349" s="19"/>
      <c r="K349" s="19"/>
      <c r="X349" s="33"/>
      <c r="Y349" s="33"/>
    </row>
    <row r="350" spans="1:25" s="16" customFormat="1" ht="12" customHeight="1" x14ac:dyDescent="0.15">
      <c r="A350" s="17"/>
      <c r="B350" s="18"/>
      <c r="C350" s="18"/>
      <c r="D350" s="19"/>
      <c r="E350" s="19"/>
      <c r="F350" s="19"/>
      <c r="G350" s="19"/>
      <c r="H350" s="19"/>
      <c r="I350" s="19"/>
      <c r="J350" s="19"/>
      <c r="K350" s="19"/>
      <c r="X350" s="33"/>
      <c r="Y350" s="33"/>
    </row>
    <row r="351" spans="1:25" s="16" customFormat="1" ht="12" customHeight="1" x14ac:dyDescent="0.15">
      <c r="A351" s="17"/>
      <c r="B351" s="18"/>
      <c r="C351" s="18"/>
      <c r="D351" s="19"/>
      <c r="E351" s="19"/>
      <c r="F351" s="19"/>
      <c r="G351" s="19"/>
      <c r="H351" s="19"/>
      <c r="I351" s="19"/>
      <c r="J351" s="19"/>
      <c r="K351" s="19"/>
      <c r="X351" s="33"/>
      <c r="Y351" s="33"/>
    </row>
    <row r="352" spans="1:25" s="16" customFormat="1" ht="12" customHeight="1" x14ac:dyDescent="0.15">
      <c r="A352" s="17"/>
      <c r="B352" s="18"/>
      <c r="C352" s="18"/>
      <c r="D352" s="19"/>
      <c r="E352" s="19"/>
      <c r="F352" s="19"/>
      <c r="G352" s="19"/>
      <c r="H352" s="19"/>
      <c r="I352" s="19"/>
      <c r="J352" s="19"/>
      <c r="K352" s="19"/>
      <c r="X352" s="33"/>
      <c r="Y352" s="33"/>
    </row>
    <row r="353" spans="1:25" s="16" customFormat="1" ht="12" customHeight="1" x14ac:dyDescent="0.15">
      <c r="A353" s="17"/>
      <c r="B353" s="18"/>
      <c r="C353" s="18"/>
      <c r="D353" s="19"/>
      <c r="E353" s="19"/>
      <c r="F353" s="19"/>
      <c r="G353" s="19"/>
      <c r="H353" s="19"/>
      <c r="I353" s="19"/>
      <c r="J353" s="19"/>
      <c r="K353" s="19"/>
      <c r="X353" s="33"/>
      <c r="Y353" s="33"/>
    </row>
    <row r="354" spans="1:25" s="16" customFormat="1" ht="12" customHeight="1" x14ac:dyDescent="0.15">
      <c r="A354" s="17"/>
      <c r="B354" s="18"/>
      <c r="C354" s="18"/>
      <c r="D354" s="19"/>
      <c r="E354" s="19"/>
      <c r="F354" s="19"/>
      <c r="G354" s="19"/>
      <c r="H354" s="19"/>
      <c r="I354" s="19"/>
      <c r="J354" s="19"/>
      <c r="K354" s="19"/>
      <c r="X354" s="33"/>
      <c r="Y354" s="33"/>
    </row>
    <row r="355" spans="1:25" s="16" customFormat="1" ht="12" customHeight="1" x14ac:dyDescent="0.15">
      <c r="A355" s="17"/>
      <c r="B355" s="18"/>
      <c r="C355" s="18"/>
      <c r="D355" s="19"/>
      <c r="E355" s="19"/>
      <c r="F355" s="19"/>
      <c r="G355" s="19"/>
      <c r="H355" s="19"/>
      <c r="I355" s="19"/>
      <c r="J355" s="19"/>
      <c r="K355" s="19"/>
      <c r="X355" s="33"/>
      <c r="Y355" s="33"/>
    </row>
    <row r="356" spans="1:25" s="16" customFormat="1" ht="12" customHeight="1" x14ac:dyDescent="0.15">
      <c r="A356" s="17"/>
      <c r="B356" s="18"/>
      <c r="C356" s="18"/>
      <c r="D356" s="19"/>
      <c r="E356" s="19"/>
      <c r="F356" s="19"/>
      <c r="G356" s="19"/>
      <c r="H356" s="19"/>
      <c r="I356" s="19"/>
      <c r="J356" s="19"/>
      <c r="K356" s="19"/>
      <c r="X356" s="33"/>
      <c r="Y356" s="33"/>
    </row>
    <row r="357" spans="1:25" s="16" customFormat="1" ht="12" customHeight="1" x14ac:dyDescent="0.15">
      <c r="A357" s="17"/>
      <c r="B357" s="18"/>
      <c r="C357" s="18"/>
      <c r="D357" s="19"/>
      <c r="E357" s="19"/>
      <c r="F357" s="19"/>
      <c r="G357" s="19"/>
      <c r="H357" s="19"/>
      <c r="I357" s="19"/>
      <c r="J357" s="19"/>
      <c r="K357" s="19"/>
      <c r="X357" s="33"/>
      <c r="Y357" s="33"/>
    </row>
    <row r="358" spans="1:25" s="16" customFormat="1" ht="12" customHeight="1" x14ac:dyDescent="0.15">
      <c r="A358" s="17"/>
      <c r="B358" s="18"/>
      <c r="C358" s="18"/>
      <c r="D358" s="19"/>
      <c r="E358" s="19"/>
      <c r="F358" s="19"/>
      <c r="G358" s="19"/>
      <c r="H358" s="19"/>
      <c r="I358" s="19"/>
      <c r="J358" s="19"/>
      <c r="K358" s="19"/>
      <c r="X358" s="33"/>
      <c r="Y358" s="33"/>
    </row>
    <row r="359" spans="1:25" s="16" customFormat="1" ht="12" customHeight="1" x14ac:dyDescent="0.15">
      <c r="A359" s="17"/>
      <c r="B359" s="18"/>
      <c r="C359" s="18"/>
      <c r="D359" s="19"/>
      <c r="E359" s="19"/>
      <c r="F359" s="19"/>
      <c r="G359" s="19"/>
      <c r="H359" s="19"/>
      <c r="I359" s="19"/>
      <c r="J359" s="19"/>
      <c r="K359" s="19"/>
      <c r="X359" s="33"/>
      <c r="Y359" s="33"/>
    </row>
    <row r="360" spans="1:25" s="16" customFormat="1" ht="12" customHeight="1" x14ac:dyDescent="0.15">
      <c r="A360" s="17"/>
      <c r="B360" s="18"/>
      <c r="C360" s="18"/>
      <c r="D360" s="19"/>
      <c r="E360" s="19"/>
      <c r="F360" s="19"/>
      <c r="G360" s="19"/>
      <c r="H360" s="19"/>
      <c r="I360" s="19"/>
      <c r="J360" s="19"/>
      <c r="K360" s="19"/>
      <c r="X360" s="33"/>
      <c r="Y360" s="33"/>
    </row>
    <row r="361" spans="1:25" s="16" customFormat="1" ht="12" customHeight="1" x14ac:dyDescent="0.15">
      <c r="A361" s="17"/>
      <c r="B361" s="18"/>
      <c r="C361" s="18"/>
      <c r="D361" s="19"/>
      <c r="E361" s="19"/>
      <c r="F361" s="19"/>
      <c r="G361" s="19"/>
      <c r="H361" s="19"/>
      <c r="I361" s="19"/>
      <c r="J361" s="19"/>
      <c r="K361" s="19"/>
      <c r="X361" s="33"/>
      <c r="Y361" s="33"/>
    </row>
    <row r="362" spans="1:25" s="16" customFormat="1" ht="12" customHeight="1" x14ac:dyDescent="0.15">
      <c r="A362" s="17"/>
      <c r="B362" s="18"/>
      <c r="C362" s="18"/>
      <c r="D362" s="19"/>
      <c r="E362" s="19"/>
      <c r="F362" s="19"/>
      <c r="G362" s="19"/>
      <c r="H362" s="19"/>
      <c r="I362" s="19"/>
      <c r="J362" s="19"/>
      <c r="K362" s="19"/>
      <c r="X362" s="33"/>
      <c r="Y362" s="33"/>
    </row>
    <row r="363" spans="1:25" s="16" customFormat="1" ht="12" customHeight="1" x14ac:dyDescent="0.15">
      <c r="A363" s="17"/>
      <c r="B363" s="18"/>
      <c r="C363" s="18"/>
      <c r="D363" s="19"/>
      <c r="E363" s="19"/>
      <c r="F363" s="19"/>
      <c r="G363" s="19"/>
      <c r="H363" s="19"/>
      <c r="I363" s="19"/>
      <c r="J363" s="19"/>
      <c r="K363" s="19"/>
      <c r="X363" s="33"/>
      <c r="Y363" s="33"/>
    </row>
    <row r="364" spans="1:25" s="16" customFormat="1" ht="12" customHeight="1" x14ac:dyDescent="0.15">
      <c r="A364" s="17"/>
      <c r="B364" s="18"/>
      <c r="C364" s="18"/>
      <c r="D364" s="19"/>
      <c r="E364" s="19"/>
      <c r="F364" s="19"/>
      <c r="G364" s="19"/>
      <c r="H364" s="19"/>
      <c r="I364" s="19"/>
      <c r="J364" s="19"/>
      <c r="K364" s="19"/>
      <c r="X364" s="33"/>
      <c r="Y364" s="33"/>
    </row>
    <row r="365" spans="1:25" s="16" customFormat="1" ht="12" customHeight="1" x14ac:dyDescent="0.15">
      <c r="A365" s="17"/>
      <c r="B365" s="18"/>
      <c r="C365" s="18"/>
      <c r="D365" s="19"/>
      <c r="E365" s="19"/>
      <c r="F365" s="19"/>
      <c r="G365" s="19"/>
      <c r="H365" s="19"/>
      <c r="I365" s="19"/>
      <c r="J365" s="19"/>
      <c r="K365" s="19"/>
      <c r="X365" s="33"/>
      <c r="Y365" s="33"/>
    </row>
    <row r="366" spans="1:25" s="16" customFormat="1" ht="12" customHeight="1" x14ac:dyDescent="0.15">
      <c r="A366" s="17"/>
      <c r="B366" s="18"/>
      <c r="C366" s="18"/>
      <c r="D366" s="19"/>
      <c r="E366" s="19"/>
      <c r="F366" s="19"/>
      <c r="G366" s="19"/>
      <c r="H366" s="19"/>
      <c r="I366" s="19"/>
      <c r="J366" s="19"/>
      <c r="K366" s="19"/>
      <c r="X366" s="33"/>
      <c r="Y366" s="33"/>
    </row>
    <row r="367" spans="1:25" s="16" customFormat="1" ht="12" customHeight="1" x14ac:dyDescent="0.15">
      <c r="A367" s="17"/>
      <c r="B367" s="18"/>
      <c r="C367" s="18"/>
      <c r="D367" s="19"/>
      <c r="E367" s="19"/>
      <c r="F367" s="19"/>
      <c r="G367" s="19"/>
      <c r="H367" s="19"/>
      <c r="I367" s="19"/>
      <c r="J367" s="19"/>
      <c r="K367" s="19"/>
      <c r="X367" s="33"/>
      <c r="Y367" s="33"/>
    </row>
    <row r="368" spans="1:25" s="16" customFormat="1" ht="12" customHeight="1" x14ac:dyDescent="0.15">
      <c r="A368" s="17"/>
      <c r="B368" s="18"/>
      <c r="C368" s="18"/>
      <c r="D368" s="19"/>
      <c r="E368" s="19"/>
      <c r="F368" s="19"/>
      <c r="G368" s="19"/>
      <c r="H368" s="19"/>
      <c r="I368" s="19"/>
      <c r="J368" s="19"/>
      <c r="K368" s="19"/>
      <c r="X368" s="33"/>
      <c r="Y368" s="33"/>
    </row>
    <row r="369" spans="1:25" s="16" customFormat="1" ht="12" customHeight="1" x14ac:dyDescent="0.15">
      <c r="A369" s="17"/>
      <c r="B369" s="18"/>
      <c r="C369" s="18"/>
      <c r="D369" s="19"/>
      <c r="E369" s="19"/>
      <c r="F369" s="19"/>
      <c r="G369" s="19"/>
      <c r="H369" s="19"/>
      <c r="I369" s="19"/>
      <c r="J369" s="19"/>
      <c r="K369" s="19"/>
      <c r="X369" s="33"/>
      <c r="Y369" s="33"/>
    </row>
    <row r="370" spans="1:25" s="16" customFormat="1" ht="12" customHeight="1" x14ac:dyDescent="0.15">
      <c r="A370" s="17"/>
      <c r="B370" s="18"/>
      <c r="C370" s="18"/>
      <c r="D370" s="19"/>
      <c r="E370" s="19"/>
      <c r="F370" s="19"/>
      <c r="G370" s="19"/>
      <c r="H370" s="19"/>
      <c r="I370" s="19"/>
      <c r="J370" s="19"/>
      <c r="K370" s="19"/>
      <c r="X370" s="33"/>
      <c r="Y370" s="33"/>
    </row>
    <row r="371" spans="1:25" s="16" customFormat="1" ht="12" customHeight="1" x14ac:dyDescent="0.15">
      <c r="A371" s="17"/>
      <c r="B371" s="18"/>
      <c r="C371" s="18"/>
      <c r="D371" s="19"/>
      <c r="E371" s="19"/>
      <c r="F371" s="19"/>
      <c r="G371" s="19"/>
      <c r="H371" s="19"/>
      <c r="I371" s="19"/>
      <c r="J371" s="19"/>
      <c r="K371" s="19"/>
      <c r="X371" s="33"/>
      <c r="Y371" s="33"/>
    </row>
    <row r="372" spans="1:25" s="16" customFormat="1" ht="12" customHeight="1" x14ac:dyDescent="0.15">
      <c r="A372" s="17"/>
      <c r="B372" s="18"/>
      <c r="C372" s="18"/>
      <c r="D372" s="19"/>
      <c r="E372" s="19"/>
      <c r="F372" s="19"/>
      <c r="G372" s="19"/>
      <c r="H372" s="19"/>
      <c r="I372" s="19"/>
      <c r="J372" s="19"/>
      <c r="K372" s="19"/>
      <c r="X372" s="33"/>
      <c r="Y372" s="33"/>
    </row>
    <row r="373" spans="1:25" s="16" customFormat="1" ht="12" customHeight="1" x14ac:dyDescent="0.15">
      <c r="A373" s="17"/>
      <c r="B373" s="18"/>
      <c r="C373" s="18"/>
      <c r="D373" s="19"/>
      <c r="E373" s="19"/>
      <c r="F373" s="19"/>
      <c r="G373" s="19"/>
      <c r="H373" s="19"/>
      <c r="I373" s="19"/>
      <c r="J373" s="19"/>
      <c r="K373" s="19"/>
      <c r="X373" s="33"/>
      <c r="Y373" s="33"/>
    </row>
    <row r="374" spans="1:25" s="16" customFormat="1" ht="12" customHeight="1" x14ac:dyDescent="0.15">
      <c r="A374" s="17"/>
      <c r="B374" s="18"/>
      <c r="C374" s="18"/>
      <c r="D374" s="19"/>
      <c r="E374" s="19"/>
      <c r="F374" s="19"/>
      <c r="G374" s="19"/>
      <c r="H374" s="19"/>
      <c r="I374" s="19"/>
      <c r="J374" s="19"/>
      <c r="K374" s="19"/>
      <c r="X374" s="33"/>
      <c r="Y374" s="33"/>
    </row>
    <row r="375" spans="1:25" s="16" customFormat="1" ht="12" customHeight="1" x14ac:dyDescent="0.15">
      <c r="A375" s="17"/>
      <c r="B375" s="18"/>
      <c r="C375" s="18"/>
      <c r="D375" s="19"/>
      <c r="E375" s="19"/>
      <c r="F375" s="19"/>
      <c r="G375" s="19"/>
      <c r="H375" s="19"/>
      <c r="I375" s="19"/>
      <c r="J375" s="19"/>
      <c r="K375" s="19"/>
      <c r="X375" s="33"/>
      <c r="Y375" s="33"/>
    </row>
    <row r="376" spans="1:25" s="16" customFormat="1" ht="12" customHeight="1" x14ac:dyDescent="0.15">
      <c r="A376" s="17"/>
      <c r="B376" s="18"/>
      <c r="C376" s="18"/>
      <c r="D376" s="19"/>
      <c r="E376" s="19"/>
      <c r="F376" s="19"/>
      <c r="G376" s="19"/>
      <c r="H376" s="19"/>
      <c r="I376" s="19"/>
      <c r="J376" s="19"/>
      <c r="K376" s="19"/>
      <c r="X376" s="33"/>
      <c r="Y376" s="33"/>
    </row>
    <row r="377" spans="1:25" s="16" customFormat="1" ht="12" customHeight="1" x14ac:dyDescent="0.15">
      <c r="A377" s="17"/>
      <c r="B377" s="18"/>
      <c r="C377" s="18"/>
      <c r="D377" s="19"/>
      <c r="E377" s="19"/>
      <c r="F377" s="19"/>
      <c r="G377" s="19"/>
      <c r="H377" s="19"/>
      <c r="I377" s="19"/>
      <c r="J377" s="19"/>
      <c r="K377" s="19"/>
      <c r="X377" s="33"/>
      <c r="Y377" s="33"/>
    </row>
    <row r="378" spans="1:25" s="16" customFormat="1" ht="12" customHeight="1" x14ac:dyDescent="0.15">
      <c r="A378" s="17"/>
      <c r="B378" s="18"/>
      <c r="C378" s="18"/>
      <c r="D378" s="19"/>
      <c r="E378" s="19"/>
      <c r="F378" s="19"/>
      <c r="G378" s="19"/>
      <c r="H378" s="19"/>
      <c r="I378" s="19"/>
      <c r="J378" s="19"/>
      <c r="K378" s="19"/>
      <c r="X378" s="33"/>
      <c r="Y378" s="33"/>
    </row>
    <row r="379" spans="1:25" s="16" customFormat="1" ht="12" customHeight="1" x14ac:dyDescent="0.15">
      <c r="A379" s="17"/>
      <c r="B379" s="18"/>
      <c r="C379" s="18"/>
      <c r="D379" s="19"/>
      <c r="E379" s="19"/>
      <c r="F379" s="19"/>
      <c r="G379" s="19"/>
      <c r="H379" s="19"/>
      <c r="I379" s="19"/>
      <c r="J379" s="19"/>
      <c r="K379" s="19"/>
      <c r="X379" s="33"/>
      <c r="Y379" s="33"/>
    </row>
    <row r="380" spans="1:25" s="16" customFormat="1" ht="12" customHeight="1" x14ac:dyDescent="0.15">
      <c r="A380" s="17"/>
      <c r="B380" s="18"/>
      <c r="C380" s="18"/>
      <c r="D380" s="19"/>
      <c r="E380" s="19"/>
      <c r="F380" s="19"/>
      <c r="G380" s="19"/>
      <c r="H380" s="19"/>
      <c r="I380" s="19"/>
      <c r="J380" s="19"/>
      <c r="K380" s="19"/>
      <c r="X380" s="33"/>
      <c r="Y380" s="33"/>
    </row>
    <row r="381" spans="1:25" s="16" customFormat="1" ht="12" customHeight="1" x14ac:dyDescent="0.15">
      <c r="A381" s="17"/>
      <c r="B381" s="18"/>
      <c r="C381" s="18"/>
      <c r="D381" s="19"/>
      <c r="E381" s="19"/>
      <c r="F381" s="19"/>
      <c r="G381" s="19"/>
      <c r="H381" s="19"/>
      <c r="I381" s="19"/>
      <c r="J381" s="19"/>
      <c r="K381" s="19"/>
      <c r="X381" s="33"/>
      <c r="Y381" s="33"/>
    </row>
    <row r="382" spans="1:25" s="16" customFormat="1" ht="12" customHeight="1" x14ac:dyDescent="0.15">
      <c r="A382" s="17"/>
      <c r="B382" s="18"/>
      <c r="C382" s="18"/>
      <c r="D382" s="19"/>
      <c r="E382" s="19"/>
      <c r="F382" s="19"/>
      <c r="G382" s="19"/>
      <c r="H382" s="19"/>
      <c r="I382" s="19"/>
      <c r="J382" s="19"/>
      <c r="K382" s="19"/>
      <c r="X382" s="33"/>
      <c r="Y382" s="33"/>
    </row>
    <row r="383" spans="1:25" s="16" customFormat="1" ht="12" customHeight="1" x14ac:dyDescent="0.15">
      <c r="A383" s="17"/>
      <c r="B383" s="18"/>
      <c r="C383" s="18"/>
      <c r="D383" s="19"/>
      <c r="E383" s="19"/>
      <c r="F383" s="19"/>
      <c r="G383" s="19"/>
      <c r="H383" s="19"/>
      <c r="I383" s="19"/>
      <c r="J383" s="19"/>
      <c r="K383" s="19"/>
      <c r="X383" s="33"/>
      <c r="Y383" s="33"/>
    </row>
    <row r="384" spans="1:25" s="16" customFormat="1" ht="12" customHeight="1" x14ac:dyDescent="0.15">
      <c r="A384" s="17"/>
      <c r="B384" s="18"/>
      <c r="C384" s="18"/>
      <c r="D384" s="19"/>
      <c r="E384" s="19"/>
      <c r="F384" s="19"/>
      <c r="G384" s="19"/>
      <c r="H384" s="19"/>
      <c r="I384" s="19"/>
      <c r="J384" s="19"/>
      <c r="K384" s="19"/>
      <c r="X384" s="33"/>
      <c r="Y384" s="33"/>
    </row>
    <row r="385" spans="1:25" s="16" customFormat="1" ht="12" customHeight="1" x14ac:dyDescent="0.15">
      <c r="A385" s="17"/>
      <c r="B385" s="18"/>
      <c r="C385" s="18"/>
      <c r="D385" s="19"/>
      <c r="E385" s="19"/>
      <c r="F385" s="19"/>
      <c r="G385" s="19"/>
      <c r="H385" s="19"/>
      <c r="I385" s="19"/>
      <c r="J385" s="19"/>
      <c r="K385" s="19"/>
      <c r="X385" s="33"/>
      <c r="Y385" s="33"/>
    </row>
    <row r="386" spans="1:25" s="16" customFormat="1" ht="12" customHeight="1" x14ac:dyDescent="0.15">
      <c r="A386" s="17"/>
      <c r="B386" s="18"/>
      <c r="C386" s="18"/>
      <c r="D386" s="19"/>
      <c r="E386" s="19"/>
      <c r="F386" s="19"/>
      <c r="G386" s="19"/>
      <c r="H386" s="19"/>
      <c r="I386" s="19"/>
      <c r="J386" s="19"/>
      <c r="K386" s="19"/>
      <c r="X386" s="33"/>
      <c r="Y386" s="33"/>
    </row>
    <row r="387" spans="1:25" s="16" customFormat="1" ht="12" customHeight="1" x14ac:dyDescent="0.15">
      <c r="A387" s="17"/>
      <c r="B387" s="18"/>
      <c r="C387" s="18"/>
      <c r="D387" s="19"/>
      <c r="E387" s="19"/>
      <c r="F387" s="19"/>
      <c r="G387" s="19"/>
      <c r="H387" s="19"/>
      <c r="I387" s="19"/>
      <c r="J387" s="19"/>
      <c r="K387" s="19"/>
      <c r="X387" s="33"/>
      <c r="Y387" s="33"/>
    </row>
    <row r="388" spans="1:25" s="16" customFormat="1" ht="12" customHeight="1" x14ac:dyDescent="0.15">
      <c r="A388" s="17"/>
      <c r="B388" s="18"/>
      <c r="C388" s="18"/>
      <c r="D388" s="19"/>
      <c r="E388" s="19"/>
      <c r="F388" s="19"/>
      <c r="G388" s="19"/>
      <c r="H388" s="19"/>
      <c r="I388" s="19"/>
      <c r="J388" s="19"/>
      <c r="K388" s="19"/>
      <c r="X388" s="33"/>
      <c r="Y388" s="33"/>
    </row>
    <row r="389" spans="1:25" s="16" customFormat="1" ht="12" customHeight="1" x14ac:dyDescent="0.15">
      <c r="A389" s="17"/>
      <c r="B389" s="18"/>
      <c r="C389" s="18"/>
      <c r="D389" s="19"/>
      <c r="E389" s="19"/>
      <c r="F389" s="19"/>
      <c r="G389" s="19"/>
      <c r="H389" s="19"/>
      <c r="I389" s="19"/>
      <c r="J389" s="19"/>
      <c r="K389" s="19"/>
      <c r="X389" s="33"/>
      <c r="Y389" s="33"/>
    </row>
    <row r="390" spans="1:25" s="16" customFormat="1" ht="12" customHeight="1" x14ac:dyDescent="0.15">
      <c r="A390" s="17"/>
      <c r="B390" s="18"/>
      <c r="C390" s="18"/>
      <c r="D390" s="19"/>
      <c r="E390" s="19"/>
      <c r="F390" s="19"/>
      <c r="G390" s="19"/>
      <c r="H390" s="19"/>
      <c r="I390" s="19"/>
      <c r="J390" s="19"/>
      <c r="K390" s="19"/>
      <c r="X390" s="33"/>
      <c r="Y390" s="33"/>
    </row>
    <row r="391" spans="1:25" s="16" customFormat="1" ht="12" customHeight="1" x14ac:dyDescent="0.15">
      <c r="A391" s="17"/>
      <c r="B391" s="18"/>
      <c r="C391" s="18"/>
      <c r="D391" s="19"/>
      <c r="E391" s="19"/>
      <c r="F391" s="19"/>
      <c r="G391" s="19"/>
      <c r="H391" s="19"/>
      <c r="I391" s="19"/>
      <c r="J391" s="19"/>
      <c r="K391" s="19"/>
      <c r="X391" s="33"/>
      <c r="Y391" s="33"/>
    </row>
    <row r="392" spans="1:25" s="16" customFormat="1" ht="12" customHeight="1" x14ac:dyDescent="0.15">
      <c r="A392" s="17"/>
      <c r="B392" s="18"/>
      <c r="C392" s="18"/>
      <c r="D392" s="19"/>
      <c r="E392" s="19"/>
      <c r="F392" s="19"/>
      <c r="G392" s="19"/>
      <c r="H392" s="19"/>
      <c r="I392" s="19"/>
      <c r="J392" s="19"/>
      <c r="K392" s="19"/>
      <c r="X392" s="33"/>
      <c r="Y392" s="33"/>
    </row>
    <row r="393" spans="1:25" s="16" customFormat="1" ht="12" customHeight="1" x14ac:dyDescent="0.15">
      <c r="A393" s="17"/>
      <c r="B393" s="18"/>
      <c r="C393" s="18"/>
      <c r="D393" s="19"/>
      <c r="E393" s="19"/>
      <c r="F393" s="19"/>
      <c r="G393" s="19"/>
      <c r="H393" s="19"/>
      <c r="I393" s="19"/>
      <c r="J393" s="19"/>
      <c r="K393" s="19"/>
      <c r="X393" s="33"/>
      <c r="Y393" s="33"/>
    </row>
    <row r="394" spans="1:25" s="16" customFormat="1" ht="12" customHeight="1" x14ac:dyDescent="0.15">
      <c r="A394" s="17"/>
      <c r="B394" s="18"/>
      <c r="C394" s="18"/>
      <c r="D394" s="19"/>
      <c r="E394" s="19"/>
      <c r="F394" s="19"/>
      <c r="G394" s="19"/>
      <c r="H394" s="19"/>
      <c r="I394" s="19"/>
      <c r="J394" s="19"/>
      <c r="K394" s="19"/>
      <c r="X394" s="33"/>
      <c r="Y394" s="33"/>
    </row>
    <row r="395" spans="1:25" s="16" customFormat="1" ht="12" customHeight="1" x14ac:dyDescent="0.15">
      <c r="A395" s="17"/>
      <c r="B395" s="18"/>
      <c r="C395" s="18"/>
      <c r="D395" s="19"/>
      <c r="E395" s="19"/>
      <c r="F395" s="19"/>
      <c r="G395" s="19"/>
      <c r="H395" s="19"/>
      <c r="I395" s="19"/>
      <c r="J395" s="19"/>
      <c r="K395" s="19"/>
      <c r="X395" s="33"/>
      <c r="Y395" s="33"/>
    </row>
    <row r="396" spans="1:25" s="16" customFormat="1" ht="12" customHeight="1" x14ac:dyDescent="0.15">
      <c r="A396" s="17"/>
      <c r="B396" s="18"/>
      <c r="C396" s="18"/>
      <c r="D396" s="19"/>
      <c r="E396" s="19"/>
      <c r="F396" s="19"/>
      <c r="G396" s="19"/>
      <c r="H396" s="19"/>
      <c r="I396" s="19"/>
      <c r="J396" s="19"/>
      <c r="K396" s="19"/>
      <c r="X396" s="33"/>
      <c r="Y396" s="33"/>
    </row>
    <row r="397" spans="1:25" s="16" customFormat="1" ht="12" customHeight="1" x14ac:dyDescent="0.15">
      <c r="A397" s="17"/>
      <c r="B397" s="18"/>
      <c r="C397" s="18"/>
      <c r="D397" s="19"/>
      <c r="E397" s="19"/>
      <c r="F397" s="19"/>
      <c r="G397" s="19"/>
      <c r="H397" s="19"/>
      <c r="I397" s="19"/>
      <c r="J397" s="19"/>
      <c r="K397" s="19"/>
      <c r="X397" s="33"/>
      <c r="Y397" s="33"/>
    </row>
    <row r="398" spans="1:25" s="16" customFormat="1" ht="12" customHeight="1" x14ac:dyDescent="0.15">
      <c r="A398" s="17"/>
      <c r="B398" s="18"/>
      <c r="C398" s="18"/>
      <c r="D398" s="19"/>
      <c r="E398" s="19"/>
      <c r="F398" s="19"/>
      <c r="G398" s="19"/>
      <c r="H398" s="19"/>
      <c r="I398" s="19"/>
      <c r="J398" s="19"/>
      <c r="K398" s="19"/>
      <c r="X398" s="33"/>
      <c r="Y398" s="33"/>
    </row>
    <row r="399" spans="1:25" s="16" customFormat="1" ht="12" customHeight="1" x14ac:dyDescent="0.15">
      <c r="A399" s="17"/>
      <c r="B399" s="18"/>
      <c r="C399" s="18"/>
      <c r="D399" s="19"/>
      <c r="E399" s="19"/>
      <c r="F399" s="19"/>
      <c r="G399" s="19"/>
      <c r="H399" s="19"/>
      <c r="I399" s="19"/>
      <c r="J399" s="19"/>
      <c r="K399" s="19"/>
      <c r="X399" s="33"/>
      <c r="Y399" s="33"/>
    </row>
    <row r="400" spans="1:25" s="16" customFormat="1" ht="12" customHeight="1" x14ac:dyDescent="0.15">
      <c r="A400" s="17"/>
      <c r="B400" s="18"/>
      <c r="C400" s="18"/>
      <c r="D400" s="19"/>
      <c r="E400" s="19"/>
      <c r="F400" s="19"/>
      <c r="G400" s="19"/>
      <c r="H400" s="19"/>
      <c r="I400" s="19"/>
      <c r="J400" s="19"/>
      <c r="K400" s="19"/>
      <c r="X400" s="33"/>
      <c r="Y400" s="33"/>
    </row>
    <row r="401" spans="1:25" s="16" customFormat="1" ht="12" customHeight="1" x14ac:dyDescent="0.15">
      <c r="A401" s="17"/>
      <c r="B401" s="18"/>
      <c r="C401" s="18"/>
      <c r="D401" s="19"/>
      <c r="E401" s="19"/>
      <c r="F401" s="19"/>
      <c r="G401" s="19"/>
      <c r="H401" s="19"/>
      <c r="I401" s="19"/>
      <c r="J401" s="19"/>
      <c r="K401" s="19"/>
      <c r="X401" s="33"/>
      <c r="Y401" s="33"/>
    </row>
    <row r="402" spans="1:25" s="16" customFormat="1" ht="12" customHeight="1" x14ac:dyDescent="0.15">
      <c r="A402" s="17"/>
      <c r="B402" s="18"/>
      <c r="C402" s="18"/>
      <c r="D402" s="19"/>
      <c r="E402" s="19"/>
      <c r="F402" s="19"/>
      <c r="G402" s="19"/>
      <c r="H402" s="19"/>
      <c r="I402" s="19"/>
      <c r="J402" s="19"/>
      <c r="K402" s="19"/>
      <c r="X402" s="33"/>
      <c r="Y402" s="33"/>
    </row>
    <row r="403" spans="1:25" s="16" customFormat="1" ht="12" customHeight="1" x14ac:dyDescent="0.15">
      <c r="A403" s="17"/>
      <c r="B403" s="18"/>
      <c r="C403" s="18"/>
      <c r="D403" s="19"/>
      <c r="E403" s="19"/>
      <c r="F403" s="19"/>
      <c r="G403" s="19"/>
      <c r="H403" s="19"/>
      <c r="I403" s="19"/>
      <c r="J403" s="19"/>
      <c r="K403" s="19"/>
      <c r="X403" s="33"/>
      <c r="Y403" s="33"/>
    </row>
    <row r="404" spans="1:25" s="16" customFormat="1" ht="12" customHeight="1" x14ac:dyDescent="0.15">
      <c r="A404" s="17"/>
      <c r="B404" s="18"/>
      <c r="C404" s="18"/>
      <c r="D404" s="19"/>
      <c r="E404" s="19"/>
      <c r="F404" s="19"/>
      <c r="G404" s="19"/>
      <c r="H404" s="19"/>
      <c r="I404" s="19"/>
      <c r="J404" s="19"/>
      <c r="K404" s="19"/>
      <c r="X404" s="33"/>
      <c r="Y404" s="33"/>
    </row>
    <row r="405" spans="1:25" s="16" customFormat="1" ht="12" customHeight="1" x14ac:dyDescent="0.15">
      <c r="A405" s="17"/>
      <c r="B405" s="18"/>
      <c r="C405" s="18"/>
      <c r="D405" s="19"/>
      <c r="E405" s="19"/>
      <c r="F405" s="19"/>
      <c r="G405" s="19"/>
      <c r="H405" s="19"/>
      <c r="I405" s="19"/>
      <c r="J405" s="19"/>
      <c r="K405" s="19"/>
      <c r="X405" s="33"/>
      <c r="Y405" s="33"/>
    </row>
    <row r="406" spans="1:25" s="16" customFormat="1" ht="12" customHeight="1" x14ac:dyDescent="0.15">
      <c r="A406" s="17"/>
      <c r="B406" s="18"/>
      <c r="C406" s="18"/>
      <c r="D406" s="19"/>
      <c r="E406" s="19"/>
      <c r="F406" s="19"/>
      <c r="G406" s="19"/>
      <c r="H406" s="19"/>
      <c r="I406" s="19"/>
      <c r="J406" s="19"/>
      <c r="K406" s="19"/>
      <c r="X406" s="33"/>
      <c r="Y406" s="33"/>
    </row>
    <row r="407" spans="1:25" s="16" customFormat="1" ht="12" customHeight="1" x14ac:dyDescent="0.15">
      <c r="A407" s="17"/>
      <c r="B407" s="18"/>
      <c r="C407" s="18"/>
      <c r="D407" s="19"/>
      <c r="E407" s="19"/>
      <c r="F407" s="19"/>
      <c r="G407" s="19"/>
      <c r="H407" s="19"/>
      <c r="I407" s="19"/>
      <c r="J407" s="19"/>
      <c r="K407" s="19"/>
      <c r="X407" s="33"/>
      <c r="Y407" s="33"/>
    </row>
    <row r="408" spans="1:25" s="16" customFormat="1" ht="12" customHeight="1" x14ac:dyDescent="0.15">
      <c r="A408" s="17"/>
      <c r="B408" s="18"/>
      <c r="C408" s="18"/>
      <c r="D408" s="19"/>
      <c r="E408" s="19"/>
      <c r="F408" s="19"/>
      <c r="G408" s="19"/>
      <c r="H408" s="19"/>
      <c r="I408" s="19"/>
      <c r="J408" s="19"/>
      <c r="K408" s="19"/>
      <c r="X408" s="33"/>
      <c r="Y408" s="33"/>
    </row>
    <row r="409" spans="1:25" s="16" customFormat="1" ht="12" customHeight="1" x14ac:dyDescent="0.15">
      <c r="A409" s="17"/>
      <c r="B409" s="18"/>
      <c r="C409" s="18"/>
      <c r="D409" s="19"/>
      <c r="E409" s="19"/>
      <c r="F409" s="19"/>
      <c r="G409" s="19"/>
      <c r="H409" s="19"/>
      <c r="I409" s="19"/>
      <c r="J409" s="19"/>
      <c r="K409" s="19"/>
      <c r="X409" s="33"/>
      <c r="Y409" s="33"/>
    </row>
    <row r="410" spans="1:25" s="16" customFormat="1" ht="12" customHeight="1" x14ac:dyDescent="0.15">
      <c r="A410" s="17"/>
      <c r="B410" s="18"/>
      <c r="C410" s="18"/>
      <c r="D410" s="19"/>
      <c r="E410" s="19"/>
      <c r="F410" s="19"/>
      <c r="G410" s="19"/>
      <c r="H410" s="19"/>
      <c r="I410" s="19"/>
      <c r="J410" s="19"/>
      <c r="K410" s="19"/>
      <c r="X410" s="33"/>
      <c r="Y410" s="33"/>
    </row>
    <row r="411" spans="1:25" s="16" customFormat="1" ht="12" customHeight="1" x14ac:dyDescent="0.15">
      <c r="A411" s="17"/>
      <c r="B411" s="18"/>
      <c r="C411" s="18"/>
      <c r="D411" s="19"/>
      <c r="E411" s="19"/>
      <c r="F411" s="19"/>
      <c r="G411" s="19"/>
      <c r="H411" s="19"/>
      <c r="I411" s="19"/>
      <c r="J411" s="19"/>
      <c r="K411" s="19"/>
      <c r="X411" s="33"/>
      <c r="Y411" s="33"/>
    </row>
    <row r="412" spans="1:25" s="16" customFormat="1" ht="12" customHeight="1" x14ac:dyDescent="0.15">
      <c r="A412" s="17"/>
      <c r="B412" s="18"/>
      <c r="C412" s="18"/>
      <c r="D412" s="19"/>
      <c r="E412" s="19"/>
      <c r="F412" s="19"/>
      <c r="G412" s="19"/>
      <c r="H412" s="19"/>
      <c r="I412" s="19"/>
      <c r="J412" s="19"/>
      <c r="K412" s="19"/>
      <c r="X412" s="33"/>
      <c r="Y412" s="33"/>
    </row>
    <row r="413" spans="1:25" s="16" customFormat="1" ht="12" customHeight="1" x14ac:dyDescent="0.15">
      <c r="A413" s="17"/>
      <c r="B413" s="18"/>
      <c r="C413" s="18"/>
      <c r="D413" s="19"/>
      <c r="E413" s="19"/>
      <c r="F413" s="19"/>
      <c r="G413" s="19"/>
      <c r="H413" s="19"/>
      <c r="I413" s="19"/>
      <c r="J413" s="19"/>
      <c r="K413" s="19"/>
      <c r="X413" s="33"/>
      <c r="Y413" s="33"/>
    </row>
    <row r="414" spans="1:25" s="16" customFormat="1" ht="12" customHeight="1" x14ac:dyDescent="0.15">
      <c r="A414" s="17"/>
      <c r="B414" s="18"/>
      <c r="C414" s="18"/>
      <c r="D414" s="19"/>
      <c r="E414" s="19"/>
      <c r="F414" s="19"/>
      <c r="G414" s="19"/>
      <c r="H414" s="19"/>
      <c r="I414" s="19"/>
      <c r="J414" s="19"/>
      <c r="K414" s="19"/>
      <c r="X414" s="33"/>
      <c r="Y414" s="33"/>
    </row>
    <row r="415" spans="1:25" s="16" customFormat="1" ht="12" customHeight="1" x14ac:dyDescent="0.15">
      <c r="A415" s="17"/>
      <c r="B415" s="18"/>
      <c r="C415" s="18"/>
      <c r="D415" s="19"/>
      <c r="E415" s="19"/>
      <c r="F415" s="19"/>
      <c r="G415" s="19"/>
      <c r="H415" s="19"/>
      <c r="I415" s="19"/>
      <c r="J415" s="19"/>
      <c r="K415" s="19"/>
      <c r="X415" s="33"/>
      <c r="Y415" s="33"/>
    </row>
    <row r="416" spans="1:25" s="16" customFormat="1" ht="12" customHeight="1" x14ac:dyDescent="0.15">
      <c r="A416" s="17"/>
      <c r="B416" s="18"/>
      <c r="C416" s="18"/>
      <c r="D416" s="19"/>
      <c r="E416" s="19"/>
      <c r="F416" s="19"/>
      <c r="G416" s="19"/>
      <c r="H416" s="19"/>
      <c r="I416" s="19"/>
      <c r="J416" s="19"/>
      <c r="K416" s="19"/>
      <c r="X416" s="33"/>
      <c r="Y416" s="33"/>
    </row>
    <row r="417" spans="1:25" s="16" customFormat="1" ht="12" customHeight="1" x14ac:dyDescent="0.15">
      <c r="A417" s="17"/>
      <c r="B417" s="18"/>
      <c r="C417" s="18"/>
      <c r="D417" s="19"/>
      <c r="E417" s="19"/>
      <c r="F417" s="19"/>
      <c r="G417" s="19"/>
      <c r="H417" s="19"/>
      <c r="I417" s="19"/>
      <c r="J417" s="19"/>
      <c r="K417" s="19"/>
      <c r="X417" s="33"/>
      <c r="Y417" s="33"/>
    </row>
    <row r="418" spans="1:25" s="16" customFormat="1" ht="12" customHeight="1" x14ac:dyDescent="0.15">
      <c r="A418" s="17"/>
      <c r="B418" s="18"/>
      <c r="C418" s="18"/>
      <c r="D418" s="19"/>
      <c r="E418" s="19"/>
      <c r="F418" s="19"/>
      <c r="G418" s="19"/>
      <c r="H418" s="19"/>
      <c r="I418" s="19"/>
      <c r="J418" s="19"/>
      <c r="K418" s="19"/>
      <c r="X418" s="33"/>
      <c r="Y418" s="33"/>
    </row>
    <row r="419" spans="1:25" s="16" customFormat="1" ht="12" customHeight="1" x14ac:dyDescent="0.15">
      <c r="A419" s="17"/>
      <c r="B419" s="18"/>
      <c r="C419" s="18"/>
      <c r="D419" s="19"/>
      <c r="E419" s="19"/>
      <c r="F419" s="19"/>
      <c r="G419" s="19"/>
      <c r="H419" s="19"/>
      <c r="I419" s="19"/>
      <c r="J419" s="19"/>
      <c r="K419" s="19"/>
      <c r="X419" s="33"/>
      <c r="Y419" s="33"/>
    </row>
    <row r="420" spans="1:25" s="16" customFormat="1" ht="12" customHeight="1" x14ac:dyDescent="0.15">
      <c r="A420" s="17"/>
      <c r="B420" s="18"/>
      <c r="C420" s="18"/>
      <c r="D420" s="19"/>
      <c r="E420" s="19"/>
      <c r="F420" s="19"/>
      <c r="G420" s="19"/>
      <c r="H420" s="19"/>
      <c r="I420" s="19"/>
      <c r="J420" s="19"/>
      <c r="K420" s="19"/>
      <c r="X420" s="33"/>
      <c r="Y420" s="33"/>
    </row>
    <row r="421" spans="1:25" s="16" customFormat="1" ht="12" customHeight="1" x14ac:dyDescent="0.15">
      <c r="A421" s="17"/>
      <c r="B421" s="18"/>
      <c r="C421" s="18"/>
      <c r="D421" s="19"/>
      <c r="E421" s="19"/>
      <c r="F421" s="19"/>
      <c r="G421" s="19"/>
      <c r="H421" s="19"/>
      <c r="I421" s="19"/>
      <c r="J421" s="19"/>
      <c r="K421" s="19"/>
      <c r="X421" s="33"/>
      <c r="Y421" s="33"/>
    </row>
    <row r="422" spans="1:25" s="16" customFormat="1" ht="12" customHeight="1" x14ac:dyDescent="0.15">
      <c r="A422" s="17"/>
      <c r="B422" s="18"/>
      <c r="C422" s="18"/>
      <c r="D422" s="19"/>
      <c r="E422" s="19"/>
      <c r="F422" s="19"/>
      <c r="G422" s="19"/>
      <c r="H422" s="19"/>
      <c r="I422" s="19"/>
      <c r="J422" s="19"/>
      <c r="K422" s="19"/>
      <c r="X422" s="33"/>
      <c r="Y422" s="33"/>
    </row>
    <row r="423" spans="1:25" s="16" customFormat="1" ht="12" customHeight="1" x14ac:dyDescent="0.15">
      <c r="A423" s="17"/>
      <c r="B423" s="18"/>
      <c r="C423" s="18"/>
      <c r="D423" s="19"/>
      <c r="E423" s="19"/>
      <c r="F423" s="19"/>
      <c r="G423" s="19"/>
      <c r="H423" s="19"/>
      <c r="I423" s="19"/>
      <c r="J423" s="19"/>
      <c r="K423" s="19"/>
      <c r="X423" s="33"/>
      <c r="Y423" s="33"/>
    </row>
    <row r="424" spans="1:25" s="16" customFormat="1" ht="12" customHeight="1" x14ac:dyDescent="0.15">
      <c r="A424" s="17"/>
      <c r="B424" s="18"/>
      <c r="C424" s="18"/>
      <c r="D424" s="19"/>
      <c r="E424" s="19"/>
      <c r="F424" s="19"/>
      <c r="G424" s="19"/>
      <c r="H424" s="19"/>
      <c r="I424" s="19"/>
      <c r="J424" s="19"/>
      <c r="K424" s="19"/>
      <c r="X424" s="33"/>
      <c r="Y424" s="33"/>
    </row>
    <row r="425" spans="1:25" s="16" customFormat="1" ht="12" customHeight="1" x14ac:dyDescent="0.15">
      <c r="A425" s="17"/>
      <c r="B425" s="18"/>
      <c r="C425" s="18"/>
      <c r="D425" s="19"/>
      <c r="E425" s="19"/>
      <c r="F425" s="19"/>
      <c r="G425" s="19"/>
      <c r="H425" s="19"/>
      <c r="I425" s="19"/>
      <c r="J425" s="19"/>
      <c r="K425" s="19"/>
      <c r="X425" s="33"/>
      <c r="Y425" s="33"/>
    </row>
    <row r="426" spans="1:25" s="16" customFormat="1" ht="12" customHeight="1" x14ac:dyDescent="0.15">
      <c r="A426" s="17"/>
      <c r="B426" s="18"/>
      <c r="C426" s="18"/>
      <c r="D426" s="19"/>
      <c r="E426" s="19"/>
      <c r="F426" s="19"/>
      <c r="G426" s="19"/>
      <c r="H426" s="19"/>
      <c r="I426" s="19"/>
      <c r="J426" s="19"/>
      <c r="K426" s="19"/>
      <c r="X426" s="33"/>
      <c r="Y426" s="33"/>
    </row>
    <row r="427" spans="1:25" s="16" customFormat="1" ht="12" customHeight="1" x14ac:dyDescent="0.15">
      <c r="A427" s="17"/>
      <c r="B427" s="18"/>
      <c r="C427" s="18"/>
      <c r="D427" s="19"/>
      <c r="E427" s="19"/>
      <c r="F427" s="19"/>
      <c r="G427" s="19"/>
      <c r="H427" s="19"/>
      <c r="I427" s="19"/>
      <c r="J427" s="19"/>
      <c r="K427" s="19"/>
      <c r="X427" s="33"/>
      <c r="Y427" s="33"/>
    </row>
    <row r="428" spans="1:25" s="16" customFormat="1" ht="12" customHeight="1" x14ac:dyDescent="0.15">
      <c r="A428" s="17"/>
      <c r="B428" s="18"/>
      <c r="C428" s="18"/>
      <c r="D428" s="19"/>
      <c r="E428" s="19"/>
      <c r="F428" s="19"/>
      <c r="G428" s="19"/>
      <c r="H428" s="19"/>
      <c r="I428" s="19"/>
      <c r="J428" s="19"/>
      <c r="K428" s="19"/>
      <c r="X428" s="33"/>
      <c r="Y428" s="33"/>
    </row>
    <row r="429" spans="1:25" s="16" customFormat="1" ht="12" customHeight="1" x14ac:dyDescent="0.15">
      <c r="A429" s="17"/>
      <c r="B429" s="18"/>
      <c r="C429" s="18"/>
      <c r="D429" s="19"/>
      <c r="E429" s="19"/>
      <c r="F429" s="19"/>
      <c r="G429" s="19"/>
      <c r="H429" s="19"/>
      <c r="I429" s="19"/>
      <c r="J429" s="19"/>
      <c r="K429" s="19"/>
      <c r="X429" s="33"/>
      <c r="Y429" s="33"/>
    </row>
    <row r="430" spans="1:25" s="16" customFormat="1" ht="12" customHeight="1" x14ac:dyDescent="0.15">
      <c r="A430" s="17"/>
      <c r="B430" s="18"/>
      <c r="C430" s="18"/>
      <c r="D430" s="19"/>
      <c r="E430" s="19"/>
      <c r="F430" s="19"/>
      <c r="G430" s="19"/>
      <c r="H430" s="19"/>
      <c r="I430" s="19"/>
      <c r="J430" s="19"/>
      <c r="K430" s="19"/>
      <c r="X430" s="33"/>
      <c r="Y430" s="33"/>
    </row>
    <row r="431" spans="1:25" s="16" customFormat="1" ht="12" customHeight="1" x14ac:dyDescent="0.15">
      <c r="A431" s="17"/>
      <c r="B431" s="18"/>
      <c r="C431" s="18"/>
      <c r="D431" s="19"/>
      <c r="E431" s="19"/>
      <c r="F431" s="19"/>
      <c r="G431" s="19"/>
      <c r="H431" s="19"/>
      <c r="I431" s="19"/>
      <c r="J431" s="19"/>
      <c r="K431" s="19"/>
      <c r="X431" s="33"/>
      <c r="Y431" s="33"/>
    </row>
    <row r="432" spans="1:25" s="16" customFormat="1" ht="12" customHeight="1" x14ac:dyDescent="0.15">
      <c r="A432" s="17"/>
      <c r="B432" s="18"/>
      <c r="C432" s="18"/>
      <c r="D432" s="19"/>
      <c r="E432" s="19"/>
      <c r="F432" s="19"/>
      <c r="G432" s="19"/>
      <c r="H432" s="19"/>
      <c r="I432" s="19"/>
      <c r="J432" s="19"/>
      <c r="K432" s="19"/>
      <c r="X432" s="33"/>
      <c r="Y432" s="33"/>
    </row>
    <row r="433" spans="1:25" s="16" customFormat="1" ht="12" customHeight="1" x14ac:dyDescent="0.15">
      <c r="A433" s="17"/>
      <c r="B433" s="18"/>
      <c r="C433" s="18"/>
      <c r="D433" s="19"/>
      <c r="E433" s="19"/>
      <c r="F433" s="19"/>
      <c r="G433" s="19"/>
      <c r="H433" s="19"/>
      <c r="I433" s="19"/>
      <c r="J433" s="19"/>
      <c r="K433" s="19"/>
      <c r="X433" s="33"/>
      <c r="Y433" s="33"/>
    </row>
    <row r="434" spans="1:25" s="16" customFormat="1" ht="12" customHeight="1" x14ac:dyDescent="0.15">
      <c r="A434" s="17"/>
      <c r="B434" s="18"/>
      <c r="C434" s="18"/>
      <c r="D434" s="19"/>
      <c r="E434" s="19"/>
      <c r="F434" s="19"/>
      <c r="G434" s="19"/>
      <c r="H434" s="19"/>
      <c r="I434" s="19"/>
      <c r="J434" s="19"/>
      <c r="K434" s="19"/>
      <c r="X434" s="33"/>
      <c r="Y434" s="33"/>
    </row>
    <row r="435" spans="1:25" s="16" customFormat="1" ht="12" customHeight="1" x14ac:dyDescent="0.15">
      <c r="A435" s="17"/>
      <c r="B435" s="18"/>
      <c r="C435" s="18"/>
      <c r="D435" s="19"/>
      <c r="E435" s="19"/>
      <c r="F435" s="19"/>
      <c r="G435" s="19"/>
      <c r="H435" s="19"/>
      <c r="I435" s="19"/>
      <c r="J435" s="19"/>
      <c r="K435" s="19"/>
      <c r="X435" s="33"/>
      <c r="Y435" s="33"/>
    </row>
    <row r="436" spans="1:25" s="16" customFormat="1" ht="12" customHeight="1" x14ac:dyDescent="0.15">
      <c r="A436" s="17"/>
      <c r="B436" s="18"/>
      <c r="C436" s="18"/>
      <c r="D436" s="19"/>
      <c r="E436" s="19"/>
      <c r="F436" s="19"/>
      <c r="G436" s="19"/>
      <c r="H436" s="19"/>
      <c r="I436" s="19"/>
      <c r="J436" s="19"/>
      <c r="K436" s="19"/>
      <c r="X436" s="33"/>
      <c r="Y436" s="33"/>
    </row>
    <row r="437" spans="1:25" s="16" customFormat="1" ht="12" customHeight="1" x14ac:dyDescent="0.15">
      <c r="A437" s="17"/>
      <c r="B437" s="18"/>
      <c r="C437" s="18"/>
      <c r="D437" s="19"/>
      <c r="E437" s="19"/>
      <c r="F437" s="19"/>
      <c r="G437" s="19"/>
      <c r="H437" s="19"/>
      <c r="I437" s="19"/>
      <c r="J437" s="19"/>
      <c r="K437" s="19"/>
      <c r="X437" s="33"/>
      <c r="Y437" s="33"/>
    </row>
    <row r="438" spans="1:25" s="16" customFormat="1" ht="12" customHeight="1" x14ac:dyDescent="0.15">
      <c r="A438" s="17"/>
      <c r="B438" s="18"/>
      <c r="C438" s="18"/>
      <c r="D438" s="19"/>
      <c r="E438" s="19"/>
      <c r="F438" s="19"/>
      <c r="G438" s="19"/>
      <c r="H438" s="19"/>
      <c r="I438" s="19"/>
      <c r="J438" s="19"/>
      <c r="K438" s="19"/>
      <c r="X438" s="33"/>
      <c r="Y438" s="33"/>
    </row>
    <row r="439" spans="1:25" s="16" customFormat="1" ht="12" customHeight="1" x14ac:dyDescent="0.15">
      <c r="A439" s="17"/>
      <c r="B439" s="18"/>
      <c r="C439" s="18"/>
      <c r="D439" s="19"/>
      <c r="E439" s="19"/>
      <c r="F439" s="19"/>
      <c r="G439" s="19"/>
      <c r="H439" s="19"/>
      <c r="I439" s="19"/>
      <c r="J439" s="19"/>
      <c r="K439" s="19"/>
      <c r="X439" s="33"/>
      <c r="Y439" s="33"/>
    </row>
    <row r="440" spans="1:25" s="16" customFormat="1" ht="12" customHeight="1" x14ac:dyDescent="0.15">
      <c r="A440" s="17"/>
      <c r="B440" s="18"/>
      <c r="C440" s="18"/>
      <c r="D440" s="19"/>
      <c r="E440" s="19"/>
      <c r="F440" s="19"/>
      <c r="G440" s="19"/>
      <c r="H440" s="19"/>
      <c r="I440" s="19"/>
      <c r="J440" s="19"/>
      <c r="K440" s="19"/>
      <c r="X440" s="33"/>
      <c r="Y440" s="33"/>
    </row>
    <row r="441" spans="1:25" s="16" customFormat="1" ht="12" customHeight="1" x14ac:dyDescent="0.15">
      <c r="A441" s="17"/>
      <c r="B441" s="18"/>
      <c r="C441" s="18"/>
      <c r="D441" s="19"/>
      <c r="E441" s="19"/>
      <c r="F441" s="19"/>
      <c r="G441" s="19"/>
      <c r="H441" s="19"/>
      <c r="I441" s="19"/>
      <c r="J441" s="19"/>
      <c r="K441" s="19"/>
      <c r="X441" s="33"/>
      <c r="Y441" s="33"/>
    </row>
    <row r="442" spans="1:25" s="16" customFormat="1" ht="12" customHeight="1" x14ac:dyDescent="0.15">
      <c r="A442" s="17"/>
      <c r="B442" s="18"/>
      <c r="C442" s="18"/>
      <c r="D442" s="19"/>
      <c r="E442" s="19"/>
      <c r="F442" s="19"/>
      <c r="G442" s="19"/>
      <c r="H442" s="19"/>
      <c r="I442" s="19"/>
      <c r="J442" s="19"/>
      <c r="K442" s="19"/>
      <c r="X442" s="33"/>
      <c r="Y442" s="33"/>
    </row>
    <row r="443" spans="1:25" s="16" customFormat="1" ht="12" customHeight="1" x14ac:dyDescent="0.15">
      <c r="A443" s="17"/>
      <c r="B443" s="18"/>
      <c r="C443" s="18"/>
      <c r="D443" s="19"/>
      <c r="E443" s="19"/>
      <c r="F443" s="19"/>
      <c r="G443" s="19"/>
      <c r="H443" s="19"/>
      <c r="I443" s="19"/>
      <c r="J443" s="19"/>
      <c r="K443" s="19"/>
      <c r="X443" s="33"/>
      <c r="Y443" s="33"/>
    </row>
    <row r="444" spans="1:25" s="16" customFormat="1" ht="12" customHeight="1" x14ac:dyDescent="0.15">
      <c r="A444" s="17"/>
      <c r="B444" s="18"/>
      <c r="C444" s="18"/>
      <c r="D444" s="19"/>
      <c r="E444" s="19"/>
      <c r="F444" s="19"/>
      <c r="G444" s="19"/>
      <c r="H444" s="19"/>
      <c r="I444" s="19"/>
      <c r="J444" s="19"/>
      <c r="K444" s="19"/>
      <c r="X444" s="33"/>
      <c r="Y444" s="33"/>
    </row>
    <row r="445" spans="1:25" s="16" customFormat="1" ht="12" customHeight="1" x14ac:dyDescent="0.15">
      <c r="A445" s="17"/>
      <c r="B445" s="18"/>
      <c r="C445" s="18"/>
      <c r="D445" s="19"/>
      <c r="E445" s="19"/>
      <c r="F445" s="19"/>
      <c r="G445" s="19"/>
      <c r="H445" s="19"/>
      <c r="I445" s="19"/>
      <c r="J445" s="19"/>
      <c r="K445" s="19"/>
      <c r="X445" s="33"/>
      <c r="Y445" s="33"/>
    </row>
    <row r="446" spans="1:25" s="16" customFormat="1" ht="12" customHeight="1" x14ac:dyDescent="0.15">
      <c r="A446" s="17"/>
      <c r="B446" s="18"/>
      <c r="C446" s="18"/>
      <c r="D446" s="19"/>
      <c r="E446" s="19"/>
      <c r="F446" s="19"/>
      <c r="G446" s="19"/>
      <c r="H446" s="19"/>
      <c r="I446" s="19"/>
      <c r="J446" s="19"/>
      <c r="K446" s="19"/>
      <c r="X446" s="33"/>
      <c r="Y446" s="33"/>
    </row>
    <row r="447" spans="1:25" s="16" customFormat="1" ht="12" customHeight="1" x14ac:dyDescent="0.15">
      <c r="A447" s="17"/>
      <c r="B447" s="18"/>
      <c r="C447" s="18"/>
      <c r="D447" s="19"/>
      <c r="E447" s="19"/>
      <c r="F447" s="19"/>
      <c r="G447" s="19"/>
      <c r="H447" s="19"/>
      <c r="I447" s="19"/>
      <c r="J447" s="19"/>
      <c r="K447" s="19"/>
      <c r="X447" s="33"/>
      <c r="Y447" s="33"/>
    </row>
    <row r="448" spans="1:25" s="16" customFormat="1" ht="12" customHeight="1" x14ac:dyDescent="0.15">
      <c r="A448" s="17"/>
      <c r="B448" s="18"/>
      <c r="C448" s="18"/>
      <c r="D448" s="19"/>
      <c r="E448" s="19"/>
      <c r="F448" s="19"/>
      <c r="G448" s="19"/>
      <c r="H448" s="19"/>
      <c r="I448" s="19"/>
      <c r="J448" s="19"/>
      <c r="K448" s="19"/>
      <c r="X448" s="33"/>
      <c r="Y448" s="33"/>
    </row>
    <row r="449" spans="1:25" s="16" customFormat="1" ht="12" customHeight="1" x14ac:dyDescent="0.15">
      <c r="A449" s="17"/>
      <c r="B449" s="18"/>
      <c r="C449" s="18"/>
      <c r="D449" s="19"/>
      <c r="E449" s="19"/>
      <c r="F449" s="19"/>
      <c r="G449" s="19"/>
      <c r="H449" s="19"/>
      <c r="I449" s="19"/>
      <c r="J449" s="19"/>
      <c r="K449" s="19"/>
      <c r="X449" s="33"/>
      <c r="Y449" s="33"/>
    </row>
    <row r="450" spans="1:25" s="16" customFormat="1" ht="12" customHeight="1" x14ac:dyDescent="0.15">
      <c r="A450" s="17"/>
      <c r="B450" s="18"/>
      <c r="C450" s="18"/>
      <c r="D450" s="19"/>
      <c r="E450" s="19"/>
      <c r="F450" s="19"/>
      <c r="G450" s="19"/>
      <c r="H450" s="19"/>
      <c r="I450" s="19"/>
      <c r="J450" s="19"/>
      <c r="K450" s="19"/>
      <c r="X450" s="33"/>
      <c r="Y450" s="33"/>
    </row>
    <row r="451" spans="1:25" s="16" customFormat="1" ht="12" customHeight="1" x14ac:dyDescent="0.15">
      <c r="A451" s="17"/>
      <c r="B451" s="18"/>
      <c r="C451" s="18"/>
      <c r="D451" s="19"/>
      <c r="E451" s="19"/>
      <c r="F451" s="19"/>
      <c r="G451" s="19"/>
      <c r="H451" s="19"/>
      <c r="I451" s="19"/>
      <c r="J451" s="19"/>
      <c r="K451" s="19"/>
      <c r="X451" s="33"/>
      <c r="Y451" s="33"/>
    </row>
    <row r="452" spans="1:25" s="16" customFormat="1" ht="12" customHeight="1" x14ac:dyDescent="0.15">
      <c r="A452" s="17"/>
      <c r="B452" s="18"/>
      <c r="C452" s="18"/>
      <c r="D452" s="19"/>
      <c r="E452" s="19"/>
      <c r="F452" s="19"/>
      <c r="G452" s="19"/>
      <c r="H452" s="19"/>
      <c r="I452" s="19"/>
      <c r="J452" s="19"/>
      <c r="K452" s="19"/>
      <c r="X452" s="33"/>
      <c r="Y452" s="33"/>
    </row>
    <row r="453" spans="1:25" s="16" customFormat="1" ht="12" customHeight="1" x14ac:dyDescent="0.15">
      <c r="A453" s="17"/>
      <c r="B453" s="18"/>
      <c r="C453" s="18"/>
      <c r="D453" s="19"/>
      <c r="E453" s="19"/>
      <c r="F453" s="19"/>
      <c r="G453" s="19"/>
      <c r="H453" s="19"/>
      <c r="I453" s="19"/>
      <c r="J453" s="19"/>
      <c r="K453" s="19"/>
      <c r="X453" s="33"/>
      <c r="Y453" s="33"/>
    </row>
  </sheetData>
  <mergeCells count="26">
    <mergeCell ref="U3:U4"/>
    <mergeCell ref="V3:V4"/>
    <mergeCell ref="W3:W4"/>
    <mergeCell ref="L3:L4"/>
    <mergeCell ref="M3:M4"/>
    <mergeCell ref="N3:N4"/>
    <mergeCell ref="O3:O4"/>
    <mergeCell ref="P3:P4"/>
    <mergeCell ref="Q3:Q4"/>
    <mergeCell ref="R3:R4"/>
    <mergeCell ref="S3:S4"/>
    <mergeCell ref="T3:T4"/>
    <mergeCell ref="A1:K1"/>
    <mergeCell ref="D3:D4"/>
    <mergeCell ref="E3:E4"/>
    <mergeCell ref="G3:G4"/>
    <mergeCell ref="H3:H4"/>
    <mergeCell ref="J3:J4"/>
    <mergeCell ref="K3:K4"/>
    <mergeCell ref="A2:B3"/>
    <mergeCell ref="C2:E2"/>
    <mergeCell ref="F2:H2"/>
    <mergeCell ref="I2:K2"/>
    <mergeCell ref="C3:C4"/>
    <mergeCell ref="F3:F4"/>
    <mergeCell ref="I3:I4"/>
  </mergeCells>
  <conditionalFormatting sqref="L3:W4">
    <cfRule type="cellIs" dxfId="1" priority="1" stopIfTrue="1" operator="between">
      <formula>0</formula>
      <formula>2</formula>
    </cfRule>
  </conditionalFormatting>
  <pageMargins left="0.59055118110236227" right="0.19685039370078741" top="0.78740157480314965" bottom="0.78740157480314965" header="0.51181102362204722" footer="0.39370078740157483"/>
  <pageSetup paperSize="9" scale="31" fitToHeight="0" orientation="portrait" r:id="rId1"/>
  <headerFooter alignWithMargins="0">
    <oddHeader>&amp;L&amp;7&amp;D / &amp;T&amp;R&amp;7&amp;P / &amp;N</oddHeader>
    <oddFooter>&amp;C&amp;7© Arbeitsgruppe Sozialstatistik</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4">
    <pageSetUpPr fitToPage="1"/>
  </sheetPr>
  <dimension ref="A1:Z390"/>
  <sheetViews>
    <sheetView zoomScaleNormal="100" workbookViewId="0">
      <pane ySplit="5" topLeftCell="A6" activePane="bottomLeft" state="frozen"/>
      <selection pane="bottomLeft" sqref="A1:K1"/>
    </sheetView>
  </sheetViews>
  <sheetFormatPr baseColWidth="10" defaultColWidth="11.3984375" defaultRowHeight="12" customHeight="1" x14ac:dyDescent="0.15"/>
  <cols>
    <col min="1" max="1" width="10.796875" style="15" customWidth="1"/>
    <col min="2" max="2" width="29.796875" style="15" customWidth="1"/>
    <col min="3" max="11" width="18.796875" style="15" customWidth="1"/>
    <col min="12" max="23" width="10.796875" style="16" customWidth="1"/>
    <col min="24" max="25" width="11.3984375" style="33"/>
    <col min="26" max="16384" width="11.3984375" style="15"/>
  </cols>
  <sheetData>
    <row r="1" spans="1:26" ht="40" customHeight="1" thickBot="1" x14ac:dyDescent="0.2">
      <c r="A1" s="49" t="s">
        <v>2373</v>
      </c>
      <c r="B1" s="49"/>
      <c r="C1" s="49"/>
      <c r="D1" s="49"/>
      <c r="E1" s="49"/>
      <c r="F1" s="49"/>
      <c r="G1" s="49"/>
      <c r="H1" s="49"/>
      <c r="I1" s="49"/>
      <c r="J1" s="49"/>
      <c r="K1" s="49"/>
      <c r="L1" s="32"/>
    </row>
    <row r="2" spans="1:26" ht="12" customHeight="1" x14ac:dyDescent="0.15">
      <c r="A2" s="55" t="s">
        <v>0</v>
      </c>
      <c r="B2" s="56"/>
      <c r="C2" s="59" t="s">
        <v>2367</v>
      </c>
      <c r="D2" s="59"/>
      <c r="E2" s="59"/>
      <c r="F2" s="59" t="s">
        <v>2368</v>
      </c>
      <c r="G2" s="59"/>
      <c r="H2" s="59"/>
      <c r="I2" s="59" t="s">
        <v>2369</v>
      </c>
      <c r="J2" s="59"/>
      <c r="K2" s="60"/>
    </row>
    <row r="3" spans="1:26" ht="24" customHeight="1" x14ac:dyDescent="0.15">
      <c r="A3" s="57"/>
      <c r="B3" s="58"/>
      <c r="C3" s="53" t="s">
        <v>2364</v>
      </c>
      <c r="D3" s="53" t="s">
        <v>2342</v>
      </c>
      <c r="E3" s="53" t="s">
        <v>2343</v>
      </c>
      <c r="F3" s="61" t="s">
        <v>2365</v>
      </c>
      <c r="G3" s="61" t="s">
        <v>2344</v>
      </c>
      <c r="H3" s="53" t="s">
        <v>2345</v>
      </c>
      <c r="I3" s="61" t="s">
        <v>2366</v>
      </c>
      <c r="J3" s="61" t="s">
        <v>2346</v>
      </c>
      <c r="K3" s="65" t="s">
        <v>2347</v>
      </c>
      <c r="L3" s="51" t="s">
        <v>2348</v>
      </c>
      <c r="M3" s="51" t="s">
        <v>2349</v>
      </c>
      <c r="N3" s="51" t="s">
        <v>2350</v>
      </c>
      <c r="O3" s="51" t="s">
        <v>2351</v>
      </c>
      <c r="P3" s="51" t="s">
        <v>2352</v>
      </c>
      <c r="Q3" s="51" t="s">
        <v>2353</v>
      </c>
      <c r="R3" s="51" t="s">
        <v>2354</v>
      </c>
      <c r="S3" s="51" t="s">
        <v>2355</v>
      </c>
      <c r="T3" s="51" t="s">
        <v>2356</v>
      </c>
      <c r="U3" s="51" t="s">
        <v>2357</v>
      </c>
      <c r="V3" s="51" t="s">
        <v>2358</v>
      </c>
      <c r="W3" s="51" t="s">
        <v>2359</v>
      </c>
    </row>
    <row r="4" spans="1:26" ht="12" customHeight="1" thickBot="1" x14ac:dyDescent="0.2">
      <c r="A4" s="40" t="s">
        <v>1</v>
      </c>
      <c r="B4" s="41" t="s">
        <v>2</v>
      </c>
      <c r="C4" s="54"/>
      <c r="D4" s="54"/>
      <c r="E4" s="54"/>
      <c r="F4" s="62"/>
      <c r="G4" s="62"/>
      <c r="H4" s="54"/>
      <c r="I4" s="62"/>
      <c r="J4" s="62"/>
      <c r="K4" s="66"/>
      <c r="L4" s="52"/>
      <c r="M4" s="52"/>
      <c r="N4" s="52"/>
      <c r="O4" s="52"/>
      <c r="P4" s="52"/>
      <c r="Q4" s="52"/>
      <c r="R4" s="52"/>
      <c r="S4" s="52"/>
      <c r="T4" s="52"/>
      <c r="U4" s="52"/>
      <c r="V4" s="52"/>
      <c r="W4" s="52"/>
    </row>
    <row r="5" spans="1:26" ht="6" customHeight="1" x14ac:dyDescent="0.15"/>
    <row r="6" spans="1:26" ht="12" customHeight="1" x14ac:dyDescent="0.15">
      <c r="A6" s="17" t="s">
        <v>1296</v>
      </c>
      <c r="B6" s="18" t="s">
        <v>1297</v>
      </c>
      <c r="C6" s="24">
        <f>IF(N6+O6=0,0,(N6+O6)/(L6+M6)*100)</f>
        <v>3.2964539355060287</v>
      </c>
      <c r="D6" s="19">
        <f t="shared" ref="D6:E6" si="0">IF(N6=0,0,N6/L6*100)</f>
        <v>1.4830133153048275</v>
      </c>
      <c r="E6" s="19">
        <f t="shared" si="0"/>
        <v>13.427861600921046</v>
      </c>
      <c r="F6" s="24">
        <f>IF(R6+S6=0,0,(R6+S6)/(P6+Q6)*100)</f>
        <v>3.530740068424818</v>
      </c>
      <c r="G6" s="19">
        <f t="shared" ref="G6:H6" si="1">IF(R6=0,0,R6/P6*100)</f>
        <v>1.8473953715598821</v>
      </c>
      <c r="H6" s="19">
        <f t="shared" si="1"/>
        <v>10.564516129032258</v>
      </c>
      <c r="I6" s="24">
        <f>IF(V6+W6=0,0,(V6+W6)/(T6+U6)*100)</f>
        <v>2.8973612872739936</v>
      </c>
      <c r="J6" s="19">
        <f t="shared" ref="J6:K6" si="2">IF(V6=0,0,V6/T6*100)</f>
        <v>0.93774255852993726</v>
      </c>
      <c r="K6" s="19">
        <f t="shared" si="2"/>
        <v>24.987282531284976</v>
      </c>
      <c r="L6" s="1">
        <v>276599</v>
      </c>
      <c r="M6" s="1">
        <v>49509</v>
      </c>
      <c r="N6" s="16">
        <f>SUM(R6+V6)</f>
        <v>4102</v>
      </c>
      <c r="O6" s="16">
        <f>SUM(S6+W6)</f>
        <v>6648</v>
      </c>
      <c r="P6" s="36">
        <v>165801</v>
      </c>
      <c r="Q6" s="36">
        <v>39680</v>
      </c>
      <c r="R6" s="16">
        <v>3063</v>
      </c>
      <c r="S6" s="16">
        <v>4192</v>
      </c>
      <c r="T6" s="36">
        <v>110798</v>
      </c>
      <c r="U6" s="36">
        <v>9829</v>
      </c>
      <c r="V6" s="16">
        <v>1039</v>
      </c>
      <c r="W6" s="16">
        <v>2456</v>
      </c>
      <c r="X6" s="39"/>
      <c r="Y6" s="39"/>
      <c r="Z6" s="39"/>
    </row>
    <row r="7" spans="1:26" ht="12" customHeight="1" x14ac:dyDescent="0.15">
      <c r="A7" s="17" t="s">
        <v>1298</v>
      </c>
      <c r="B7" s="18" t="s">
        <v>1299</v>
      </c>
      <c r="C7" s="24">
        <f t="shared" ref="C7:C20" si="3">IF(N7+O7=0,0,(N7+O7)/(L7+M7)*100)</f>
        <v>2.84811161816903</v>
      </c>
      <c r="D7" s="19">
        <f t="shared" ref="D7:D20" si="4">IF(N7=0,0,N7/L7*100)</f>
        <v>1.389912751364718</v>
      </c>
      <c r="E7" s="19">
        <f t="shared" ref="E7:E20" si="5">IF(O7=0,0,O7/M7*100)</f>
        <v>13.190813422463432</v>
      </c>
      <c r="F7" s="24">
        <f t="shared" ref="F7:F20" si="6">IF(R7+S7=0,0,(R7+S7)/(P7+Q7)*100)</f>
        <v>2.9063752363510957</v>
      </c>
      <c r="G7" s="19">
        <f t="shared" ref="G7:G20" si="7">IF(R7=0,0,R7/P7*100)</f>
        <v>1.5945330296127564</v>
      </c>
      <c r="H7" s="19">
        <f t="shared" ref="H7:H20" si="8">IF(S7=0,0,S7/Q7*100)</f>
        <v>10.715171558495246</v>
      </c>
      <c r="I7" s="24">
        <f t="shared" ref="I7:I20" si="9">IF(V7+W7=0,0,(V7+W7)/(T7+U7)*100)</f>
        <v>2.7197967681952702</v>
      </c>
      <c r="J7" s="19">
        <f t="shared" ref="J7:J20" si="10">IF(V7=0,0,V7/T7*100)</f>
        <v>0.97102561915323149</v>
      </c>
      <c r="K7" s="19">
        <f t="shared" ref="K7:K20" si="11">IF(W7=0,0,W7/U7*100)</f>
        <v>23.12541473125415</v>
      </c>
      <c r="L7" s="1">
        <v>214330</v>
      </c>
      <c r="M7" s="1">
        <v>30218</v>
      </c>
      <c r="N7" s="16">
        <f t="shared" ref="N7:N18" si="12">SUM(R7+V7)</f>
        <v>2979</v>
      </c>
      <c r="O7" s="16">
        <f t="shared" ref="O7:O18" si="13">SUM(S7+W7)</f>
        <v>3986</v>
      </c>
      <c r="P7" s="36">
        <v>143992</v>
      </c>
      <c r="Q7" s="36">
        <v>24190</v>
      </c>
      <c r="R7" s="16">
        <v>2296</v>
      </c>
      <c r="S7" s="16">
        <v>2592</v>
      </c>
      <c r="T7" s="36">
        <v>70338</v>
      </c>
      <c r="U7" s="36">
        <v>6028</v>
      </c>
      <c r="V7" s="16">
        <v>683</v>
      </c>
      <c r="W7" s="16">
        <v>1394</v>
      </c>
      <c r="X7" s="15"/>
      <c r="Y7" s="39"/>
      <c r="Z7" s="39"/>
    </row>
    <row r="8" spans="1:26" ht="12" customHeight="1" x14ac:dyDescent="0.15">
      <c r="A8" s="17" t="s">
        <v>1300</v>
      </c>
      <c r="B8" s="18" t="s">
        <v>1301</v>
      </c>
      <c r="C8" s="24">
        <f t="shared" si="3"/>
        <v>1.5706313414350728</v>
      </c>
      <c r="D8" s="19">
        <f t="shared" si="4"/>
        <v>1.1388145975325683</v>
      </c>
      <c r="E8" s="19">
        <f t="shared" si="5"/>
        <v>3.5161880699026606</v>
      </c>
      <c r="F8" s="24">
        <f t="shared" si="6"/>
        <v>1.7263788426763109</v>
      </c>
      <c r="G8" s="19">
        <f t="shared" si="7"/>
        <v>1.3440498911319587</v>
      </c>
      <c r="H8" s="19">
        <f t="shared" si="8"/>
        <v>3.1503420657433674</v>
      </c>
      <c r="I8" s="24">
        <f t="shared" si="9"/>
        <v>0.79413991653607074</v>
      </c>
      <c r="J8" s="19">
        <f t="shared" si="10"/>
        <v>0.30557677616501144</v>
      </c>
      <c r="K8" s="19">
        <f t="shared" si="11"/>
        <v>15.609487038058468</v>
      </c>
      <c r="L8" s="1">
        <v>278184</v>
      </c>
      <c r="M8" s="1">
        <v>61743</v>
      </c>
      <c r="N8" s="16">
        <f t="shared" si="12"/>
        <v>3168</v>
      </c>
      <c r="O8" s="16">
        <f t="shared" si="13"/>
        <v>2171</v>
      </c>
      <c r="P8" s="36">
        <v>223206</v>
      </c>
      <c r="Q8" s="36">
        <v>59930</v>
      </c>
      <c r="R8" s="16">
        <v>3000</v>
      </c>
      <c r="S8" s="16">
        <v>1888</v>
      </c>
      <c r="T8" s="36">
        <v>54978</v>
      </c>
      <c r="U8" s="36">
        <v>1813</v>
      </c>
      <c r="V8" s="16">
        <v>168</v>
      </c>
      <c r="W8" s="16">
        <v>283</v>
      </c>
      <c r="X8" s="15"/>
      <c r="Y8" s="39"/>
      <c r="Z8" s="39"/>
    </row>
    <row r="9" spans="1:26" ht="12" customHeight="1" x14ac:dyDescent="0.15">
      <c r="A9" s="17" t="s">
        <v>1302</v>
      </c>
      <c r="B9" s="18" t="s">
        <v>1303</v>
      </c>
      <c r="C9" s="24">
        <f t="shared" si="3"/>
        <v>3.2203565864635624</v>
      </c>
      <c r="D9" s="19">
        <f t="shared" si="4"/>
        <v>1.1904705396514978</v>
      </c>
      <c r="E9" s="19">
        <f t="shared" si="5"/>
        <v>8.6905355795182722</v>
      </c>
      <c r="F9" s="24">
        <f t="shared" si="6"/>
        <v>3.2454445633591393</v>
      </c>
      <c r="G9" s="19">
        <f t="shared" si="7"/>
        <v>1.3800590290735149</v>
      </c>
      <c r="H9" s="19">
        <f t="shared" si="8"/>
        <v>7.2615986911300698</v>
      </c>
      <c r="I9" s="24">
        <f t="shared" si="9"/>
        <v>3.1461874563409995</v>
      </c>
      <c r="J9" s="19">
        <f t="shared" si="10"/>
        <v>0.7489571482745544</v>
      </c>
      <c r="K9" s="19">
        <f t="shared" si="11"/>
        <v>18.753214689846722</v>
      </c>
      <c r="L9" s="1">
        <v>210673</v>
      </c>
      <c r="M9" s="1">
        <v>78177</v>
      </c>
      <c r="N9" s="16">
        <f t="shared" si="12"/>
        <v>2508</v>
      </c>
      <c r="O9" s="16">
        <f t="shared" si="13"/>
        <v>6794</v>
      </c>
      <c r="P9" s="36">
        <v>147385</v>
      </c>
      <c r="Q9" s="36">
        <v>68456</v>
      </c>
      <c r="R9" s="16">
        <v>2034</v>
      </c>
      <c r="S9" s="16">
        <v>4971</v>
      </c>
      <c r="T9" s="36">
        <v>63288</v>
      </c>
      <c r="U9" s="36">
        <v>9721</v>
      </c>
      <c r="V9" s="16">
        <v>474</v>
      </c>
      <c r="W9" s="16">
        <v>1823</v>
      </c>
      <c r="X9" s="15"/>
      <c r="Y9" s="39"/>
      <c r="Z9" s="39"/>
    </row>
    <row r="10" spans="1:26" ht="12" customHeight="1" x14ac:dyDescent="0.15">
      <c r="A10" s="17" t="s">
        <v>1304</v>
      </c>
      <c r="B10" s="18" t="s">
        <v>1305</v>
      </c>
      <c r="C10" s="24">
        <f t="shared" si="3"/>
        <v>3.1919717671181562</v>
      </c>
      <c r="D10" s="19">
        <f t="shared" si="4"/>
        <v>1.8435489151860589</v>
      </c>
      <c r="E10" s="19">
        <f t="shared" si="5"/>
        <v>6.9832979502883878</v>
      </c>
      <c r="F10" s="24">
        <f t="shared" si="6"/>
        <v>3.374677327960713</v>
      </c>
      <c r="G10" s="19">
        <f t="shared" si="7"/>
        <v>2.221332799679808</v>
      </c>
      <c r="H10" s="19">
        <f t="shared" si="8"/>
        <v>5.9677683246073299</v>
      </c>
      <c r="I10" s="24">
        <f t="shared" si="9"/>
        <v>2.5332546420302355</v>
      </c>
      <c r="J10" s="19">
        <f t="shared" si="10"/>
        <v>0.79802633235153442</v>
      </c>
      <c r="K10" s="19">
        <f t="shared" si="11"/>
        <v>18.448395289771415</v>
      </c>
      <c r="L10" s="1">
        <v>149657</v>
      </c>
      <c r="M10" s="1">
        <v>53227</v>
      </c>
      <c r="N10" s="16">
        <f t="shared" si="12"/>
        <v>2759</v>
      </c>
      <c r="O10" s="16">
        <f t="shared" si="13"/>
        <v>3717</v>
      </c>
      <c r="P10" s="36">
        <v>109934</v>
      </c>
      <c r="Q10" s="36">
        <v>48896</v>
      </c>
      <c r="R10" s="16">
        <v>2442</v>
      </c>
      <c r="S10" s="16">
        <v>2918</v>
      </c>
      <c r="T10" s="36">
        <v>39723</v>
      </c>
      <c r="U10" s="36">
        <v>4331</v>
      </c>
      <c r="V10" s="16">
        <v>317</v>
      </c>
      <c r="W10" s="16">
        <v>799</v>
      </c>
      <c r="X10" s="15"/>
      <c r="Y10" s="39"/>
      <c r="Z10" s="39"/>
    </row>
    <row r="11" spans="1:26" ht="12" customHeight="1" x14ac:dyDescent="0.15">
      <c r="A11" s="17" t="s">
        <v>1306</v>
      </c>
      <c r="B11" s="18" t="s">
        <v>1307</v>
      </c>
      <c r="C11" s="24">
        <f t="shared" si="3"/>
        <v>2.004622186495177</v>
      </c>
      <c r="D11" s="19">
        <f t="shared" si="4"/>
        <v>1.1390817094588943</v>
      </c>
      <c r="E11" s="19">
        <f t="shared" si="5"/>
        <v>3.9598473493960729</v>
      </c>
      <c r="F11" s="24">
        <f t="shared" si="6"/>
        <v>1.9972470877329123</v>
      </c>
      <c r="G11" s="19">
        <f t="shared" si="7"/>
        <v>1.2810539962857843</v>
      </c>
      <c r="H11" s="19">
        <f t="shared" si="8"/>
        <v>3.3819763424251046</v>
      </c>
      <c r="I11" s="24">
        <f t="shared" si="9"/>
        <v>2.0424101860178916</v>
      </c>
      <c r="J11" s="19">
        <f t="shared" si="10"/>
        <v>0.58647026732133123</v>
      </c>
      <c r="K11" s="19">
        <f t="shared" si="11"/>
        <v>11.583839828387559</v>
      </c>
      <c r="L11" s="1">
        <v>179355</v>
      </c>
      <c r="M11" s="1">
        <v>79397</v>
      </c>
      <c r="N11" s="16">
        <f t="shared" si="12"/>
        <v>2043</v>
      </c>
      <c r="O11" s="16">
        <f t="shared" si="13"/>
        <v>3144</v>
      </c>
      <c r="P11" s="36">
        <v>142695</v>
      </c>
      <c r="Q11" s="36">
        <v>73803</v>
      </c>
      <c r="R11" s="16">
        <v>1828</v>
      </c>
      <c r="S11" s="16">
        <v>2496</v>
      </c>
      <c r="T11" s="36">
        <v>36660</v>
      </c>
      <c r="U11" s="36">
        <v>5594</v>
      </c>
      <c r="V11" s="16">
        <v>215</v>
      </c>
      <c r="W11" s="16">
        <v>648</v>
      </c>
      <c r="X11" s="15"/>
      <c r="Y11" s="39"/>
      <c r="Z11" s="39"/>
    </row>
    <row r="12" spans="1:26" ht="12" customHeight="1" x14ac:dyDescent="0.15">
      <c r="A12" s="17" t="s">
        <v>1308</v>
      </c>
      <c r="B12" s="18" t="s">
        <v>1309</v>
      </c>
      <c r="C12" s="24">
        <f t="shared" si="3"/>
        <v>3.126668321528276</v>
      </c>
      <c r="D12" s="19">
        <f t="shared" si="4"/>
        <v>1.491607434389737</v>
      </c>
      <c r="E12" s="19">
        <f t="shared" si="5"/>
        <v>7.9732024910360453</v>
      </c>
      <c r="F12" s="24">
        <f t="shared" si="6"/>
        <v>2.9525015336822733</v>
      </c>
      <c r="G12" s="19">
        <f t="shared" si="7"/>
        <v>1.638433259645566</v>
      </c>
      <c r="H12" s="19">
        <f t="shared" si="8"/>
        <v>6.20867065143376</v>
      </c>
      <c r="I12" s="24">
        <f t="shared" si="9"/>
        <v>3.7497665151609487</v>
      </c>
      <c r="J12" s="19">
        <f t="shared" si="10"/>
        <v>1.0633560728853106</v>
      </c>
      <c r="K12" s="19">
        <f t="shared" si="11"/>
        <v>22.367608937168253</v>
      </c>
      <c r="L12" s="1">
        <v>219897</v>
      </c>
      <c r="M12" s="1">
        <v>74186</v>
      </c>
      <c r="N12" s="16">
        <f t="shared" si="12"/>
        <v>3280</v>
      </c>
      <c r="O12" s="16">
        <f t="shared" si="13"/>
        <v>5915</v>
      </c>
      <c r="P12" s="36">
        <v>163754</v>
      </c>
      <c r="Q12" s="36">
        <v>66085</v>
      </c>
      <c r="R12" s="16">
        <v>2683</v>
      </c>
      <c r="S12" s="16">
        <v>4103</v>
      </c>
      <c r="T12" s="36">
        <v>56143</v>
      </c>
      <c r="U12" s="36">
        <v>8101</v>
      </c>
      <c r="V12" s="16">
        <v>597</v>
      </c>
      <c r="W12" s="16">
        <v>1812</v>
      </c>
      <c r="X12" s="15"/>
      <c r="Y12" s="39"/>
      <c r="Z12" s="39"/>
    </row>
    <row r="13" spans="1:26" ht="12" customHeight="1" x14ac:dyDescent="0.15">
      <c r="A13" s="17" t="s">
        <v>1310</v>
      </c>
      <c r="B13" s="18" t="s">
        <v>1219</v>
      </c>
      <c r="C13" s="24">
        <f t="shared" si="3"/>
        <v>3.7096833108083427</v>
      </c>
      <c r="D13" s="19">
        <f t="shared" si="4"/>
        <v>1.9596515148013773</v>
      </c>
      <c r="E13" s="19">
        <f t="shared" si="5"/>
        <v>10.30572249804024</v>
      </c>
      <c r="F13" s="24">
        <f t="shared" si="6"/>
        <v>3.6801744614628555</v>
      </c>
      <c r="G13" s="19">
        <f t="shared" si="7"/>
        <v>2.1923688830370858</v>
      </c>
      <c r="H13" s="19">
        <f t="shared" si="8"/>
        <v>8.0613893376413568</v>
      </c>
      <c r="I13" s="24">
        <f t="shared" si="9"/>
        <v>3.7831841481141457</v>
      </c>
      <c r="J13" s="19">
        <f t="shared" si="10"/>
        <v>1.4785727449284813</v>
      </c>
      <c r="K13" s="19">
        <f t="shared" si="11"/>
        <v>24.400760938490805</v>
      </c>
      <c r="L13" s="1">
        <v>216365</v>
      </c>
      <c r="M13" s="1">
        <v>57405</v>
      </c>
      <c r="N13" s="16">
        <f t="shared" si="12"/>
        <v>4240</v>
      </c>
      <c r="O13" s="16">
        <f t="shared" si="13"/>
        <v>5916</v>
      </c>
      <c r="P13" s="36">
        <v>145824</v>
      </c>
      <c r="Q13" s="36">
        <v>49520</v>
      </c>
      <c r="R13" s="16">
        <v>3197</v>
      </c>
      <c r="S13" s="16">
        <v>3992</v>
      </c>
      <c r="T13" s="36">
        <v>70541</v>
      </c>
      <c r="U13" s="36">
        <v>7885</v>
      </c>
      <c r="V13" s="16">
        <v>1043</v>
      </c>
      <c r="W13" s="16">
        <v>1924</v>
      </c>
      <c r="X13" s="15"/>
      <c r="Y13" s="39"/>
      <c r="Z13" s="39"/>
    </row>
    <row r="14" spans="1:26" ht="12" customHeight="1" x14ac:dyDescent="0.15">
      <c r="A14" s="17" t="s">
        <v>1311</v>
      </c>
      <c r="B14" s="18" t="s">
        <v>1312</v>
      </c>
      <c r="C14" s="24">
        <f t="shared" si="3"/>
        <v>1.4562218258748612</v>
      </c>
      <c r="D14" s="19">
        <f t="shared" si="4"/>
        <v>1.1294978421789705</v>
      </c>
      <c r="E14" s="19">
        <f t="shared" si="5"/>
        <v>2.4092167127946915</v>
      </c>
      <c r="F14" s="24">
        <f t="shared" si="6"/>
        <v>1.4880276140797</v>
      </c>
      <c r="G14" s="19">
        <f t="shared" si="7"/>
        <v>1.2454529473015186</v>
      </c>
      <c r="H14" s="19">
        <f t="shared" si="8"/>
        <v>2.0965854155004835</v>
      </c>
      <c r="I14" s="24">
        <f t="shared" si="9"/>
        <v>1.2218580792248503</v>
      </c>
      <c r="J14" s="19">
        <f t="shared" si="10"/>
        <v>0.49543387436684289</v>
      </c>
      <c r="K14" s="19">
        <f t="shared" si="11"/>
        <v>20.390243902439025</v>
      </c>
      <c r="L14" s="1">
        <v>174945</v>
      </c>
      <c r="M14" s="1">
        <v>59978</v>
      </c>
      <c r="N14" s="16">
        <f t="shared" si="12"/>
        <v>1976</v>
      </c>
      <c r="O14" s="16">
        <f t="shared" si="13"/>
        <v>1445</v>
      </c>
      <c r="P14" s="36">
        <v>147898</v>
      </c>
      <c r="Q14" s="36">
        <v>58953</v>
      </c>
      <c r="R14" s="16">
        <v>1842</v>
      </c>
      <c r="S14" s="16">
        <v>1236</v>
      </c>
      <c r="T14" s="36">
        <v>27047</v>
      </c>
      <c r="U14" s="36">
        <v>1025</v>
      </c>
      <c r="V14" s="16">
        <v>134</v>
      </c>
      <c r="W14" s="16">
        <v>209</v>
      </c>
      <c r="X14" s="15"/>
      <c r="Y14" s="39"/>
      <c r="Z14" s="39"/>
    </row>
    <row r="15" spans="1:26" ht="12" customHeight="1" x14ac:dyDescent="0.15">
      <c r="A15" s="17" t="s">
        <v>1313</v>
      </c>
      <c r="B15" s="18" t="s">
        <v>1314</v>
      </c>
      <c r="C15" s="24">
        <f t="shared" si="3"/>
        <v>2.2745842228723547</v>
      </c>
      <c r="D15" s="19">
        <f t="shared" si="4"/>
        <v>1.6080820086168475</v>
      </c>
      <c r="E15" s="19">
        <f t="shared" si="5"/>
        <v>4.1636489195061559</v>
      </c>
      <c r="F15" s="24">
        <f t="shared" si="6"/>
        <v>2.3277787321766019</v>
      </c>
      <c r="G15" s="19">
        <f t="shared" si="7"/>
        <v>1.8004984673561177</v>
      </c>
      <c r="H15" s="19">
        <f t="shared" si="8"/>
        <v>3.5909137700305389</v>
      </c>
      <c r="I15" s="24">
        <f t="shared" si="9"/>
        <v>1.9204897080586574</v>
      </c>
      <c r="J15" s="19">
        <f t="shared" si="10"/>
        <v>0.67022724892658925</v>
      </c>
      <c r="K15" s="19">
        <f t="shared" si="11"/>
        <v>34.930875576036868</v>
      </c>
      <c r="L15" s="1">
        <v>168275</v>
      </c>
      <c r="M15" s="1">
        <v>59371</v>
      </c>
      <c r="N15" s="16">
        <f t="shared" si="12"/>
        <v>2706</v>
      </c>
      <c r="O15" s="16">
        <f t="shared" si="13"/>
        <v>2472</v>
      </c>
      <c r="P15" s="36">
        <v>139628</v>
      </c>
      <c r="Q15" s="36">
        <v>58286</v>
      </c>
      <c r="R15" s="16">
        <v>2514</v>
      </c>
      <c r="S15" s="16">
        <v>2093</v>
      </c>
      <c r="T15" s="36">
        <v>28647</v>
      </c>
      <c r="U15" s="36">
        <v>1085</v>
      </c>
      <c r="V15" s="16">
        <v>192</v>
      </c>
      <c r="W15" s="16">
        <v>379</v>
      </c>
      <c r="X15" s="15"/>
      <c r="Y15" s="39"/>
      <c r="Z15" s="39"/>
    </row>
    <row r="16" spans="1:26" ht="12" customHeight="1" x14ac:dyDescent="0.15">
      <c r="A16" s="17" t="s">
        <v>1315</v>
      </c>
      <c r="B16" s="18" t="s">
        <v>1316</v>
      </c>
      <c r="C16" s="24">
        <f t="shared" si="3"/>
        <v>2.1567562128986819</v>
      </c>
      <c r="D16" s="19">
        <f t="shared" si="4"/>
        <v>1.5480655737704918</v>
      </c>
      <c r="E16" s="19">
        <f t="shared" si="5"/>
        <v>4.1624891961970611</v>
      </c>
      <c r="F16" s="24">
        <f t="shared" si="6"/>
        <v>2.2038429574150658</v>
      </c>
      <c r="G16" s="19">
        <f t="shared" si="7"/>
        <v>1.8044704029217227</v>
      </c>
      <c r="H16" s="19">
        <f t="shared" si="8"/>
        <v>3.2222518439527241</v>
      </c>
      <c r="I16" s="24">
        <f t="shared" si="9"/>
        <v>1.9637617220364025</v>
      </c>
      <c r="J16" s="19">
        <f t="shared" si="10"/>
        <v>0.76779502842114189</v>
      </c>
      <c r="K16" s="19">
        <f t="shared" si="11"/>
        <v>37.539432176656149</v>
      </c>
      <c r="L16" s="1">
        <v>190625</v>
      </c>
      <c r="M16" s="1">
        <v>57850</v>
      </c>
      <c r="N16" s="16">
        <f t="shared" si="12"/>
        <v>2951</v>
      </c>
      <c r="O16" s="16">
        <f t="shared" si="13"/>
        <v>2408</v>
      </c>
      <c r="P16" s="36">
        <v>143477</v>
      </c>
      <c r="Q16" s="36">
        <v>56265</v>
      </c>
      <c r="R16" s="16">
        <v>2589</v>
      </c>
      <c r="S16" s="16">
        <v>1813</v>
      </c>
      <c r="T16" s="36">
        <v>47148</v>
      </c>
      <c r="U16" s="36">
        <v>1585</v>
      </c>
      <c r="V16" s="16">
        <v>362</v>
      </c>
      <c r="W16" s="16">
        <v>595</v>
      </c>
      <c r="X16" s="15"/>
      <c r="Y16" s="39"/>
      <c r="Z16" s="39"/>
    </row>
    <row r="17" spans="1:26" ht="12" customHeight="1" x14ac:dyDescent="0.15">
      <c r="A17" s="17" t="s">
        <v>1317</v>
      </c>
      <c r="B17" s="18" t="s">
        <v>1318</v>
      </c>
      <c r="C17" s="24">
        <f t="shared" si="3"/>
        <v>2.7262501927560026</v>
      </c>
      <c r="D17" s="19">
        <f t="shared" si="4"/>
        <v>1.7160982143985444</v>
      </c>
      <c r="E17" s="19">
        <f t="shared" si="5"/>
        <v>5.2957248473159755</v>
      </c>
      <c r="F17" s="24">
        <f t="shared" si="6"/>
        <v>2.7033797941149675</v>
      </c>
      <c r="G17" s="19">
        <f t="shared" si="7"/>
        <v>1.9197430144809302</v>
      </c>
      <c r="H17" s="19">
        <f t="shared" si="8"/>
        <v>4.2943409247757076</v>
      </c>
      <c r="I17" s="24">
        <f t="shared" si="9"/>
        <v>2.8158023810585453</v>
      </c>
      <c r="J17" s="19">
        <f t="shared" si="10"/>
        <v>1.1257821352909296</v>
      </c>
      <c r="K17" s="19">
        <f t="shared" si="11"/>
        <v>18.920187793427228</v>
      </c>
      <c r="L17" s="1">
        <v>158266</v>
      </c>
      <c r="M17" s="1">
        <v>62220</v>
      </c>
      <c r="N17" s="16">
        <f t="shared" si="12"/>
        <v>2716</v>
      </c>
      <c r="O17" s="16">
        <f t="shared" si="13"/>
        <v>3295</v>
      </c>
      <c r="P17" s="36">
        <v>117672</v>
      </c>
      <c r="Q17" s="36">
        <v>57960</v>
      </c>
      <c r="R17" s="16">
        <v>2259</v>
      </c>
      <c r="S17" s="16">
        <v>2489</v>
      </c>
      <c r="T17" s="36">
        <v>40594</v>
      </c>
      <c r="U17" s="36">
        <v>4260</v>
      </c>
      <c r="V17" s="16">
        <v>457</v>
      </c>
      <c r="W17" s="16">
        <v>806</v>
      </c>
      <c r="X17" s="15"/>
      <c r="Y17" s="39"/>
      <c r="Z17" s="39"/>
    </row>
    <row r="18" spans="1:26" ht="12" hidden="1" customHeight="1" x14ac:dyDescent="0.15">
      <c r="A18" s="17"/>
      <c r="B18" s="18" t="s">
        <v>1331</v>
      </c>
      <c r="C18" s="24"/>
      <c r="D18" s="19"/>
      <c r="E18" s="19"/>
      <c r="F18" s="24"/>
      <c r="G18" s="19"/>
      <c r="H18" s="19"/>
      <c r="I18" s="24"/>
      <c r="J18" s="19"/>
      <c r="K18" s="19"/>
      <c r="N18" s="16">
        <f t="shared" si="12"/>
        <v>1979</v>
      </c>
      <c r="O18" s="16">
        <f t="shared" si="13"/>
        <v>505</v>
      </c>
      <c r="P18" s="36"/>
      <c r="R18" s="16">
        <v>1927</v>
      </c>
      <c r="S18" s="16">
        <v>494</v>
      </c>
      <c r="V18" s="16">
        <v>52</v>
      </c>
      <c r="W18" s="16">
        <v>11</v>
      </c>
      <c r="X18" s="15"/>
      <c r="Y18" s="39"/>
      <c r="Z18" s="39"/>
    </row>
    <row r="19" spans="1:26" s="16" customFormat="1" ht="12" hidden="1" customHeight="1" x14ac:dyDescent="0.15">
      <c r="A19" s="17"/>
      <c r="B19" s="18" t="s">
        <v>1332</v>
      </c>
      <c r="C19" s="24"/>
      <c r="D19" s="19"/>
      <c r="E19" s="19"/>
      <c r="F19" s="24"/>
      <c r="G19" s="19"/>
      <c r="H19" s="19"/>
      <c r="I19" s="24"/>
      <c r="J19" s="19"/>
      <c r="K19" s="19"/>
      <c r="L19" s="36"/>
      <c r="M19" s="36"/>
      <c r="N19" s="16">
        <f t="shared" ref="N19" si="14">SUM(R19+V19)</f>
        <v>0</v>
      </c>
      <c r="O19" s="16">
        <f t="shared" ref="O19" si="15">SUM(S19+W19)</f>
        <v>0</v>
      </c>
      <c r="P19" s="36"/>
      <c r="Q19" s="36"/>
      <c r="R19" s="16">
        <v>0</v>
      </c>
      <c r="S19" s="16">
        <v>0</v>
      </c>
      <c r="T19" s="36"/>
      <c r="U19" s="36"/>
      <c r="V19" s="16">
        <v>0</v>
      </c>
      <c r="W19" s="16">
        <v>0</v>
      </c>
      <c r="X19" s="33"/>
      <c r="Y19" s="39"/>
      <c r="Z19" s="39"/>
    </row>
    <row r="20" spans="1:26" s="27" customFormat="1" ht="12" customHeight="1" x14ac:dyDescent="0.15">
      <c r="A20" s="22"/>
      <c r="B20" s="23" t="s">
        <v>879</v>
      </c>
      <c r="C20" s="24">
        <f t="shared" si="3"/>
        <v>2.7155292977080494</v>
      </c>
      <c r="D20" s="24">
        <f t="shared" si="4"/>
        <v>1.5348533196890985</v>
      </c>
      <c r="E20" s="24">
        <f t="shared" si="5"/>
        <v>6.6939405293378371</v>
      </c>
      <c r="F20" s="24">
        <f t="shared" si="6"/>
        <v>2.7290291812219509</v>
      </c>
      <c r="G20" s="24">
        <f t="shared" si="7"/>
        <v>1.7682465920751023</v>
      </c>
      <c r="H20" s="24">
        <f t="shared" si="8"/>
        <v>5.3286587797421241</v>
      </c>
      <c r="I20" s="24">
        <f t="shared" si="9"/>
        <v>2.668695433295341</v>
      </c>
      <c r="J20" s="24">
        <f t="shared" si="10"/>
        <v>0.887591828519674</v>
      </c>
      <c r="K20" s="24">
        <f t="shared" si="11"/>
        <v>21.448977259741746</v>
      </c>
      <c r="L20" s="26">
        <v>2437171</v>
      </c>
      <c r="M20" s="26">
        <v>723281</v>
      </c>
      <c r="N20" s="26">
        <f t="shared" ref="N20" si="16">SUM(R20+V20)</f>
        <v>37407</v>
      </c>
      <c r="O20" s="26">
        <f t="shared" ref="O20" si="17">SUM(S20+W20)</f>
        <v>48416</v>
      </c>
      <c r="P20" s="38">
        <v>1791266</v>
      </c>
      <c r="Q20" s="26">
        <v>662024</v>
      </c>
      <c r="R20" s="26">
        <v>31674</v>
      </c>
      <c r="S20" s="26">
        <v>35277</v>
      </c>
      <c r="T20" s="26">
        <v>645905</v>
      </c>
      <c r="U20" s="38">
        <v>61257</v>
      </c>
      <c r="V20" s="26">
        <v>5733</v>
      </c>
      <c r="W20" s="26">
        <v>13139</v>
      </c>
      <c r="X20" s="35"/>
      <c r="Y20" s="45"/>
      <c r="Z20" s="45"/>
    </row>
    <row r="21" spans="1:26" ht="12" customHeight="1" x14ac:dyDescent="0.15">
      <c r="A21" s="17"/>
      <c r="B21" s="18"/>
      <c r="C21" s="18"/>
      <c r="D21" s="19"/>
      <c r="E21" s="19"/>
      <c r="F21" s="19"/>
      <c r="G21" s="19"/>
      <c r="H21" s="19"/>
      <c r="I21" s="19"/>
      <c r="J21" s="19"/>
      <c r="K21" s="19"/>
    </row>
    <row r="22" spans="1:26" ht="12" customHeight="1" x14ac:dyDescent="0.15">
      <c r="A22" s="29" t="s">
        <v>2361</v>
      </c>
      <c r="B22" s="28"/>
      <c r="C22" s="28"/>
      <c r="D22" s="28"/>
    </row>
    <row r="23" spans="1:26" ht="12" customHeight="1" x14ac:dyDescent="0.15">
      <c r="A23" s="29"/>
      <c r="B23" s="28"/>
      <c r="C23" s="28"/>
      <c r="D23" s="28"/>
    </row>
    <row r="24" spans="1:26" ht="12" customHeight="1" x14ac:dyDescent="0.15">
      <c r="A24" s="18" t="s">
        <v>1323</v>
      </c>
      <c r="B24" s="18"/>
      <c r="C24" s="18"/>
      <c r="D24" s="19"/>
      <c r="E24" s="19"/>
      <c r="F24" s="19"/>
      <c r="G24" s="19"/>
      <c r="H24" s="19"/>
      <c r="I24" s="19"/>
      <c r="J24" s="19"/>
      <c r="K24" s="19"/>
    </row>
    <row r="25" spans="1:26" s="16" customFormat="1" ht="12" customHeight="1" x14ac:dyDescent="0.15">
      <c r="A25" s="17"/>
      <c r="B25" s="18"/>
      <c r="C25" s="18"/>
      <c r="D25" s="19"/>
      <c r="E25" s="19"/>
      <c r="F25" s="19"/>
      <c r="G25" s="19"/>
      <c r="H25" s="19"/>
      <c r="I25" s="19"/>
      <c r="J25" s="19"/>
      <c r="K25" s="19"/>
      <c r="X25" s="33"/>
      <c r="Y25" s="33"/>
    </row>
    <row r="26" spans="1:26" s="16" customFormat="1" ht="12" customHeight="1" x14ac:dyDescent="0.15">
      <c r="A26" s="17"/>
      <c r="B26" s="18"/>
      <c r="C26" s="18"/>
      <c r="D26" s="19"/>
      <c r="E26" s="19"/>
      <c r="F26" s="19"/>
      <c r="G26" s="19"/>
      <c r="H26" s="19"/>
      <c r="I26" s="19"/>
      <c r="J26" s="19"/>
      <c r="K26" s="19"/>
      <c r="X26" s="33"/>
      <c r="Y26" s="33"/>
    </row>
    <row r="27" spans="1:26" s="16" customFormat="1" ht="12" customHeight="1" x14ac:dyDescent="0.15">
      <c r="A27" s="17"/>
      <c r="B27" s="18"/>
      <c r="C27" s="18"/>
      <c r="D27" s="19"/>
      <c r="E27" s="19"/>
      <c r="F27" s="19"/>
      <c r="G27" s="19"/>
      <c r="H27" s="19"/>
      <c r="I27" s="19"/>
      <c r="J27" s="19"/>
      <c r="K27" s="19"/>
      <c r="X27" s="33"/>
      <c r="Y27" s="33"/>
    </row>
    <row r="28" spans="1:26" s="16" customFormat="1" ht="12" customHeight="1" x14ac:dyDescent="0.15">
      <c r="A28" s="17"/>
      <c r="B28" s="18"/>
      <c r="C28" s="18"/>
      <c r="D28" s="19"/>
      <c r="E28" s="19"/>
      <c r="F28" s="19"/>
      <c r="G28" s="19"/>
      <c r="H28" s="19"/>
      <c r="I28" s="19"/>
      <c r="J28" s="19"/>
      <c r="K28" s="19"/>
      <c r="X28" s="33"/>
      <c r="Y28" s="33"/>
    </row>
    <row r="29" spans="1:26" s="16" customFormat="1" ht="12" customHeight="1" x14ac:dyDescent="0.15">
      <c r="A29" s="17"/>
      <c r="B29" s="18"/>
      <c r="C29" s="18"/>
      <c r="D29" s="19"/>
      <c r="E29" s="19"/>
      <c r="F29" s="19"/>
      <c r="G29" s="19"/>
      <c r="H29" s="19"/>
      <c r="I29" s="19"/>
      <c r="J29" s="19"/>
      <c r="K29" s="19"/>
      <c r="X29" s="33"/>
      <c r="Y29" s="33"/>
    </row>
    <row r="30" spans="1:26" s="16" customFormat="1" ht="12" customHeight="1" x14ac:dyDescent="0.15">
      <c r="A30" s="17"/>
      <c r="B30" s="18"/>
      <c r="C30" s="18"/>
      <c r="D30" s="19"/>
      <c r="E30" s="19"/>
      <c r="F30" s="19"/>
      <c r="G30" s="19"/>
      <c r="H30" s="19"/>
      <c r="I30" s="19"/>
      <c r="J30" s="19"/>
      <c r="K30" s="19"/>
      <c r="X30" s="33"/>
      <c r="Y30" s="33"/>
    </row>
    <row r="31" spans="1:26" s="16" customFormat="1" ht="12" customHeight="1" x14ac:dyDescent="0.15">
      <c r="A31" s="17"/>
      <c r="B31" s="18"/>
      <c r="C31" s="18"/>
      <c r="D31" s="19"/>
      <c r="E31" s="19"/>
      <c r="F31" s="19"/>
      <c r="G31" s="19"/>
      <c r="H31" s="19"/>
      <c r="I31" s="19"/>
      <c r="J31" s="19"/>
      <c r="K31" s="19"/>
      <c r="X31" s="33"/>
      <c r="Y31" s="33"/>
    </row>
    <row r="32" spans="1:26" s="16" customFormat="1" ht="12" customHeight="1" x14ac:dyDescent="0.15">
      <c r="A32" s="17"/>
      <c r="B32" s="18"/>
      <c r="C32" s="18"/>
      <c r="D32" s="19"/>
      <c r="E32" s="19"/>
      <c r="F32" s="19"/>
      <c r="G32" s="19"/>
      <c r="H32" s="19"/>
      <c r="I32" s="19"/>
      <c r="J32" s="19"/>
      <c r="K32" s="19"/>
      <c r="X32" s="33"/>
      <c r="Y32" s="33"/>
    </row>
    <row r="33" spans="1:25" s="16" customFormat="1" ht="12" customHeight="1" x14ac:dyDescent="0.15">
      <c r="A33" s="17"/>
      <c r="B33" s="18"/>
      <c r="C33" s="18"/>
      <c r="D33" s="19"/>
      <c r="E33" s="19"/>
      <c r="F33" s="19"/>
      <c r="G33" s="19"/>
      <c r="H33" s="19"/>
      <c r="I33" s="19"/>
      <c r="J33" s="19"/>
      <c r="K33" s="19"/>
      <c r="X33" s="33"/>
      <c r="Y33" s="33"/>
    </row>
    <row r="34" spans="1:25" s="16" customFormat="1" ht="12" customHeight="1" x14ac:dyDescent="0.15">
      <c r="A34" s="17"/>
      <c r="B34" s="18"/>
      <c r="C34" s="18"/>
      <c r="D34" s="19"/>
      <c r="E34" s="19"/>
      <c r="F34" s="19"/>
      <c r="G34" s="19"/>
      <c r="H34" s="19"/>
      <c r="I34" s="19"/>
      <c r="J34" s="19"/>
      <c r="K34" s="19"/>
      <c r="X34" s="33"/>
      <c r="Y34" s="33"/>
    </row>
    <row r="35" spans="1:25" s="16" customFormat="1" ht="12" customHeight="1" x14ac:dyDescent="0.15">
      <c r="A35" s="17"/>
      <c r="B35" s="18"/>
      <c r="C35" s="18"/>
      <c r="D35" s="19"/>
      <c r="E35" s="19"/>
      <c r="F35" s="19"/>
      <c r="G35" s="19"/>
      <c r="H35" s="19"/>
      <c r="I35" s="19"/>
      <c r="J35" s="19"/>
      <c r="K35" s="19"/>
      <c r="X35" s="33"/>
      <c r="Y35" s="33"/>
    </row>
    <row r="36" spans="1:25" s="16" customFormat="1" ht="12" customHeight="1" x14ac:dyDescent="0.15">
      <c r="A36" s="17"/>
      <c r="B36" s="18"/>
      <c r="C36" s="18"/>
      <c r="D36" s="19"/>
      <c r="E36" s="19"/>
      <c r="F36" s="19"/>
      <c r="G36" s="19"/>
      <c r="H36" s="19"/>
      <c r="I36" s="19"/>
      <c r="J36" s="19"/>
      <c r="K36" s="19"/>
      <c r="X36" s="33"/>
      <c r="Y36" s="33"/>
    </row>
    <row r="37" spans="1:25" s="16" customFormat="1" ht="12" customHeight="1" x14ac:dyDescent="0.15">
      <c r="A37" s="17"/>
      <c r="B37" s="18"/>
      <c r="C37" s="18"/>
      <c r="D37" s="19"/>
      <c r="E37" s="19"/>
      <c r="F37" s="19"/>
      <c r="G37" s="19"/>
      <c r="H37" s="19"/>
      <c r="I37" s="19"/>
      <c r="J37" s="19"/>
      <c r="K37" s="19"/>
      <c r="X37" s="33"/>
      <c r="Y37" s="33"/>
    </row>
    <row r="38" spans="1:25" s="16" customFormat="1" ht="12" customHeight="1" x14ac:dyDescent="0.15">
      <c r="A38" s="17"/>
      <c r="B38" s="18"/>
      <c r="C38" s="18"/>
      <c r="D38" s="19"/>
      <c r="E38" s="19"/>
      <c r="F38" s="19"/>
      <c r="G38" s="19"/>
      <c r="H38" s="19"/>
      <c r="I38" s="19"/>
      <c r="J38" s="19"/>
      <c r="K38" s="19"/>
      <c r="X38" s="33"/>
      <c r="Y38" s="33"/>
    </row>
    <row r="39" spans="1:25" s="16" customFormat="1" ht="12" customHeight="1" x14ac:dyDescent="0.15">
      <c r="A39" s="17"/>
      <c r="B39" s="18"/>
      <c r="C39" s="18"/>
      <c r="D39" s="19"/>
      <c r="E39" s="19"/>
      <c r="F39" s="19"/>
      <c r="G39" s="19"/>
      <c r="H39" s="19"/>
      <c r="I39" s="19"/>
      <c r="J39" s="19"/>
      <c r="K39" s="19"/>
      <c r="X39" s="33"/>
      <c r="Y39" s="33"/>
    </row>
    <row r="40" spans="1:25" s="16" customFormat="1" ht="12" customHeight="1" x14ac:dyDescent="0.15">
      <c r="A40" s="17"/>
      <c r="B40" s="18"/>
      <c r="C40" s="18"/>
      <c r="D40" s="19"/>
      <c r="E40" s="19"/>
      <c r="F40" s="19"/>
      <c r="G40" s="19"/>
      <c r="H40" s="19"/>
      <c r="I40" s="19"/>
      <c r="J40" s="19"/>
      <c r="K40" s="19"/>
      <c r="X40" s="33"/>
      <c r="Y40" s="33"/>
    </row>
    <row r="41" spans="1:25" s="16" customFormat="1" ht="12" customHeight="1" x14ac:dyDescent="0.15">
      <c r="A41" s="17"/>
      <c r="B41" s="18"/>
      <c r="C41" s="18"/>
      <c r="D41" s="19"/>
      <c r="E41" s="19"/>
      <c r="F41" s="19"/>
      <c r="G41" s="19"/>
      <c r="H41" s="19"/>
      <c r="I41" s="19"/>
      <c r="J41" s="19"/>
      <c r="K41" s="19"/>
      <c r="X41" s="33"/>
      <c r="Y41" s="33"/>
    </row>
    <row r="42" spans="1:25" s="16" customFormat="1" ht="12" customHeight="1" x14ac:dyDescent="0.15">
      <c r="A42" s="17"/>
      <c r="B42" s="18"/>
      <c r="C42" s="18"/>
      <c r="D42" s="19"/>
      <c r="E42" s="19"/>
      <c r="F42" s="19"/>
      <c r="G42" s="19"/>
      <c r="H42" s="19"/>
      <c r="I42" s="19"/>
      <c r="J42" s="19"/>
      <c r="K42" s="19"/>
      <c r="X42" s="33"/>
      <c r="Y42" s="33"/>
    </row>
    <row r="43" spans="1:25" s="16" customFormat="1" ht="12" customHeight="1" x14ac:dyDescent="0.15">
      <c r="A43" s="17"/>
      <c r="B43" s="18"/>
      <c r="C43" s="18"/>
      <c r="D43" s="19"/>
      <c r="E43" s="19"/>
      <c r="F43" s="19"/>
      <c r="G43" s="19"/>
      <c r="H43" s="19"/>
      <c r="I43" s="19"/>
      <c r="J43" s="19"/>
      <c r="K43" s="19"/>
      <c r="X43" s="33"/>
      <c r="Y43" s="33"/>
    </row>
    <row r="44" spans="1:25" s="16" customFormat="1" ht="12" customHeight="1" x14ac:dyDescent="0.15">
      <c r="A44" s="17"/>
      <c r="B44" s="18"/>
      <c r="C44" s="18"/>
      <c r="D44" s="19"/>
      <c r="E44" s="19"/>
      <c r="F44" s="19"/>
      <c r="G44" s="19"/>
      <c r="H44" s="19"/>
      <c r="I44" s="19"/>
      <c r="J44" s="19"/>
      <c r="K44" s="19"/>
      <c r="X44" s="33"/>
      <c r="Y44" s="33"/>
    </row>
    <row r="45" spans="1:25" s="16" customFormat="1" ht="12" customHeight="1" x14ac:dyDescent="0.15">
      <c r="A45" s="17"/>
      <c r="B45" s="18"/>
      <c r="C45" s="18"/>
      <c r="D45" s="19"/>
      <c r="E45" s="19"/>
      <c r="F45" s="19"/>
      <c r="G45" s="19"/>
      <c r="H45" s="19"/>
      <c r="I45" s="19"/>
      <c r="J45" s="19"/>
      <c r="K45" s="19"/>
      <c r="X45" s="33"/>
      <c r="Y45" s="33"/>
    </row>
    <row r="46" spans="1:25" s="16" customFormat="1" ht="12" customHeight="1" x14ac:dyDescent="0.15">
      <c r="A46" s="17"/>
      <c r="B46" s="18"/>
      <c r="C46" s="18"/>
      <c r="D46" s="19"/>
      <c r="E46" s="19"/>
      <c r="F46" s="19"/>
      <c r="G46" s="19"/>
      <c r="H46" s="19"/>
      <c r="I46" s="19"/>
      <c r="J46" s="19"/>
      <c r="K46" s="19"/>
      <c r="X46" s="33"/>
      <c r="Y46" s="33"/>
    </row>
    <row r="47" spans="1:25" s="16" customFormat="1" ht="12" customHeight="1" x14ac:dyDescent="0.15">
      <c r="A47" s="17"/>
      <c r="B47" s="18"/>
      <c r="C47" s="18"/>
      <c r="D47" s="19"/>
      <c r="E47" s="19"/>
      <c r="F47" s="19"/>
      <c r="G47" s="19"/>
      <c r="H47" s="19"/>
      <c r="I47" s="19"/>
      <c r="J47" s="19"/>
      <c r="K47" s="19"/>
      <c r="X47" s="33"/>
      <c r="Y47" s="33"/>
    </row>
    <row r="48" spans="1:25" s="16" customFormat="1" ht="12" customHeight="1" x14ac:dyDescent="0.15">
      <c r="A48" s="17"/>
      <c r="B48" s="18"/>
      <c r="C48" s="18"/>
      <c r="D48" s="19"/>
      <c r="E48" s="19"/>
      <c r="F48" s="19"/>
      <c r="G48" s="19"/>
      <c r="H48" s="19"/>
      <c r="I48" s="19"/>
      <c r="J48" s="19"/>
      <c r="K48" s="19"/>
      <c r="X48" s="33"/>
      <c r="Y48" s="33"/>
    </row>
    <row r="49" spans="1:25" s="16" customFormat="1" ht="12" customHeight="1" x14ac:dyDescent="0.15">
      <c r="A49" s="17"/>
      <c r="B49" s="18"/>
      <c r="C49" s="18"/>
      <c r="D49" s="19"/>
      <c r="E49" s="19"/>
      <c r="F49" s="19"/>
      <c r="G49" s="19"/>
      <c r="H49" s="19"/>
      <c r="I49" s="19"/>
      <c r="J49" s="19"/>
      <c r="K49" s="19"/>
      <c r="X49" s="33"/>
      <c r="Y49" s="33"/>
    </row>
    <row r="50" spans="1:25" s="16" customFormat="1" ht="12" customHeight="1" x14ac:dyDescent="0.15">
      <c r="A50" s="17"/>
      <c r="B50" s="18"/>
      <c r="C50" s="18"/>
      <c r="D50" s="19"/>
      <c r="E50" s="19"/>
      <c r="F50" s="19"/>
      <c r="G50" s="19"/>
      <c r="H50" s="19"/>
      <c r="I50" s="19"/>
      <c r="J50" s="19"/>
      <c r="K50" s="19"/>
      <c r="X50" s="33"/>
      <c r="Y50" s="33"/>
    </row>
    <row r="51" spans="1:25" s="16" customFormat="1" ht="12" customHeight="1" x14ac:dyDescent="0.15">
      <c r="A51" s="17"/>
      <c r="B51" s="18"/>
      <c r="C51" s="18"/>
      <c r="D51" s="19"/>
      <c r="E51" s="19"/>
      <c r="F51" s="19"/>
      <c r="G51" s="19"/>
      <c r="H51" s="19"/>
      <c r="I51" s="19"/>
      <c r="J51" s="19"/>
      <c r="K51" s="19"/>
      <c r="X51" s="33"/>
      <c r="Y51" s="33"/>
    </row>
    <row r="52" spans="1:25" s="16" customFormat="1" ht="12" customHeight="1" x14ac:dyDescent="0.15">
      <c r="A52" s="17"/>
      <c r="B52" s="18"/>
      <c r="C52" s="18"/>
      <c r="D52" s="19"/>
      <c r="E52" s="19"/>
      <c r="F52" s="19"/>
      <c r="G52" s="19"/>
      <c r="H52" s="19"/>
      <c r="I52" s="19"/>
      <c r="J52" s="19"/>
      <c r="K52" s="19"/>
      <c r="X52" s="33"/>
      <c r="Y52" s="33"/>
    </row>
    <row r="53" spans="1:25" s="16" customFormat="1" ht="12" customHeight="1" x14ac:dyDescent="0.15">
      <c r="A53" s="17"/>
      <c r="B53" s="18"/>
      <c r="C53" s="18"/>
      <c r="D53" s="19"/>
      <c r="E53" s="19"/>
      <c r="F53" s="19"/>
      <c r="G53" s="19"/>
      <c r="H53" s="19"/>
      <c r="I53" s="19"/>
      <c r="J53" s="19"/>
      <c r="K53" s="19"/>
      <c r="X53" s="33"/>
      <c r="Y53" s="33"/>
    </row>
    <row r="54" spans="1:25" s="16" customFormat="1" ht="12" customHeight="1" x14ac:dyDescent="0.15">
      <c r="A54" s="17"/>
      <c r="B54" s="18"/>
      <c r="C54" s="18"/>
      <c r="D54" s="19"/>
      <c r="E54" s="19"/>
      <c r="F54" s="19"/>
      <c r="G54" s="19"/>
      <c r="H54" s="19"/>
      <c r="I54" s="19"/>
      <c r="J54" s="19"/>
      <c r="K54" s="19"/>
      <c r="X54" s="33"/>
      <c r="Y54" s="33"/>
    </row>
    <row r="55" spans="1:25" s="16" customFormat="1" ht="12" customHeight="1" x14ac:dyDescent="0.15">
      <c r="A55" s="17"/>
      <c r="B55" s="18"/>
      <c r="C55" s="18"/>
      <c r="D55" s="19"/>
      <c r="E55" s="19"/>
      <c r="F55" s="19"/>
      <c r="G55" s="19"/>
      <c r="H55" s="19"/>
      <c r="I55" s="19"/>
      <c r="J55" s="19"/>
      <c r="K55" s="19"/>
      <c r="X55" s="33"/>
      <c r="Y55" s="33"/>
    </row>
    <row r="56" spans="1:25" s="16" customFormat="1" ht="12" customHeight="1" x14ac:dyDescent="0.15">
      <c r="A56" s="17"/>
      <c r="B56" s="18"/>
      <c r="C56" s="18"/>
      <c r="D56" s="19"/>
      <c r="E56" s="19"/>
      <c r="F56" s="19"/>
      <c r="G56" s="19"/>
      <c r="H56" s="19"/>
      <c r="I56" s="19"/>
      <c r="J56" s="19"/>
      <c r="K56" s="19"/>
      <c r="X56" s="33"/>
      <c r="Y56" s="33"/>
    </row>
    <row r="57" spans="1:25" s="16" customFormat="1" ht="12" customHeight="1" x14ac:dyDescent="0.15">
      <c r="A57" s="17"/>
      <c r="B57" s="18"/>
      <c r="C57" s="18"/>
      <c r="D57" s="19"/>
      <c r="E57" s="19"/>
      <c r="F57" s="19"/>
      <c r="G57" s="19"/>
      <c r="H57" s="19"/>
      <c r="I57" s="19"/>
      <c r="J57" s="19"/>
      <c r="K57" s="19"/>
      <c r="X57" s="33"/>
      <c r="Y57" s="33"/>
    </row>
    <row r="58" spans="1:25" s="16" customFormat="1" ht="12" customHeight="1" x14ac:dyDescent="0.15">
      <c r="A58" s="17"/>
      <c r="B58" s="18"/>
      <c r="C58" s="18"/>
      <c r="D58" s="19"/>
      <c r="E58" s="19"/>
      <c r="F58" s="19"/>
      <c r="G58" s="19"/>
      <c r="H58" s="19"/>
      <c r="I58" s="19"/>
      <c r="J58" s="19"/>
      <c r="K58" s="19"/>
      <c r="X58" s="33"/>
      <c r="Y58" s="33"/>
    </row>
    <row r="59" spans="1:25" s="16" customFormat="1" ht="12" customHeight="1" x14ac:dyDescent="0.15">
      <c r="A59" s="17"/>
      <c r="B59" s="18"/>
      <c r="C59" s="18"/>
      <c r="D59" s="19"/>
      <c r="E59" s="19"/>
      <c r="F59" s="19"/>
      <c r="G59" s="19"/>
      <c r="H59" s="19"/>
      <c r="I59" s="19"/>
      <c r="J59" s="19"/>
      <c r="K59" s="19"/>
      <c r="X59" s="33"/>
      <c r="Y59" s="33"/>
    </row>
    <row r="60" spans="1:25" s="16" customFormat="1" ht="12" customHeight="1" x14ac:dyDescent="0.15">
      <c r="A60" s="17"/>
      <c r="B60" s="18"/>
      <c r="C60" s="18"/>
      <c r="D60" s="19"/>
      <c r="E60" s="19"/>
      <c r="F60" s="19"/>
      <c r="G60" s="19"/>
      <c r="H60" s="19"/>
      <c r="I60" s="19"/>
      <c r="J60" s="19"/>
      <c r="K60" s="19"/>
      <c r="X60" s="33"/>
      <c r="Y60" s="33"/>
    </row>
    <row r="61" spans="1:25" s="16" customFormat="1" ht="12" customHeight="1" x14ac:dyDescent="0.15">
      <c r="A61" s="17"/>
      <c r="B61" s="18"/>
      <c r="C61" s="18"/>
      <c r="D61" s="19"/>
      <c r="E61" s="19"/>
      <c r="F61" s="19"/>
      <c r="G61" s="19"/>
      <c r="H61" s="19"/>
      <c r="I61" s="19"/>
      <c r="J61" s="19"/>
      <c r="K61" s="19"/>
      <c r="X61" s="33"/>
      <c r="Y61" s="33"/>
    </row>
    <row r="62" spans="1:25" s="16" customFormat="1" ht="12" customHeight="1" x14ac:dyDescent="0.15">
      <c r="A62" s="17"/>
      <c r="B62" s="18"/>
      <c r="C62" s="18"/>
      <c r="D62" s="19"/>
      <c r="E62" s="19"/>
      <c r="F62" s="19"/>
      <c r="G62" s="19"/>
      <c r="H62" s="19"/>
      <c r="I62" s="19"/>
      <c r="J62" s="19"/>
      <c r="K62" s="19"/>
      <c r="X62" s="33"/>
      <c r="Y62" s="33"/>
    </row>
    <row r="63" spans="1:25" s="16" customFormat="1" ht="12" customHeight="1" x14ac:dyDescent="0.15">
      <c r="A63" s="17"/>
      <c r="B63" s="18"/>
      <c r="C63" s="18"/>
      <c r="D63" s="19"/>
      <c r="E63" s="19"/>
      <c r="F63" s="19"/>
      <c r="G63" s="19"/>
      <c r="H63" s="19"/>
      <c r="I63" s="19"/>
      <c r="J63" s="19"/>
      <c r="K63" s="19"/>
      <c r="X63" s="33"/>
      <c r="Y63" s="33"/>
    </row>
    <row r="64" spans="1:25" s="16" customFormat="1" ht="12" customHeight="1" x14ac:dyDescent="0.15">
      <c r="A64" s="17"/>
      <c r="B64" s="18"/>
      <c r="C64" s="18"/>
      <c r="D64" s="19"/>
      <c r="E64" s="19"/>
      <c r="F64" s="19"/>
      <c r="G64" s="19"/>
      <c r="H64" s="19"/>
      <c r="I64" s="19"/>
      <c r="J64" s="19"/>
      <c r="K64" s="19"/>
      <c r="X64" s="33"/>
      <c r="Y64" s="33"/>
    </row>
    <row r="65" spans="1:25" s="16" customFormat="1" ht="12" customHeight="1" x14ac:dyDescent="0.15">
      <c r="A65" s="17"/>
      <c r="B65" s="18"/>
      <c r="C65" s="18"/>
      <c r="D65" s="19"/>
      <c r="E65" s="19"/>
      <c r="F65" s="19"/>
      <c r="G65" s="19"/>
      <c r="H65" s="19"/>
      <c r="I65" s="19"/>
      <c r="J65" s="19"/>
      <c r="K65" s="19"/>
      <c r="X65" s="33"/>
      <c r="Y65" s="33"/>
    </row>
    <row r="66" spans="1:25" s="16" customFormat="1" ht="12" customHeight="1" x14ac:dyDescent="0.15">
      <c r="A66" s="17"/>
      <c r="B66" s="18"/>
      <c r="C66" s="18"/>
      <c r="D66" s="19"/>
      <c r="E66" s="19"/>
      <c r="F66" s="19"/>
      <c r="G66" s="19"/>
      <c r="H66" s="19"/>
      <c r="I66" s="19"/>
      <c r="J66" s="19"/>
      <c r="K66" s="19"/>
      <c r="X66" s="33"/>
      <c r="Y66" s="33"/>
    </row>
    <row r="67" spans="1:25" s="16" customFormat="1" ht="12" customHeight="1" x14ac:dyDescent="0.15">
      <c r="A67" s="17"/>
      <c r="B67" s="18"/>
      <c r="C67" s="18"/>
      <c r="D67" s="19"/>
      <c r="E67" s="19"/>
      <c r="F67" s="19"/>
      <c r="G67" s="19"/>
      <c r="H67" s="19"/>
      <c r="I67" s="19"/>
      <c r="J67" s="19"/>
      <c r="K67" s="19"/>
      <c r="X67" s="33"/>
      <c r="Y67" s="33"/>
    </row>
    <row r="68" spans="1:25" s="16" customFormat="1" ht="12" customHeight="1" x14ac:dyDescent="0.15">
      <c r="A68" s="17"/>
      <c r="B68" s="18"/>
      <c r="C68" s="18"/>
      <c r="D68" s="19"/>
      <c r="E68" s="19"/>
      <c r="F68" s="19"/>
      <c r="G68" s="19"/>
      <c r="H68" s="19"/>
      <c r="I68" s="19"/>
      <c r="J68" s="19"/>
      <c r="K68" s="19"/>
      <c r="X68" s="33"/>
      <c r="Y68" s="33"/>
    </row>
    <row r="69" spans="1:25" s="16" customFormat="1" ht="12" customHeight="1" x14ac:dyDescent="0.15">
      <c r="A69" s="17"/>
      <c r="B69" s="18"/>
      <c r="C69" s="18"/>
      <c r="D69" s="19"/>
      <c r="E69" s="19"/>
      <c r="F69" s="19"/>
      <c r="G69" s="19"/>
      <c r="H69" s="19"/>
      <c r="I69" s="19"/>
      <c r="J69" s="19"/>
      <c r="K69" s="19"/>
      <c r="X69" s="33"/>
      <c r="Y69" s="33"/>
    </row>
    <row r="70" spans="1:25" s="16" customFormat="1" ht="12" customHeight="1" x14ac:dyDescent="0.15">
      <c r="A70" s="17"/>
      <c r="B70" s="18"/>
      <c r="C70" s="18"/>
      <c r="D70" s="19"/>
      <c r="E70" s="19"/>
      <c r="F70" s="19"/>
      <c r="G70" s="19"/>
      <c r="H70" s="19"/>
      <c r="I70" s="19"/>
      <c r="J70" s="19"/>
      <c r="K70" s="19"/>
      <c r="X70" s="33"/>
      <c r="Y70" s="33"/>
    </row>
    <row r="71" spans="1:25" s="16" customFormat="1" ht="12" customHeight="1" x14ac:dyDescent="0.15">
      <c r="A71" s="17"/>
      <c r="B71" s="18"/>
      <c r="C71" s="18"/>
      <c r="D71" s="19"/>
      <c r="E71" s="19"/>
      <c r="F71" s="19"/>
      <c r="G71" s="19"/>
      <c r="H71" s="19"/>
      <c r="I71" s="19"/>
      <c r="J71" s="19"/>
      <c r="K71" s="19"/>
      <c r="X71" s="33"/>
      <c r="Y71" s="33"/>
    </row>
    <row r="72" spans="1:25" s="16" customFormat="1" ht="12" customHeight="1" x14ac:dyDescent="0.15">
      <c r="A72" s="17"/>
      <c r="B72" s="18"/>
      <c r="C72" s="18"/>
      <c r="D72" s="19"/>
      <c r="E72" s="19"/>
      <c r="F72" s="19"/>
      <c r="G72" s="19"/>
      <c r="H72" s="19"/>
      <c r="I72" s="19"/>
      <c r="J72" s="19"/>
      <c r="K72" s="19"/>
      <c r="X72" s="33"/>
      <c r="Y72" s="33"/>
    </row>
    <row r="73" spans="1:25" s="16" customFormat="1" ht="12" customHeight="1" x14ac:dyDescent="0.15">
      <c r="A73" s="17"/>
      <c r="B73" s="18"/>
      <c r="C73" s="18"/>
      <c r="D73" s="19"/>
      <c r="E73" s="19"/>
      <c r="F73" s="19"/>
      <c r="G73" s="19"/>
      <c r="H73" s="19"/>
      <c r="I73" s="19"/>
      <c r="J73" s="19"/>
      <c r="K73" s="19"/>
      <c r="X73" s="33"/>
      <c r="Y73" s="33"/>
    </row>
    <row r="74" spans="1:25" s="16" customFormat="1" ht="12" customHeight="1" x14ac:dyDescent="0.15">
      <c r="A74" s="17"/>
      <c r="B74" s="18"/>
      <c r="C74" s="18"/>
      <c r="D74" s="19"/>
      <c r="E74" s="19"/>
      <c r="F74" s="19"/>
      <c r="G74" s="19"/>
      <c r="H74" s="19"/>
      <c r="I74" s="19"/>
      <c r="J74" s="19"/>
      <c r="K74" s="19"/>
      <c r="X74" s="33"/>
      <c r="Y74" s="33"/>
    </row>
    <row r="75" spans="1:25" s="16" customFormat="1" ht="12" customHeight="1" x14ac:dyDescent="0.15">
      <c r="A75" s="17"/>
      <c r="B75" s="18"/>
      <c r="C75" s="18"/>
      <c r="D75" s="19"/>
      <c r="E75" s="19"/>
      <c r="F75" s="19"/>
      <c r="G75" s="19"/>
      <c r="H75" s="19"/>
      <c r="I75" s="19"/>
      <c r="J75" s="19"/>
      <c r="K75" s="19"/>
      <c r="X75" s="33"/>
      <c r="Y75" s="33"/>
    </row>
    <row r="76" spans="1:25" s="16" customFormat="1" ht="12" customHeight="1" x14ac:dyDescent="0.15">
      <c r="A76" s="17"/>
      <c r="B76" s="18"/>
      <c r="C76" s="18"/>
      <c r="D76" s="19"/>
      <c r="E76" s="19"/>
      <c r="F76" s="19"/>
      <c r="G76" s="19"/>
      <c r="H76" s="19"/>
      <c r="I76" s="19"/>
      <c r="J76" s="19"/>
      <c r="K76" s="19"/>
      <c r="X76" s="33"/>
      <c r="Y76" s="33"/>
    </row>
    <row r="77" spans="1:25" s="16" customFormat="1" ht="12" customHeight="1" x14ac:dyDescent="0.15">
      <c r="A77" s="17"/>
      <c r="B77" s="18"/>
      <c r="C77" s="18"/>
      <c r="D77" s="19"/>
      <c r="E77" s="19"/>
      <c r="F77" s="19"/>
      <c r="G77" s="19"/>
      <c r="H77" s="19"/>
      <c r="I77" s="19"/>
      <c r="J77" s="19"/>
      <c r="K77" s="19"/>
      <c r="X77" s="33"/>
      <c r="Y77" s="33"/>
    </row>
    <row r="78" spans="1:25" s="16" customFormat="1" ht="12" customHeight="1" x14ac:dyDescent="0.15">
      <c r="A78" s="17"/>
      <c r="B78" s="18"/>
      <c r="C78" s="18"/>
      <c r="D78" s="19"/>
      <c r="E78" s="19"/>
      <c r="F78" s="19"/>
      <c r="G78" s="19"/>
      <c r="H78" s="19"/>
      <c r="I78" s="19"/>
      <c r="J78" s="19"/>
      <c r="K78" s="19"/>
      <c r="X78" s="33"/>
      <c r="Y78" s="33"/>
    </row>
    <row r="79" spans="1:25" s="16" customFormat="1" ht="12" customHeight="1" x14ac:dyDescent="0.15">
      <c r="A79" s="17"/>
      <c r="B79" s="18"/>
      <c r="C79" s="18"/>
      <c r="D79" s="19"/>
      <c r="E79" s="19"/>
      <c r="F79" s="19"/>
      <c r="G79" s="19"/>
      <c r="H79" s="19"/>
      <c r="I79" s="19"/>
      <c r="J79" s="19"/>
      <c r="K79" s="19"/>
      <c r="X79" s="33"/>
      <c r="Y79" s="33"/>
    </row>
    <row r="80" spans="1:25" s="16" customFormat="1" ht="12" customHeight="1" x14ac:dyDescent="0.15">
      <c r="A80" s="17"/>
      <c r="B80" s="18"/>
      <c r="C80" s="18"/>
      <c r="D80" s="19"/>
      <c r="E80" s="19"/>
      <c r="F80" s="19"/>
      <c r="G80" s="19"/>
      <c r="H80" s="19"/>
      <c r="I80" s="19"/>
      <c r="J80" s="19"/>
      <c r="K80" s="19"/>
      <c r="X80" s="33"/>
      <c r="Y80" s="33"/>
    </row>
    <row r="81" spans="1:25" s="16" customFormat="1" ht="12" customHeight="1" x14ac:dyDescent="0.15">
      <c r="A81" s="17"/>
      <c r="B81" s="18"/>
      <c r="C81" s="18"/>
      <c r="D81" s="19"/>
      <c r="E81" s="19"/>
      <c r="F81" s="19"/>
      <c r="G81" s="19"/>
      <c r="H81" s="19"/>
      <c r="I81" s="19"/>
      <c r="J81" s="19"/>
      <c r="K81" s="19"/>
      <c r="X81" s="33"/>
      <c r="Y81" s="33"/>
    </row>
    <row r="82" spans="1:25" s="16" customFormat="1" ht="12" customHeight="1" x14ac:dyDescent="0.15">
      <c r="A82" s="17"/>
      <c r="B82" s="18"/>
      <c r="C82" s="18"/>
      <c r="D82" s="19"/>
      <c r="E82" s="19"/>
      <c r="F82" s="19"/>
      <c r="G82" s="19"/>
      <c r="H82" s="19"/>
      <c r="I82" s="19"/>
      <c r="J82" s="19"/>
      <c r="K82" s="19"/>
      <c r="X82" s="33"/>
      <c r="Y82" s="33"/>
    </row>
    <row r="83" spans="1:25" s="16" customFormat="1" ht="12" customHeight="1" x14ac:dyDescent="0.15">
      <c r="A83" s="17"/>
      <c r="B83" s="18"/>
      <c r="C83" s="18"/>
      <c r="D83" s="19"/>
      <c r="E83" s="19"/>
      <c r="F83" s="19"/>
      <c r="G83" s="19"/>
      <c r="H83" s="19"/>
      <c r="I83" s="19"/>
      <c r="J83" s="19"/>
      <c r="K83" s="19"/>
      <c r="X83" s="33"/>
      <c r="Y83" s="33"/>
    </row>
    <row r="84" spans="1:25" s="16" customFormat="1" ht="12" customHeight="1" x14ac:dyDescent="0.15">
      <c r="A84" s="17"/>
      <c r="B84" s="18"/>
      <c r="C84" s="18"/>
      <c r="D84" s="19"/>
      <c r="E84" s="19"/>
      <c r="F84" s="19"/>
      <c r="G84" s="19"/>
      <c r="H84" s="19"/>
      <c r="I84" s="19"/>
      <c r="J84" s="19"/>
      <c r="K84" s="19"/>
      <c r="X84" s="33"/>
      <c r="Y84" s="33"/>
    </row>
    <row r="85" spans="1:25" s="16" customFormat="1" ht="12" customHeight="1" x14ac:dyDescent="0.15">
      <c r="A85" s="17"/>
      <c r="B85" s="18"/>
      <c r="C85" s="18"/>
      <c r="D85" s="19"/>
      <c r="E85" s="19"/>
      <c r="F85" s="19"/>
      <c r="G85" s="19"/>
      <c r="H85" s="19"/>
      <c r="I85" s="19"/>
      <c r="J85" s="19"/>
      <c r="K85" s="19"/>
      <c r="X85" s="33"/>
      <c r="Y85" s="33"/>
    </row>
    <row r="86" spans="1:25" s="16" customFormat="1" ht="12" customHeight="1" x14ac:dyDescent="0.15">
      <c r="A86" s="17"/>
      <c r="B86" s="18"/>
      <c r="C86" s="18"/>
      <c r="D86" s="19"/>
      <c r="E86" s="19"/>
      <c r="F86" s="19"/>
      <c r="G86" s="19"/>
      <c r="H86" s="19"/>
      <c r="I86" s="19"/>
      <c r="J86" s="19"/>
      <c r="K86" s="19"/>
      <c r="X86" s="33"/>
      <c r="Y86" s="33"/>
    </row>
    <row r="87" spans="1:25" s="16" customFormat="1" ht="12" customHeight="1" x14ac:dyDescent="0.15">
      <c r="A87" s="17"/>
      <c r="B87" s="18"/>
      <c r="C87" s="18"/>
      <c r="D87" s="19"/>
      <c r="E87" s="19"/>
      <c r="F87" s="19"/>
      <c r="G87" s="19"/>
      <c r="H87" s="19"/>
      <c r="I87" s="19"/>
      <c r="J87" s="19"/>
      <c r="K87" s="19"/>
      <c r="X87" s="33"/>
      <c r="Y87" s="33"/>
    </row>
    <row r="88" spans="1:25" s="16" customFormat="1" ht="12" customHeight="1" x14ac:dyDescent="0.15">
      <c r="A88" s="17"/>
      <c r="B88" s="18"/>
      <c r="C88" s="18"/>
      <c r="D88" s="19"/>
      <c r="E88" s="19"/>
      <c r="F88" s="19"/>
      <c r="G88" s="19"/>
      <c r="H88" s="19"/>
      <c r="I88" s="19"/>
      <c r="J88" s="19"/>
      <c r="K88" s="19"/>
      <c r="X88" s="33"/>
      <c r="Y88" s="33"/>
    </row>
    <row r="89" spans="1:25" s="16" customFormat="1" ht="12" customHeight="1" x14ac:dyDescent="0.15">
      <c r="A89" s="17"/>
      <c r="B89" s="18"/>
      <c r="C89" s="18"/>
      <c r="D89" s="19"/>
      <c r="E89" s="19"/>
      <c r="F89" s="19"/>
      <c r="G89" s="19"/>
      <c r="H89" s="19"/>
      <c r="I89" s="19"/>
      <c r="J89" s="19"/>
      <c r="K89" s="19"/>
      <c r="X89" s="33"/>
      <c r="Y89" s="33"/>
    </row>
    <row r="90" spans="1:25" s="16" customFormat="1" ht="12" customHeight="1" x14ac:dyDescent="0.15">
      <c r="A90" s="17"/>
      <c r="B90" s="18"/>
      <c r="C90" s="18"/>
      <c r="D90" s="19"/>
      <c r="E90" s="19"/>
      <c r="F90" s="19"/>
      <c r="G90" s="19"/>
      <c r="H90" s="19"/>
      <c r="I90" s="19"/>
      <c r="J90" s="19"/>
      <c r="K90" s="19"/>
      <c r="X90" s="33"/>
      <c r="Y90" s="33"/>
    </row>
    <row r="91" spans="1:25" s="16" customFormat="1" ht="12" customHeight="1" x14ac:dyDescent="0.15">
      <c r="A91" s="17"/>
      <c r="B91" s="18"/>
      <c r="C91" s="18"/>
      <c r="D91" s="19"/>
      <c r="E91" s="19"/>
      <c r="F91" s="19"/>
      <c r="G91" s="19"/>
      <c r="H91" s="19"/>
      <c r="I91" s="19"/>
      <c r="J91" s="19"/>
      <c r="K91" s="19"/>
      <c r="X91" s="33"/>
      <c r="Y91" s="33"/>
    </row>
    <row r="92" spans="1:25" s="16" customFormat="1" ht="12" customHeight="1" x14ac:dyDescent="0.15">
      <c r="A92" s="17"/>
      <c r="B92" s="18"/>
      <c r="C92" s="18"/>
      <c r="D92" s="19"/>
      <c r="E92" s="19"/>
      <c r="F92" s="19"/>
      <c r="G92" s="19"/>
      <c r="H92" s="19"/>
      <c r="I92" s="19"/>
      <c r="J92" s="19"/>
      <c r="K92" s="19"/>
      <c r="X92" s="33"/>
      <c r="Y92" s="33"/>
    </row>
    <row r="93" spans="1:25" s="16" customFormat="1" ht="12" customHeight="1" x14ac:dyDescent="0.15">
      <c r="A93" s="17"/>
      <c r="B93" s="18"/>
      <c r="C93" s="18"/>
      <c r="D93" s="19"/>
      <c r="E93" s="19"/>
      <c r="F93" s="19"/>
      <c r="G93" s="19"/>
      <c r="H93" s="19"/>
      <c r="I93" s="19"/>
      <c r="J93" s="19"/>
      <c r="K93" s="19"/>
      <c r="X93" s="33"/>
      <c r="Y93" s="33"/>
    </row>
    <row r="94" spans="1:25" s="16" customFormat="1" ht="12" customHeight="1" x14ac:dyDescent="0.15">
      <c r="A94" s="17"/>
      <c r="B94" s="18"/>
      <c r="C94" s="18"/>
      <c r="D94" s="19"/>
      <c r="E94" s="19"/>
      <c r="F94" s="19"/>
      <c r="G94" s="19"/>
      <c r="H94" s="19"/>
      <c r="I94" s="19"/>
      <c r="J94" s="19"/>
      <c r="K94" s="19"/>
      <c r="X94" s="33"/>
      <c r="Y94" s="33"/>
    </row>
    <row r="95" spans="1:25" s="16" customFormat="1" ht="12" customHeight="1" x14ac:dyDescent="0.15">
      <c r="A95" s="17"/>
      <c r="B95" s="18"/>
      <c r="C95" s="18"/>
      <c r="D95" s="19"/>
      <c r="E95" s="19"/>
      <c r="F95" s="19"/>
      <c r="G95" s="19"/>
      <c r="H95" s="19"/>
      <c r="I95" s="19"/>
      <c r="J95" s="19"/>
      <c r="K95" s="19"/>
      <c r="X95" s="33"/>
      <c r="Y95" s="33"/>
    </row>
    <row r="96" spans="1:25" s="16" customFormat="1" ht="12" customHeight="1" x14ac:dyDescent="0.15">
      <c r="A96" s="17"/>
      <c r="B96" s="18"/>
      <c r="C96" s="18"/>
      <c r="D96" s="19"/>
      <c r="E96" s="19"/>
      <c r="F96" s="19"/>
      <c r="G96" s="19"/>
      <c r="H96" s="19"/>
      <c r="I96" s="19"/>
      <c r="J96" s="19"/>
      <c r="K96" s="19"/>
      <c r="X96" s="33"/>
      <c r="Y96" s="33"/>
    </row>
    <row r="97" spans="1:25" s="16" customFormat="1" ht="12" customHeight="1" x14ac:dyDescent="0.15">
      <c r="A97" s="17"/>
      <c r="B97" s="18"/>
      <c r="C97" s="18"/>
      <c r="D97" s="19"/>
      <c r="E97" s="19"/>
      <c r="F97" s="19"/>
      <c r="G97" s="19"/>
      <c r="H97" s="19"/>
      <c r="I97" s="19"/>
      <c r="J97" s="19"/>
      <c r="K97" s="19"/>
      <c r="X97" s="33"/>
      <c r="Y97" s="33"/>
    </row>
    <row r="98" spans="1:25" s="16" customFormat="1" ht="12" customHeight="1" x14ac:dyDescent="0.15">
      <c r="A98" s="17"/>
      <c r="B98" s="18"/>
      <c r="C98" s="18"/>
      <c r="D98" s="19"/>
      <c r="E98" s="19"/>
      <c r="F98" s="19"/>
      <c r="G98" s="19"/>
      <c r="H98" s="19"/>
      <c r="I98" s="19"/>
      <c r="J98" s="19"/>
      <c r="K98" s="19"/>
      <c r="X98" s="33"/>
      <c r="Y98" s="33"/>
    </row>
    <row r="99" spans="1:25" s="16" customFormat="1" ht="12" customHeight="1" x14ac:dyDescent="0.15">
      <c r="A99" s="17"/>
      <c r="B99" s="18"/>
      <c r="C99" s="18"/>
      <c r="D99" s="19"/>
      <c r="E99" s="19"/>
      <c r="F99" s="19"/>
      <c r="G99" s="19"/>
      <c r="H99" s="19"/>
      <c r="I99" s="19"/>
      <c r="J99" s="19"/>
      <c r="K99" s="19"/>
      <c r="X99" s="33"/>
      <c r="Y99" s="33"/>
    </row>
    <row r="100" spans="1:25" s="16" customFormat="1" ht="12" customHeight="1" x14ac:dyDescent="0.15">
      <c r="A100" s="17"/>
      <c r="B100" s="18"/>
      <c r="C100" s="18"/>
      <c r="D100" s="19"/>
      <c r="E100" s="19"/>
      <c r="F100" s="19"/>
      <c r="G100" s="19"/>
      <c r="H100" s="19"/>
      <c r="I100" s="19"/>
      <c r="J100" s="19"/>
      <c r="K100" s="19"/>
      <c r="X100" s="33"/>
      <c r="Y100" s="33"/>
    </row>
    <row r="101" spans="1:25" s="16" customFormat="1" ht="12" customHeight="1" x14ac:dyDescent="0.15">
      <c r="A101" s="17"/>
      <c r="B101" s="18"/>
      <c r="C101" s="18"/>
      <c r="D101" s="19"/>
      <c r="E101" s="19"/>
      <c r="F101" s="19"/>
      <c r="G101" s="19"/>
      <c r="H101" s="19"/>
      <c r="I101" s="19"/>
      <c r="J101" s="19"/>
      <c r="K101" s="19"/>
      <c r="X101" s="33"/>
      <c r="Y101" s="33"/>
    </row>
    <row r="102" spans="1:25" s="16" customFormat="1" ht="12" customHeight="1" x14ac:dyDescent="0.15">
      <c r="A102" s="17"/>
      <c r="B102" s="18"/>
      <c r="C102" s="18"/>
      <c r="D102" s="19"/>
      <c r="E102" s="19"/>
      <c r="F102" s="19"/>
      <c r="G102" s="19"/>
      <c r="H102" s="19"/>
      <c r="I102" s="19"/>
      <c r="J102" s="19"/>
      <c r="K102" s="19"/>
      <c r="X102" s="33"/>
      <c r="Y102" s="33"/>
    </row>
    <row r="103" spans="1:25" s="16" customFormat="1" ht="12" customHeight="1" x14ac:dyDescent="0.15">
      <c r="A103" s="17"/>
      <c r="B103" s="18"/>
      <c r="C103" s="18"/>
      <c r="D103" s="19"/>
      <c r="E103" s="19"/>
      <c r="F103" s="19"/>
      <c r="G103" s="19"/>
      <c r="H103" s="19"/>
      <c r="I103" s="19"/>
      <c r="J103" s="19"/>
      <c r="K103" s="19"/>
      <c r="X103" s="33"/>
      <c r="Y103" s="33"/>
    </row>
    <row r="104" spans="1:25" s="16" customFormat="1" ht="12" customHeight="1" x14ac:dyDescent="0.15">
      <c r="A104" s="17"/>
      <c r="B104" s="18"/>
      <c r="C104" s="18"/>
      <c r="D104" s="19"/>
      <c r="E104" s="19"/>
      <c r="F104" s="19"/>
      <c r="G104" s="19"/>
      <c r="H104" s="19"/>
      <c r="I104" s="19"/>
      <c r="J104" s="19"/>
      <c r="K104" s="19"/>
      <c r="X104" s="33"/>
      <c r="Y104" s="33"/>
    </row>
    <row r="105" spans="1:25" s="16" customFormat="1" ht="12" customHeight="1" x14ac:dyDescent="0.15">
      <c r="A105" s="17"/>
      <c r="B105" s="18"/>
      <c r="C105" s="18"/>
      <c r="D105" s="19"/>
      <c r="E105" s="19"/>
      <c r="F105" s="19"/>
      <c r="G105" s="19"/>
      <c r="H105" s="19"/>
      <c r="I105" s="19"/>
      <c r="J105" s="19"/>
      <c r="K105" s="19"/>
      <c r="X105" s="33"/>
      <c r="Y105" s="33"/>
    </row>
    <row r="106" spans="1:25" s="16" customFormat="1" ht="12" customHeight="1" x14ac:dyDescent="0.15">
      <c r="A106" s="17"/>
      <c r="B106" s="18"/>
      <c r="C106" s="18"/>
      <c r="D106" s="19"/>
      <c r="E106" s="19"/>
      <c r="F106" s="19"/>
      <c r="G106" s="19"/>
      <c r="H106" s="19"/>
      <c r="I106" s="19"/>
      <c r="J106" s="19"/>
      <c r="K106" s="19"/>
      <c r="X106" s="33"/>
      <c r="Y106" s="33"/>
    </row>
    <row r="107" spans="1:25" s="16" customFormat="1" ht="12" customHeight="1" x14ac:dyDescent="0.15">
      <c r="A107" s="17"/>
      <c r="B107" s="18"/>
      <c r="C107" s="18"/>
      <c r="D107" s="19"/>
      <c r="E107" s="19"/>
      <c r="F107" s="19"/>
      <c r="G107" s="19"/>
      <c r="H107" s="19"/>
      <c r="I107" s="19"/>
      <c r="J107" s="19"/>
      <c r="K107" s="19"/>
      <c r="X107" s="33"/>
      <c r="Y107" s="33"/>
    </row>
    <row r="108" spans="1:25" s="16" customFormat="1" ht="12" customHeight="1" x14ac:dyDescent="0.15">
      <c r="A108" s="17"/>
      <c r="B108" s="18"/>
      <c r="C108" s="18"/>
      <c r="D108" s="19"/>
      <c r="E108" s="19"/>
      <c r="F108" s="19"/>
      <c r="G108" s="19"/>
      <c r="H108" s="19"/>
      <c r="I108" s="19"/>
      <c r="J108" s="19"/>
      <c r="K108" s="19"/>
      <c r="X108" s="33"/>
      <c r="Y108" s="33"/>
    </row>
    <row r="109" spans="1:25" s="16" customFormat="1" ht="12" customHeight="1" x14ac:dyDescent="0.15">
      <c r="A109" s="17"/>
      <c r="B109" s="18"/>
      <c r="C109" s="18"/>
      <c r="D109" s="19"/>
      <c r="E109" s="19"/>
      <c r="F109" s="19"/>
      <c r="G109" s="19"/>
      <c r="H109" s="19"/>
      <c r="I109" s="19"/>
      <c r="J109" s="19"/>
      <c r="K109" s="19"/>
      <c r="X109" s="33"/>
      <c r="Y109" s="33"/>
    </row>
    <row r="110" spans="1:25" s="16" customFormat="1" ht="12" customHeight="1" x14ac:dyDescent="0.15">
      <c r="A110" s="17"/>
      <c r="B110" s="18"/>
      <c r="C110" s="18"/>
      <c r="D110" s="19"/>
      <c r="E110" s="19"/>
      <c r="F110" s="19"/>
      <c r="G110" s="19"/>
      <c r="H110" s="19"/>
      <c r="I110" s="19"/>
      <c r="J110" s="19"/>
      <c r="K110" s="19"/>
      <c r="X110" s="33"/>
      <c r="Y110" s="33"/>
    </row>
    <row r="111" spans="1:25" s="16" customFormat="1" ht="12" customHeight="1" x14ac:dyDescent="0.15">
      <c r="A111" s="17"/>
      <c r="B111" s="18"/>
      <c r="C111" s="18"/>
      <c r="D111" s="19"/>
      <c r="E111" s="19"/>
      <c r="F111" s="19"/>
      <c r="G111" s="19"/>
      <c r="H111" s="19"/>
      <c r="I111" s="19"/>
      <c r="J111" s="19"/>
      <c r="K111" s="19"/>
      <c r="X111" s="33"/>
      <c r="Y111" s="33"/>
    </row>
    <row r="112" spans="1:25" s="16" customFormat="1" ht="12" customHeight="1" x14ac:dyDescent="0.15">
      <c r="A112" s="17"/>
      <c r="B112" s="18"/>
      <c r="C112" s="18"/>
      <c r="D112" s="19"/>
      <c r="E112" s="19"/>
      <c r="F112" s="19"/>
      <c r="G112" s="19"/>
      <c r="H112" s="19"/>
      <c r="I112" s="19"/>
      <c r="J112" s="19"/>
      <c r="K112" s="19"/>
      <c r="X112" s="33"/>
      <c r="Y112" s="33"/>
    </row>
    <row r="113" spans="1:25" s="16" customFormat="1" ht="12" customHeight="1" x14ac:dyDescent="0.15">
      <c r="A113" s="17"/>
      <c r="B113" s="18"/>
      <c r="C113" s="18"/>
      <c r="D113" s="19"/>
      <c r="E113" s="19"/>
      <c r="F113" s="19"/>
      <c r="G113" s="19"/>
      <c r="H113" s="19"/>
      <c r="I113" s="19"/>
      <c r="J113" s="19"/>
      <c r="K113" s="19"/>
      <c r="X113" s="33"/>
      <c r="Y113" s="33"/>
    </row>
    <row r="114" spans="1:25" s="16" customFormat="1" ht="12" customHeight="1" x14ac:dyDescent="0.15">
      <c r="A114" s="17"/>
      <c r="B114" s="18"/>
      <c r="C114" s="18"/>
      <c r="D114" s="19"/>
      <c r="E114" s="19"/>
      <c r="F114" s="19"/>
      <c r="G114" s="19"/>
      <c r="H114" s="19"/>
      <c r="I114" s="19"/>
      <c r="J114" s="19"/>
      <c r="K114" s="19"/>
      <c r="X114" s="33"/>
      <c r="Y114" s="33"/>
    </row>
    <row r="115" spans="1:25" s="16" customFormat="1" ht="12" customHeight="1" x14ac:dyDescent="0.15">
      <c r="A115" s="17"/>
      <c r="B115" s="18"/>
      <c r="C115" s="18"/>
      <c r="D115" s="19"/>
      <c r="E115" s="19"/>
      <c r="F115" s="19"/>
      <c r="G115" s="19"/>
      <c r="H115" s="19"/>
      <c r="I115" s="19"/>
      <c r="J115" s="19"/>
      <c r="K115" s="19"/>
      <c r="X115" s="33"/>
      <c r="Y115" s="33"/>
    </row>
    <row r="116" spans="1:25" s="16" customFormat="1" ht="12" customHeight="1" x14ac:dyDescent="0.15">
      <c r="A116" s="17"/>
      <c r="B116" s="18"/>
      <c r="C116" s="18"/>
      <c r="D116" s="19"/>
      <c r="E116" s="19"/>
      <c r="F116" s="19"/>
      <c r="G116" s="19"/>
      <c r="H116" s="19"/>
      <c r="I116" s="19"/>
      <c r="J116" s="19"/>
      <c r="K116" s="19"/>
      <c r="X116" s="33"/>
      <c r="Y116" s="33"/>
    </row>
    <row r="117" spans="1:25" s="16" customFormat="1" ht="12" customHeight="1" x14ac:dyDescent="0.15">
      <c r="A117" s="17"/>
      <c r="B117" s="18"/>
      <c r="C117" s="18"/>
      <c r="D117" s="19"/>
      <c r="E117" s="19"/>
      <c r="F117" s="19"/>
      <c r="G117" s="19"/>
      <c r="H117" s="19"/>
      <c r="I117" s="19"/>
      <c r="J117" s="19"/>
      <c r="K117" s="19"/>
      <c r="X117" s="33"/>
      <c r="Y117" s="33"/>
    </row>
    <row r="118" spans="1:25" s="16" customFormat="1" ht="12" customHeight="1" x14ac:dyDescent="0.15">
      <c r="A118" s="17"/>
      <c r="B118" s="18"/>
      <c r="C118" s="18"/>
      <c r="D118" s="19"/>
      <c r="E118" s="19"/>
      <c r="F118" s="19"/>
      <c r="G118" s="19"/>
      <c r="H118" s="19"/>
      <c r="I118" s="19"/>
      <c r="J118" s="19"/>
      <c r="K118" s="19"/>
      <c r="X118" s="33"/>
      <c r="Y118" s="33"/>
    </row>
    <row r="119" spans="1:25" s="16" customFormat="1" ht="12" customHeight="1" x14ac:dyDescent="0.15">
      <c r="A119" s="17"/>
      <c r="B119" s="18"/>
      <c r="C119" s="18"/>
      <c r="D119" s="19"/>
      <c r="E119" s="19"/>
      <c r="F119" s="19"/>
      <c r="G119" s="19"/>
      <c r="H119" s="19"/>
      <c r="I119" s="19"/>
      <c r="J119" s="19"/>
      <c r="K119" s="19"/>
      <c r="X119" s="33"/>
      <c r="Y119" s="33"/>
    </row>
    <row r="120" spans="1:25" s="16" customFormat="1" ht="12" customHeight="1" x14ac:dyDescent="0.15">
      <c r="A120" s="17"/>
      <c r="B120" s="18"/>
      <c r="C120" s="18"/>
      <c r="D120" s="19"/>
      <c r="E120" s="19"/>
      <c r="F120" s="19"/>
      <c r="G120" s="19"/>
      <c r="H120" s="19"/>
      <c r="I120" s="19"/>
      <c r="J120" s="19"/>
      <c r="K120" s="19"/>
      <c r="X120" s="33"/>
      <c r="Y120" s="33"/>
    </row>
    <row r="121" spans="1:25" s="16" customFormat="1" ht="12" customHeight="1" x14ac:dyDescent="0.15">
      <c r="A121" s="17"/>
      <c r="B121" s="18"/>
      <c r="C121" s="18"/>
      <c r="D121" s="19"/>
      <c r="E121" s="19"/>
      <c r="F121" s="19"/>
      <c r="G121" s="19"/>
      <c r="H121" s="19"/>
      <c r="I121" s="19"/>
      <c r="J121" s="19"/>
      <c r="K121" s="19"/>
      <c r="X121" s="33"/>
      <c r="Y121" s="33"/>
    </row>
    <row r="122" spans="1:25" s="16" customFormat="1" ht="12" customHeight="1" x14ac:dyDescent="0.15">
      <c r="A122" s="17"/>
      <c r="B122" s="18"/>
      <c r="C122" s="18"/>
      <c r="D122" s="19"/>
      <c r="E122" s="19"/>
      <c r="F122" s="19"/>
      <c r="G122" s="19"/>
      <c r="H122" s="19"/>
      <c r="I122" s="19"/>
      <c r="J122" s="19"/>
      <c r="K122" s="19"/>
      <c r="X122" s="33"/>
      <c r="Y122" s="33"/>
    </row>
    <row r="123" spans="1:25" s="16" customFormat="1" ht="12" customHeight="1" x14ac:dyDescent="0.15">
      <c r="A123" s="17"/>
      <c r="B123" s="18"/>
      <c r="C123" s="18"/>
      <c r="D123" s="19"/>
      <c r="E123" s="19"/>
      <c r="F123" s="19"/>
      <c r="G123" s="19"/>
      <c r="H123" s="19"/>
      <c r="I123" s="19"/>
      <c r="J123" s="19"/>
      <c r="K123" s="19"/>
      <c r="X123" s="33"/>
      <c r="Y123" s="33"/>
    </row>
    <row r="124" spans="1:25" s="16" customFormat="1" ht="12" customHeight="1" x14ac:dyDescent="0.15">
      <c r="A124" s="17"/>
      <c r="B124" s="18"/>
      <c r="C124" s="18"/>
      <c r="D124" s="19"/>
      <c r="E124" s="19"/>
      <c r="F124" s="19"/>
      <c r="G124" s="19"/>
      <c r="H124" s="19"/>
      <c r="I124" s="19"/>
      <c r="J124" s="19"/>
      <c r="K124" s="19"/>
      <c r="X124" s="33"/>
      <c r="Y124" s="33"/>
    </row>
    <row r="125" spans="1:25" s="16" customFormat="1" ht="12" customHeight="1" x14ac:dyDescent="0.15">
      <c r="A125" s="17"/>
      <c r="B125" s="18"/>
      <c r="C125" s="18"/>
      <c r="D125" s="19"/>
      <c r="E125" s="19"/>
      <c r="F125" s="19"/>
      <c r="G125" s="19"/>
      <c r="H125" s="19"/>
      <c r="I125" s="19"/>
      <c r="J125" s="19"/>
      <c r="K125" s="19"/>
      <c r="X125" s="33"/>
      <c r="Y125" s="33"/>
    </row>
    <row r="126" spans="1:25" s="16" customFormat="1" ht="12" customHeight="1" x14ac:dyDescent="0.15">
      <c r="A126" s="17"/>
      <c r="B126" s="18"/>
      <c r="C126" s="18"/>
      <c r="D126" s="19"/>
      <c r="E126" s="19"/>
      <c r="F126" s="19"/>
      <c r="G126" s="19"/>
      <c r="H126" s="19"/>
      <c r="I126" s="19"/>
      <c r="J126" s="19"/>
      <c r="K126" s="19"/>
      <c r="X126" s="33"/>
      <c r="Y126" s="33"/>
    </row>
    <row r="127" spans="1:25" s="16" customFormat="1" ht="12" customHeight="1" x14ac:dyDescent="0.15">
      <c r="A127" s="17"/>
      <c r="B127" s="18"/>
      <c r="C127" s="18"/>
      <c r="D127" s="19"/>
      <c r="E127" s="19"/>
      <c r="F127" s="19"/>
      <c r="G127" s="19"/>
      <c r="H127" s="19"/>
      <c r="I127" s="19"/>
      <c r="J127" s="19"/>
      <c r="K127" s="19"/>
      <c r="X127" s="33"/>
      <c r="Y127" s="33"/>
    </row>
    <row r="128" spans="1:25" s="16" customFormat="1" ht="12" customHeight="1" x14ac:dyDescent="0.15">
      <c r="A128" s="17"/>
      <c r="B128" s="18"/>
      <c r="C128" s="18"/>
      <c r="D128" s="19"/>
      <c r="E128" s="19"/>
      <c r="F128" s="19"/>
      <c r="G128" s="19"/>
      <c r="H128" s="19"/>
      <c r="I128" s="19"/>
      <c r="J128" s="19"/>
      <c r="K128" s="19"/>
      <c r="X128" s="33"/>
      <c r="Y128" s="33"/>
    </row>
    <row r="129" spans="1:25" s="16" customFormat="1" ht="12" customHeight="1" x14ac:dyDescent="0.15">
      <c r="A129" s="17"/>
      <c r="B129" s="18"/>
      <c r="C129" s="18"/>
      <c r="D129" s="19"/>
      <c r="E129" s="19"/>
      <c r="F129" s="19"/>
      <c r="G129" s="19"/>
      <c r="H129" s="19"/>
      <c r="I129" s="19"/>
      <c r="J129" s="19"/>
      <c r="K129" s="19"/>
      <c r="X129" s="33"/>
      <c r="Y129" s="33"/>
    </row>
    <row r="130" spans="1:25" s="16" customFormat="1" ht="12" customHeight="1" x14ac:dyDescent="0.15">
      <c r="A130" s="17"/>
      <c r="B130" s="18"/>
      <c r="C130" s="18"/>
      <c r="D130" s="19"/>
      <c r="E130" s="19"/>
      <c r="F130" s="19"/>
      <c r="G130" s="19"/>
      <c r="H130" s="19"/>
      <c r="I130" s="19"/>
      <c r="J130" s="19"/>
      <c r="K130" s="19"/>
      <c r="X130" s="33"/>
      <c r="Y130" s="33"/>
    </row>
    <row r="131" spans="1:25" s="16" customFormat="1" ht="12" customHeight="1" x14ac:dyDescent="0.15">
      <c r="A131" s="17"/>
      <c r="B131" s="18"/>
      <c r="C131" s="18"/>
      <c r="D131" s="19"/>
      <c r="E131" s="19"/>
      <c r="F131" s="19"/>
      <c r="G131" s="19"/>
      <c r="H131" s="19"/>
      <c r="I131" s="19"/>
      <c r="J131" s="19"/>
      <c r="K131" s="19"/>
      <c r="X131" s="33"/>
      <c r="Y131" s="33"/>
    </row>
    <row r="132" spans="1:25" s="16" customFormat="1" ht="12" customHeight="1" x14ac:dyDescent="0.15">
      <c r="A132" s="17"/>
      <c r="B132" s="18"/>
      <c r="C132" s="18"/>
      <c r="D132" s="19"/>
      <c r="E132" s="19"/>
      <c r="F132" s="19"/>
      <c r="G132" s="19"/>
      <c r="H132" s="19"/>
      <c r="I132" s="19"/>
      <c r="J132" s="19"/>
      <c r="K132" s="19"/>
      <c r="X132" s="33"/>
      <c r="Y132" s="33"/>
    </row>
    <row r="133" spans="1:25" s="16" customFormat="1" ht="12" customHeight="1" x14ac:dyDescent="0.15">
      <c r="A133" s="17"/>
      <c r="B133" s="18"/>
      <c r="C133" s="18"/>
      <c r="D133" s="19"/>
      <c r="E133" s="19"/>
      <c r="F133" s="19"/>
      <c r="G133" s="19"/>
      <c r="H133" s="19"/>
      <c r="I133" s="19"/>
      <c r="J133" s="19"/>
      <c r="K133" s="19"/>
      <c r="X133" s="33"/>
      <c r="Y133" s="33"/>
    </row>
    <row r="134" spans="1:25" s="16" customFormat="1" ht="12" customHeight="1" x14ac:dyDescent="0.15">
      <c r="A134" s="17"/>
      <c r="B134" s="18"/>
      <c r="C134" s="18"/>
      <c r="D134" s="19"/>
      <c r="E134" s="19"/>
      <c r="F134" s="19"/>
      <c r="G134" s="19"/>
      <c r="H134" s="19"/>
      <c r="I134" s="19"/>
      <c r="J134" s="19"/>
      <c r="K134" s="19"/>
      <c r="X134" s="33"/>
      <c r="Y134" s="33"/>
    </row>
    <row r="135" spans="1:25" s="16" customFormat="1" ht="12" customHeight="1" x14ac:dyDescent="0.15">
      <c r="A135" s="17"/>
      <c r="B135" s="18"/>
      <c r="C135" s="18"/>
      <c r="D135" s="19"/>
      <c r="E135" s="19"/>
      <c r="F135" s="19"/>
      <c r="G135" s="19"/>
      <c r="H135" s="19"/>
      <c r="I135" s="19"/>
      <c r="J135" s="19"/>
      <c r="K135" s="19"/>
      <c r="X135" s="33"/>
      <c r="Y135" s="33"/>
    </row>
    <row r="136" spans="1:25" s="16" customFormat="1" ht="12" customHeight="1" x14ac:dyDescent="0.15">
      <c r="A136" s="17"/>
      <c r="B136" s="18"/>
      <c r="C136" s="18"/>
      <c r="D136" s="19"/>
      <c r="E136" s="19"/>
      <c r="F136" s="19"/>
      <c r="G136" s="19"/>
      <c r="H136" s="19"/>
      <c r="I136" s="19"/>
      <c r="J136" s="19"/>
      <c r="K136" s="19"/>
      <c r="X136" s="33"/>
      <c r="Y136" s="33"/>
    </row>
    <row r="137" spans="1:25" s="16" customFormat="1" ht="12" customHeight="1" x14ac:dyDescent="0.15">
      <c r="A137" s="17"/>
      <c r="B137" s="18"/>
      <c r="C137" s="18"/>
      <c r="D137" s="19"/>
      <c r="E137" s="19"/>
      <c r="F137" s="19"/>
      <c r="G137" s="19"/>
      <c r="H137" s="19"/>
      <c r="I137" s="19"/>
      <c r="J137" s="19"/>
      <c r="K137" s="19"/>
      <c r="X137" s="33"/>
      <c r="Y137" s="33"/>
    </row>
    <row r="138" spans="1:25" s="16" customFormat="1" ht="12" customHeight="1" x14ac:dyDescent="0.15">
      <c r="A138" s="17"/>
      <c r="B138" s="18"/>
      <c r="C138" s="18"/>
      <c r="D138" s="19"/>
      <c r="E138" s="19"/>
      <c r="F138" s="19"/>
      <c r="G138" s="19"/>
      <c r="H138" s="19"/>
      <c r="I138" s="19"/>
      <c r="J138" s="19"/>
      <c r="K138" s="19"/>
      <c r="X138" s="33"/>
      <c r="Y138" s="33"/>
    </row>
    <row r="139" spans="1:25" s="16" customFormat="1" ht="12" customHeight="1" x14ac:dyDescent="0.15">
      <c r="A139" s="17"/>
      <c r="B139" s="18"/>
      <c r="C139" s="18"/>
      <c r="D139" s="19"/>
      <c r="E139" s="19"/>
      <c r="F139" s="19"/>
      <c r="G139" s="19"/>
      <c r="H139" s="19"/>
      <c r="I139" s="19"/>
      <c r="J139" s="19"/>
      <c r="K139" s="19"/>
      <c r="X139" s="33"/>
      <c r="Y139" s="33"/>
    </row>
    <row r="140" spans="1:25" s="16" customFormat="1" ht="12" customHeight="1" x14ac:dyDescent="0.15">
      <c r="A140" s="17"/>
      <c r="B140" s="18"/>
      <c r="C140" s="18"/>
      <c r="D140" s="19"/>
      <c r="E140" s="19"/>
      <c r="F140" s="19"/>
      <c r="G140" s="19"/>
      <c r="H140" s="19"/>
      <c r="I140" s="19"/>
      <c r="J140" s="19"/>
      <c r="K140" s="19"/>
      <c r="X140" s="33"/>
      <c r="Y140" s="33"/>
    </row>
    <row r="141" spans="1:25" s="16" customFormat="1" ht="12" customHeight="1" x14ac:dyDescent="0.15">
      <c r="A141" s="17"/>
      <c r="B141" s="18"/>
      <c r="C141" s="18"/>
      <c r="D141" s="19"/>
      <c r="E141" s="19"/>
      <c r="F141" s="19"/>
      <c r="G141" s="19"/>
      <c r="H141" s="19"/>
      <c r="I141" s="19"/>
      <c r="J141" s="19"/>
      <c r="K141" s="19"/>
      <c r="X141" s="33"/>
      <c r="Y141" s="33"/>
    </row>
    <row r="142" spans="1:25" s="16" customFormat="1" ht="12" customHeight="1" x14ac:dyDescent="0.15">
      <c r="A142" s="17"/>
      <c r="B142" s="18"/>
      <c r="C142" s="18"/>
      <c r="D142" s="19"/>
      <c r="E142" s="19"/>
      <c r="F142" s="19"/>
      <c r="G142" s="19"/>
      <c r="H142" s="19"/>
      <c r="I142" s="19"/>
      <c r="J142" s="19"/>
      <c r="K142" s="19"/>
      <c r="X142" s="33"/>
      <c r="Y142" s="33"/>
    </row>
    <row r="143" spans="1:25" s="16" customFormat="1" ht="12" customHeight="1" x14ac:dyDescent="0.15">
      <c r="A143" s="17"/>
      <c r="B143" s="18"/>
      <c r="C143" s="18"/>
      <c r="D143" s="19"/>
      <c r="E143" s="19"/>
      <c r="F143" s="19"/>
      <c r="G143" s="19"/>
      <c r="H143" s="19"/>
      <c r="I143" s="19"/>
      <c r="J143" s="19"/>
      <c r="K143" s="19"/>
      <c r="X143" s="33"/>
      <c r="Y143" s="33"/>
    </row>
    <row r="144" spans="1:25" s="16" customFormat="1" ht="12" customHeight="1" x14ac:dyDescent="0.15">
      <c r="A144" s="17"/>
      <c r="B144" s="18"/>
      <c r="C144" s="18"/>
      <c r="D144" s="19"/>
      <c r="E144" s="19"/>
      <c r="F144" s="19"/>
      <c r="G144" s="19"/>
      <c r="H144" s="19"/>
      <c r="I144" s="19"/>
      <c r="J144" s="19"/>
      <c r="K144" s="19"/>
      <c r="X144" s="33"/>
      <c r="Y144" s="33"/>
    </row>
    <row r="145" spans="1:25" s="16" customFormat="1" ht="12" customHeight="1" x14ac:dyDescent="0.15">
      <c r="A145" s="17"/>
      <c r="B145" s="18"/>
      <c r="C145" s="18"/>
      <c r="D145" s="19"/>
      <c r="E145" s="19"/>
      <c r="F145" s="19"/>
      <c r="G145" s="19"/>
      <c r="H145" s="19"/>
      <c r="I145" s="19"/>
      <c r="J145" s="19"/>
      <c r="K145" s="19"/>
      <c r="X145" s="33"/>
      <c r="Y145" s="33"/>
    </row>
    <row r="146" spans="1:25" s="16" customFormat="1" ht="12" customHeight="1" x14ac:dyDescent="0.15">
      <c r="A146" s="17"/>
      <c r="B146" s="18"/>
      <c r="C146" s="18"/>
      <c r="D146" s="19"/>
      <c r="E146" s="19"/>
      <c r="F146" s="19"/>
      <c r="G146" s="19"/>
      <c r="H146" s="19"/>
      <c r="I146" s="19"/>
      <c r="J146" s="19"/>
      <c r="K146" s="19"/>
      <c r="X146" s="33"/>
      <c r="Y146" s="33"/>
    </row>
    <row r="147" spans="1:25" s="16" customFormat="1" ht="12" customHeight="1" x14ac:dyDescent="0.15">
      <c r="A147" s="17"/>
      <c r="B147" s="18"/>
      <c r="C147" s="18"/>
      <c r="D147" s="19"/>
      <c r="E147" s="19"/>
      <c r="F147" s="19"/>
      <c r="G147" s="19"/>
      <c r="H147" s="19"/>
      <c r="I147" s="19"/>
      <c r="J147" s="19"/>
      <c r="K147" s="19"/>
      <c r="X147" s="33"/>
      <c r="Y147" s="33"/>
    </row>
    <row r="148" spans="1:25" s="16" customFormat="1" ht="12" customHeight="1" x14ac:dyDescent="0.15">
      <c r="A148" s="17"/>
      <c r="B148" s="18"/>
      <c r="C148" s="18"/>
      <c r="D148" s="19"/>
      <c r="E148" s="19"/>
      <c r="F148" s="19"/>
      <c r="G148" s="19"/>
      <c r="H148" s="19"/>
      <c r="I148" s="19"/>
      <c r="J148" s="19"/>
      <c r="K148" s="19"/>
      <c r="X148" s="33"/>
      <c r="Y148" s="33"/>
    </row>
    <row r="149" spans="1:25" s="16" customFormat="1" ht="12" customHeight="1" x14ac:dyDescent="0.15">
      <c r="A149" s="17"/>
      <c r="B149" s="18"/>
      <c r="C149" s="18"/>
      <c r="D149" s="19"/>
      <c r="E149" s="19"/>
      <c r="F149" s="19"/>
      <c r="G149" s="19"/>
      <c r="H149" s="19"/>
      <c r="I149" s="19"/>
      <c r="J149" s="19"/>
      <c r="K149" s="19"/>
      <c r="X149" s="33"/>
      <c r="Y149" s="33"/>
    </row>
    <row r="150" spans="1:25" s="16" customFormat="1" ht="12" customHeight="1" x14ac:dyDescent="0.15">
      <c r="A150" s="17"/>
      <c r="B150" s="18"/>
      <c r="C150" s="18"/>
      <c r="D150" s="19"/>
      <c r="E150" s="19"/>
      <c r="F150" s="19"/>
      <c r="G150" s="19"/>
      <c r="H150" s="19"/>
      <c r="I150" s="19"/>
      <c r="J150" s="19"/>
      <c r="K150" s="19"/>
      <c r="X150" s="33"/>
      <c r="Y150" s="33"/>
    </row>
    <row r="151" spans="1:25" s="16" customFormat="1" ht="12" customHeight="1" x14ac:dyDescent="0.15">
      <c r="A151" s="17"/>
      <c r="B151" s="18"/>
      <c r="C151" s="18"/>
      <c r="D151" s="19"/>
      <c r="E151" s="19"/>
      <c r="F151" s="19"/>
      <c r="G151" s="19"/>
      <c r="H151" s="19"/>
      <c r="I151" s="19"/>
      <c r="J151" s="19"/>
      <c r="K151" s="19"/>
      <c r="X151" s="33"/>
      <c r="Y151" s="33"/>
    </row>
    <row r="152" spans="1:25" s="16" customFormat="1" ht="12" customHeight="1" x14ac:dyDescent="0.15">
      <c r="A152" s="17"/>
      <c r="B152" s="18"/>
      <c r="C152" s="18"/>
      <c r="D152" s="19"/>
      <c r="E152" s="19"/>
      <c r="F152" s="19"/>
      <c r="G152" s="19"/>
      <c r="H152" s="19"/>
      <c r="I152" s="19"/>
      <c r="J152" s="19"/>
      <c r="K152" s="19"/>
      <c r="X152" s="33"/>
      <c r="Y152" s="33"/>
    </row>
    <row r="153" spans="1:25" s="16" customFormat="1" ht="12" customHeight="1" x14ac:dyDescent="0.15">
      <c r="A153" s="17"/>
      <c r="B153" s="18"/>
      <c r="C153" s="18"/>
      <c r="D153" s="19"/>
      <c r="E153" s="19"/>
      <c r="F153" s="19"/>
      <c r="G153" s="19"/>
      <c r="H153" s="19"/>
      <c r="I153" s="19"/>
      <c r="J153" s="19"/>
      <c r="K153" s="19"/>
      <c r="X153" s="33"/>
      <c r="Y153" s="33"/>
    </row>
    <row r="154" spans="1:25" s="16" customFormat="1" ht="12" customHeight="1" x14ac:dyDescent="0.15">
      <c r="A154" s="17"/>
      <c r="B154" s="18"/>
      <c r="C154" s="18"/>
      <c r="D154" s="19"/>
      <c r="E154" s="19"/>
      <c r="F154" s="19"/>
      <c r="G154" s="19"/>
      <c r="H154" s="19"/>
      <c r="I154" s="19"/>
      <c r="J154" s="19"/>
      <c r="K154" s="19"/>
      <c r="X154" s="33"/>
      <c r="Y154" s="33"/>
    </row>
    <row r="155" spans="1:25" s="16" customFormat="1" ht="12" customHeight="1" x14ac:dyDescent="0.15">
      <c r="A155" s="17"/>
      <c r="B155" s="18"/>
      <c r="C155" s="18"/>
      <c r="D155" s="19"/>
      <c r="E155" s="19"/>
      <c r="F155" s="19"/>
      <c r="G155" s="19"/>
      <c r="H155" s="19"/>
      <c r="I155" s="19"/>
      <c r="J155" s="19"/>
      <c r="K155" s="19"/>
      <c r="X155" s="33"/>
      <c r="Y155" s="33"/>
    </row>
    <row r="156" spans="1:25" s="16" customFormat="1" ht="12" customHeight="1" x14ac:dyDescent="0.15">
      <c r="A156" s="17"/>
      <c r="B156" s="18"/>
      <c r="C156" s="18"/>
      <c r="D156" s="19"/>
      <c r="E156" s="19"/>
      <c r="F156" s="19"/>
      <c r="G156" s="19"/>
      <c r="H156" s="19"/>
      <c r="I156" s="19"/>
      <c r="J156" s="19"/>
      <c r="K156" s="19"/>
      <c r="X156" s="33"/>
      <c r="Y156" s="33"/>
    </row>
    <row r="157" spans="1:25" s="16" customFormat="1" ht="12" customHeight="1" x14ac:dyDescent="0.15">
      <c r="A157" s="17"/>
      <c r="B157" s="18"/>
      <c r="C157" s="18"/>
      <c r="D157" s="19"/>
      <c r="E157" s="19"/>
      <c r="F157" s="19"/>
      <c r="G157" s="19"/>
      <c r="H157" s="19"/>
      <c r="I157" s="19"/>
      <c r="J157" s="19"/>
      <c r="K157" s="19"/>
      <c r="X157" s="33"/>
      <c r="Y157" s="33"/>
    </row>
    <row r="158" spans="1:25" s="16" customFormat="1" ht="12" customHeight="1" x14ac:dyDescent="0.15">
      <c r="A158" s="17"/>
      <c r="B158" s="18"/>
      <c r="C158" s="18"/>
      <c r="D158" s="19"/>
      <c r="E158" s="19"/>
      <c r="F158" s="19"/>
      <c r="G158" s="19"/>
      <c r="H158" s="19"/>
      <c r="I158" s="19"/>
      <c r="J158" s="19"/>
      <c r="K158" s="19"/>
      <c r="X158" s="33"/>
      <c r="Y158" s="33"/>
    </row>
    <row r="159" spans="1:25" s="16" customFormat="1" ht="12" customHeight="1" x14ac:dyDescent="0.15">
      <c r="A159" s="17"/>
      <c r="B159" s="18"/>
      <c r="C159" s="18"/>
      <c r="D159" s="19"/>
      <c r="E159" s="19"/>
      <c r="F159" s="19"/>
      <c r="G159" s="19"/>
      <c r="H159" s="19"/>
      <c r="I159" s="19"/>
      <c r="J159" s="19"/>
      <c r="K159" s="19"/>
      <c r="X159" s="33"/>
      <c r="Y159" s="33"/>
    </row>
    <row r="160" spans="1:25" s="16" customFormat="1" ht="12" customHeight="1" x14ac:dyDescent="0.15">
      <c r="A160" s="17"/>
      <c r="B160" s="18"/>
      <c r="C160" s="18"/>
      <c r="D160" s="19"/>
      <c r="E160" s="19"/>
      <c r="F160" s="19"/>
      <c r="G160" s="19"/>
      <c r="H160" s="19"/>
      <c r="I160" s="19"/>
      <c r="J160" s="19"/>
      <c r="K160" s="19"/>
      <c r="X160" s="33"/>
      <c r="Y160" s="33"/>
    </row>
    <row r="161" spans="1:25" s="16" customFormat="1" ht="12" customHeight="1" x14ac:dyDescent="0.15">
      <c r="A161" s="17"/>
      <c r="B161" s="18"/>
      <c r="C161" s="18"/>
      <c r="D161" s="19"/>
      <c r="E161" s="19"/>
      <c r="F161" s="19"/>
      <c r="G161" s="19"/>
      <c r="H161" s="19"/>
      <c r="I161" s="19"/>
      <c r="J161" s="19"/>
      <c r="K161" s="19"/>
      <c r="X161" s="33"/>
      <c r="Y161" s="33"/>
    </row>
    <row r="162" spans="1:25" s="16" customFormat="1" ht="12" customHeight="1" x14ac:dyDescent="0.15">
      <c r="A162" s="17"/>
      <c r="B162" s="18"/>
      <c r="C162" s="18"/>
      <c r="D162" s="19"/>
      <c r="E162" s="19"/>
      <c r="F162" s="19"/>
      <c r="G162" s="19"/>
      <c r="H162" s="19"/>
      <c r="I162" s="19"/>
      <c r="J162" s="19"/>
      <c r="K162" s="19"/>
      <c r="X162" s="33"/>
      <c r="Y162" s="33"/>
    </row>
    <row r="163" spans="1:25" s="16" customFormat="1" ht="12" customHeight="1" x14ac:dyDescent="0.15">
      <c r="A163" s="17"/>
      <c r="B163" s="18"/>
      <c r="C163" s="18"/>
      <c r="D163" s="19"/>
      <c r="E163" s="19"/>
      <c r="F163" s="19"/>
      <c r="G163" s="19"/>
      <c r="H163" s="19"/>
      <c r="I163" s="19"/>
      <c r="J163" s="19"/>
      <c r="K163" s="19"/>
      <c r="X163" s="33"/>
      <c r="Y163" s="33"/>
    </row>
    <row r="164" spans="1:25" s="16" customFormat="1" ht="12" customHeight="1" x14ac:dyDescent="0.15">
      <c r="A164" s="17"/>
      <c r="B164" s="18"/>
      <c r="C164" s="18"/>
      <c r="D164" s="19"/>
      <c r="E164" s="19"/>
      <c r="F164" s="19"/>
      <c r="G164" s="19"/>
      <c r="H164" s="19"/>
      <c r="I164" s="19"/>
      <c r="J164" s="19"/>
      <c r="K164" s="19"/>
      <c r="X164" s="33"/>
      <c r="Y164" s="33"/>
    </row>
    <row r="165" spans="1:25" s="16" customFormat="1" ht="12" customHeight="1" x14ac:dyDescent="0.15">
      <c r="A165" s="17"/>
      <c r="B165" s="18"/>
      <c r="C165" s="18"/>
      <c r="D165" s="19"/>
      <c r="E165" s="19"/>
      <c r="F165" s="19"/>
      <c r="G165" s="19"/>
      <c r="H165" s="19"/>
      <c r="I165" s="19"/>
      <c r="J165" s="19"/>
      <c r="K165" s="19"/>
      <c r="X165" s="33"/>
      <c r="Y165" s="33"/>
    </row>
    <row r="166" spans="1:25" s="16" customFormat="1" ht="12" customHeight="1" x14ac:dyDescent="0.15">
      <c r="A166" s="17"/>
      <c r="B166" s="18"/>
      <c r="C166" s="18"/>
      <c r="D166" s="19"/>
      <c r="E166" s="19"/>
      <c r="F166" s="19"/>
      <c r="G166" s="19"/>
      <c r="H166" s="19"/>
      <c r="I166" s="19"/>
      <c r="J166" s="19"/>
      <c r="K166" s="19"/>
      <c r="X166" s="33"/>
      <c r="Y166" s="33"/>
    </row>
    <row r="167" spans="1:25" s="16" customFormat="1" ht="12" customHeight="1" x14ac:dyDescent="0.15">
      <c r="A167" s="17"/>
      <c r="B167" s="18"/>
      <c r="C167" s="18"/>
      <c r="D167" s="19"/>
      <c r="E167" s="19"/>
      <c r="F167" s="19"/>
      <c r="G167" s="19"/>
      <c r="H167" s="19"/>
      <c r="I167" s="19"/>
      <c r="J167" s="19"/>
      <c r="K167" s="19"/>
      <c r="X167" s="33"/>
      <c r="Y167" s="33"/>
    </row>
    <row r="168" spans="1:25" s="16" customFormat="1" ht="12" customHeight="1" x14ac:dyDescent="0.15">
      <c r="A168" s="17"/>
      <c r="B168" s="18"/>
      <c r="C168" s="18"/>
      <c r="D168" s="19"/>
      <c r="E168" s="19"/>
      <c r="F168" s="19"/>
      <c r="G168" s="19"/>
      <c r="H168" s="19"/>
      <c r="I168" s="19"/>
      <c r="J168" s="19"/>
      <c r="K168" s="19"/>
      <c r="X168" s="33"/>
      <c r="Y168" s="33"/>
    </row>
    <row r="169" spans="1:25" s="16" customFormat="1" ht="12" customHeight="1" x14ac:dyDescent="0.15">
      <c r="A169" s="17"/>
      <c r="B169" s="18"/>
      <c r="C169" s="18"/>
      <c r="D169" s="19"/>
      <c r="E169" s="19"/>
      <c r="F169" s="19"/>
      <c r="G169" s="19"/>
      <c r="H169" s="19"/>
      <c r="I169" s="19"/>
      <c r="J169" s="19"/>
      <c r="K169" s="19"/>
      <c r="X169" s="33"/>
      <c r="Y169" s="33"/>
    </row>
    <row r="170" spans="1:25" s="16" customFormat="1" ht="12" customHeight="1" x14ac:dyDescent="0.15">
      <c r="A170" s="17"/>
      <c r="B170" s="18"/>
      <c r="C170" s="18"/>
      <c r="D170" s="19"/>
      <c r="E170" s="19"/>
      <c r="F170" s="19"/>
      <c r="G170" s="19"/>
      <c r="H170" s="19"/>
      <c r="I170" s="19"/>
      <c r="J170" s="19"/>
      <c r="K170" s="19"/>
      <c r="X170" s="33"/>
      <c r="Y170" s="33"/>
    </row>
    <row r="171" spans="1:25" s="16" customFormat="1" ht="12" customHeight="1" x14ac:dyDescent="0.15">
      <c r="A171" s="17"/>
      <c r="B171" s="18"/>
      <c r="C171" s="18"/>
      <c r="D171" s="19"/>
      <c r="E171" s="19"/>
      <c r="F171" s="19"/>
      <c r="G171" s="19"/>
      <c r="H171" s="19"/>
      <c r="I171" s="19"/>
      <c r="J171" s="19"/>
      <c r="K171" s="19"/>
      <c r="X171" s="33"/>
      <c r="Y171" s="33"/>
    </row>
    <row r="172" spans="1:25" s="16" customFormat="1" ht="12" customHeight="1" x14ac:dyDescent="0.15">
      <c r="A172" s="17"/>
      <c r="B172" s="18"/>
      <c r="C172" s="18"/>
      <c r="D172" s="19"/>
      <c r="E172" s="19"/>
      <c r="F172" s="19"/>
      <c r="G172" s="19"/>
      <c r="H172" s="19"/>
      <c r="I172" s="19"/>
      <c r="J172" s="19"/>
      <c r="K172" s="19"/>
      <c r="X172" s="33"/>
      <c r="Y172" s="33"/>
    </row>
    <row r="173" spans="1:25" s="16" customFormat="1" ht="12" customHeight="1" x14ac:dyDescent="0.15">
      <c r="A173" s="17"/>
      <c r="B173" s="18"/>
      <c r="C173" s="18"/>
      <c r="D173" s="19"/>
      <c r="E173" s="19"/>
      <c r="F173" s="19"/>
      <c r="G173" s="19"/>
      <c r="H173" s="19"/>
      <c r="I173" s="19"/>
      <c r="J173" s="19"/>
      <c r="K173" s="19"/>
      <c r="X173" s="33"/>
      <c r="Y173" s="33"/>
    </row>
    <row r="174" spans="1:25" s="16" customFormat="1" ht="12" customHeight="1" x14ac:dyDescent="0.15">
      <c r="A174" s="17"/>
      <c r="B174" s="18"/>
      <c r="C174" s="18"/>
      <c r="D174" s="19"/>
      <c r="E174" s="19"/>
      <c r="F174" s="19"/>
      <c r="G174" s="19"/>
      <c r="H174" s="19"/>
      <c r="I174" s="19"/>
      <c r="J174" s="19"/>
      <c r="K174" s="19"/>
      <c r="X174" s="33"/>
      <c r="Y174" s="33"/>
    </row>
    <row r="175" spans="1:25" s="16" customFormat="1" ht="12" customHeight="1" x14ac:dyDescent="0.15">
      <c r="A175" s="17"/>
      <c r="B175" s="18"/>
      <c r="C175" s="18"/>
      <c r="D175" s="19"/>
      <c r="E175" s="19"/>
      <c r="F175" s="19"/>
      <c r="G175" s="19"/>
      <c r="H175" s="19"/>
      <c r="I175" s="19"/>
      <c r="J175" s="19"/>
      <c r="K175" s="19"/>
      <c r="X175" s="33"/>
      <c r="Y175" s="33"/>
    </row>
    <row r="176" spans="1:25" s="16" customFormat="1" ht="12" customHeight="1" x14ac:dyDescent="0.15">
      <c r="A176" s="17"/>
      <c r="B176" s="18"/>
      <c r="C176" s="18"/>
      <c r="D176" s="19"/>
      <c r="E176" s="19"/>
      <c r="F176" s="19"/>
      <c r="G176" s="19"/>
      <c r="H176" s="19"/>
      <c r="I176" s="19"/>
      <c r="J176" s="19"/>
      <c r="K176" s="19"/>
      <c r="X176" s="33"/>
      <c r="Y176" s="33"/>
    </row>
    <row r="177" spans="1:25" s="16" customFormat="1" ht="12" customHeight="1" x14ac:dyDescent="0.15">
      <c r="A177" s="17"/>
      <c r="B177" s="18"/>
      <c r="C177" s="18"/>
      <c r="D177" s="19"/>
      <c r="E177" s="19"/>
      <c r="F177" s="19"/>
      <c r="G177" s="19"/>
      <c r="H177" s="19"/>
      <c r="I177" s="19"/>
      <c r="J177" s="19"/>
      <c r="K177" s="19"/>
      <c r="X177" s="33"/>
      <c r="Y177" s="33"/>
    </row>
    <row r="178" spans="1:25" s="16" customFormat="1" ht="12" customHeight="1" x14ac:dyDescent="0.15">
      <c r="A178" s="17"/>
      <c r="B178" s="18"/>
      <c r="C178" s="18"/>
      <c r="D178" s="19"/>
      <c r="E178" s="19"/>
      <c r="F178" s="19"/>
      <c r="G178" s="19"/>
      <c r="H178" s="19"/>
      <c r="I178" s="19"/>
      <c r="J178" s="19"/>
      <c r="K178" s="19"/>
      <c r="X178" s="33"/>
      <c r="Y178" s="33"/>
    </row>
    <row r="179" spans="1:25" s="16" customFormat="1" ht="12" customHeight="1" x14ac:dyDescent="0.15">
      <c r="A179" s="17"/>
      <c r="B179" s="18"/>
      <c r="C179" s="18"/>
      <c r="D179" s="19"/>
      <c r="E179" s="19"/>
      <c r="F179" s="19"/>
      <c r="G179" s="19"/>
      <c r="H179" s="19"/>
      <c r="I179" s="19"/>
      <c r="J179" s="19"/>
      <c r="K179" s="19"/>
      <c r="X179" s="33"/>
      <c r="Y179" s="33"/>
    </row>
    <row r="180" spans="1:25" s="16" customFormat="1" ht="12" customHeight="1" x14ac:dyDescent="0.15">
      <c r="A180" s="17"/>
      <c r="B180" s="18"/>
      <c r="C180" s="18"/>
      <c r="D180" s="19"/>
      <c r="E180" s="19"/>
      <c r="F180" s="19"/>
      <c r="G180" s="19"/>
      <c r="H180" s="19"/>
      <c r="I180" s="19"/>
      <c r="J180" s="19"/>
      <c r="K180" s="19"/>
      <c r="X180" s="33"/>
      <c r="Y180" s="33"/>
    </row>
    <row r="181" spans="1:25" s="16" customFormat="1" ht="12" customHeight="1" x14ac:dyDescent="0.15">
      <c r="A181" s="17"/>
      <c r="B181" s="18"/>
      <c r="C181" s="18"/>
      <c r="D181" s="19"/>
      <c r="E181" s="19"/>
      <c r="F181" s="19"/>
      <c r="G181" s="19"/>
      <c r="H181" s="19"/>
      <c r="I181" s="19"/>
      <c r="J181" s="19"/>
      <c r="K181" s="19"/>
      <c r="X181" s="33"/>
      <c r="Y181" s="33"/>
    </row>
    <row r="182" spans="1:25" s="16" customFormat="1" ht="12" customHeight="1" x14ac:dyDescent="0.15">
      <c r="A182" s="17"/>
      <c r="B182" s="18"/>
      <c r="C182" s="18"/>
      <c r="D182" s="19"/>
      <c r="E182" s="19"/>
      <c r="F182" s="19"/>
      <c r="G182" s="19"/>
      <c r="H182" s="19"/>
      <c r="I182" s="19"/>
      <c r="J182" s="19"/>
      <c r="K182" s="19"/>
      <c r="X182" s="33"/>
      <c r="Y182" s="33"/>
    </row>
    <row r="183" spans="1:25" s="16" customFormat="1" ht="12" customHeight="1" x14ac:dyDescent="0.15">
      <c r="A183" s="17"/>
      <c r="B183" s="18"/>
      <c r="C183" s="18"/>
      <c r="D183" s="19"/>
      <c r="E183" s="19"/>
      <c r="F183" s="19"/>
      <c r="G183" s="19"/>
      <c r="H183" s="19"/>
      <c r="I183" s="19"/>
      <c r="J183" s="19"/>
      <c r="K183" s="19"/>
      <c r="X183" s="33"/>
      <c r="Y183" s="33"/>
    </row>
    <row r="184" spans="1:25" s="16" customFormat="1" ht="12" customHeight="1" x14ac:dyDescent="0.15">
      <c r="A184" s="17"/>
      <c r="B184" s="18"/>
      <c r="C184" s="18"/>
      <c r="D184" s="19"/>
      <c r="E184" s="19"/>
      <c r="F184" s="19"/>
      <c r="G184" s="19"/>
      <c r="H184" s="19"/>
      <c r="I184" s="19"/>
      <c r="J184" s="19"/>
      <c r="K184" s="19"/>
      <c r="X184" s="33"/>
      <c r="Y184" s="33"/>
    </row>
    <row r="185" spans="1:25" s="16" customFormat="1" ht="12" customHeight="1" x14ac:dyDescent="0.15">
      <c r="A185" s="17"/>
      <c r="B185" s="18"/>
      <c r="C185" s="18"/>
      <c r="D185" s="19"/>
      <c r="E185" s="19"/>
      <c r="F185" s="19"/>
      <c r="G185" s="19"/>
      <c r="H185" s="19"/>
      <c r="I185" s="19"/>
      <c r="J185" s="19"/>
      <c r="K185" s="19"/>
      <c r="X185" s="33"/>
      <c r="Y185" s="33"/>
    </row>
    <row r="186" spans="1:25" s="16" customFormat="1" ht="12" customHeight="1" x14ac:dyDescent="0.15">
      <c r="A186" s="17"/>
      <c r="B186" s="18"/>
      <c r="C186" s="18"/>
      <c r="D186" s="19"/>
      <c r="E186" s="19"/>
      <c r="F186" s="19"/>
      <c r="G186" s="19"/>
      <c r="H186" s="19"/>
      <c r="I186" s="19"/>
      <c r="J186" s="19"/>
      <c r="K186" s="19"/>
      <c r="X186" s="33"/>
      <c r="Y186" s="33"/>
    </row>
    <row r="187" spans="1:25" s="16" customFormat="1" ht="12" customHeight="1" x14ac:dyDescent="0.15">
      <c r="A187" s="17"/>
      <c r="B187" s="18"/>
      <c r="C187" s="18"/>
      <c r="D187" s="19"/>
      <c r="E187" s="19"/>
      <c r="F187" s="19"/>
      <c r="G187" s="19"/>
      <c r="H187" s="19"/>
      <c r="I187" s="19"/>
      <c r="J187" s="19"/>
      <c r="K187" s="19"/>
      <c r="X187" s="33"/>
      <c r="Y187" s="33"/>
    </row>
    <row r="188" spans="1:25" s="16" customFormat="1" ht="12" customHeight="1" x14ac:dyDescent="0.15">
      <c r="A188" s="17"/>
      <c r="B188" s="18"/>
      <c r="C188" s="18"/>
      <c r="D188" s="19"/>
      <c r="E188" s="19"/>
      <c r="F188" s="19"/>
      <c r="G188" s="19"/>
      <c r="H188" s="19"/>
      <c r="I188" s="19"/>
      <c r="J188" s="19"/>
      <c r="K188" s="19"/>
      <c r="X188" s="33"/>
      <c r="Y188" s="33"/>
    </row>
    <row r="189" spans="1:25" s="16" customFormat="1" ht="12" customHeight="1" x14ac:dyDescent="0.15">
      <c r="A189" s="17"/>
      <c r="B189" s="18"/>
      <c r="C189" s="18"/>
      <c r="D189" s="19"/>
      <c r="E189" s="19"/>
      <c r="F189" s="19"/>
      <c r="G189" s="19"/>
      <c r="H189" s="19"/>
      <c r="I189" s="19"/>
      <c r="J189" s="19"/>
      <c r="K189" s="19"/>
      <c r="X189" s="33"/>
      <c r="Y189" s="33"/>
    </row>
    <row r="190" spans="1:25" s="16" customFormat="1" ht="12" customHeight="1" x14ac:dyDescent="0.15">
      <c r="A190" s="17"/>
      <c r="B190" s="18"/>
      <c r="C190" s="18"/>
      <c r="D190" s="19"/>
      <c r="E190" s="19"/>
      <c r="F190" s="19"/>
      <c r="G190" s="19"/>
      <c r="H190" s="19"/>
      <c r="I190" s="19"/>
      <c r="J190" s="19"/>
      <c r="K190" s="19"/>
      <c r="X190" s="33"/>
      <c r="Y190" s="33"/>
    </row>
    <row r="191" spans="1:25" s="16" customFormat="1" ht="12" customHeight="1" x14ac:dyDescent="0.15">
      <c r="A191" s="17"/>
      <c r="B191" s="18"/>
      <c r="C191" s="18"/>
      <c r="D191" s="19"/>
      <c r="E191" s="19"/>
      <c r="F191" s="19"/>
      <c r="G191" s="19"/>
      <c r="H191" s="19"/>
      <c r="I191" s="19"/>
      <c r="J191" s="19"/>
      <c r="K191" s="19"/>
      <c r="X191" s="33"/>
      <c r="Y191" s="33"/>
    </row>
    <row r="192" spans="1:25" s="16" customFormat="1" ht="12" customHeight="1" x14ac:dyDescent="0.15">
      <c r="A192" s="17"/>
      <c r="B192" s="18"/>
      <c r="C192" s="18"/>
      <c r="D192" s="19"/>
      <c r="E192" s="19"/>
      <c r="F192" s="19"/>
      <c r="G192" s="19"/>
      <c r="H192" s="19"/>
      <c r="I192" s="19"/>
      <c r="J192" s="19"/>
      <c r="K192" s="19"/>
      <c r="X192" s="33"/>
      <c r="Y192" s="33"/>
    </row>
    <row r="193" spans="1:25" s="16" customFormat="1" ht="12" customHeight="1" x14ac:dyDescent="0.15">
      <c r="A193" s="17"/>
      <c r="B193" s="18"/>
      <c r="C193" s="18"/>
      <c r="D193" s="19"/>
      <c r="E193" s="19"/>
      <c r="F193" s="19"/>
      <c r="G193" s="19"/>
      <c r="H193" s="19"/>
      <c r="I193" s="19"/>
      <c r="J193" s="19"/>
      <c r="K193" s="19"/>
      <c r="X193" s="33"/>
      <c r="Y193" s="33"/>
    </row>
    <row r="194" spans="1:25" s="16" customFormat="1" ht="12" customHeight="1" x14ac:dyDescent="0.15">
      <c r="A194" s="17"/>
      <c r="B194" s="18"/>
      <c r="C194" s="18"/>
      <c r="D194" s="19"/>
      <c r="E194" s="19"/>
      <c r="F194" s="19"/>
      <c r="G194" s="19"/>
      <c r="H194" s="19"/>
      <c r="I194" s="19"/>
      <c r="J194" s="19"/>
      <c r="K194" s="19"/>
      <c r="X194" s="33"/>
      <c r="Y194" s="33"/>
    </row>
    <row r="195" spans="1:25" s="16" customFormat="1" ht="12" customHeight="1" x14ac:dyDescent="0.15">
      <c r="A195" s="17"/>
      <c r="B195" s="18"/>
      <c r="C195" s="18"/>
      <c r="D195" s="19"/>
      <c r="E195" s="19"/>
      <c r="F195" s="19"/>
      <c r="G195" s="19"/>
      <c r="H195" s="19"/>
      <c r="I195" s="19"/>
      <c r="J195" s="19"/>
      <c r="K195" s="19"/>
      <c r="X195" s="33"/>
      <c r="Y195" s="33"/>
    </row>
    <row r="196" spans="1:25" s="16" customFormat="1" ht="12" customHeight="1" x14ac:dyDescent="0.15">
      <c r="A196" s="17"/>
      <c r="B196" s="18"/>
      <c r="C196" s="18"/>
      <c r="D196" s="19"/>
      <c r="E196" s="19"/>
      <c r="F196" s="19"/>
      <c r="G196" s="19"/>
      <c r="H196" s="19"/>
      <c r="I196" s="19"/>
      <c r="J196" s="19"/>
      <c r="K196" s="19"/>
      <c r="X196" s="33"/>
      <c r="Y196" s="33"/>
    </row>
    <row r="197" spans="1:25" s="16" customFormat="1" ht="12" customHeight="1" x14ac:dyDescent="0.15">
      <c r="A197" s="17"/>
      <c r="B197" s="18"/>
      <c r="C197" s="18"/>
      <c r="D197" s="19"/>
      <c r="E197" s="19"/>
      <c r="F197" s="19"/>
      <c r="G197" s="19"/>
      <c r="H197" s="19"/>
      <c r="I197" s="19"/>
      <c r="J197" s="19"/>
      <c r="K197" s="19"/>
      <c r="X197" s="33"/>
      <c r="Y197" s="33"/>
    </row>
    <row r="198" spans="1:25" s="16" customFormat="1" ht="12" customHeight="1" x14ac:dyDescent="0.15">
      <c r="A198" s="17"/>
      <c r="B198" s="18"/>
      <c r="C198" s="18"/>
      <c r="D198" s="19"/>
      <c r="E198" s="19"/>
      <c r="F198" s="19"/>
      <c r="G198" s="19"/>
      <c r="H198" s="19"/>
      <c r="I198" s="19"/>
      <c r="J198" s="19"/>
      <c r="K198" s="19"/>
      <c r="X198" s="33"/>
      <c r="Y198" s="33"/>
    </row>
    <row r="199" spans="1:25" s="16" customFormat="1" ht="12" customHeight="1" x14ac:dyDescent="0.15">
      <c r="A199" s="17"/>
      <c r="B199" s="18"/>
      <c r="C199" s="18"/>
      <c r="D199" s="19"/>
      <c r="E199" s="19"/>
      <c r="F199" s="19"/>
      <c r="G199" s="19"/>
      <c r="H199" s="19"/>
      <c r="I199" s="19"/>
      <c r="J199" s="19"/>
      <c r="K199" s="19"/>
      <c r="X199" s="33"/>
      <c r="Y199" s="33"/>
    </row>
    <row r="200" spans="1:25" s="16" customFormat="1" ht="12" customHeight="1" x14ac:dyDescent="0.15">
      <c r="A200" s="17"/>
      <c r="B200" s="18"/>
      <c r="C200" s="18"/>
      <c r="D200" s="19"/>
      <c r="E200" s="19"/>
      <c r="F200" s="19"/>
      <c r="G200" s="19"/>
      <c r="H200" s="19"/>
      <c r="I200" s="19"/>
      <c r="J200" s="19"/>
      <c r="K200" s="19"/>
      <c r="X200" s="33"/>
      <c r="Y200" s="33"/>
    </row>
    <row r="201" spans="1:25" s="16" customFormat="1" ht="12" customHeight="1" x14ac:dyDescent="0.15">
      <c r="A201" s="17"/>
      <c r="B201" s="18"/>
      <c r="C201" s="18"/>
      <c r="D201" s="19"/>
      <c r="E201" s="19"/>
      <c r="F201" s="19"/>
      <c r="G201" s="19"/>
      <c r="H201" s="19"/>
      <c r="I201" s="19"/>
      <c r="J201" s="19"/>
      <c r="K201" s="19"/>
      <c r="X201" s="33"/>
      <c r="Y201" s="33"/>
    </row>
    <row r="202" spans="1:25" s="16" customFormat="1" ht="12" customHeight="1" x14ac:dyDescent="0.15">
      <c r="A202" s="17"/>
      <c r="B202" s="18"/>
      <c r="C202" s="18"/>
      <c r="D202" s="19"/>
      <c r="E202" s="19"/>
      <c r="F202" s="19"/>
      <c r="G202" s="19"/>
      <c r="H202" s="19"/>
      <c r="I202" s="19"/>
      <c r="J202" s="19"/>
      <c r="K202" s="19"/>
      <c r="X202" s="33"/>
      <c r="Y202" s="33"/>
    </row>
    <row r="203" spans="1:25" s="16" customFormat="1" ht="12" customHeight="1" x14ac:dyDescent="0.15">
      <c r="A203" s="17"/>
      <c r="B203" s="18"/>
      <c r="C203" s="18"/>
      <c r="D203" s="19"/>
      <c r="E203" s="19"/>
      <c r="F203" s="19"/>
      <c r="G203" s="19"/>
      <c r="H203" s="19"/>
      <c r="I203" s="19"/>
      <c r="J203" s="19"/>
      <c r="K203" s="19"/>
      <c r="X203" s="33"/>
      <c r="Y203" s="33"/>
    </row>
    <row r="204" spans="1:25" s="16" customFormat="1" ht="12" customHeight="1" x14ac:dyDescent="0.15">
      <c r="A204" s="17"/>
      <c r="B204" s="18"/>
      <c r="C204" s="18"/>
      <c r="D204" s="19"/>
      <c r="E204" s="19"/>
      <c r="F204" s="19"/>
      <c r="G204" s="19"/>
      <c r="H204" s="19"/>
      <c r="I204" s="19"/>
      <c r="J204" s="19"/>
      <c r="K204" s="19"/>
      <c r="X204" s="33"/>
      <c r="Y204" s="33"/>
    </row>
    <row r="205" spans="1:25" s="16" customFormat="1" ht="12" customHeight="1" x14ac:dyDescent="0.15">
      <c r="A205" s="17"/>
      <c r="B205" s="18"/>
      <c r="C205" s="18"/>
      <c r="D205" s="19"/>
      <c r="E205" s="19"/>
      <c r="F205" s="19"/>
      <c r="G205" s="19"/>
      <c r="H205" s="19"/>
      <c r="I205" s="19"/>
      <c r="J205" s="19"/>
      <c r="K205" s="19"/>
      <c r="X205" s="33"/>
      <c r="Y205" s="33"/>
    </row>
    <row r="206" spans="1:25" s="16" customFormat="1" ht="12" customHeight="1" x14ac:dyDescent="0.15">
      <c r="A206" s="17"/>
      <c r="B206" s="18"/>
      <c r="C206" s="18"/>
      <c r="D206" s="19"/>
      <c r="E206" s="19"/>
      <c r="F206" s="19"/>
      <c r="G206" s="19"/>
      <c r="H206" s="19"/>
      <c r="I206" s="19"/>
      <c r="J206" s="19"/>
      <c r="K206" s="19"/>
      <c r="X206" s="33"/>
      <c r="Y206" s="33"/>
    </row>
    <row r="207" spans="1:25" s="16" customFormat="1" ht="12" customHeight="1" x14ac:dyDescent="0.15">
      <c r="A207" s="17"/>
      <c r="B207" s="18"/>
      <c r="C207" s="18"/>
      <c r="D207" s="19"/>
      <c r="E207" s="19"/>
      <c r="F207" s="19"/>
      <c r="G207" s="19"/>
      <c r="H207" s="19"/>
      <c r="I207" s="19"/>
      <c r="J207" s="19"/>
      <c r="K207" s="19"/>
      <c r="X207" s="33"/>
      <c r="Y207" s="33"/>
    </row>
    <row r="208" spans="1:25" s="16" customFormat="1" ht="12" customHeight="1" x14ac:dyDescent="0.15">
      <c r="A208" s="17"/>
      <c r="B208" s="18"/>
      <c r="C208" s="18"/>
      <c r="D208" s="19"/>
      <c r="E208" s="19"/>
      <c r="F208" s="19"/>
      <c r="G208" s="19"/>
      <c r="H208" s="19"/>
      <c r="I208" s="19"/>
      <c r="J208" s="19"/>
      <c r="K208" s="19"/>
      <c r="X208" s="33"/>
      <c r="Y208" s="33"/>
    </row>
    <row r="209" spans="1:25" s="16" customFormat="1" ht="12" customHeight="1" x14ac:dyDescent="0.15">
      <c r="A209" s="17"/>
      <c r="B209" s="18"/>
      <c r="C209" s="18"/>
      <c r="D209" s="19"/>
      <c r="E209" s="19"/>
      <c r="F209" s="19"/>
      <c r="G209" s="19"/>
      <c r="H209" s="19"/>
      <c r="I209" s="19"/>
      <c r="J209" s="19"/>
      <c r="K209" s="19"/>
      <c r="X209" s="33"/>
      <c r="Y209" s="33"/>
    </row>
    <row r="210" spans="1:25" s="16" customFormat="1" ht="12" customHeight="1" x14ac:dyDescent="0.15">
      <c r="A210" s="17"/>
      <c r="B210" s="18"/>
      <c r="C210" s="18"/>
      <c r="D210" s="19"/>
      <c r="E210" s="19"/>
      <c r="F210" s="19"/>
      <c r="G210" s="19"/>
      <c r="H210" s="19"/>
      <c r="I210" s="19"/>
      <c r="J210" s="19"/>
      <c r="K210" s="19"/>
      <c r="X210" s="33"/>
      <c r="Y210" s="33"/>
    </row>
    <row r="211" spans="1:25" s="16" customFormat="1" ht="12" customHeight="1" x14ac:dyDescent="0.15">
      <c r="A211" s="17"/>
      <c r="B211" s="18"/>
      <c r="C211" s="18"/>
      <c r="D211" s="19"/>
      <c r="E211" s="19"/>
      <c r="F211" s="19"/>
      <c r="G211" s="19"/>
      <c r="H211" s="19"/>
      <c r="I211" s="19"/>
      <c r="J211" s="19"/>
      <c r="K211" s="19"/>
      <c r="X211" s="33"/>
      <c r="Y211" s="33"/>
    </row>
    <row r="212" spans="1:25" s="16" customFormat="1" ht="12" customHeight="1" x14ac:dyDescent="0.15">
      <c r="A212" s="17"/>
      <c r="B212" s="18"/>
      <c r="C212" s="18"/>
      <c r="D212" s="19"/>
      <c r="E212" s="19"/>
      <c r="F212" s="19"/>
      <c r="G212" s="19"/>
      <c r="H212" s="19"/>
      <c r="I212" s="19"/>
      <c r="J212" s="19"/>
      <c r="K212" s="19"/>
      <c r="X212" s="33"/>
      <c r="Y212" s="33"/>
    </row>
    <row r="213" spans="1:25" s="16" customFormat="1" ht="12" customHeight="1" x14ac:dyDescent="0.15">
      <c r="A213" s="17"/>
      <c r="B213" s="18"/>
      <c r="C213" s="18"/>
      <c r="D213" s="19"/>
      <c r="E213" s="19"/>
      <c r="F213" s="19"/>
      <c r="G213" s="19"/>
      <c r="H213" s="19"/>
      <c r="I213" s="19"/>
      <c r="J213" s="19"/>
      <c r="K213" s="19"/>
      <c r="X213" s="33"/>
      <c r="Y213" s="33"/>
    </row>
    <row r="214" spans="1:25" s="16" customFormat="1" ht="12" customHeight="1" x14ac:dyDescent="0.15">
      <c r="A214" s="17"/>
      <c r="B214" s="18"/>
      <c r="C214" s="18"/>
      <c r="D214" s="19"/>
      <c r="E214" s="19"/>
      <c r="F214" s="19"/>
      <c r="G214" s="19"/>
      <c r="H214" s="19"/>
      <c r="I214" s="19"/>
      <c r="J214" s="19"/>
      <c r="K214" s="19"/>
      <c r="X214" s="33"/>
      <c r="Y214" s="33"/>
    </row>
    <row r="215" spans="1:25" s="16" customFormat="1" ht="12" customHeight="1" x14ac:dyDescent="0.15">
      <c r="A215" s="17"/>
      <c r="B215" s="18"/>
      <c r="C215" s="18"/>
      <c r="D215" s="19"/>
      <c r="E215" s="19"/>
      <c r="F215" s="19"/>
      <c r="G215" s="19"/>
      <c r="H215" s="19"/>
      <c r="I215" s="19"/>
      <c r="J215" s="19"/>
      <c r="K215" s="19"/>
      <c r="X215" s="33"/>
      <c r="Y215" s="33"/>
    </row>
    <row r="216" spans="1:25" s="16" customFormat="1" ht="12" customHeight="1" x14ac:dyDescent="0.15">
      <c r="A216" s="17"/>
      <c r="B216" s="18"/>
      <c r="C216" s="18"/>
      <c r="D216" s="19"/>
      <c r="E216" s="19"/>
      <c r="F216" s="19"/>
      <c r="G216" s="19"/>
      <c r="H216" s="19"/>
      <c r="I216" s="19"/>
      <c r="J216" s="19"/>
      <c r="K216" s="19"/>
      <c r="X216" s="33"/>
      <c r="Y216" s="33"/>
    </row>
    <row r="217" spans="1:25" s="16" customFormat="1" ht="12" customHeight="1" x14ac:dyDescent="0.15">
      <c r="A217" s="17"/>
      <c r="B217" s="18"/>
      <c r="C217" s="18"/>
      <c r="D217" s="19"/>
      <c r="E217" s="19"/>
      <c r="F217" s="19"/>
      <c r="G217" s="19"/>
      <c r="H217" s="19"/>
      <c r="I217" s="19"/>
      <c r="J217" s="19"/>
      <c r="K217" s="19"/>
      <c r="X217" s="33"/>
      <c r="Y217" s="33"/>
    </row>
    <row r="218" spans="1:25" s="16" customFormat="1" ht="12" customHeight="1" x14ac:dyDescent="0.15">
      <c r="A218" s="17"/>
      <c r="B218" s="18"/>
      <c r="C218" s="18"/>
      <c r="D218" s="19"/>
      <c r="E218" s="19"/>
      <c r="F218" s="19"/>
      <c r="G218" s="19"/>
      <c r="H218" s="19"/>
      <c r="I218" s="19"/>
      <c r="J218" s="19"/>
      <c r="K218" s="19"/>
      <c r="X218" s="33"/>
      <c r="Y218" s="33"/>
    </row>
    <row r="219" spans="1:25" s="16" customFormat="1" ht="12" customHeight="1" x14ac:dyDescent="0.15">
      <c r="A219" s="17"/>
      <c r="B219" s="18"/>
      <c r="C219" s="18"/>
      <c r="D219" s="19"/>
      <c r="E219" s="19"/>
      <c r="F219" s="19"/>
      <c r="G219" s="19"/>
      <c r="H219" s="19"/>
      <c r="I219" s="19"/>
      <c r="J219" s="19"/>
      <c r="K219" s="19"/>
      <c r="X219" s="33"/>
      <c r="Y219" s="33"/>
    </row>
    <row r="220" spans="1:25" s="16" customFormat="1" ht="12" customHeight="1" x14ac:dyDescent="0.15">
      <c r="A220" s="17"/>
      <c r="B220" s="18"/>
      <c r="C220" s="18"/>
      <c r="D220" s="19"/>
      <c r="E220" s="19"/>
      <c r="F220" s="19"/>
      <c r="G220" s="19"/>
      <c r="H220" s="19"/>
      <c r="I220" s="19"/>
      <c r="J220" s="19"/>
      <c r="K220" s="19"/>
      <c r="X220" s="33"/>
      <c r="Y220" s="33"/>
    </row>
    <row r="221" spans="1:25" s="16" customFormat="1" ht="12" customHeight="1" x14ac:dyDescent="0.15">
      <c r="A221" s="17"/>
      <c r="B221" s="18"/>
      <c r="C221" s="18"/>
      <c r="D221" s="19"/>
      <c r="E221" s="19"/>
      <c r="F221" s="19"/>
      <c r="G221" s="19"/>
      <c r="H221" s="19"/>
      <c r="I221" s="19"/>
      <c r="J221" s="19"/>
      <c r="K221" s="19"/>
      <c r="X221" s="33"/>
      <c r="Y221" s="33"/>
    </row>
    <row r="222" spans="1:25" s="16" customFormat="1" ht="12" customHeight="1" x14ac:dyDescent="0.15">
      <c r="A222" s="17"/>
      <c r="B222" s="18"/>
      <c r="C222" s="18"/>
      <c r="D222" s="19"/>
      <c r="E222" s="19"/>
      <c r="F222" s="19"/>
      <c r="G222" s="19"/>
      <c r="H222" s="19"/>
      <c r="I222" s="19"/>
      <c r="J222" s="19"/>
      <c r="K222" s="19"/>
      <c r="X222" s="33"/>
      <c r="Y222" s="33"/>
    </row>
    <row r="223" spans="1:25" s="16" customFormat="1" ht="12" customHeight="1" x14ac:dyDescent="0.15">
      <c r="A223" s="17"/>
      <c r="B223" s="18"/>
      <c r="C223" s="18"/>
      <c r="D223" s="19"/>
      <c r="E223" s="19"/>
      <c r="F223" s="19"/>
      <c r="G223" s="19"/>
      <c r="H223" s="19"/>
      <c r="I223" s="19"/>
      <c r="J223" s="19"/>
      <c r="K223" s="19"/>
      <c r="X223" s="33"/>
      <c r="Y223" s="33"/>
    </row>
    <row r="224" spans="1:25" s="16" customFormat="1" ht="12" customHeight="1" x14ac:dyDescent="0.15">
      <c r="A224" s="17"/>
      <c r="B224" s="18"/>
      <c r="C224" s="18"/>
      <c r="D224" s="19"/>
      <c r="E224" s="19"/>
      <c r="F224" s="19"/>
      <c r="G224" s="19"/>
      <c r="H224" s="19"/>
      <c r="I224" s="19"/>
      <c r="J224" s="19"/>
      <c r="K224" s="19"/>
      <c r="X224" s="33"/>
      <c r="Y224" s="33"/>
    </row>
    <row r="225" spans="1:25" s="16" customFormat="1" ht="12" customHeight="1" x14ac:dyDescent="0.15">
      <c r="A225" s="17"/>
      <c r="B225" s="18"/>
      <c r="C225" s="18"/>
      <c r="D225" s="19"/>
      <c r="E225" s="19"/>
      <c r="F225" s="19"/>
      <c r="G225" s="19"/>
      <c r="H225" s="19"/>
      <c r="I225" s="19"/>
      <c r="J225" s="19"/>
      <c r="K225" s="19"/>
      <c r="X225" s="33"/>
      <c r="Y225" s="33"/>
    </row>
    <row r="226" spans="1:25" s="16" customFormat="1" ht="12" customHeight="1" x14ac:dyDescent="0.15">
      <c r="A226" s="17"/>
      <c r="B226" s="18"/>
      <c r="C226" s="18"/>
      <c r="D226" s="19"/>
      <c r="E226" s="19"/>
      <c r="F226" s="19"/>
      <c r="G226" s="19"/>
      <c r="H226" s="19"/>
      <c r="I226" s="19"/>
      <c r="J226" s="19"/>
      <c r="K226" s="19"/>
      <c r="X226" s="33"/>
      <c r="Y226" s="33"/>
    </row>
    <row r="227" spans="1:25" s="16" customFormat="1" ht="12" customHeight="1" x14ac:dyDescent="0.15">
      <c r="A227" s="17"/>
      <c r="B227" s="18"/>
      <c r="C227" s="18"/>
      <c r="D227" s="19"/>
      <c r="E227" s="19"/>
      <c r="F227" s="19"/>
      <c r="G227" s="19"/>
      <c r="H227" s="19"/>
      <c r="I227" s="19"/>
      <c r="J227" s="19"/>
      <c r="K227" s="19"/>
      <c r="X227" s="33"/>
      <c r="Y227" s="33"/>
    </row>
    <row r="228" spans="1:25" s="16" customFormat="1" ht="12" customHeight="1" x14ac:dyDescent="0.15">
      <c r="A228" s="17"/>
      <c r="B228" s="18"/>
      <c r="C228" s="18"/>
      <c r="D228" s="19"/>
      <c r="E228" s="19"/>
      <c r="F228" s="19"/>
      <c r="G228" s="19"/>
      <c r="H228" s="19"/>
      <c r="I228" s="19"/>
      <c r="J228" s="19"/>
      <c r="K228" s="19"/>
      <c r="X228" s="33"/>
      <c r="Y228" s="33"/>
    </row>
    <row r="229" spans="1:25" s="16" customFormat="1" ht="12" customHeight="1" x14ac:dyDescent="0.15">
      <c r="A229" s="17"/>
      <c r="B229" s="18"/>
      <c r="C229" s="18"/>
      <c r="D229" s="19"/>
      <c r="E229" s="19"/>
      <c r="F229" s="19"/>
      <c r="G229" s="19"/>
      <c r="H229" s="19"/>
      <c r="I229" s="19"/>
      <c r="J229" s="19"/>
      <c r="K229" s="19"/>
      <c r="X229" s="33"/>
      <c r="Y229" s="33"/>
    </row>
    <row r="230" spans="1:25" s="16" customFormat="1" ht="12" customHeight="1" x14ac:dyDescent="0.15">
      <c r="A230" s="17"/>
      <c r="B230" s="18"/>
      <c r="C230" s="18"/>
      <c r="D230" s="19"/>
      <c r="E230" s="19"/>
      <c r="F230" s="19"/>
      <c r="G230" s="19"/>
      <c r="H230" s="19"/>
      <c r="I230" s="19"/>
      <c r="J230" s="19"/>
      <c r="K230" s="19"/>
      <c r="X230" s="33"/>
      <c r="Y230" s="33"/>
    </row>
    <row r="231" spans="1:25" s="16" customFormat="1" ht="12" customHeight="1" x14ac:dyDescent="0.15">
      <c r="A231" s="17"/>
      <c r="B231" s="18"/>
      <c r="C231" s="18"/>
      <c r="D231" s="19"/>
      <c r="E231" s="19"/>
      <c r="F231" s="19"/>
      <c r="G231" s="19"/>
      <c r="H231" s="19"/>
      <c r="I231" s="19"/>
      <c r="J231" s="19"/>
      <c r="K231" s="19"/>
      <c r="X231" s="33"/>
      <c r="Y231" s="33"/>
    </row>
    <row r="232" spans="1:25" s="16" customFormat="1" ht="12" customHeight="1" x14ac:dyDescent="0.15">
      <c r="A232" s="17"/>
      <c r="B232" s="18"/>
      <c r="C232" s="18"/>
      <c r="D232" s="19"/>
      <c r="E232" s="19"/>
      <c r="F232" s="19"/>
      <c r="G232" s="19"/>
      <c r="H232" s="19"/>
      <c r="I232" s="19"/>
      <c r="J232" s="19"/>
      <c r="K232" s="19"/>
      <c r="X232" s="33"/>
      <c r="Y232" s="33"/>
    </row>
    <row r="233" spans="1:25" s="16" customFormat="1" ht="12" customHeight="1" x14ac:dyDescent="0.15">
      <c r="A233" s="17"/>
      <c r="B233" s="18"/>
      <c r="C233" s="18"/>
      <c r="D233" s="19"/>
      <c r="E233" s="19"/>
      <c r="F233" s="19"/>
      <c r="G233" s="19"/>
      <c r="H233" s="19"/>
      <c r="I233" s="19"/>
      <c r="J233" s="19"/>
      <c r="K233" s="19"/>
      <c r="X233" s="33"/>
      <c r="Y233" s="33"/>
    </row>
    <row r="234" spans="1:25" s="16" customFormat="1" ht="12" customHeight="1" x14ac:dyDescent="0.15">
      <c r="A234" s="17"/>
      <c r="B234" s="18"/>
      <c r="C234" s="18"/>
      <c r="D234" s="19"/>
      <c r="E234" s="19"/>
      <c r="F234" s="19"/>
      <c r="G234" s="19"/>
      <c r="H234" s="19"/>
      <c r="I234" s="19"/>
      <c r="J234" s="19"/>
      <c r="K234" s="19"/>
      <c r="X234" s="33"/>
      <c r="Y234" s="33"/>
    </row>
    <row r="235" spans="1:25" s="16" customFormat="1" ht="12" customHeight="1" x14ac:dyDescent="0.15">
      <c r="A235" s="17"/>
      <c r="B235" s="18"/>
      <c r="C235" s="18"/>
      <c r="D235" s="19"/>
      <c r="E235" s="19"/>
      <c r="F235" s="19"/>
      <c r="G235" s="19"/>
      <c r="H235" s="19"/>
      <c r="I235" s="19"/>
      <c r="J235" s="19"/>
      <c r="K235" s="19"/>
      <c r="X235" s="33"/>
      <c r="Y235" s="33"/>
    </row>
    <row r="236" spans="1:25" s="16" customFormat="1" ht="12" customHeight="1" x14ac:dyDescent="0.15">
      <c r="A236" s="17"/>
      <c r="B236" s="18"/>
      <c r="C236" s="18"/>
      <c r="D236" s="19"/>
      <c r="E236" s="19"/>
      <c r="F236" s="19"/>
      <c r="G236" s="19"/>
      <c r="H236" s="19"/>
      <c r="I236" s="19"/>
      <c r="J236" s="19"/>
      <c r="K236" s="19"/>
      <c r="X236" s="33"/>
      <c r="Y236" s="33"/>
    </row>
    <row r="237" spans="1:25" s="16" customFormat="1" ht="12" customHeight="1" x14ac:dyDescent="0.15">
      <c r="A237" s="17"/>
      <c r="B237" s="18"/>
      <c r="C237" s="18"/>
      <c r="D237" s="19"/>
      <c r="E237" s="19"/>
      <c r="F237" s="19"/>
      <c r="G237" s="19"/>
      <c r="H237" s="19"/>
      <c r="I237" s="19"/>
      <c r="J237" s="19"/>
      <c r="K237" s="19"/>
      <c r="X237" s="33"/>
      <c r="Y237" s="33"/>
    </row>
    <row r="238" spans="1:25" s="16" customFormat="1" ht="12" customHeight="1" x14ac:dyDescent="0.15">
      <c r="A238" s="17"/>
      <c r="B238" s="18"/>
      <c r="C238" s="18"/>
      <c r="D238" s="19"/>
      <c r="E238" s="19"/>
      <c r="F238" s="19"/>
      <c r="G238" s="19"/>
      <c r="H238" s="19"/>
      <c r="I238" s="19"/>
      <c r="J238" s="19"/>
      <c r="K238" s="19"/>
      <c r="X238" s="33"/>
      <c r="Y238" s="33"/>
    </row>
    <row r="239" spans="1:25" s="16" customFormat="1" ht="12" customHeight="1" x14ac:dyDescent="0.15">
      <c r="A239" s="17"/>
      <c r="B239" s="18"/>
      <c r="C239" s="18"/>
      <c r="D239" s="19"/>
      <c r="E239" s="19"/>
      <c r="F239" s="19"/>
      <c r="G239" s="19"/>
      <c r="H239" s="19"/>
      <c r="I239" s="19"/>
      <c r="J239" s="19"/>
      <c r="K239" s="19"/>
      <c r="X239" s="33"/>
      <c r="Y239" s="33"/>
    </row>
    <row r="240" spans="1:25" s="16" customFormat="1" ht="12" customHeight="1" x14ac:dyDescent="0.15">
      <c r="A240" s="17"/>
      <c r="B240" s="18"/>
      <c r="C240" s="18"/>
      <c r="D240" s="19"/>
      <c r="E240" s="19"/>
      <c r="F240" s="19"/>
      <c r="G240" s="19"/>
      <c r="H240" s="19"/>
      <c r="I240" s="19"/>
      <c r="J240" s="19"/>
      <c r="K240" s="19"/>
      <c r="X240" s="33"/>
      <c r="Y240" s="33"/>
    </row>
    <row r="241" spans="1:25" s="16" customFormat="1" ht="12" customHeight="1" x14ac:dyDescent="0.15">
      <c r="A241" s="17"/>
      <c r="B241" s="18"/>
      <c r="C241" s="18"/>
      <c r="D241" s="19"/>
      <c r="E241" s="19"/>
      <c r="F241" s="19"/>
      <c r="G241" s="19"/>
      <c r="H241" s="19"/>
      <c r="I241" s="19"/>
      <c r="J241" s="19"/>
      <c r="K241" s="19"/>
      <c r="X241" s="33"/>
      <c r="Y241" s="33"/>
    </row>
    <row r="242" spans="1:25" s="16" customFormat="1" ht="12" customHeight="1" x14ac:dyDescent="0.15">
      <c r="A242" s="17"/>
      <c r="B242" s="18"/>
      <c r="C242" s="18"/>
      <c r="D242" s="19"/>
      <c r="E242" s="19"/>
      <c r="F242" s="19"/>
      <c r="G242" s="19"/>
      <c r="H242" s="19"/>
      <c r="I242" s="19"/>
      <c r="J242" s="19"/>
      <c r="K242" s="19"/>
      <c r="X242" s="33"/>
      <c r="Y242" s="33"/>
    </row>
    <row r="243" spans="1:25" s="16" customFormat="1" ht="12" customHeight="1" x14ac:dyDescent="0.15">
      <c r="A243" s="17"/>
      <c r="B243" s="18"/>
      <c r="C243" s="18"/>
      <c r="D243" s="19"/>
      <c r="E243" s="19"/>
      <c r="F243" s="19"/>
      <c r="G243" s="19"/>
      <c r="H243" s="19"/>
      <c r="I243" s="19"/>
      <c r="J243" s="19"/>
      <c r="K243" s="19"/>
      <c r="X243" s="33"/>
      <c r="Y243" s="33"/>
    </row>
    <row r="244" spans="1:25" s="16" customFormat="1" ht="12" customHeight="1" x14ac:dyDescent="0.15">
      <c r="A244" s="17"/>
      <c r="B244" s="18"/>
      <c r="C244" s="18"/>
      <c r="D244" s="19"/>
      <c r="E244" s="19"/>
      <c r="F244" s="19"/>
      <c r="G244" s="19"/>
      <c r="H244" s="19"/>
      <c r="I244" s="19"/>
      <c r="J244" s="19"/>
      <c r="K244" s="19"/>
      <c r="X244" s="33"/>
      <c r="Y244" s="33"/>
    </row>
    <row r="245" spans="1:25" s="16" customFormat="1" ht="12" customHeight="1" x14ac:dyDescent="0.15">
      <c r="A245" s="17"/>
      <c r="B245" s="18"/>
      <c r="C245" s="18"/>
      <c r="D245" s="19"/>
      <c r="E245" s="19"/>
      <c r="F245" s="19"/>
      <c r="G245" s="19"/>
      <c r="H245" s="19"/>
      <c r="I245" s="19"/>
      <c r="J245" s="19"/>
      <c r="K245" s="19"/>
      <c r="X245" s="33"/>
      <c r="Y245" s="33"/>
    </row>
    <row r="246" spans="1:25" s="16" customFormat="1" ht="12" customHeight="1" x14ac:dyDescent="0.15">
      <c r="A246" s="17"/>
      <c r="B246" s="18"/>
      <c r="C246" s="18"/>
      <c r="D246" s="19"/>
      <c r="E246" s="19"/>
      <c r="F246" s="19"/>
      <c r="G246" s="19"/>
      <c r="H246" s="19"/>
      <c r="I246" s="19"/>
      <c r="J246" s="19"/>
      <c r="K246" s="19"/>
      <c r="X246" s="33"/>
      <c r="Y246" s="33"/>
    </row>
    <row r="247" spans="1:25" s="16" customFormat="1" ht="12" customHeight="1" x14ac:dyDescent="0.15">
      <c r="A247" s="17"/>
      <c r="B247" s="18"/>
      <c r="C247" s="18"/>
      <c r="D247" s="19"/>
      <c r="E247" s="19"/>
      <c r="F247" s="19"/>
      <c r="G247" s="19"/>
      <c r="H247" s="19"/>
      <c r="I247" s="19"/>
      <c r="J247" s="19"/>
      <c r="K247" s="19"/>
      <c r="X247" s="33"/>
      <c r="Y247" s="33"/>
    </row>
    <row r="248" spans="1:25" s="16" customFormat="1" ht="12" customHeight="1" x14ac:dyDescent="0.15">
      <c r="A248" s="17"/>
      <c r="B248" s="18"/>
      <c r="C248" s="18"/>
      <c r="D248" s="19"/>
      <c r="E248" s="19"/>
      <c r="F248" s="19"/>
      <c r="G248" s="19"/>
      <c r="H248" s="19"/>
      <c r="I248" s="19"/>
      <c r="J248" s="19"/>
      <c r="K248" s="19"/>
      <c r="X248" s="33"/>
      <c r="Y248" s="33"/>
    </row>
    <row r="249" spans="1:25" s="16" customFormat="1" ht="12" customHeight="1" x14ac:dyDescent="0.15">
      <c r="A249" s="17"/>
      <c r="B249" s="18"/>
      <c r="C249" s="18"/>
      <c r="D249" s="19"/>
      <c r="E249" s="19"/>
      <c r="F249" s="19"/>
      <c r="G249" s="19"/>
      <c r="H249" s="19"/>
      <c r="I249" s="19"/>
      <c r="J249" s="19"/>
      <c r="K249" s="19"/>
      <c r="X249" s="33"/>
      <c r="Y249" s="33"/>
    </row>
    <row r="250" spans="1:25" s="16" customFormat="1" ht="12" customHeight="1" x14ac:dyDescent="0.15">
      <c r="A250" s="17"/>
      <c r="B250" s="18"/>
      <c r="C250" s="18"/>
      <c r="D250" s="19"/>
      <c r="E250" s="19"/>
      <c r="F250" s="19"/>
      <c r="G250" s="19"/>
      <c r="H250" s="19"/>
      <c r="I250" s="19"/>
      <c r="J250" s="19"/>
      <c r="K250" s="19"/>
      <c r="X250" s="33"/>
      <c r="Y250" s="33"/>
    </row>
    <row r="251" spans="1:25" s="16" customFormat="1" ht="12" customHeight="1" x14ac:dyDescent="0.15">
      <c r="A251" s="17"/>
      <c r="B251" s="18"/>
      <c r="C251" s="18"/>
      <c r="D251" s="19"/>
      <c r="E251" s="19"/>
      <c r="F251" s="19"/>
      <c r="G251" s="19"/>
      <c r="H251" s="19"/>
      <c r="I251" s="19"/>
      <c r="J251" s="19"/>
      <c r="K251" s="19"/>
      <c r="X251" s="33"/>
      <c r="Y251" s="33"/>
    </row>
    <row r="252" spans="1:25" s="16" customFormat="1" ht="12" customHeight="1" x14ac:dyDescent="0.15">
      <c r="A252" s="17"/>
      <c r="B252" s="18"/>
      <c r="C252" s="18"/>
      <c r="D252" s="19"/>
      <c r="E252" s="19"/>
      <c r="F252" s="19"/>
      <c r="G252" s="19"/>
      <c r="H252" s="19"/>
      <c r="I252" s="19"/>
      <c r="J252" s="19"/>
      <c r="K252" s="19"/>
      <c r="X252" s="33"/>
      <c r="Y252" s="33"/>
    </row>
    <row r="253" spans="1:25" s="16" customFormat="1" ht="12" customHeight="1" x14ac:dyDescent="0.15">
      <c r="A253" s="17"/>
      <c r="B253" s="18"/>
      <c r="C253" s="18"/>
      <c r="D253" s="19"/>
      <c r="E253" s="19"/>
      <c r="F253" s="19"/>
      <c r="G253" s="19"/>
      <c r="H253" s="19"/>
      <c r="I253" s="19"/>
      <c r="J253" s="19"/>
      <c r="K253" s="19"/>
      <c r="X253" s="33"/>
      <c r="Y253" s="33"/>
    </row>
    <row r="254" spans="1:25" s="16" customFormat="1" ht="12" customHeight="1" x14ac:dyDescent="0.15">
      <c r="A254" s="17"/>
      <c r="B254" s="18"/>
      <c r="C254" s="18"/>
      <c r="D254" s="19"/>
      <c r="E254" s="19"/>
      <c r="F254" s="19"/>
      <c r="G254" s="19"/>
      <c r="H254" s="19"/>
      <c r="I254" s="19"/>
      <c r="J254" s="19"/>
      <c r="K254" s="19"/>
      <c r="X254" s="33"/>
      <c r="Y254" s="33"/>
    </row>
    <row r="255" spans="1:25" s="16" customFormat="1" ht="12" customHeight="1" x14ac:dyDescent="0.15">
      <c r="A255" s="17"/>
      <c r="B255" s="18"/>
      <c r="C255" s="18"/>
      <c r="D255" s="19"/>
      <c r="E255" s="19"/>
      <c r="F255" s="19"/>
      <c r="G255" s="19"/>
      <c r="H255" s="19"/>
      <c r="I255" s="19"/>
      <c r="J255" s="19"/>
      <c r="K255" s="19"/>
      <c r="X255" s="33"/>
      <c r="Y255" s="33"/>
    </row>
    <row r="256" spans="1:25" s="16" customFormat="1" ht="12" customHeight="1" x14ac:dyDescent="0.15">
      <c r="A256" s="17"/>
      <c r="B256" s="18"/>
      <c r="C256" s="18"/>
      <c r="D256" s="19"/>
      <c r="E256" s="19"/>
      <c r="F256" s="19"/>
      <c r="G256" s="19"/>
      <c r="H256" s="19"/>
      <c r="I256" s="19"/>
      <c r="J256" s="19"/>
      <c r="K256" s="19"/>
      <c r="X256" s="33"/>
      <c r="Y256" s="33"/>
    </row>
    <row r="257" spans="1:25" s="16" customFormat="1" ht="12" customHeight="1" x14ac:dyDescent="0.15">
      <c r="A257" s="17"/>
      <c r="B257" s="18"/>
      <c r="C257" s="18"/>
      <c r="D257" s="19"/>
      <c r="E257" s="19"/>
      <c r="F257" s="19"/>
      <c r="G257" s="19"/>
      <c r="H257" s="19"/>
      <c r="I257" s="19"/>
      <c r="J257" s="19"/>
      <c r="K257" s="19"/>
      <c r="X257" s="33"/>
      <c r="Y257" s="33"/>
    </row>
    <row r="258" spans="1:25" s="16" customFormat="1" ht="12" customHeight="1" x14ac:dyDescent="0.15">
      <c r="A258" s="17"/>
      <c r="B258" s="18"/>
      <c r="C258" s="18"/>
      <c r="D258" s="19"/>
      <c r="E258" s="19"/>
      <c r="F258" s="19"/>
      <c r="G258" s="19"/>
      <c r="H258" s="19"/>
      <c r="I258" s="19"/>
      <c r="J258" s="19"/>
      <c r="K258" s="19"/>
      <c r="X258" s="33"/>
      <c r="Y258" s="33"/>
    </row>
    <row r="259" spans="1:25" s="16" customFormat="1" ht="12" customHeight="1" x14ac:dyDescent="0.15">
      <c r="A259" s="17"/>
      <c r="B259" s="18"/>
      <c r="C259" s="18"/>
      <c r="D259" s="19"/>
      <c r="E259" s="19"/>
      <c r="F259" s="19"/>
      <c r="G259" s="19"/>
      <c r="H259" s="19"/>
      <c r="I259" s="19"/>
      <c r="J259" s="19"/>
      <c r="K259" s="19"/>
      <c r="X259" s="33"/>
      <c r="Y259" s="33"/>
    </row>
    <row r="260" spans="1:25" s="16" customFormat="1" ht="12" customHeight="1" x14ac:dyDescent="0.15">
      <c r="A260" s="17"/>
      <c r="B260" s="18"/>
      <c r="C260" s="18"/>
      <c r="D260" s="19"/>
      <c r="E260" s="19"/>
      <c r="F260" s="19"/>
      <c r="G260" s="19"/>
      <c r="H260" s="19"/>
      <c r="I260" s="19"/>
      <c r="J260" s="19"/>
      <c r="K260" s="19"/>
      <c r="X260" s="33"/>
      <c r="Y260" s="33"/>
    </row>
    <row r="261" spans="1:25" s="16" customFormat="1" ht="12" customHeight="1" x14ac:dyDescent="0.15">
      <c r="A261" s="17"/>
      <c r="B261" s="18"/>
      <c r="C261" s="18"/>
      <c r="D261" s="19"/>
      <c r="E261" s="19"/>
      <c r="F261" s="19"/>
      <c r="G261" s="19"/>
      <c r="H261" s="19"/>
      <c r="I261" s="19"/>
      <c r="J261" s="19"/>
      <c r="K261" s="19"/>
      <c r="X261" s="33"/>
      <c r="Y261" s="33"/>
    </row>
    <row r="262" spans="1:25" s="16" customFormat="1" ht="12" customHeight="1" x14ac:dyDescent="0.15">
      <c r="A262" s="17"/>
      <c r="B262" s="18"/>
      <c r="C262" s="18"/>
      <c r="D262" s="19"/>
      <c r="E262" s="19"/>
      <c r="F262" s="19"/>
      <c r="G262" s="19"/>
      <c r="H262" s="19"/>
      <c r="I262" s="19"/>
      <c r="J262" s="19"/>
      <c r="K262" s="19"/>
      <c r="X262" s="33"/>
      <c r="Y262" s="33"/>
    </row>
    <row r="263" spans="1:25" s="16" customFormat="1" ht="12" customHeight="1" x14ac:dyDescent="0.15">
      <c r="A263" s="17"/>
      <c r="B263" s="18"/>
      <c r="C263" s="18"/>
      <c r="D263" s="19"/>
      <c r="E263" s="19"/>
      <c r="F263" s="19"/>
      <c r="G263" s="19"/>
      <c r="H263" s="19"/>
      <c r="I263" s="19"/>
      <c r="J263" s="19"/>
      <c r="K263" s="19"/>
      <c r="X263" s="33"/>
      <c r="Y263" s="33"/>
    </row>
    <row r="264" spans="1:25" s="16" customFormat="1" ht="12" customHeight="1" x14ac:dyDescent="0.15">
      <c r="A264" s="17"/>
      <c r="B264" s="18"/>
      <c r="C264" s="18"/>
      <c r="D264" s="19"/>
      <c r="E264" s="19"/>
      <c r="F264" s="19"/>
      <c r="G264" s="19"/>
      <c r="H264" s="19"/>
      <c r="I264" s="19"/>
      <c r="J264" s="19"/>
      <c r="K264" s="19"/>
      <c r="X264" s="33"/>
      <c r="Y264" s="33"/>
    </row>
    <row r="265" spans="1:25" s="16" customFormat="1" ht="12" customHeight="1" x14ac:dyDescent="0.15">
      <c r="A265" s="17"/>
      <c r="B265" s="18"/>
      <c r="C265" s="18"/>
      <c r="D265" s="19"/>
      <c r="E265" s="19"/>
      <c r="F265" s="19"/>
      <c r="G265" s="19"/>
      <c r="H265" s="19"/>
      <c r="I265" s="19"/>
      <c r="J265" s="19"/>
      <c r="K265" s="19"/>
      <c r="X265" s="33"/>
      <c r="Y265" s="33"/>
    </row>
    <row r="266" spans="1:25" s="16" customFormat="1" ht="12" customHeight="1" x14ac:dyDescent="0.15">
      <c r="A266" s="17"/>
      <c r="B266" s="18"/>
      <c r="C266" s="18"/>
      <c r="D266" s="19"/>
      <c r="E266" s="19"/>
      <c r="F266" s="19"/>
      <c r="G266" s="19"/>
      <c r="H266" s="19"/>
      <c r="I266" s="19"/>
      <c r="J266" s="19"/>
      <c r="K266" s="19"/>
      <c r="X266" s="33"/>
      <c r="Y266" s="33"/>
    </row>
    <row r="267" spans="1:25" s="16" customFormat="1" ht="12" customHeight="1" x14ac:dyDescent="0.15">
      <c r="A267" s="17"/>
      <c r="B267" s="18"/>
      <c r="C267" s="18"/>
      <c r="D267" s="19"/>
      <c r="E267" s="19"/>
      <c r="F267" s="19"/>
      <c r="G267" s="19"/>
      <c r="H267" s="19"/>
      <c r="I267" s="19"/>
      <c r="J267" s="19"/>
      <c r="K267" s="19"/>
      <c r="X267" s="33"/>
      <c r="Y267" s="33"/>
    </row>
    <row r="268" spans="1:25" s="16" customFormat="1" ht="12" customHeight="1" x14ac:dyDescent="0.15">
      <c r="A268" s="17"/>
      <c r="B268" s="18"/>
      <c r="C268" s="18"/>
      <c r="D268" s="19"/>
      <c r="E268" s="19"/>
      <c r="F268" s="19"/>
      <c r="G268" s="19"/>
      <c r="H268" s="19"/>
      <c r="I268" s="19"/>
      <c r="J268" s="19"/>
      <c r="K268" s="19"/>
      <c r="X268" s="33"/>
      <c r="Y268" s="33"/>
    </row>
    <row r="269" spans="1:25" s="16" customFormat="1" ht="12" customHeight="1" x14ac:dyDescent="0.15">
      <c r="A269" s="17"/>
      <c r="B269" s="18"/>
      <c r="C269" s="18"/>
      <c r="D269" s="19"/>
      <c r="E269" s="19"/>
      <c r="F269" s="19"/>
      <c r="G269" s="19"/>
      <c r="H269" s="19"/>
      <c r="I269" s="19"/>
      <c r="J269" s="19"/>
      <c r="K269" s="19"/>
      <c r="X269" s="33"/>
      <c r="Y269" s="33"/>
    </row>
    <row r="270" spans="1:25" s="16" customFormat="1" ht="12" customHeight="1" x14ac:dyDescent="0.15">
      <c r="A270" s="17"/>
      <c r="B270" s="18"/>
      <c r="C270" s="18"/>
      <c r="D270" s="19"/>
      <c r="E270" s="19"/>
      <c r="F270" s="19"/>
      <c r="G270" s="19"/>
      <c r="H270" s="19"/>
      <c r="I270" s="19"/>
      <c r="J270" s="19"/>
      <c r="K270" s="19"/>
      <c r="X270" s="33"/>
      <c r="Y270" s="33"/>
    </row>
    <row r="271" spans="1:25" s="16" customFormat="1" ht="12" customHeight="1" x14ac:dyDescent="0.15">
      <c r="A271" s="17"/>
      <c r="B271" s="18"/>
      <c r="C271" s="18"/>
      <c r="D271" s="19"/>
      <c r="E271" s="19"/>
      <c r="F271" s="19"/>
      <c r="G271" s="19"/>
      <c r="H271" s="19"/>
      <c r="I271" s="19"/>
      <c r="J271" s="19"/>
      <c r="K271" s="19"/>
      <c r="X271" s="33"/>
      <c r="Y271" s="33"/>
    </row>
    <row r="272" spans="1:25" s="16" customFormat="1" ht="12" customHeight="1" x14ac:dyDescent="0.15">
      <c r="A272" s="17"/>
      <c r="B272" s="18"/>
      <c r="C272" s="18"/>
      <c r="D272" s="19"/>
      <c r="E272" s="19"/>
      <c r="F272" s="19"/>
      <c r="G272" s="19"/>
      <c r="H272" s="19"/>
      <c r="I272" s="19"/>
      <c r="J272" s="19"/>
      <c r="K272" s="19"/>
      <c r="X272" s="33"/>
      <c r="Y272" s="33"/>
    </row>
    <row r="273" spans="1:25" s="16" customFormat="1" ht="12" customHeight="1" x14ac:dyDescent="0.15">
      <c r="A273" s="17"/>
      <c r="B273" s="18"/>
      <c r="C273" s="18"/>
      <c r="D273" s="19"/>
      <c r="E273" s="19"/>
      <c r="F273" s="19"/>
      <c r="G273" s="19"/>
      <c r="H273" s="19"/>
      <c r="I273" s="19"/>
      <c r="J273" s="19"/>
      <c r="K273" s="19"/>
      <c r="X273" s="33"/>
      <c r="Y273" s="33"/>
    </row>
    <row r="274" spans="1:25" s="16" customFormat="1" ht="12" customHeight="1" x14ac:dyDescent="0.15">
      <c r="A274" s="17"/>
      <c r="B274" s="18"/>
      <c r="C274" s="18"/>
      <c r="D274" s="19"/>
      <c r="E274" s="19"/>
      <c r="F274" s="19"/>
      <c r="G274" s="19"/>
      <c r="H274" s="19"/>
      <c r="I274" s="19"/>
      <c r="J274" s="19"/>
      <c r="K274" s="19"/>
      <c r="X274" s="33"/>
      <c r="Y274" s="33"/>
    </row>
    <row r="275" spans="1:25" s="16" customFormat="1" ht="12" customHeight="1" x14ac:dyDescent="0.15">
      <c r="A275" s="17"/>
      <c r="B275" s="18"/>
      <c r="C275" s="18"/>
      <c r="D275" s="19"/>
      <c r="E275" s="19"/>
      <c r="F275" s="19"/>
      <c r="G275" s="19"/>
      <c r="H275" s="19"/>
      <c r="I275" s="19"/>
      <c r="J275" s="19"/>
      <c r="K275" s="19"/>
      <c r="X275" s="33"/>
      <c r="Y275" s="33"/>
    </row>
    <row r="276" spans="1:25" s="16" customFormat="1" ht="12" customHeight="1" x14ac:dyDescent="0.15">
      <c r="A276" s="17"/>
      <c r="B276" s="18"/>
      <c r="C276" s="18"/>
      <c r="D276" s="19"/>
      <c r="E276" s="19"/>
      <c r="F276" s="19"/>
      <c r="G276" s="19"/>
      <c r="H276" s="19"/>
      <c r="I276" s="19"/>
      <c r="J276" s="19"/>
      <c r="K276" s="19"/>
      <c r="X276" s="33"/>
      <c r="Y276" s="33"/>
    </row>
    <row r="277" spans="1:25" s="16" customFormat="1" ht="12" customHeight="1" x14ac:dyDescent="0.15">
      <c r="A277" s="17"/>
      <c r="B277" s="18"/>
      <c r="C277" s="18"/>
      <c r="D277" s="19"/>
      <c r="E277" s="19"/>
      <c r="F277" s="19"/>
      <c r="G277" s="19"/>
      <c r="H277" s="19"/>
      <c r="I277" s="19"/>
      <c r="J277" s="19"/>
      <c r="K277" s="19"/>
      <c r="X277" s="33"/>
      <c r="Y277" s="33"/>
    </row>
    <row r="278" spans="1:25" s="16" customFormat="1" ht="12" customHeight="1" x14ac:dyDescent="0.15">
      <c r="A278" s="17"/>
      <c r="B278" s="18"/>
      <c r="C278" s="18"/>
      <c r="D278" s="19"/>
      <c r="E278" s="19"/>
      <c r="F278" s="19"/>
      <c r="G278" s="19"/>
      <c r="H278" s="19"/>
      <c r="I278" s="19"/>
      <c r="J278" s="19"/>
      <c r="K278" s="19"/>
      <c r="X278" s="33"/>
      <c r="Y278" s="33"/>
    </row>
    <row r="279" spans="1:25" s="16" customFormat="1" ht="12" customHeight="1" x14ac:dyDescent="0.15">
      <c r="A279" s="17"/>
      <c r="B279" s="18"/>
      <c r="C279" s="18"/>
      <c r="D279" s="19"/>
      <c r="E279" s="19"/>
      <c r="F279" s="19"/>
      <c r="G279" s="19"/>
      <c r="H279" s="19"/>
      <c r="I279" s="19"/>
      <c r="J279" s="19"/>
      <c r="K279" s="19"/>
      <c r="X279" s="33"/>
      <c r="Y279" s="33"/>
    </row>
    <row r="280" spans="1:25" s="16" customFormat="1" ht="12" customHeight="1" x14ac:dyDescent="0.15">
      <c r="A280" s="17"/>
      <c r="B280" s="18"/>
      <c r="C280" s="18"/>
      <c r="D280" s="19"/>
      <c r="E280" s="19"/>
      <c r="F280" s="19"/>
      <c r="G280" s="19"/>
      <c r="H280" s="19"/>
      <c r="I280" s="19"/>
      <c r="J280" s="19"/>
      <c r="K280" s="19"/>
      <c r="X280" s="33"/>
      <c r="Y280" s="33"/>
    </row>
    <row r="281" spans="1:25" s="16" customFormat="1" ht="12" customHeight="1" x14ac:dyDescent="0.15">
      <c r="A281" s="17"/>
      <c r="B281" s="18"/>
      <c r="C281" s="18"/>
      <c r="D281" s="19"/>
      <c r="E281" s="19"/>
      <c r="F281" s="19"/>
      <c r="G281" s="19"/>
      <c r="H281" s="19"/>
      <c r="I281" s="19"/>
      <c r="J281" s="19"/>
      <c r="K281" s="19"/>
      <c r="X281" s="33"/>
      <c r="Y281" s="33"/>
    </row>
    <row r="282" spans="1:25" s="16" customFormat="1" ht="12" customHeight="1" x14ac:dyDescent="0.15">
      <c r="A282" s="17"/>
      <c r="B282" s="18"/>
      <c r="C282" s="18"/>
      <c r="D282" s="19"/>
      <c r="E282" s="19"/>
      <c r="F282" s="19"/>
      <c r="G282" s="19"/>
      <c r="H282" s="19"/>
      <c r="I282" s="19"/>
      <c r="J282" s="19"/>
      <c r="K282" s="19"/>
      <c r="X282" s="33"/>
      <c r="Y282" s="33"/>
    </row>
    <row r="283" spans="1:25" s="16" customFormat="1" ht="12" customHeight="1" x14ac:dyDescent="0.15">
      <c r="A283" s="17"/>
      <c r="B283" s="18"/>
      <c r="C283" s="18"/>
      <c r="D283" s="19"/>
      <c r="E283" s="19"/>
      <c r="F283" s="19"/>
      <c r="G283" s="19"/>
      <c r="H283" s="19"/>
      <c r="I283" s="19"/>
      <c r="J283" s="19"/>
      <c r="K283" s="19"/>
      <c r="X283" s="33"/>
      <c r="Y283" s="33"/>
    </row>
    <row r="284" spans="1:25" s="16" customFormat="1" ht="12" customHeight="1" x14ac:dyDescent="0.15">
      <c r="A284" s="17"/>
      <c r="B284" s="18"/>
      <c r="C284" s="18"/>
      <c r="D284" s="19"/>
      <c r="E284" s="19"/>
      <c r="F284" s="19"/>
      <c r="G284" s="19"/>
      <c r="H284" s="19"/>
      <c r="I284" s="19"/>
      <c r="J284" s="19"/>
      <c r="K284" s="19"/>
      <c r="X284" s="33"/>
      <c r="Y284" s="33"/>
    </row>
    <row r="285" spans="1:25" s="16" customFormat="1" ht="12" customHeight="1" x14ac:dyDescent="0.15">
      <c r="A285" s="17"/>
      <c r="B285" s="18"/>
      <c r="C285" s="18"/>
      <c r="D285" s="19"/>
      <c r="E285" s="19"/>
      <c r="F285" s="19"/>
      <c r="G285" s="19"/>
      <c r="H285" s="19"/>
      <c r="I285" s="19"/>
      <c r="J285" s="19"/>
      <c r="K285" s="19"/>
      <c r="X285" s="33"/>
      <c r="Y285" s="33"/>
    </row>
    <row r="286" spans="1:25" s="16" customFormat="1" ht="12" customHeight="1" x14ac:dyDescent="0.15">
      <c r="A286" s="17"/>
      <c r="B286" s="18"/>
      <c r="C286" s="18"/>
      <c r="D286" s="19"/>
      <c r="E286" s="19"/>
      <c r="F286" s="19"/>
      <c r="G286" s="19"/>
      <c r="H286" s="19"/>
      <c r="I286" s="19"/>
      <c r="J286" s="19"/>
      <c r="K286" s="19"/>
      <c r="X286" s="33"/>
      <c r="Y286" s="33"/>
    </row>
    <row r="287" spans="1:25" s="16" customFormat="1" ht="12" customHeight="1" x14ac:dyDescent="0.15">
      <c r="A287" s="17"/>
      <c r="B287" s="18"/>
      <c r="C287" s="18"/>
      <c r="D287" s="19"/>
      <c r="E287" s="19"/>
      <c r="F287" s="19"/>
      <c r="G287" s="19"/>
      <c r="H287" s="19"/>
      <c r="I287" s="19"/>
      <c r="J287" s="19"/>
      <c r="K287" s="19"/>
      <c r="X287" s="33"/>
      <c r="Y287" s="33"/>
    </row>
    <row r="288" spans="1:25" s="16" customFormat="1" ht="12" customHeight="1" x14ac:dyDescent="0.15">
      <c r="A288" s="17"/>
      <c r="B288" s="18"/>
      <c r="C288" s="18"/>
      <c r="D288" s="19"/>
      <c r="E288" s="19"/>
      <c r="F288" s="19"/>
      <c r="G288" s="19"/>
      <c r="H288" s="19"/>
      <c r="I288" s="19"/>
      <c r="J288" s="19"/>
      <c r="K288" s="19"/>
      <c r="X288" s="33"/>
      <c r="Y288" s="33"/>
    </row>
    <row r="289" spans="1:25" s="16" customFormat="1" ht="12" customHeight="1" x14ac:dyDescent="0.15">
      <c r="A289" s="17"/>
      <c r="B289" s="18"/>
      <c r="C289" s="18"/>
      <c r="D289" s="19"/>
      <c r="E289" s="19"/>
      <c r="F289" s="19"/>
      <c r="G289" s="19"/>
      <c r="H289" s="19"/>
      <c r="I289" s="19"/>
      <c r="J289" s="19"/>
      <c r="K289" s="19"/>
      <c r="X289" s="33"/>
      <c r="Y289" s="33"/>
    </row>
    <row r="290" spans="1:25" s="16" customFormat="1" ht="12" customHeight="1" x14ac:dyDescent="0.15">
      <c r="A290" s="17"/>
      <c r="B290" s="18"/>
      <c r="C290" s="18"/>
      <c r="D290" s="19"/>
      <c r="E290" s="19"/>
      <c r="F290" s="19"/>
      <c r="G290" s="19"/>
      <c r="H290" s="19"/>
      <c r="I290" s="19"/>
      <c r="J290" s="19"/>
      <c r="K290" s="19"/>
      <c r="X290" s="33"/>
      <c r="Y290" s="33"/>
    </row>
    <row r="291" spans="1:25" s="16" customFormat="1" ht="12" customHeight="1" x14ac:dyDescent="0.15">
      <c r="A291" s="17"/>
      <c r="B291" s="18"/>
      <c r="C291" s="18"/>
      <c r="D291" s="19"/>
      <c r="E291" s="19"/>
      <c r="F291" s="19"/>
      <c r="G291" s="19"/>
      <c r="H291" s="19"/>
      <c r="I291" s="19"/>
      <c r="J291" s="19"/>
      <c r="K291" s="19"/>
      <c r="X291" s="33"/>
      <c r="Y291" s="33"/>
    </row>
    <row r="292" spans="1:25" s="16" customFormat="1" ht="12" customHeight="1" x14ac:dyDescent="0.15">
      <c r="A292" s="17"/>
      <c r="B292" s="18"/>
      <c r="C292" s="18"/>
      <c r="D292" s="19"/>
      <c r="E292" s="19"/>
      <c r="F292" s="19"/>
      <c r="G292" s="19"/>
      <c r="H292" s="19"/>
      <c r="I292" s="19"/>
      <c r="J292" s="19"/>
      <c r="K292" s="19"/>
      <c r="X292" s="33"/>
      <c r="Y292" s="33"/>
    </row>
    <row r="293" spans="1:25" s="16" customFormat="1" ht="12" customHeight="1" x14ac:dyDescent="0.15">
      <c r="A293" s="17"/>
      <c r="B293" s="18"/>
      <c r="C293" s="18"/>
      <c r="D293" s="19"/>
      <c r="E293" s="19"/>
      <c r="F293" s="19"/>
      <c r="G293" s="19"/>
      <c r="H293" s="19"/>
      <c r="I293" s="19"/>
      <c r="J293" s="19"/>
      <c r="K293" s="19"/>
      <c r="X293" s="33"/>
      <c r="Y293" s="33"/>
    </row>
    <row r="294" spans="1:25" s="16" customFormat="1" ht="12" customHeight="1" x14ac:dyDescent="0.15">
      <c r="A294" s="17"/>
      <c r="B294" s="18"/>
      <c r="C294" s="18"/>
      <c r="D294" s="19"/>
      <c r="E294" s="19"/>
      <c r="F294" s="19"/>
      <c r="G294" s="19"/>
      <c r="H294" s="19"/>
      <c r="I294" s="19"/>
      <c r="J294" s="19"/>
      <c r="K294" s="19"/>
      <c r="X294" s="33"/>
      <c r="Y294" s="33"/>
    </row>
    <row r="295" spans="1:25" s="16" customFormat="1" ht="12" customHeight="1" x14ac:dyDescent="0.15">
      <c r="A295" s="17"/>
      <c r="B295" s="18"/>
      <c r="C295" s="18"/>
      <c r="D295" s="19"/>
      <c r="E295" s="19"/>
      <c r="F295" s="19"/>
      <c r="G295" s="19"/>
      <c r="H295" s="19"/>
      <c r="I295" s="19"/>
      <c r="J295" s="19"/>
      <c r="K295" s="19"/>
      <c r="X295" s="33"/>
      <c r="Y295" s="33"/>
    </row>
    <row r="296" spans="1:25" s="16" customFormat="1" ht="12" customHeight="1" x14ac:dyDescent="0.15">
      <c r="A296" s="17"/>
      <c r="B296" s="18"/>
      <c r="C296" s="18"/>
      <c r="D296" s="19"/>
      <c r="E296" s="19"/>
      <c r="F296" s="19"/>
      <c r="G296" s="19"/>
      <c r="H296" s="19"/>
      <c r="I296" s="19"/>
      <c r="J296" s="19"/>
      <c r="K296" s="19"/>
      <c r="X296" s="33"/>
      <c r="Y296" s="33"/>
    </row>
    <row r="297" spans="1:25" s="16" customFormat="1" ht="12" customHeight="1" x14ac:dyDescent="0.15">
      <c r="A297" s="17"/>
      <c r="B297" s="18"/>
      <c r="C297" s="18"/>
      <c r="D297" s="19"/>
      <c r="E297" s="19"/>
      <c r="F297" s="19"/>
      <c r="G297" s="19"/>
      <c r="H297" s="19"/>
      <c r="I297" s="19"/>
      <c r="J297" s="19"/>
      <c r="K297" s="19"/>
      <c r="X297" s="33"/>
      <c r="Y297" s="33"/>
    </row>
    <row r="298" spans="1:25" s="16" customFormat="1" ht="12" customHeight="1" x14ac:dyDescent="0.15">
      <c r="A298" s="17"/>
      <c r="B298" s="18"/>
      <c r="C298" s="18"/>
      <c r="D298" s="19"/>
      <c r="E298" s="19"/>
      <c r="F298" s="19"/>
      <c r="G298" s="19"/>
      <c r="H298" s="19"/>
      <c r="I298" s="19"/>
      <c r="J298" s="19"/>
      <c r="K298" s="19"/>
      <c r="X298" s="33"/>
      <c r="Y298" s="33"/>
    </row>
    <row r="299" spans="1:25" s="16" customFormat="1" ht="12" customHeight="1" x14ac:dyDescent="0.15">
      <c r="A299" s="17"/>
      <c r="B299" s="18"/>
      <c r="C299" s="18"/>
      <c r="D299" s="19"/>
      <c r="E299" s="19"/>
      <c r="F299" s="19"/>
      <c r="G299" s="19"/>
      <c r="H299" s="19"/>
      <c r="I299" s="19"/>
      <c r="J299" s="19"/>
      <c r="K299" s="19"/>
      <c r="X299" s="33"/>
      <c r="Y299" s="33"/>
    </row>
    <row r="300" spans="1:25" s="16" customFormat="1" ht="12" customHeight="1" x14ac:dyDescent="0.15">
      <c r="A300" s="17"/>
      <c r="B300" s="18"/>
      <c r="C300" s="18"/>
      <c r="D300" s="19"/>
      <c r="E300" s="19"/>
      <c r="F300" s="19"/>
      <c r="G300" s="19"/>
      <c r="H300" s="19"/>
      <c r="I300" s="19"/>
      <c r="J300" s="19"/>
      <c r="K300" s="19"/>
      <c r="X300" s="33"/>
      <c r="Y300" s="33"/>
    </row>
    <row r="301" spans="1:25" s="16" customFormat="1" ht="12" customHeight="1" x14ac:dyDescent="0.15">
      <c r="A301" s="17"/>
      <c r="B301" s="18"/>
      <c r="C301" s="18"/>
      <c r="D301" s="19"/>
      <c r="E301" s="19"/>
      <c r="F301" s="19"/>
      <c r="G301" s="19"/>
      <c r="H301" s="19"/>
      <c r="I301" s="19"/>
      <c r="J301" s="19"/>
      <c r="K301" s="19"/>
      <c r="X301" s="33"/>
      <c r="Y301" s="33"/>
    </row>
    <row r="302" spans="1:25" s="16" customFormat="1" ht="12" customHeight="1" x14ac:dyDescent="0.15">
      <c r="A302" s="17"/>
      <c r="B302" s="18"/>
      <c r="C302" s="18"/>
      <c r="D302" s="19"/>
      <c r="E302" s="19"/>
      <c r="F302" s="19"/>
      <c r="G302" s="19"/>
      <c r="H302" s="19"/>
      <c r="I302" s="19"/>
      <c r="J302" s="19"/>
      <c r="K302" s="19"/>
      <c r="X302" s="33"/>
      <c r="Y302" s="33"/>
    </row>
    <row r="303" spans="1:25" s="16" customFormat="1" ht="12" customHeight="1" x14ac:dyDescent="0.15">
      <c r="A303" s="17"/>
      <c r="B303" s="18"/>
      <c r="C303" s="18"/>
      <c r="D303" s="19"/>
      <c r="E303" s="19"/>
      <c r="F303" s="19"/>
      <c r="G303" s="19"/>
      <c r="H303" s="19"/>
      <c r="I303" s="19"/>
      <c r="J303" s="19"/>
      <c r="K303" s="19"/>
      <c r="X303" s="33"/>
      <c r="Y303" s="33"/>
    </row>
    <row r="304" spans="1:25" s="16" customFormat="1" ht="12" customHeight="1" x14ac:dyDescent="0.15">
      <c r="A304" s="17"/>
      <c r="B304" s="18"/>
      <c r="C304" s="18"/>
      <c r="D304" s="19"/>
      <c r="E304" s="19"/>
      <c r="F304" s="19"/>
      <c r="G304" s="19"/>
      <c r="H304" s="19"/>
      <c r="I304" s="19"/>
      <c r="J304" s="19"/>
      <c r="K304" s="19"/>
      <c r="X304" s="33"/>
      <c r="Y304" s="33"/>
    </row>
    <row r="305" spans="1:25" s="16" customFormat="1" ht="12" customHeight="1" x14ac:dyDescent="0.15">
      <c r="A305" s="17"/>
      <c r="B305" s="18"/>
      <c r="C305" s="18"/>
      <c r="D305" s="19"/>
      <c r="E305" s="19"/>
      <c r="F305" s="19"/>
      <c r="G305" s="19"/>
      <c r="H305" s="19"/>
      <c r="I305" s="19"/>
      <c r="J305" s="19"/>
      <c r="K305" s="19"/>
      <c r="X305" s="33"/>
      <c r="Y305" s="33"/>
    </row>
    <row r="306" spans="1:25" s="16" customFormat="1" ht="12" customHeight="1" x14ac:dyDescent="0.15">
      <c r="A306" s="17"/>
      <c r="B306" s="18"/>
      <c r="C306" s="18"/>
      <c r="D306" s="19"/>
      <c r="E306" s="19"/>
      <c r="F306" s="19"/>
      <c r="G306" s="19"/>
      <c r="H306" s="19"/>
      <c r="I306" s="19"/>
      <c r="J306" s="19"/>
      <c r="K306" s="19"/>
      <c r="X306" s="33"/>
      <c r="Y306" s="33"/>
    </row>
    <row r="307" spans="1:25" s="16" customFormat="1" ht="12" customHeight="1" x14ac:dyDescent="0.15">
      <c r="A307" s="17"/>
      <c r="B307" s="18"/>
      <c r="C307" s="18"/>
      <c r="D307" s="19"/>
      <c r="E307" s="19"/>
      <c r="F307" s="19"/>
      <c r="G307" s="19"/>
      <c r="H307" s="19"/>
      <c r="I307" s="19"/>
      <c r="J307" s="19"/>
      <c r="K307" s="19"/>
      <c r="X307" s="33"/>
      <c r="Y307" s="33"/>
    </row>
    <row r="308" spans="1:25" s="16" customFormat="1" ht="12" customHeight="1" x14ac:dyDescent="0.15">
      <c r="A308" s="17"/>
      <c r="B308" s="18"/>
      <c r="C308" s="18"/>
      <c r="D308" s="19"/>
      <c r="E308" s="19"/>
      <c r="F308" s="19"/>
      <c r="G308" s="19"/>
      <c r="H308" s="19"/>
      <c r="I308" s="19"/>
      <c r="J308" s="19"/>
      <c r="K308" s="19"/>
      <c r="X308" s="33"/>
      <c r="Y308" s="33"/>
    </row>
    <row r="309" spans="1:25" s="16" customFormat="1" ht="12" customHeight="1" x14ac:dyDescent="0.15">
      <c r="A309" s="17"/>
      <c r="B309" s="18"/>
      <c r="C309" s="18"/>
      <c r="D309" s="19"/>
      <c r="E309" s="19"/>
      <c r="F309" s="19"/>
      <c r="G309" s="19"/>
      <c r="H309" s="19"/>
      <c r="I309" s="19"/>
      <c r="J309" s="19"/>
      <c r="K309" s="19"/>
      <c r="X309" s="33"/>
      <c r="Y309" s="33"/>
    </row>
    <row r="310" spans="1:25" s="16" customFormat="1" ht="12" customHeight="1" x14ac:dyDescent="0.15">
      <c r="A310" s="17"/>
      <c r="B310" s="18"/>
      <c r="C310" s="18"/>
      <c r="D310" s="19"/>
      <c r="E310" s="19"/>
      <c r="F310" s="19"/>
      <c r="G310" s="19"/>
      <c r="H310" s="19"/>
      <c r="I310" s="19"/>
      <c r="J310" s="19"/>
      <c r="K310" s="19"/>
      <c r="X310" s="33"/>
      <c r="Y310" s="33"/>
    </row>
    <row r="311" spans="1:25" s="16" customFormat="1" ht="12" customHeight="1" x14ac:dyDescent="0.15">
      <c r="A311" s="17"/>
      <c r="B311" s="18"/>
      <c r="C311" s="18"/>
      <c r="D311" s="19"/>
      <c r="E311" s="19"/>
      <c r="F311" s="19"/>
      <c r="G311" s="19"/>
      <c r="H311" s="19"/>
      <c r="I311" s="19"/>
      <c r="J311" s="19"/>
      <c r="K311" s="19"/>
      <c r="X311" s="33"/>
      <c r="Y311" s="33"/>
    </row>
    <row r="312" spans="1:25" s="16" customFormat="1" ht="12" customHeight="1" x14ac:dyDescent="0.15">
      <c r="A312" s="17"/>
      <c r="B312" s="18"/>
      <c r="C312" s="18"/>
      <c r="D312" s="19"/>
      <c r="E312" s="19"/>
      <c r="F312" s="19"/>
      <c r="G312" s="19"/>
      <c r="H312" s="19"/>
      <c r="I312" s="19"/>
      <c r="J312" s="19"/>
      <c r="K312" s="19"/>
      <c r="X312" s="33"/>
      <c r="Y312" s="33"/>
    </row>
    <row r="313" spans="1:25" s="16" customFormat="1" ht="12" customHeight="1" x14ac:dyDescent="0.15">
      <c r="A313" s="17"/>
      <c r="B313" s="18"/>
      <c r="C313" s="18"/>
      <c r="D313" s="19"/>
      <c r="E313" s="19"/>
      <c r="F313" s="19"/>
      <c r="G313" s="19"/>
      <c r="H313" s="19"/>
      <c r="I313" s="19"/>
      <c r="J313" s="19"/>
      <c r="K313" s="19"/>
      <c r="X313" s="33"/>
      <c r="Y313" s="33"/>
    </row>
    <row r="314" spans="1:25" s="16" customFormat="1" ht="12" customHeight="1" x14ac:dyDescent="0.15">
      <c r="A314" s="17"/>
      <c r="B314" s="18"/>
      <c r="C314" s="18"/>
      <c r="D314" s="19"/>
      <c r="E314" s="19"/>
      <c r="F314" s="19"/>
      <c r="G314" s="19"/>
      <c r="H314" s="19"/>
      <c r="I314" s="19"/>
      <c r="J314" s="19"/>
      <c r="K314" s="19"/>
      <c r="X314" s="33"/>
      <c r="Y314" s="33"/>
    </row>
    <row r="315" spans="1:25" s="16" customFormat="1" ht="12" customHeight="1" x14ac:dyDescent="0.15">
      <c r="A315" s="17"/>
      <c r="B315" s="18"/>
      <c r="C315" s="18"/>
      <c r="D315" s="19"/>
      <c r="E315" s="19"/>
      <c r="F315" s="19"/>
      <c r="G315" s="19"/>
      <c r="H315" s="19"/>
      <c r="I315" s="19"/>
      <c r="J315" s="19"/>
      <c r="K315" s="19"/>
      <c r="X315" s="33"/>
      <c r="Y315" s="33"/>
    </row>
    <row r="316" spans="1:25" s="16" customFormat="1" ht="12" customHeight="1" x14ac:dyDescent="0.15">
      <c r="A316" s="17"/>
      <c r="B316" s="18"/>
      <c r="C316" s="18"/>
      <c r="D316" s="19"/>
      <c r="E316" s="19"/>
      <c r="F316" s="19"/>
      <c r="G316" s="19"/>
      <c r="H316" s="19"/>
      <c r="I316" s="19"/>
      <c r="J316" s="19"/>
      <c r="K316" s="19"/>
      <c r="X316" s="33"/>
      <c r="Y316" s="33"/>
    </row>
    <row r="317" spans="1:25" s="16" customFormat="1" ht="12" customHeight="1" x14ac:dyDescent="0.15">
      <c r="A317" s="17"/>
      <c r="B317" s="18"/>
      <c r="C317" s="18"/>
      <c r="D317" s="19"/>
      <c r="E317" s="19"/>
      <c r="F317" s="19"/>
      <c r="G317" s="19"/>
      <c r="H317" s="19"/>
      <c r="I317" s="19"/>
      <c r="J317" s="19"/>
      <c r="K317" s="19"/>
      <c r="X317" s="33"/>
      <c r="Y317" s="33"/>
    </row>
    <row r="318" spans="1:25" s="16" customFormat="1" ht="12" customHeight="1" x14ac:dyDescent="0.15">
      <c r="A318" s="17"/>
      <c r="B318" s="18"/>
      <c r="C318" s="18"/>
      <c r="D318" s="19"/>
      <c r="E318" s="19"/>
      <c r="F318" s="19"/>
      <c r="G318" s="19"/>
      <c r="H318" s="19"/>
      <c r="I318" s="19"/>
      <c r="J318" s="19"/>
      <c r="K318" s="19"/>
      <c r="X318" s="33"/>
      <c r="Y318" s="33"/>
    </row>
    <row r="319" spans="1:25" s="16" customFormat="1" ht="12" customHeight="1" x14ac:dyDescent="0.15">
      <c r="A319" s="17"/>
      <c r="B319" s="18"/>
      <c r="C319" s="18"/>
      <c r="D319" s="19"/>
      <c r="E319" s="19"/>
      <c r="F319" s="19"/>
      <c r="G319" s="19"/>
      <c r="H319" s="19"/>
      <c r="I319" s="19"/>
      <c r="J319" s="19"/>
      <c r="K319" s="19"/>
      <c r="X319" s="33"/>
      <c r="Y319" s="33"/>
    </row>
    <row r="320" spans="1:25" s="16" customFormat="1" ht="12" customHeight="1" x14ac:dyDescent="0.15">
      <c r="A320" s="17"/>
      <c r="B320" s="18"/>
      <c r="C320" s="18"/>
      <c r="D320" s="19"/>
      <c r="E320" s="19"/>
      <c r="F320" s="19"/>
      <c r="G320" s="19"/>
      <c r="H320" s="19"/>
      <c r="I320" s="19"/>
      <c r="J320" s="19"/>
      <c r="K320" s="19"/>
      <c r="X320" s="33"/>
      <c r="Y320" s="33"/>
    </row>
    <row r="321" spans="1:25" s="16" customFormat="1" ht="12" customHeight="1" x14ac:dyDescent="0.15">
      <c r="A321" s="17"/>
      <c r="B321" s="18"/>
      <c r="C321" s="18"/>
      <c r="D321" s="19"/>
      <c r="E321" s="19"/>
      <c r="F321" s="19"/>
      <c r="G321" s="19"/>
      <c r="H321" s="19"/>
      <c r="I321" s="19"/>
      <c r="J321" s="19"/>
      <c r="K321" s="19"/>
      <c r="X321" s="33"/>
      <c r="Y321" s="33"/>
    </row>
    <row r="322" spans="1:25" s="16" customFormat="1" ht="12" customHeight="1" x14ac:dyDescent="0.15">
      <c r="A322" s="17"/>
      <c r="B322" s="18"/>
      <c r="C322" s="18"/>
      <c r="D322" s="19"/>
      <c r="E322" s="19"/>
      <c r="F322" s="19"/>
      <c r="G322" s="19"/>
      <c r="H322" s="19"/>
      <c r="I322" s="19"/>
      <c r="J322" s="19"/>
      <c r="K322" s="19"/>
      <c r="X322" s="33"/>
      <c r="Y322" s="33"/>
    </row>
    <row r="323" spans="1:25" s="16" customFormat="1" ht="12" customHeight="1" x14ac:dyDescent="0.15">
      <c r="A323" s="17"/>
      <c r="B323" s="18"/>
      <c r="C323" s="18"/>
      <c r="D323" s="19"/>
      <c r="E323" s="19"/>
      <c r="F323" s="19"/>
      <c r="G323" s="19"/>
      <c r="H323" s="19"/>
      <c r="I323" s="19"/>
      <c r="J323" s="19"/>
      <c r="K323" s="19"/>
      <c r="X323" s="33"/>
      <c r="Y323" s="33"/>
    </row>
    <row r="324" spans="1:25" s="16" customFormat="1" ht="12" customHeight="1" x14ac:dyDescent="0.15">
      <c r="A324" s="17"/>
      <c r="B324" s="18"/>
      <c r="C324" s="18"/>
      <c r="D324" s="19"/>
      <c r="E324" s="19"/>
      <c r="F324" s="19"/>
      <c r="G324" s="19"/>
      <c r="H324" s="19"/>
      <c r="I324" s="19"/>
      <c r="J324" s="19"/>
      <c r="K324" s="19"/>
      <c r="X324" s="33"/>
      <c r="Y324" s="33"/>
    </row>
    <row r="325" spans="1:25" s="16" customFormat="1" ht="12" customHeight="1" x14ac:dyDescent="0.15">
      <c r="A325" s="17"/>
      <c r="B325" s="18"/>
      <c r="C325" s="18"/>
      <c r="D325" s="19"/>
      <c r="E325" s="19"/>
      <c r="F325" s="19"/>
      <c r="G325" s="19"/>
      <c r="H325" s="19"/>
      <c r="I325" s="19"/>
      <c r="J325" s="19"/>
      <c r="K325" s="19"/>
      <c r="X325" s="33"/>
      <c r="Y325" s="33"/>
    </row>
    <row r="326" spans="1:25" s="16" customFormat="1" ht="12" customHeight="1" x14ac:dyDescent="0.15">
      <c r="A326" s="17"/>
      <c r="B326" s="18"/>
      <c r="C326" s="18"/>
      <c r="D326" s="19"/>
      <c r="E326" s="19"/>
      <c r="F326" s="19"/>
      <c r="G326" s="19"/>
      <c r="H326" s="19"/>
      <c r="I326" s="19"/>
      <c r="J326" s="19"/>
      <c r="K326" s="19"/>
      <c r="X326" s="33"/>
      <c r="Y326" s="33"/>
    </row>
    <row r="327" spans="1:25" s="16" customFormat="1" ht="12" customHeight="1" x14ac:dyDescent="0.15">
      <c r="A327" s="17"/>
      <c r="B327" s="18"/>
      <c r="C327" s="18"/>
      <c r="D327" s="19"/>
      <c r="E327" s="19"/>
      <c r="F327" s="19"/>
      <c r="G327" s="19"/>
      <c r="H327" s="19"/>
      <c r="I327" s="19"/>
      <c r="J327" s="19"/>
      <c r="K327" s="19"/>
      <c r="X327" s="33"/>
      <c r="Y327" s="33"/>
    </row>
    <row r="328" spans="1:25" s="16" customFormat="1" ht="12" customHeight="1" x14ac:dyDescent="0.15">
      <c r="A328" s="17"/>
      <c r="B328" s="18"/>
      <c r="C328" s="18"/>
      <c r="D328" s="19"/>
      <c r="E328" s="19"/>
      <c r="F328" s="19"/>
      <c r="G328" s="19"/>
      <c r="H328" s="19"/>
      <c r="I328" s="19"/>
      <c r="J328" s="19"/>
      <c r="K328" s="19"/>
      <c r="X328" s="33"/>
      <c r="Y328" s="33"/>
    </row>
    <row r="329" spans="1:25" s="16" customFormat="1" ht="12" customHeight="1" x14ac:dyDescent="0.15">
      <c r="A329" s="17"/>
      <c r="B329" s="18"/>
      <c r="C329" s="18"/>
      <c r="D329" s="19"/>
      <c r="E329" s="19"/>
      <c r="F329" s="19"/>
      <c r="G329" s="19"/>
      <c r="H329" s="19"/>
      <c r="I329" s="19"/>
      <c r="J329" s="19"/>
      <c r="K329" s="19"/>
      <c r="X329" s="33"/>
      <c r="Y329" s="33"/>
    </row>
    <row r="330" spans="1:25" s="16" customFormat="1" ht="12" customHeight="1" x14ac:dyDescent="0.15">
      <c r="A330" s="17"/>
      <c r="B330" s="18"/>
      <c r="C330" s="18"/>
      <c r="D330" s="19"/>
      <c r="E330" s="19"/>
      <c r="F330" s="19"/>
      <c r="G330" s="19"/>
      <c r="H330" s="19"/>
      <c r="I330" s="19"/>
      <c r="J330" s="19"/>
      <c r="K330" s="19"/>
      <c r="X330" s="33"/>
      <c r="Y330" s="33"/>
    </row>
    <row r="331" spans="1:25" s="16" customFormat="1" ht="12" customHeight="1" x14ac:dyDescent="0.15">
      <c r="A331" s="17"/>
      <c r="B331" s="18"/>
      <c r="C331" s="18"/>
      <c r="D331" s="19"/>
      <c r="E331" s="19"/>
      <c r="F331" s="19"/>
      <c r="G331" s="19"/>
      <c r="H331" s="19"/>
      <c r="I331" s="19"/>
      <c r="J331" s="19"/>
      <c r="K331" s="19"/>
      <c r="X331" s="33"/>
      <c r="Y331" s="33"/>
    </row>
    <row r="332" spans="1:25" s="16" customFormat="1" ht="12" customHeight="1" x14ac:dyDescent="0.15">
      <c r="A332" s="17"/>
      <c r="B332" s="18"/>
      <c r="C332" s="18"/>
      <c r="D332" s="19"/>
      <c r="E332" s="19"/>
      <c r="F332" s="19"/>
      <c r="G332" s="19"/>
      <c r="H332" s="19"/>
      <c r="I332" s="19"/>
      <c r="J332" s="19"/>
      <c r="K332" s="19"/>
      <c r="X332" s="33"/>
      <c r="Y332" s="33"/>
    </row>
    <row r="333" spans="1:25" s="16" customFormat="1" ht="12" customHeight="1" x14ac:dyDescent="0.15">
      <c r="A333" s="17"/>
      <c r="B333" s="18"/>
      <c r="C333" s="18"/>
      <c r="D333" s="19"/>
      <c r="E333" s="19"/>
      <c r="F333" s="19"/>
      <c r="G333" s="19"/>
      <c r="H333" s="19"/>
      <c r="I333" s="19"/>
      <c r="J333" s="19"/>
      <c r="K333" s="19"/>
      <c r="X333" s="33"/>
      <c r="Y333" s="33"/>
    </row>
    <row r="334" spans="1:25" s="16" customFormat="1" ht="12" customHeight="1" x14ac:dyDescent="0.15">
      <c r="A334" s="17"/>
      <c r="B334" s="18"/>
      <c r="C334" s="18"/>
      <c r="D334" s="19"/>
      <c r="E334" s="19"/>
      <c r="F334" s="19"/>
      <c r="G334" s="19"/>
      <c r="H334" s="19"/>
      <c r="I334" s="19"/>
      <c r="J334" s="19"/>
      <c r="K334" s="19"/>
      <c r="X334" s="33"/>
      <c r="Y334" s="33"/>
    </row>
    <row r="335" spans="1:25" s="16" customFormat="1" ht="12" customHeight="1" x14ac:dyDescent="0.15">
      <c r="A335" s="17"/>
      <c r="B335" s="18"/>
      <c r="C335" s="18"/>
      <c r="D335" s="19"/>
      <c r="E335" s="19"/>
      <c r="F335" s="19"/>
      <c r="G335" s="19"/>
      <c r="H335" s="19"/>
      <c r="I335" s="19"/>
      <c r="J335" s="19"/>
      <c r="K335" s="19"/>
      <c r="X335" s="33"/>
      <c r="Y335" s="33"/>
    </row>
    <row r="336" spans="1:25" s="16" customFormat="1" ht="12" customHeight="1" x14ac:dyDescent="0.15">
      <c r="A336" s="17"/>
      <c r="B336" s="18"/>
      <c r="C336" s="18"/>
      <c r="D336" s="19"/>
      <c r="E336" s="19"/>
      <c r="F336" s="19"/>
      <c r="G336" s="19"/>
      <c r="H336" s="19"/>
      <c r="I336" s="19"/>
      <c r="J336" s="19"/>
      <c r="K336" s="19"/>
      <c r="X336" s="33"/>
      <c r="Y336" s="33"/>
    </row>
    <row r="337" spans="1:25" s="16" customFormat="1" ht="12" customHeight="1" x14ac:dyDescent="0.15">
      <c r="A337" s="17"/>
      <c r="B337" s="18"/>
      <c r="C337" s="18"/>
      <c r="D337" s="19"/>
      <c r="E337" s="19"/>
      <c r="F337" s="19"/>
      <c r="G337" s="19"/>
      <c r="H337" s="19"/>
      <c r="I337" s="19"/>
      <c r="J337" s="19"/>
      <c r="K337" s="19"/>
      <c r="X337" s="33"/>
      <c r="Y337" s="33"/>
    </row>
    <row r="338" spans="1:25" s="16" customFormat="1" ht="12" customHeight="1" x14ac:dyDescent="0.15">
      <c r="A338" s="17"/>
      <c r="B338" s="18"/>
      <c r="C338" s="18"/>
      <c r="D338" s="19"/>
      <c r="E338" s="19"/>
      <c r="F338" s="19"/>
      <c r="G338" s="19"/>
      <c r="H338" s="19"/>
      <c r="I338" s="19"/>
      <c r="J338" s="19"/>
      <c r="K338" s="19"/>
      <c r="X338" s="33"/>
      <c r="Y338" s="33"/>
    </row>
    <row r="339" spans="1:25" s="16" customFormat="1" ht="12" customHeight="1" x14ac:dyDescent="0.15">
      <c r="A339" s="17"/>
      <c r="B339" s="18"/>
      <c r="C339" s="18"/>
      <c r="D339" s="19"/>
      <c r="E339" s="19"/>
      <c r="F339" s="19"/>
      <c r="G339" s="19"/>
      <c r="H339" s="19"/>
      <c r="I339" s="19"/>
      <c r="J339" s="19"/>
      <c r="K339" s="19"/>
      <c r="X339" s="33"/>
      <c r="Y339" s="33"/>
    </row>
    <row r="340" spans="1:25" s="16" customFormat="1" ht="12" customHeight="1" x14ac:dyDescent="0.15">
      <c r="A340" s="17"/>
      <c r="B340" s="18"/>
      <c r="C340" s="18"/>
      <c r="D340" s="19"/>
      <c r="E340" s="19"/>
      <c r="F340" s="19"/>
      <c r="G340" s="19"/>
      <c r="H340" s="19"/>
      <c r="I340" s="19"/>
      <c r="J340" s="19"/>
      <c r="K340" s="19"/>
      <c r="X340" s="33"/>
      <c r="Y340" s="33"/>
    </row>
    <row r="341" spans="1:25" s="16" customFormat="1" ht="12" customHeight="1" x14ac:dyDescent="0.15">
      <c r="A341" s="17"/>
      <c r="B341" s="18"/>
      <c r="C341" s="18"/>
      <c r="D341" s="19"/>
      <c r="E341" s="19"/>
      <c r="F341" s="19"/>
      <c r="G341" s="19"/>
      <c r="H341" s="19"/>
      <c r="I341" s="19"/>
      <c r="J341" s="19"/>
      <c r="K341" s="19"/>
      <c r="X341" s="33"/>
      <c r="Y341" s="33"/>
    </row>
    <row r="342" spans="1:25" s="16" customFormat="1" ht="12" customHeight="1" x14ac:dyDescent="0.15">
      <c r="A342" s="17"/>
      <c r="B342" s="18"/>
      <c r="C342" s="18"/>
      <c r="D342" s="19"/>
      <c r="E342" s="19"/>
      <c r="F342" s="19"/>
      <c r="G342" s="19"/>
      <c r="H342" s="19"/>
      <c r="I342" s="19"/>
      <c r="J342" s="19"/>
      <c r="K342" s="19"/>
      <c r="X342" s="33"/>
      <c r="Y342" s="33"/>
    </row>
    <row r="343" spans="1:25" s="16" customFormat="1" ht="12" customHeight="1" x14ac:dyDescent="0.15">
      <c r="A343" s="17"/>
      <c r="B343" s="18"/>
      <c r="C343" s="18"/>
      <c r="D343" s="19"/>
      <c r="E343" s="19"/>
      <c r="F343" s="19"/>
      <c r="G343" s="19"/>
      <c r="H343" s="19"/>
      <c r="I343" s="19"/>
      <c r="J343" s="19"/>
      <c r="K343" s="19"/>
      <c r="X343" s="33"/>
      <c r="Y343" s="33"/>
    </row>
    <row r="344" spans="1:25" s="16" customFormat="1" ht="12" customHeight="1" x14ac:dyDescent="0.15">
      <c r="A344" s="17"/>
      <c r="B344" s="18"/>
      <c r="C344" s="18"/>
      <c r="D344" s="19"/>
      <c r="E344" s="19"/>
      <c r="F344" s="19"/>
      <c r="G344" s="19"/>
      <c r="H344" s="19"/>
      <c r="I344" s="19"/>
      <c r="J344" s="19"/>
      <c r="K344" s="19"/>
      <c r="X344" s="33"/>
      <c r="Y344" s="33"/>
    </row>
    <row r="345" spans="1:25" s="16" customFormat="1" ht="12" customHeight="1" x14ac:dyDescent="0.15">
      <c r="A345" s="17"/>
      <c r="B345" s="18"/>
      <c r="C345" s="18"/>
      <c r="D345" s="19"/>
      <c r="E345" s="19"/>
      <c r="F345" s="19"/>
      <c r="G345" s="19"/>
      <c r="H345" s="19"/>
      <c r="I345" s="19"/>
      <c r="J345" s="19"/>
      <c r="K345" s="19"/>
      <c r="X345" s="33"/>
      <c r="Y345" s="33"/>
    </row>
    <row r="346" spans="1:25" s="16" customFormat="1" ht="12" customHeight="1" x14ac:dyDescent="0.15">
      <c r="A346" s="17"/>
      <c r="B346" s="18"/>
      <c r="C346" s="18"/>
      <c r="D346" s="19"/>
      <c r="E346" s="19"/>
      <c r="F346" s="19"/>
      <c r="G346" s="19"/>
      <c r="H346" s="19"/>
      <c r="I346" s="19"/>
      <c r="J346" s="19"/>
      <c r="K346" s="19"/>
      <c r="X346" s="33"/>
      <c r="Y346" s="33"/>
    </row>
    <row r="347" spans="1:25" s="16" customFormat="1" ht="12" customHeight="1" x14ac:dyDescent="0.15">
      <c r="A347" s="17"/>
      <c r="B347" s="18"/>
      <c r="C347" s="18"/>
      <c r="D347" s="19"/>
      <c r="E347" s="19"/>
      <c r="F347" s="19"/>
      <c r="G347" s="19"/>
      <c r="H347" s="19"/>
      <c r="I347" s="19"/>
      <c r="J347" s="19"/>
      <c r="K347" s="19"/>
      <c r="X347" s="33"/>
      <c r="Y347" s="33"/>
    </row>
    <row r="348" spans="1:25" s="16" customFormat="1" ht="12" customHeight="1" x14ac:dyDescent="0.15">
      <c r="A348" s="17"/>
      <c r="B348" s="18"/>
      <c r="C348" s="18"/>
      <c r="D348" s="19"/>
      <c r="E348" s="19"/>
      <c r="F348" s="19"/>
      <c r="G348" s="19"/>
      <c r="H348" s="19"/>
      <c r="I348" s="19"/>
      <c r="J348" s="19"/>
      <c r="K348" s="19"/>
      <c r="X348" s="33"/>
      <c r="Y348" s="33"/>
    </row>
    <row r="349" spans="1:25" s="16" customFormat="1" ht="12" customHeight="1" x14ac:dyDescent="0.15">
      <c r="A349" s="17"/>
      <c r="B349" s="18"/>
      <c r="C349" s="18"/>
      <c r="D349" s="19"/>
      <c r="E349" s="19"/>
      <c r="F349" s="19"/>
      <c r="G349" s="19"/>
      <c r="H349" s="19"/>
      <c r="I349" s="19"/>
      <c r="J349" s="19"/>
      <c r="K349" s="19"/>
      <c r="X349" s="33"/>
      <c r="Y349" s="33"/>
    </row>
    <row r="350" spans="1:25" s="16" customFormat="1" ht="12" customHeight="1" x14ac:dyDescent="0.15">
      <c r="A350" s="17"/>
      <c r="B350" s="18"/>
      <c r="C350" s="18"/>
      <c r="D350" s="19"/>
      <c r="E350" s="19"/>
      <c r="F350" s="19"/>
      <c r="G350" s="19"/>
      <c r="H350" s="19"/>
      <c r="I350" s="19"/>
      <c r="J350" s="19"/>
      <c r="K350" s="19"/>
      <c r="X350" s="33"/>
      <c r="Y350" s="33"/>
    </row>
    <row r="351" spans="1:25" s="16" customFormat="1" ht="12" customHeight="1" x14ac:dyDescent="0.15">
      <c r="A351" s="17"/>
      <c r="B351" s="18"/>
      <c r="C351" s="18"/>
      <c r="D351" s="19"/>
      <c r="E351" s="19"/>
      <c r="F351" s="19"/>
      <c r="G351" s="19"/>
      <c r="H351" s="19"/>
      <c r="I351" s="19"/>
      <c r="J351" s="19"/>
      <c r="K351" s="19"/>
      <c r="X351" s="33"/>
      <c r="Y351" s="33"/>
    </row>
    <row r="352" spans="1:25" s="16" customFormat="1" ht="12" customHeight="1" x14ac:dyDescent="0.15">
      <c r="A352" s="17"/>
      <c r="B352" s="18"/>
      <c r="C352" s="18"/>
      <c r="D352" s="19"/>
      <c r="E352" s="19"/>
      <c r="F352" s="19"/>
      <c r="G352" s="19"/>
      <c r="H352" s="19"/>
      <c r="I352" s="19"/>
      <c r="J352" s="19"/>
      <c r="K352" s="19"/>
      <c r="X352" s="33"/>
      <c r="Y352" s="33"/>
    </row>
    <row r="353" spans="1:25" s="16" customFormat="1" ht="12" customHeight="1" x14ac:dyDescent="0.15">
      <c r="A353" s="17"/>
      <c r="B353" s="18"/>
      <c r="C353" s="18"/>
      <c r="D353" s="19"/>
      <c r="E353" s="19"/>
      <c r="F353" s="19"/>
      <c r="G353" s="19"/>
      <c r="H353" s="19"/>
      <c r="I353" s="19"/>
      <c r="J353" s="19"/>
      <c r="K353" s="19"/>
      <c r="X353" s="33"/>
      <c r="Y353" s="33"/>
    </row>
    <row r="354" spans="1:25" s="16" customFormat="1" ht="12" customHeight="1" x14ac:dyDescent="0.15">
      <c r="A354" s="17"/>
      <c r="B354" s="18"/>
      <c r="C354" s="18"/>
      <c r="D354" s="19"/>
      <c r="E354" s="19"/>
      <c r="F354" s="19"/>
      <c r="G354" s="19"/>
      <c r="H354" s="19"/>
      <c r="I354" s="19"/>
      <c r="J354" s="19"/>
      <c r="K354" s="19"/>
      <c r="X354" s="33"/>
      <c r="Y354" s="33"/>
    </row>
    <row r="355" spans="1:25" s="16" customFormat="1" ht="12" customHeight="1" x14ac:dyDescent="0.15">
      <c r="A355" s="17"/>
      <c r="B355" s="18"/>
      <c r="C355" s="18"/>
      <c r="D355" s="19"/>
      <c r="E355" s="19"/>
      <c r="F355" s="19"/>
      <c r="G355" s="19"/>
      <c r="H355" s="19"/>
      <c r="I355" s="19"/>
      <c r="J355" s="19"/>
      <c r="K355" s="19"/>
      <c r="X355" s="33"/>
      <c r="Y355" s="33"/>
    </row>
    <row r="356" spans="1:25" s="16" customFormat="1" ht="12" customHeight="1" x14ac:dyDescent="0.15">
      <c r="A356" s="17"/>
      <c r="B356" s="18"/>
      <c r="C356" s="18"/>
      <c r="D356" s="19"/>
      <c r="E356" s="19"/>
      <c r="F356" s="19"/>
      <c r="G356" s="19"/>
      <c r="H356" s="19"/>
      <c r="I356" s="19"/>
      <c r="J356" s="19"/>
      <c r="K356" s="19"/>
      <c r="X356" s="33"/>
      <c r="Y356" s="33"/>
    </row>
    <row r="357" spans="1:25" s="16" customFormat="1" ht="12" customHeight="1" x14ac:dyDescent="0.15">
      <c r="A357" s="17"/>
      <c r="B357" s="18"/>
      <c r="C357" s="18"/>
      <c r="D357" s="19"/>
      <c r="E357" s="19"/>
      <c r="F357" s="19"/>
      <c r="G357" s="19"/>
      <c r="H357" s="19"/>
      <c r="I357" s="19"/>
      <c r="J357" s="19"/>
      <c r="K357" s="19"/>
      <c r="X357" s="33"/>
      <c r="Y357" s="33"/>
    </row>
    <row r="358" spans="1:25" s="16" customFormat="1" ht="12" customHeight="1" x14ac:dyDescent="0.15">
      <c r="A358" s="17"/>
      <c r="B358" s="18"/>
      <c r="C358" s="18"/>
      <c r="D358" s="19"/>
      <c r="E358" s="19"/>
      <c r="F358" s="19"/>
      <c r="G358" s="19"/>
      <c r="H358" s="19"/>
      <c r="I358" s="19"/>
      <c r="J358" s="19"/>
      <c r="K358" s="19"/>
      <c r="X358" s="33"/>
      <c r="Y358" s="33"/>
    </row>
    <row r="359" spans="1:25" s="16" customFormat="1" ht="12" customHeight="1" x14ac:dyDescent="0.15">
      <c r="A359" s="17"/>
      <c r="B359" s="18"/>
      <c r="C359" s="18"/>
      <c r="D359" s="19"/>
      <c r="E359" s="19"/>
      <c r="F359" s="19"/>
      <c r="G359" s="19"/>
      <c r="H359" s="19"/>
      <c r="I359" s="19"/>
      <c r="J359" s="19"/>
      <c r="K359" s="19"/>
      <c r="X359" s="33"/>
      <c r="Y359" s="33"/>
    </row>
    <row r="360" spans="1:25" s="16" customFormat="1" ht="12" customHeight="1" x14ac:dyDescent="0.15">
      <c r="A360" s="17"/>
      <c r="B360" s="18"/>
      <c r="C360" s="18"/>
      <c r="D360" s="19"/>
      <c r="E360" s="19"/>
      <c r="F360" s="19"/>
      <c r="G360" s="19"/>
      <c r="H360" s="19"/>
      <c r="I360" s="19"/>
      <c r="J360" s="19"/>
      <c r="K360" s="19"/>
      <c r="X360" s="33"/>
      <c r="Y360" s="33"/>
    </row>
    <row r="361" spans="1:25" s="16" customFormat="1" ht="12" customHeight="1" x14ac:dyDescent="0.15">
      <c r="A361" s="17"/>
      <c r="B361" s="18"/>
      <c r="C361" s="18"/>
      <c r="D361" s="19"/>
      <c r="E361" s="19"/>
      <c r="F361" s="19"/>
      <c r="G361" s="19"/>
      <c r="H361" s="19"/>
      <c r="I361" s="19"/>
      <c r="J361" s="19"/>
      <c r="K361" s="19"/>
      <c r="X361" s="33"/>
      <c r="Y361" s="33"/>
    </row>
    <row r="362" spans="1:25" s="16" customFormat="1" ht="12" customHeight="1" x14ac:dyDescent="0.15">
      <c r="A362" s="17"/>
      <c r="B362" s="18"/>
      <c r="C362" s="18"/>
      <c r="D362" s="19"/>
      <c r="E362" s="19"/>
      <c r="F362" s="19"/>
      <c r="G362" s="19"/>
      <c r="H362" s="19"/>
      <c r="I362" s="19"/>
      <c r="J362" s="19"/>
      <c r="K362" s="19"/>
      <c r="X362" s="33"/>
      <c r="Y362" s="33"/>
    </row>
    <row r="363" spans="1:25" s="16" customFormat="1" ht="12" customHeight="1" x14ac:dyDescent="0.15">
      <c r="A363" s="17"/>
      <c r="B363" s="18"/>
      <c r="C363" s="18"/>
      <c r="D363" s="19"/>
      <c r="E363" s="19"/>
      <c r="F363" s="19"/>
      <c r="G363" s="19"/>
      <c r="H363" s="19"/>
      <c r="I363" s="19"/>
      <c r="J363" s="19"/>
      <c r="K363" s="19"/>
      <c r="X363" s="33"/>
      <c r="Y363" s="33"/>
    </row>
    <row r="364" spans="1:25" s="16" customFormat="1" ht="12" customHeight="1" x14ac:dyDescent="0.15">
      <c r="A364" s="17"/>
      <c r="B364" s="18"/>
      <c r="C364" s="18"/>
      <c r="D364" s="19"/>
      <c r="E364" s="19"/>
      <c r="F364" s="19"/>
      <c r="G364" s="19"/>
      <c r="H364" s="19"/>
      <c r="I364" s="19"/>
      <c r="J364" s="19"/>
      <c r="K364" s="19"/>
      <c r="X364" s="33"/>
      <c r="Y364" s="33"/>
    </row>
    <row r="365" spans="1:25" s="16" customFormat="1" ht="12" customHeight="1" x14ac:dyDescent="0.15">
      <c r="A365" s="17"/>
      <c r="B365" s="18"/>
      <c r="C365" s="18"/>
      <c r="D365" s="19"/>
      <c r="E365" s="19"/>
      <c r="F365" s="19"/>
      <c r="G365" s="19"/>
      <c r="H365" s="19"/>
      <c r="I365" s="19"/>
      <c r="J365" s="19"/>
      <c r="K365" s="19"/>
      <c r="X365" s="33"/>
      <c r="Y365" s="33"/>
    </row>
    <row r="366" spans="1:25" s="16" customFormat="1" ht="12" customHeight="1" x14ac:dyDescent="0.15">
      <c r="A366" s="17"/>
      <c r="B366" s="18"/>
      <c r="C366" s="18"/>
      <c r="D366" s="19"/>
      <c r="E366" s="19"/>
      <c r="F366" s="19"/>
      <c r="G366" s="19"/>
      <c r="H366" s="19"/>
      <c r="I366" s="19"/>
      <c r="J366" s="19"/>
      <c r="K366" s="19"/>
      <c r="X366" s="33"/>
      <c r="Y366" s="33"/>
    </row>
    <row r="367" spans="1:25" s="16" customFormat="1" ht="12" customHeight="1" x14ac:dyDescent="0.15">
      <c r="A367" s="17"/>
      <c r="B367" s="18"/>
      <c r="C367" s="18"/>
      <c r="D367" s="19"/>
      <c r="E367" s="19"/>
      <c r="F367" s="19"/>
      <c r="G367" s="19"/>
      <c r="H367" s="19"/>
      <c r="I367" s="19"/>
      <c r="J367" s="19"/>
      <c r="K367" s="19"/>
      <c r="X367" s="33"/>
      <c r="Y367" s="33"/>
    </row>
    <row r="368" spans="1:25" s="16" customFormat="1" ht="12" customHeight="1" x14ac:dyDescent="0.15">
      <c r="A368" s="17"/>
      <c r="B368" s="18"/>
      <c r="C368" s="18"/>
      <c r="D368" s="19"/>
      <c r="E368" s="19"/>
      <c r="F368" s="19"/>
      <c r="G368" s="19"/>
      <c r="H368" s="19"/>
      <c r="I368" s="19"/>
      <c r="J368" s="19"/>
      <c r="K368" s="19"/>
      <c r="X368" s="33"/>
      <c r="Y368" s="33"/>
    </row>
    <row r="369" spans="1:25" s="16" customFormat="1" ht="12" customHeight="1" x14ac:dyDescent="0.15">
      <c r="A369" s="17"/>
      <c r="B369" s="18"/>
      <c r="C369" s="18"/>
      <c r="D369" s="19"/>
      <c r="E369" s="19"/>
      <c r="F369" s="19"/>
      <c r="G369" s="19"/>
      <c r="H369" s="19"/>
      <c r="I369" s="19"/>
      <c r="J369" s="19"/>
      <c r="K369" s="19"/>
      <c r="X369" s="33"/>
      <c r="Y369" s="33"/>
    </row>
    <row r="370" spans="1:25" s="16" customFormat="1" ht="12" customHeight="1" x14ac:dyDescent="0.15">
      <c r="A370" s="17"/>
      <c r="B370" s="18"/>
      <c r="C370" s="18"/>
      <c r="D370" s="19"/>
      <c r="E370" s="19"/>
      <c r="F370" s="19"/>
      <c r="G370" s="19"/>
      <c r="H370" s="19"/>
      <c r="I370" s="19"/>
      <c r="J370" s="19"/>
      <c r="K370" s="19"/>
      <c r="X370" s="33"/>
      <c r="Y370" s="33"/>
    </row>
    <row r="371" spans="1:25" s="16" customFormat="1" ht="12" customHeight="1" x14ac:dyDescent="0.15">
      <c r="A371" s="17"/>
      <c r="B371" s="18"/>
      <c r="C371" s="18"/>
      <c r="D371" s="19"/>
      <c r="E371" s="19"/>
      <c r="F371" s="19"/>
      <c r="G371" s="19"/>
      <c r="H371" s="19"/>
      <c r="I371" s="19"/>
      <c r="J371" s="19"/>
      <c r="K371" s="19"/>
      <c r="X371" s="33"/>
      <c r="Y371" s="33"/>
    </row>
    <row r="372" spans="1:25" s="16" customFormat="1" ht="12" customHeight="1" x14ac:dyDescent="0.15">
      <c r="A372" s="17"/>
      <c r="B372" s="18"/>
      <c r="C372" s="18"/>
      <c r="D372" s="19"/>
      <c r="E372" s="19"/>
      <c r="F372" s="19"/>
      <c r="G372" s="19"/>
      <c r="H372" s="19"/>
      <c r="I372" s="19"/>
      <c r="J372" s="19"/>
      <c r="K372" s="19"/>
      <c r="X372" s="33"/>
      <c r="Y372" s="33"/>
    </row>
    <row r="373" spans="1:25" s="16" customFormat="1" ht="12" customHeight="1" x14ac:dyDescent="0.15">
      <c r="A373" s="17"/>
      <c r="B373" s="18"/>
      <c r="C373" s="18"/>
      <c r="D373" s="19"/>
      <c r="E373" s="19"/>
      <c r="F373" s="19"/>
      <c r="G373" s="19"/>
      <c r="H373" s="19"/>
      <c r="I373" s="19"/>
      <c r="J373" s="19"/>
      <c r="K373" s="19"/>
      <c r="X373" s="33"/>
      <c r="Y373" s="33"/>
    </row>
    <row r="374" spans="1:25" s="16" customFormat="1" ht="12" customHeight="1" x14ac:dyDescent="0.15">
      <c r="A374" s="17"/>
      <c r="B374" s="18"/>
      <c r="C374" s="18"/>
      <c r="D374" s="19"/>
      <c r="E374" s="19"/>
      <c r="F374" s="19"/>
      <c r="G374" s="19"/>
      <c r="H374" s="19"/>
      <c r="I374" s="19"/>
      <c r="J374" s="19"/>
      <c r="K374" s="19"/>
      <c r="X374" s="33"/>
      <c r="Y374" s="33"/>
    </row>
    <row r="375" spans="1:25" s="16" customFormat="1" ht="12" customHeight="1" x14ac:dyDescent="0.15">
      <c r="A375" s="17"/>
      <c r="B375" s="18"/>
      <c r="C375" s="18"/>
      <c r="D375" s="19"/>
      <c r="E375" s="19"/>
      <c r="F375" s="19"/>
      <c r="G375" s="19"/>
      <c r="H375" s="19"/>
      <c r="I375" s="19"/>
      <c r="J375" s="19"/>
      <c r="K375" s="19"/>
      <c r="X375" s="33"/>
      <c r="Y375" s="33"/>
    </row>
    <row r="376" spans="1:25" s="16" customFormat="1" ht="12" customHeight="1" x14ac:dyDescent="0.15">
      <c r="A376" s="17"/>
      <c r="B376" s="18"/>
      <c r="C376" s="18"/>
      <c r="D376" s="19"/>
      <c r="E376" s="19"/>
      <c r="F376" s="19"/>
      <c r="G376" s="19"/>
      <c r="H376" s="19"/>
      <c r="I376" s="19"/>
      <c r="J376" s="19"/>
      <c r="K376" s="19"/>
      <c r="X376" s="33"/>
      <c r="Y376" s="33"/>
    </row>
    <row r="377" spans="1:25" s="16" customFormat="1" ht="12" customHeight="1" x14ac:dyDescent="0.15">
      <c r="A377" s="17"/>
      <c r="B377" s="18"/>
      <c r="C377" s="18"/>
      <c r="D377" s="19"/>
      <c r="E377" s="19"/>
      <c r="F377" s="19"/>
      <c r="G377" s="19"/>
      <c r="H377" s="19"/>
      <c r="I377" s="19"/>
      <c r="J377" s="19"/>
      <c r="K377" s="19"/>
      <c r="X377" s="33"/>
      <c r="Y377" s="33"/>
    </row>
    <row r="378" spans="1:25" s="16" customFormat="1" ht="12" customHeight="1" x14ac:dyDescent="0.15">
      <c r="A378" s="17"/>
      <c r="B378" s="18"/>
      <c r="C378" s="18"/>
      <c r="D378" s="19"/>
      <c r="E378" s="19"/>
      <c r="F378" s="19"/>
      <c r="G378" s="19"/>
      <c r="H378" s="19"/>
      <c r="I378" s="19"/>
      <c r="J378" s="19"/>
      <c r="K378" s="19"/>
      <c r="X378" s="33"/>
      <c r="Y378" s="33"/>
    </row>
    <row r="379" spans="1:25" s="16" customFormat="1" ht="12" customHeight="1" x14ac:dyDescent="0.15">
      <c r="A379" s="17"/>
      <c r="B379" s="18"/>
      <c r="C379" s="18"/>
      <c r="D379" s="19"/>
      <c r="E379" s="19"/>
      <c r="F379" s="19"/>
      <c r="G379" s="19"/>
      <c r="H379" s="19"/>
      <c r="I379" s="19"/>
      <c r="J379" s="19"/>
      <c r="K379" s="19"/>
      <c r="X379" s="33"/>
      <c r="Y379" s="33"/>
    </row>
    <row r="380" spans="1:25" s="16" customFormat="1" ht="12" customHeight="1" x14ac:dyDescent="0.15">
      <c r="A380" s="17"/>
      <c r="B380" s="18"/>
      <c r="C380" s="18"/>
      <c r="D380" s="19"/>
      <c r="E380" s="19"/>
      <c r="F380" s="19"/>
      <c r="G380" s="19"/>
      <c r="H380" s="19"/>
      <c r="I380" s="19"/>
      <c r="J380" s="19"/>
      <c r="K380" s="19"/>
      <c r="X380" s="33"/>
      <c r="Y380" s="33"/>
    </row>
    <row r="381" spans="1:25" s="16" customFormat="1" ht="12" customHeight="1" x14ac:dyDescent="0.15">
      <c r="A381" s="17"/>
      <c r="B381" s="18"/>
      <c r="C381" s="18"/>
      <c r="D381" s="19"/>
      <c r="E381" s="19"/>
      <c r="F381" s="19"/>
      <c r="G381" s="19"/>
      <c r="H381" s="19"/>
      <c r="I381" s="19"/>
      <c r="J381" s="19"/>
      <c r="K381" s="19"/>
      <c r="X381" s="33"/>
      <c r="Y381" s="33"/>
    </row>
    <row r="382" spans="1:25" s="16" customFormat="1" ht="12" customHeight="1" x14ac:dyDescent="0.15">
      <c r="A382" s="17"/>
      <c r="B382" s="18"/>
      <c r="C382" s="18"/>
      <c r="D382" s="19"/>
      <c r="E382" s="19"/>
      <c r="F382" s="19"/>
      <c r="G382" s="19"/>
      <c r="H382" s="19"/>
      <c r="I382" s="19"/>
      <c r="J382" s="19"/>
      <c r="K382" s="19"/>
      <c r="X382" s="33"/>
      <c r="Y382" s="33"/>
    </row>
    <row r="383" spans="1:25" s="16" customFormat="1" ht="12" customHeight="1" x14ac:dyDescent="0.15">
      <c r="A383" s="17"/>
      <c r="B383" s="18"/>
      <c r="C383" s="18"/>
      <c r="D383" s="19"/>
      <c r="E383" s="19"/>
      <c r="F383" s="19"/>
      <c r="G383" s="19"/>
      <c r="H383" s="19"/>
      <c r="I383" s="19"/>
      <c r="J383" s="19"/>
      <c r="K383" s="19"/>
      <c r="X383" s="33"/>
      <c r="Y383" s="33"/>
    </row>
    <row r="384" spans="1:25" s="16" customFormat="1" ht="12" customHeight="1" x14ac:dyDescent="0.15">
      <c r="A384" s="17"/>
      <c r="B384" s="18"/>
      <c r="C384" s="18"/>
      <c r="D384" s="19"/>
      <c r="E384" s="19"/>
      <c r="F384" s="19"/>
      <c r="G384" s="19"/>
      <c r="H384" s="19"/>
      <c r="I384" s="19"/>
      <c r="J384" s="19"/>
      <c r="K384" s="19"/>
      <c r="X384" s="33"/>
      <c r="Y384" s="33"/>
    </row>
    <row r="385" spans="1:25" s="16" customFormat="1" ht="12" customHeight="1" x14ac:dyDescent="0.15">
      <c r="A385" s="17"/>
      <c r="B385" s="18"/>
      <c r="C385" s="18"/>
      <c r="D385" s="19"/>
      <c r="E385" s="19"/>
      <c r="F385" s="19"/>
      <c r="G385" s="19"/>
      <c r="H385" s="19"/>
      <c r="I385" s="19"/>
      <c r="J385" s="19"/>
      <c r="K385" s="19"/>
      <c r="X385" s="33"/>
      <c r="Y385" s="33"/>
    </row>
    <row r="386" spans="1:25" s="16" customFormat="1" ht="12" customHeight="1" x14ac:dyDescent="0.15">
      <c r="A386" s="17"/>
      <c r="B386" s="18"/>
      <c r="C386" s="18"/>
      <c r="D386" s="19"/>
      <c r="E386" s="19"/>
      <c r="F386" s="19"/>
      <c r="G386" s="19"/>
      <c r="H386" s="19"/>
      <c r="I386" s="19"/>
      <c r="J386" s="19"/>
      <c r="K386" s="19"/>
      <c r="X386" s="33"/>
      <c r="Y386" s="33"/>
    </row>
    <row r="387" spans="1:25" s="16" customFormat="1" ht="12" customHeight="1" x14ac:dyDescent="0.15">
      <c r="A387" s="17"/>
      <c r="B387" s="18"/>
      <c r="C387" s="18"/>
      <c r="D387" s="19"/>
      <c r="E387" s="19"/>
      <c r="F387" s="19"/>
      <c r="G387" s="19"/>
      <c r="H387" s="19"/>
      <c r="I387" s="19"/>
      <c r="J387" s="19"/>
      <c r="K387" s="19"/>
      <c r="X387" s="33"/>
      <c r="Y387" s="33"/>
    </row>
    <row r="388" spans="1:25" s="16" customFormat="1" ht="12" customHeight="1" x14ac:dyDescent="0.15">
      <c r="A388" s="17"/>
      <c r="B388" s="18"/>
      <c r="C388" s="18"/>
      <c r="D388" s="19"/>
      <c r="E388" s="19"/>
      <c r="F388" s="19"/>
      <c r="G388" s="19"/>
      <c r="H388" s="19"/>
      <c r="I388" s="19"/>
      <c r="J388" s="19"/>
      <c r="K388" s="19"/>
      <c r="X388" s="33"/>
      <c r="Y388" s="33"/>
    </row>
    <row r="389" spans="1:25" s="16" customFormat="1" ht="12" customHeight="1" x14ac:dyDescent="0.15">
      <c r="A389" s="17"/>
      <c r="B389" s="18"/>
      <c r="C389" s="18"/>
      <c r="D389" s="19"/>
      <c r="E389" s="19"/>
      <c r="F389" s="19"/>
      <c r="G389" s="19"/>
      <c r="H389" s="19"/>
      <c r="I389" s="19"/>
      <c r="J389" s="19"/>
      <c r="K389" s="19"/>
      <c r="X389" s="33"/>
      <c r="Y389" s="33"/>
    </row>
    <row r="390" spans="1:25" s="16" customFormat="1" ht="12" customHeight="1" x14ac:dyDescent="0.15">
      <c r="A390" s="17"/>
      <c r="B390" s="18"/>
      <c r="C390" s="18"/>
      <c r="D390" s="19"/>
      <c r="E390" s="19"/>
      <c r="F390" s="19"/>
      <c r="G390" s="19"/>
      <c r="H390" s="19"/>
      <c r="I390" s="19"/>
      <c r="J390" s="19"/>
      <c r="K390" s="19"/>
      <c r="X390" s="33"/>
      <c r="Y390" s="33"/>
    </row>
  </sheetData>
  <mergeCells count="26">
    <mergeCell ref="W3:W4"/>
    <mergeCell ref="L3:L4"/>
    <mergeCell ref="M3:M4"/>
    <mergeCell ref="N3:N4"/>
    <mergeCell ref="O3:O4"/>
    <mergeCell ref="P3:P4"/>
    <mergeCell ref="Q3:Q4"/>
    <mergeCell ref="R3:R4"/>
    <mergeCell ref="S3:S4"/>
    <mergeCell ref="T3:T4"/>
    <mergeCell ref="U3:U4"/>
    <mergeCell ref="V3:V4"/>
    <mergeCell ref="I3:I4"/>
    <mergeCell ref="A1:K1"/>
    <mergeCell ref="D3:D4"/>
    <mergeCell ref="E3:E4"/>
    <mergeCell ref="G3:G4"/>
    <mergeCell ref="H3:H4"/>
    <mergeCell ref="J3:J4"/>
    <mergeCell ref="K3:K4"/>
    <mergeCell ref="A2:B3"/>
    <mergeCell ref="C2:E2"/>
    <mergeCell ref="F2:H2"/>
    <mergeCell ref="I2:K2"/>
    <mergeCell ref="C3:C4"/>
    <mergeCell ref="F3:F4"/>
  </mergeCells>
  <conditionalFormatting sqref="L3:W4">
    <cfRule type="cellIs" dxfId="0" priority="1" stopIfTrue="1" operator="between">
      <formula>0</formula>
      <formula>2</formula>
    </cfRule>
  </conditionalFormatting>
  <pageMargins left="0.59055118110236227" right="0.19685039370078741" top="0.78740157480314965" bottom="0.78740157480314965" header="0.51181102362204722" footer="0.39370078740157483"/>
  <pageSetup paperSize="9" scale="31" fitToHeight="0" orientation="portrait" r:id="rId1"/>
  <headerFooter alignWithMargins="0">
    <oddHeader>&amp;L&amp;7&amp;D / &amp;T&amp;R&amp;7&amp;P / &amp;N</oddHeader>
    <oddFooter>&amp;C&amp;7 © Arbeitsgruppe Sozialstatistik</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8</vt:i4>
      </vt:variant>
      <vt:variant>
        <vt:lpstr>Benannte Bereiche</vt:lpstr>
      </vt:variant>
      <vt:variant>
        <vt:i4>12</vt:i4>
      </vt:variant>
    </vt:vector>
  </HeadingPairs>
  <TitlesOfParts>
    <vt:vector size="20" baseType="lpstr">
      <vt:lpstr>Internetverzeichnis</vt:lpstr>
      <vt:lpstr>Tab E1</vt:lpstr>
      <vt:lpstr>Tab E1 2021</vt:lpstr>
      <vt:lpstr>Tab E2</vt:lpstr>
      <vt:lpstr>Tab E2 2021</vt:lpstr>
      <vt:lpstr>Tab E3</vt:lpstr>
      <vt:lpstr>Tab E3 2021</vt:lpstr>
      <vt:lpstr>Tab E4</vt:lpstr>
      <vt:lpstr>'Tab E1 2021'!Fussbereich_Tab_E1</vt:lpstr>
      <vt:lpstr>Fussbereich_Tab_E1</vt:lpstr>
      <vt:lpstr>'Tab E2 2021'!Fussbereich_Tab_E2</vt:lpstr>
      <vt:lpstr>Fussbereich_Tab_E2</vt:lpstr>
      <vt:lpstr>'Tab E3 2021'!Fussbereich_Tab_E3</vt:lpstr>
      <vt:lpstr>Fussbereich_Tab_E3</vt:lpstr>
      <vt:lpstr>'Tab E1 2021'!Suchbereich_Tab_E1</vt:lpstr>
      <vt:lpstr>Suchbereich_Tab_E1</vt:lpstr>
      <vt:lpstr>'Tab E2 2021'!Suchbereich_Tab_E2</vt:lpstr>
      <vt:lpstr>Suchbereich_Tab_E2</vt:lpstr>
      <vt:lpstr>'Tab E3 2021'!Suchbereich_Tab_E3</vt:lpstr>
      <vt:lpstr>Suchbereich_Tab_E3</vt:lpstr>
    </vt:vector>
  </TitlesOfParts>
  <Company>SenIAS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Brandt, Britta</dc:creator>
  <cp:lastModifiedBy>Microsoft Office User</cp:lastModifiedBy>
  <cp:lastPrinted>2017-07-18T13:40:27Z</cp:lastPrinted>
  <dcterms:created xsi:type="dcterms:W3CDTF">2009-02-06T11:31:10Z</dcterms:created>
  <dcterms:modified xsi:type="dcterms:W3CDTF">2022-10-11T10:31:09Z</dcterms:modified>
</cp:coreProperties>
</file>