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13" i="1"/>
  <c r="I14" i="1"/>
  <c r="I15" i="1"/>
  <c r="I16" i="1"/>
  <c r="I17" i="1"/>
  <c r="I18" i="1"/>
  <c r="I19" i="1"/>
  <c r="I20" i="1"/>
  <c r="I21" i="1"/>
  <c r="I13" i="1"/>
  <c r="B22" i="1"/>
  <c r="C22" i="1" s="1"/>
  <c r="D22" i="1"/>
  <c r="B21" i="1"/>
  <c r="C21" i="1" s="1"/>
  <c r="D21" i="1"/>
  <c r="B20" i="1"/>
  <c r="C20" i="1" s="1"/>
  <c r="D20" i="1"/>
  <c r="B19" i="1"/>
  <c r="C19" i="1" s="1"/>
  <c r="E19" i="1" s="1"/>
  <c r="F19" i="1" s="1"/>
  <c r="G19" i="1" s="1"/>
  <c r="H19" i="1" s="1"/>
  <c r="D19" i="1"/>
  <c r="G14" i="1"/>
  <c r="G15" i="1"/>
  <c r="G16" i="1"/>
  <c r="H16" i="1" s="1"/>
  <c r="G13" i="1"/>
  <c r="B17" i="1"/>
  <c r="C17" i="1" s="1"/>
  <c r="E17" i="1" s="1"/>
  <c r="F17" i="1" s="1"/>
  <c r="G17" i="1" s="1"/>
  <c r="D17" i="1"/>
  <c r="B18" i="1"/>
  <c r="C18" i="1" s="1"/>
  <c r="E18" i="1" s="1"/>
  <c r="F18" i="1" s="1"/>
  <c r="D18" i="1"/>
  <c r="H14" i="1"/>
  <c r="H15" i="1"/>
  <c r="H13" i="1"/>
  <c r="B14" i="1"/>
  <c r="C14" i="1" s="1"/>
  <c r="E14" i="1" s="1"/>
  <c r="F14" i="1" s="1"/>
  <c r="D14" i="1"/>
  <c r="B15" i="1"/>
  <c r="C15" i="1" s="1"/>
  <c r="D15" i="1"/>
  <c r="B16" i="1"/>
  <c r="C16" i="1" s="1"/>
  <c r="E16" i="1" s="1"/>
  <c r="F16" i="1" s="1"/>
  <c r="D16" i="1"/>
  <c r="B13" i="1"/>
  <c r="D13" i="1"/>
  <c r="C2" i="1"/>
  <c r="D2" i="1"/>
  <c r="E2" i="1" s="1"/>
  <c r="F2" i="1" s="1"/>
  <c r="G2" i="1" s="1"/>
  <c r="H2" i="1" s="1"/>
  <c r="I2" i="1"/>
  <c r="C3" i="1"/>
  <c r="D3" i="1"/>
  <c r="J3" i="1" s="1"/>
  <c r="E3" i="1"/>
  <c r="F3" i="1" s="1"/>
  <c r="G3" i="1" s="1"/>
  <c r="H3" i="1" s="1"/>
  <c r="I3" i="1"/>
  <c r="C4" i="1"/>
  <c r="D4" i="1"/>
  <c r="J4" i="1" s="1"/>
  <c r="E4" i="1"/>
  <c r="F4" i="1" s="1"/>
  <c r="G4" i="1" s="1"/>
  <c r="H4" i="1" s="1"/>
  <c r="I4" i="1"/>
  <c r="C5" i="1"/>
  <c r="D5" i="1"/>
  <c r="J5" i="1" s="1"/>
  <c r="E5" i="1"/>
  <c r="F5" i="1" s="1"/>
  <c r="G5" i="1" s="1"/>
  <c r="H5" i="1" s="1"/>
  <c r="I5" i="1"/>
  <c r="C6" i="1"/>
  <c r="D6" i="1"/>
  <c r="D7" i="1" s="1"/>
  <c r="E6" i="1"/>
  <c r="F6" i="1" s="1"/>
  <c r="I6" i="1"/>
  <c r="C7" i="1"/>
  <c r="I7" i="1"/>
  <c r="C8" i="1"/>
  <c r="I8" i="1"/>
  <c r="C9" i="1"/>
  <c r="I9" i="1"/>
  <c r="E22" i="1" l="1"/>
  <c r="F22" i="1" s="1"/>
  <c r="G22" i="1" s="1"/>
  <c r="H22" i="1" s="1"/>
  <c r="E21" i="1"/>
  <c r="F21" i="1" s="1"/>
  <c r="G21" i="1" s="1"/>
  <c r="H21" i="1" s="1"/>
  <c r="E20" i="1"/>
  <c r="F20" i="1" s="1"/>
  <c r="G20" i="1" s="1"/>
  <c r="H20" i="1" s="1"/>
  <c r="G18" i="1"/>
  <c r="H18" i="1" s="1"/>
  <c r="H17" i="1"/>
  <c r="E15" i="1"/>
  <c r="F15" i="1" s="1"/>
  <c r="C13" i="1"/>
  <c r="E13" i="1" s="1"/>
  <c r="F13" i="1" s="1"/>
  <c r="G6" i="1"/>
  <c r="H6" i="1" s="1"/>
  <c r="D8" i="1"/>
  <c r="E7" i="1"/>
  <c r="F7" i="1" s="1"/>
  <c r="G7" i="1" s="1"/>
  <c r="H7" i="1" s="1"/>
  <c r="J7" i="1"/>
  <c r="J6" i="1"/>
  <c r="J2" i="1"/>
  <c r="I22" i="1" l="1"/>
  <c r="E8" i="1"/>
  <c r="F8" i="1" s="1"/>
  <c r="G8" i="1" s="1"/>
  <c r="H8" i="1" s="1"/>
  <c r="J8" i="1"/>
  <c r="D9" i="1"/>
  <c r="E9" i="1" l="1"/>
  <c r="F9" i="1" s="1"/>
  <c r="G9" i="1" s="1"/>
  <c r="H9" i="1" s="1"/>
  <c r="J9" i="1"/>
</calcChain>
</file>

<file path=xl/sharedStrings.xml><?xml version="1.0" encoding="utf-8"?>
<sst xmlns="http://schemas.openxmlformats.org/spreadsheetml/2006/main" count="19" uniqueCount="12">
  <si>
    <t>num numbers</t>
  </si>
  <si>
    <t>places</t>
  </si>
  <si>
    <t>low</t>
  </si>
  <si>
    <t>high</t>
  </si>
  <si>
    <t>num digits</t>
  </si>
  <si>
    <t>kumulative</t>
  </si>
  <si>
    <t>is .lt. 1 miln</t>
  </si>
  <si>
    <t>log10(low)</t>
  </si>
  <si>
    <t>log10(high)</t>
  </si>
  <si>
    <t>n</t>
  </si>
  <si>
    <t>floor(log10(n))+1</t>
  </si>
  <si>
    <t>log10(limit)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</si>
</sst>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"/>
    </sheetView>
  </sheetViews>
  <sheetFormatPr baseColWidth="10" defaultRowHeight="15" x14ac:dyDescent="0.25"/>
  <cols>
    <col min="2" max="2" width="16.140625" bestFit="1" customWidth="1"/>
    <col min="3" max="3" width="10.85546875" customWidth="1"/>
    <col min="4" max="5" width="13.28515625" bestFit="1" customWidth="1"/>
    <col min="9" max="9" width="13.28515625" customWidth="1"/>
    <col min="10" max="10" width="13.5703125" customWidth="1"/>
  </cols>
  <sheetData>
    <row r="1" spans="1:10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>
        <v>1</v>
      </c>
      <c r="C2">
        <f>1*10^(B2-1)</f>
        <v>1</v>
      </c>
      <c r="D2">
        <f>9*10^(B2-1)</f>
        <v>9</v>
      </c>
      <c r="E2">
        <f>D2-C2+1</f>
        <v>9</v>
      </c>
      <c r="F2">
        <f>E2*B2</f>
        <v>9</v>
      </c>
      <c r="G2">
        <f>F2</f>
        <v>9</v>
      </c>
      <c r="H2" t="b">
        <f>G2&lt;1000000</f>
        <v>1</v>
      </c>
      <c r="I2">
        <f>LOG10(C2)</f>
        <v>0</v>
      </c>
      <c r="J2" s="2">
        <f>LOG10(D2)</f>
        <v>0.95424250943932487</v>
      </c>
    </row>
    <row r="3" spans="1:10" x14ac:dyDescent="0.25">
      <c r="B3">
        <v>2</v>
      </c>
      <c r="C3">
        <f t="shared" ref="B3:C9" si="0">1*10^(B3-1)</f>
        <v>10</v>
      </c>
      <c r="D3">
        <f>9*10^(B3-1)+D2</f>
        <v>99</v>
      </c>
      <c r="E3">
        <f>D3-C3+1</f>
        <v>90</v>
      </c>
      <c r="F3">
        <f t="shared" ref="F3:F9" si="1">E3*B3</f>
        <v>180</v>
      </c>
      <c r="G3">
        <f>F3+G2</f>
        <v>189</v>
      </c>
      <c r="H3" t="b">
        <f t="shared" ref="G3:H9" si="2">G3&lt;1000000</f>
        <v>1</v>
      </c>
      <c r="I3">
        <f t="shared" ref="I3:I9" si="3">LOG10(C3)</f>
        <v>1</v>
      </c>
      <c r="J3" s="2">
        <f t="shared" ref="J3:J9" si="4">LOG10(D3)</f>
        <v>1.9956351945975499</v>
      </c>
    </row>
    <row r="4" spans="1:10" x14ac:dyDescent="0.25">
      <c r="B4">
        <v>3</v>
      </c>
      <c r="C4">
        <f t="shared" si="0"/>
        <v>100</v>
      </c>
      <c r="D4">
        <f t="shared" ref="D4:D9" si="5">9*10^(B4-1)+D3</f>
        <v>999</v>
      </c>
      <c r="E4">
        <f t="shared" ref="E4:E9" si="6">D4-C4+1</f>
        <v>900</v>
      </c>
      <c r="F4">
        <f t="shared" si="1"/>
        <v>2700</v>
      </c>
      <c r="G4">
        <f t="shared" ref="G4:G9" si="7">F4+G3</f>
        <v>2889</v>
      </c>
      <c r="H4" t="b">
        <f t="shared" si="2"/>
        <v>1</v>
      </c>
      <c r="I4">
        <f t="shared" si="3"/>
        <v>2</v>
      </c>
      <c r="J4" s="2">
        <f t="shared" si="4"/>
        <v>2.9995654882259823</v>
      </c>
    </row>
    <row r="5" spans="1:10" x14ac:dyDescent="0.25">
      <c r="B5">
        <v>4</v>
      </c>
      <c r="C5">
        <f t="shared" si="0"/>
        <v>1000</v>
      </c>
      <c r="D5">
        <f t="shared" si="5"/>
        <v>9999</v>
      </c>
      <c r="E5">
        <f t="shared" si="6"/>
        <v>9000</v>
      </c>
      <c r="F5">
        <f t="shared" si="1"/>
        <v>36000</v>
      </c>
      <c r="G5">
        <f t="shared" si="7"/>
        <v>38889</v>
      </c>
      <c r="H5" t="b">
        <f t="shared" si="2"/>
        <v>1</v>
      </c>
      <c r="I5">
        <f t="shared" si="3"/>
        <v>3</v>
      </c>
      <c r="J5" s="2">
        <f t="shared" si="4"/>
        <v>3.9999565683801923</v>
      </c>
    </row>
    <row r="6" spans="1:10" x14ac:dyDescent="0.25">
      <c r="B6">
        <v>5</v>
      </c>
      <c r="C6">
        <f t="shared" si="0"/>
        <v>10000</v>
      </c>
      <c r="D6">
        <f t="shared" si="5"/>
        <v>99999</v>
      </c>
      <c r="E6">
        <f t="shared" si="6"/>
        <v>90000</v>
      </c>
      <c r="F6">
        <f t="shared" si="1"/>
        <v>450000</v>
      </c>
      <c r="G6">
        <f t="shared" si="7"/>
        <v>488889</v>
      </c>
      <c r="H6" t="b">
        <f t="shared" si="2"/>
        <v>1</v>
      </c>
      <c r="I6">
        <f t="shared" si="3"/>
        <v>4</v>
      </c>
      <c r="J6" s="2">
        <f t="shared" si="4"/>
        <v>4.999995657033466</v>
      </c>
    </row>
    <row r="7" spans="1:10" x14ac:dyDescent="0.25">
      <c r="B7">
        <v>6</v>
      </c>
      <c r="C7">
        <f t="shared" si="0"/>
        <v>100000</v>
      </c>
      <c r="D7">
        <f t="shared" si="5"/>
        <v>999999</v>
      </c>
      <c r="E7">
        <f t="shared" si="6"/>
        <v>900000</v>
      </c>
      <c r="F7">
        <f t="shared" si="1"/>
        <v>5400000</v>
      </c>
      <c r="G7">
        <f t="shared" si="7"/>
        <v>5888889</v>
      </c>
      <c r="H7" t="b">
        <f t="shared" si="2"/>
        <v>0</v>
      </c>
      <c r="I7">
        <f t="shared" si="3"/>
        <v>5</v>
      </c>
      <c r="J7" s="2">
        <f t="shared" si="4"/>
        <v>5.9999995657053011</v>
      </c>
    </row>
    <row r="8" spans="1:10" x14ac:dyDescent="0.25">
      <c r="B8">
        <v>7</v>
      </c>
      <c r="C8">
        <f t="shared" si="0"/>
        <v>1000000</v>
      </c>
      <c r="D8">
        <f t="shared" si="5"/>
        <v>9999999</v>
      </c>
      <c r="E8">
        <f t="shared" si="6"/>
        <v>9000000</v>
      </c>
      <c r="F8">
        <f t="shared" si="1"/>
        <v>63000000</v>
      </c>
      <c r="G8">
        <f t="shared" si="7"/>
        <v>68888889</v>
      </c>
      <c r="H8" t="b">
        <f t="shared" si="2"/>
        <v>0</v>
      </c>
      <c r="I8">
        <f t="shared" si="3"/>
        <v>6</v>
      </c>
      <c r="J8" s="2">
        <f t="shared" si="4"/>
        <v>6.9999999565705497</v>
      </c>
    </row>
    <row r="9" spans="1:10" x14ac:dyDescent="0.25">
      <c r="B9">
        <v>8</v>
      </c>
      <c r="C9">
        <f t="shared" si="0"/>
        <v>10000000</v>
      </c>
      <c r="D9">
        <f t="shared" si="5"/>
        <v>99999999</v>
      </c>
      <c r="E9">
        <f t="shared" si="6"/>
        <v>90000000</v>
      </c>
      <c r="F9">
        <f t="shared" si="1"/>
        <v>720000000</v>
      </c>
      <c r="G9">
        <f t="shared" si="7"/>
        <v>788888889</v>
      </c>
      <c r="H9" t="b">
        <f t="shared" si="2"/>
        <v>0</v>
      </c>
      <c r="I9">
        <f t="shared" si="3"/>
        <v>7</v>
      </c>
      <c r="J9" s="2">
        <f t="shared" si="4"/>
        <v>7.9999999956570553</v>
      </c>
    </row>
    <row r="12" spans="1:10" x14ac:dyDescent="0.25">
      <c r="A12" t="s">
        <v>9</v>
      </c>
      <c r="B12" t="s">
        <v>10</v>
      </c>
      <c r="C12" t="s">
        <v>2</v>
      </c>
      <c r="D12" t="s">
        <v>3</v>
      </c>
      <c r="E12" t="s">
        <v>0</v>
      </c>
      <c r="F12" t="s">
        <v>4</v>
      </c>
      <c r="G12" t="s">
        <v>5</v>
      </c>
      <c r="H12" t="s">
        <v>6</v>
      </c>
      <c r="I12" t="s">
        <v>8</v>
      </c>
      <c r="J12" t="s">
        <v>11</v>
      </c>
    </row>
    <row r="13" spans="1:10" x14ac:dyDescent="0.25">
      <c r="A13">
        <v>10</v>
      </c>
      <c r="B13">
        <f>ROUNDDOWN(LOG10(A13),0)+1</f>
        <v>2</v>
      </c>
      <c r="C13">
        <f>10^(B13-1)</f>
        <v>10</v>
      </c>
      <c r="D13">
        <f>A13</f>
        <v>10</v>
      </c>
      <c r="E13">
        <f>1+D13-C13</f>
        <v>1</v>
      </c>
      <c r="F13">
        <f>E13*(B13)</f>
        <v>2</v>
      </c>
      <c r="G13">
        <f>F13+IF((B13-1)&gt;0,VLOOKUP(B13-1,$B$2:$G$9,6),0)</f>
        <v>11</v>
      </c>
      <c r="H13" t="b">
        <f>G13&lt;1000000</f>
        <v>1</v>
      </c>
      <c r="I13" s="1">
        <f>LOG10(G13)</f>
        <v>1.0413926851582251</v>
      </c>
      <c r="J13">
        <f>LOG10(1000000)</f>
        <v>6</v>
      </c>
    </row>
    <row r="14" spans="1:10" x14ac:dyDescent="0.25">
      <c r="A14">
        <v>100</v>
      </c>
      <c r="B14">
        <f t="shared" ref="B14:B22" si="8">ROUNDDOWN(LOG10(A14),0)+1</f>
        <v>3</v>
      </c>
      <c r="C14">
        <f t="shared" ref="C14:C22" si="9">10^(B14-1)</f>
        <v>100</v>
      </c>
      <c r="D14">
        <f t="shared" ref="D14:D16" si="10">A14</f>
        <v>100</v>
      </c>
      <c r="E14">
        <f t="shared" ref="E14:E16" si="11">1+D14-C14</f>
        <v>1</v>
      </c>
      <c r="F14">
        <f t="shared" ref="F14:F16" si="12">E14*(B14)</f>
        <v>3</v>
      </c>
      <c r="G14">
        <f t="shared" ref="G14:G19" si="13">F14+IF((B14-1)&gt;0,VLOOKUP(B14-1,$B$2:$G$9,6),0)</f>
        <v>192</v>
      </c>
      <c r="H14" t="b">
        <f t="shared" ref="H14:H22" si="14">G14&lt;1000000</f>
        <v>1</v>
      </c>
      <c r="I14" s="1">
        <f t="shared" ref="I14:I22" si="15">LOG10(G14)</f>
        <v>2.2833012287035497</v>
      </c>
      <c r="J14">
        <f t="shared" ref="J14:J22" si="16">LOG10(1000000)</f>
        <v>6</v>
      </c>
    </row>
    <row r="15" spans="1:10" x14ac:dyDescent="0.25">
      <c r="A15">
        <v>1000</v>
      </c>
      <c r="B15">
        <f t="shared" si="8"/>
        <v>4</v>
      </c>
      <c r="C15">
        <f t="shared" si="9"/>
        <v>1000</v>
      </c>
      <c r="D15">
        <f t="shared" si="10"/>
        <v>1000</v>
      </c>
      <c r="E15">
        <f t="shared" si="11"/>
        <v>1</v>
      </c>
      <c r="F15">
        <f t="shared" si="12"/>
        <v>4</v>
      </c>
      <c r="G15">
        <f t="shared" si="13"/>
        <v>2893</v>
      </c>
      <c r="H15" t="b">
        <f t="shared" si="14"/>
        <v>1</v>
      </c>
      <c r="I15" s="1">
        <f t="shared" si="15"/>
        <v>3.4613484336479829</v>
      </c>
      <c r="J15">
        <f t="shared" si="16"/>
        <v>6</v>
      </c>
    </row>
    <row r="16" spans="1:10" x14ac:dyDescent="0.25">
      <c r="A16">
        <v>10000</v>
      </c>
      <c r="B16">
        <f t="shared" si="8"/>
        <v>5</v>
      </c>
      <c r="C16">
        <f t="shared" si="9"/>
        <v>10000</v>
      </c>
      <c r="D16">
        <f t="shared" si="10"/>
        <v>10000</v>
      </c>
      <c r="E16">
        <f t="shared" si="11"/>
        <v>1</v>
      </c>
      <c r="F16">
        <f t="shared" si="12"/>
        <v>5</v>
      </c>
      <c r="G16">
        <f t="shared" si="13"/>
        <v>38894</v>
      </c>
      <c r="H16" t="b">
        <f t="shared" si="14"/>
        <v>1</v>
      </c>
      <c r="I16" s="1">
        <f t="shared" si="15"/>
        <v>4.5898826098637286</v>
      </c>
      <c r="J16">
        <f t="shared" si="16"/>
        <v>6</v>
      </c>
    </row>
    <row r="17" spans="1:10" x14ac:dyDescent="0.25">
      <c r="A17">
        <v>100000</v>
      </c>
      <c r="B17">
        <f t="shared" si="8"/>
        <v>6</v>
      </c>
      <c r="C17">
        <f t="shared" si="9"/>
        <v>100000</v>
      </c>
      <c r="D17">
        <f t="shared" ref="D17:D19" si="17">A17</f>
        <v>100000</v>
      </c>
      <c r="E17">
        <f t="shared" ref="E17:E19" si="18">1+D17-C17</f>
        <v>1</v>
      </c>
      <c r="F17">
        <f t="shared" ref="F17:F19" si="19">E17*(B17)</f>
        <v>6</v>
      </c>
      <c r="G17">
        <f t="shared" si="13"/>
        <v>488895</v>
      </c>
      <c r="H17" t="b">
        <f t="shared" si="14"/>
        <v>1</v>
      </c>
      <c r="I17" s="1">
        <f t="shared" si="15"/>
        <v>5.6892155956939572</v>
      </c>
      <c r="J17">
        <f t="shared" si="16"/>
        <v>6</v>
      </c>
    </row>
    <row r="18" spans="1:10" x14ac:dyDescent="0.25">
      <c r="A18">
        <v>180000</v>
      </c>
      <c r="B18">
        <f t="shared" si="8"/>
        <v>6</v>
      </c>
      <c r="C18">
        <f t="shared" si="9"/>
        <v>100000</v>
      </c>
      <c r="D18">
        <f t="shared" si="17"/>
        <v>180000</v>
      </c>
      <c r="E18">
        <f t="shared" si="18"/>
        <v>80001</v>
      </c>
      <c r="F18">
        <f t="shared" si="19"/>
        <v>480006</v>
      </c>
      <c r="G18">
        <f t="shared" si="13"/>
        <v>968895</v>
      </c>
      <c r="H18" t="b">
        <f t="shared" si="14"/>
        <v>1</v>
      </c>
      <c r="I18" s="1">
        <f t="shared" si="15"/>
        <v>5.9862767147273219</v>
      </c>
      <c r="J18">
        <f t="shared" si="16"/>
        <v>6</v>
      </c>
    </row>
    <row r="19" spans="1:10" x14ac:dyDescent="0.25">
      <c r="A19">
        <v>185000</v>
      </c>
      <c r="B19">
        <f t="shared" si="8"/>
        <v>6</v>
      </c>
      <c r="C19">
        <f t="shared" si="9"/>
        <v>100000</v>
      </c>
      <c r="D19">
        <f t="shared" ref="D19" si="20">A19</f>
        <v>185000</v>
      </c>
      <c r="E19">
        <f t="shared" ref="E19" si="21">1+D19-C19</f>
        <v>85001</v>
      </c>
      <c r="F19">
        <f t="shared" ref="F19" si="22">E19*(B19)</f>
        <v>510006</v>
      </c>
      <c r="G19">
        <f t="shared" ref="G19" si="23">F19+IF((B19-1)&gt;0,VLOOKUP(B19-1,$B$2:$G$9,6),0)</f>
        <v>998895</v>
      </c>
      <c r="H19" t="b">
        <f t="shared" si="14"/>
        <v>1</v>
      </c>
      <c r="I19" s="1">
        <f t="shared" si="15"/>
        <v>5.9995198392598033</v>
      </c>
      <c r="J19">
        <f t="shared" si="16"/>
        <v>6</v>
      </c>
    </row>
    <row r="20" spans="1:10" x14ac:dyDescent="0.25">
      <c r="A20">
        <v>185100</v>
      </c>
      <c r="B20">
        <f t="shared" si="8"/>
        <v>6</v>
      </c>
      <c r="C20">
        <f t="shared" si="9"/>
        <v>100000</v>
      </c>
      <c r="D20">
        <f t="shared" ref="D20" si="24">A20</f>
        <v>185100</v>
      </c>
      <c r="E20">
        <f t="shared" ref="E20" si="25">1+D20-C20</f>
        <v>85101</v>
      </c>
      <c r="F20">
        <f t="shared" ref="F20" si="26">E20*(B20)</f>
        <v>510606</v>
      </c>
      <c r="G20">
        <f t="shared" ref="G20" si="27">F20+IF((B20-1)&gt;0,VLOOKUP(B20-1,$B$2:$G$9,6),0)</f>
        <v>999495</v>
      </c>
      <c r="H20" t="b">
        <f t="shared" si="14"/>
        <v>1</v>
      </c>
      <c r="I20" s="1">
        <f t="shared" si="15"/>
        <v>5.999780625890013</v>
      </c>
      <c r="J20">
        <f t="shared" si="16"/>
        <v>6</v>
      </c>
    </row>
    <row r="21" spans="1:10" x14ac:dyDescent="0.25">
      <c r="A21">
        <v>185180</v>
      </c>
      <c r="B21">
        <f t="shared" si="8"/>
        <v>6</v>
      </c>
      <c r="C21">
        <f t="shared" si="9"/>
        <v>100000</v>
      </c>
      <c r="D21">
        <f t="shared" ref="D21" si="28">A21</f>
        <v>185180</v>
      </c>
      <c r="E21">
        <f t="shared" ref="E21" si="29">1+D21-C21</f>
        <v>85181</v>
      </c>
      <c r="F21">
        <f t="shared" ref="F21" si="30">E21*(B21)</f>
        <v>511086</v>
      </c>
      <c r="G21">
        <f t="shared" ref="G21" si="31">F21+IF((B21-1)&gt;0,VLOOKUP(B21-1,$B$2:$G$9,6),0)</f>
        <v>999975</v>
      </c>
      <c r="H21" t="b">
        <f t="shared" si="14"/>
        <v>1</v>
      </c>
      <c r="I21" s="1">
        <f t="shared" si="15"/>
        <v>5.9999891425022334</v>
      </c>
      <c r="J21">
        <f t="shared" si="16"/>
        <v>6</v>
      </c>
    </row>
    <row r="22" spans="1:10" x14ac:dyDescent="0.25">
      <c r="A22">
        <v>185185</v>
      </c>
      <c r="B22">
        <f t="shared" si="8"/>
        <v>6</v>
      </c>
      <c r="C22">
        <f t="shared" si="9"/>
        <v>100000</v>
      </c>
      <c r="D22">
        <f t="shared" ref="D22" si="32">A22</f>
        <v>185185</v>
      </c>
      <c r="E22">
        <f t="shared" ref="E22" si="33">1+D22-C22</f>
        <v>85186</v>
      </c>
      <c r="F22">
        <f t="shared" ref="F22" si="34">E22*(B22)</f>
        <v>511116</v>
      </c>
      <c r="G22">
        <f t="shared" ref="G22" si="35">F22+IF((B22-1)&gt;0,VLOOKUP(B22-1,$B$2:$G$9,6),0)</f>
        <v>1000005</v>
      </c>
      <c r="H22" t="b">
        <f t="shared" si="14"/>
        <v>0</v>
      </c>
      <c r="I22" s="1">
        <f t="shared" si="15"/>
        <v>6.0000021714669804</v>
      </c>
      <c r="J22">
        <f t="shared" si="16"/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Karl-Dieter Zimmer-Bentin</dc:creator>
  <cp:lastModifiedBy>Karl-Dieter Zimmer-Bentin</cp:lastModifiedBy>
  <dcterms:created xsi:type="dcterms:W3CDTF">2019-04-07T16:41:09Z</dcterms:created>
  <dcterms:modified xsi:type="dcterms:W3CDTF">2019-04-07T20:47:58Z</dcterms:modified>
</cp:coreProperties>
</file>