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6515" windowHeight="6225"/>
  </bookViews>
  <sheets>
    <sheet name="Tabelle1" sheetId="2" r:id="rId1"/>
  </sheets>
  <calcPr calcId="145621"/>
</workbook>
</file>

<file path=xl/calcChain.xml><?xml version="1.0" encoding="utf-8"?>
<calcChain xmlns="http://schemas.openxmlformats.org/spreadsheetml/2006/main">
  <c r="G115" i="2" l="1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7" i="2"/>
  <c r="C113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9" i="2"/>
  <c r="C20" i="2"/>
  <c r="C18" i="2"/>
  <c r="C14" i="2"/>
  <c r="C13" i="2"/>
  <c r="C12" i="2"/>
  <c r="C11" i="2"/>
  <c r="C10" i="2"/>
  <c r="C6" i="2"/>
</calcChain>
</file>

<file path=xl/sharedStrings.xml><?xml version="1.0" encoding="utf-8"?>
<sst xmlns="http://schemas.openxmlformats.org/spreadsheetml/2006/main" count="327" uniqueCount="27">
  <si>
    <t>done</t>
  </si>
  <si>
    <t>batch</t>
  </si>
  <si>
    <t>envelope</t>
  </si>
  <si>
    <t>likelihood</t>
  </si>
  <si>
    <t>next envelope</t>
  </si>
  <si>
    <t>done?</t>
  </si>
  <si>
    <t>A3, A4</t>
  </si>
  <si>
    <t>A5</t>
  </si>
  <si>
    <t>empty</t>
  </si>
  <si>
    <t>A4</t>
  </si>
  <si>
    <t>A3</t>
  </si>
  <si>
    <t>A4, A5</t>
  </si>
  <si>
    <t>A5, A5</t>
  </si>
  <si>
    <t>yes</t>
  </si>
  <si>
    <t>good?</t>
  </si>
  <si>
    <t>A2</t>
  </si>
  <si>
    <t>A3, A4, A5</t>
  </si>
  <si>
    <t>A3, A5, A5</t>
  </si>
  <si>
    <t>A4, A4, A5, A5</t>
  </si>
  <si>
    <t>A3, A5</t>
  </si>
  <si>
    <t>A4, A4, A5</t>
  </si>
  <si>
    <t>A4, A5, A5, A5</t>
  </si>
  <si>
    <t>A4, A5, A5</t>
  </si>
  <si>
    <t>A4, A4</t>
  </si>
  <si>
    <t>A5, A5, A5, A5</t>
  </si>
  <si>
    <t>A5, A5, A5</t>
  </si>
  <si>
    <t>P(A3|A4)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</si>
</sst>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abSelected="1" topLeftCell="A89" workbookViewId="0">
      <selection activeCell="G115" sqref="G115"/>
    </sheetView>
  </sheetViews>
  <sheetFormatPr baseColWidth="10" defaultRowHeight="15" x14ac:dyDescent="0.25"/>
  <cols>
    <col min="2" max="2" width="13.140625" bestFit="1" customWidth="1"/>
    <col min="3" max="3" width="12" bestFit="1" customWidth="1"/>
    <col min="4" max="4" width="13.8554687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14</v>
      </c>
    </row>
    <row r="2" spans="1:7" x14ac:dyDescent="0.25">
      <c r="A2">
        <v>1</v>
      </c>
      <c r="B2" t="s">
        <v>7</v>
      </c>
      <c r="C2">
        <v>1</v>
      </c>
      <c r="D2" t="s">
        <v>8</v>
      </c>
      <c r="E2" t="s">
        <v>0</v>
      </c>
    </row>
    <row r="4" spans="1:7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14</v>
      </c>
    </row>
    <row r="5" spans="1:7" x14ac:dyDescent="0.25">
      <c r="A5">
        <v>1</v>
      </c>
      <c r="B5" t="s">
        <v>9</v>
      </c>
      <c r="C5">
        <v>1</v>
      </c>
      <c r="D5" t="s">
        <v>7</v>
      </c>
      <c r="E5" t="s">
        <v>0</v>
      </c>
    </row>
    <row r="6" spans="1:7" x14ac:dyDescent="0.25">
      <c r="A6">
        <v>2</v>
      </c>
      <c r="B6" t="s">
        <v>7</v>
      </c>
      <c r="C6">
        <f>$C$5*1</f>
        <v>1</v>
      </c>
      <c r="D6" t="s">
        <v>8</v>
      </c>
      <c r="E6" t="s">
        <v>0</v>
      </c>
    </row>
    <row r="8" spans="1:7" x14ac:dyDescent="0.25">
      <c r="A8" t="s">
        <v>1</v>
      </c>
      <c r="B8" t="s">
        <v>2</v>
      </c>
      <c r="C8" t="s">
        <v>3</v>
      </c>
      <c r="D8" t="s">
        <v>4</v>
      </c>
      <c r="E8" t="s">
        <v>5</v>
      </c>
      <c r="F8" t="s">
        <v>14</v>
      </c>
    </row>
    <row r="9" spans="1:7" x14ac:dyDescent="0.25">
      <c r="A9">
        <v>1</v>
      </c>
      <c r="B9" t="s">
        <v>10</v>
      </c>
      <c r="C9">
        <v>1</v>
      </c>
      <c r="D9" t="s">
        <v>11</v>
      </c>
      <c r="E9" t="s">
        <v>0</v>
      </c>
    </row>
    <row r="10" spans="1:7" x14ac:dyDescent="0.25">
      <c r="A10">
        <v>2</v>
      </c>
      <c r="B10" t="s">
        <v>11</v>
      </c>
      <c r="C10">
        <f>$C$9*1/2</f>
        <v>0.5</v>
      </c>
      <c r="D10" t="s">
        <v>9</v>
      </c>
      <c r="E10" t="s">
        <v>0</v>
      </c>
    </row>
    <row r="11" spans="1:7" x14ac:dyDescent="0.25">
      <c r="A11">
        <v>2</v>
      </c>
      <c r="B11" t="s">
        <v>11</v>
      </c>
      <c r="C11">
        <f>$C$9*1/2</f>
        <v>0.5</v>
      </c>
      <c r="D11" t="s">
        <v>12</v>
      </c>
      <c r="E11" t="s">
        <v>0</v>
      </c>
    </row>
    <row r="12" spans="1:7" x14ac:dyDescent="0.25">
      <c r="A12">
        <v>3</v>
      </c>
      <c r="B12" t="s">
        <v>9</v>
      </c>
      <c r="C12">
        <f>$C$10*1</f>
        <v>0.5</v>
      </c>
      <c r="D12" t="s">
        <v>7</v>
      </c>
      <c r="E12" t="s">
        <v>0</v>
      </c>
      <c r="F12" t="s">
        <v>13</v>
      </c>
    </row>
    <row r="13" spans="1:7" x14ac:dyDescent="0.25">
      <c r="A13">
        <v>3</v>
      </c>
      <c r="B13" t="s">
        <v>12</v>
      </c>
      <c r="C13">
        <f>$C$11*1</f>
        <v>0.5</v>
      </c>
      <c r="D13" t="s">
        <v>7</v>
      </c>
      <c r="E13" t="s">
        <v>0</v>
      </c>
    </row>
    <row r="14" spans="1:7" x14ac:dyDescent="0.25">
      <c r="A14">
        <v>4</v>
      </c>
      <c r="B14" t="s">
        <v>7</v>
      </c>
      <c r="C14">
        <f>$C$12*1+$C$13*1</f>
        <v>1</v>
      </c>
      <c r="D14" t="s">
        <v>8</v>
      </c>
      <c r="E14" t="s">
        <v>0</v>
      </c>
    </row>
    <row r="16" spans="1:7" x14ac:dyDescent="0.25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14</v>
      </c>
      <c r="G16" t="s">
        <v>26</v>
      </c>
    </row>
    <row r="17" spans="1:7" x14ac:dyDescent="0.25">
      <c r="A17">
        <v>1</v>
      </c>
      <c r="B17" t="s">
        <v>15</v>
      </c>
      <c r="C17">
        <v>1</v>
      </c>
      <c r="D17" t="s">
        <v>16</v>
      </c>
      <c r="E17" t="s">
        <v>0</v>
      </c>
      <c r="G17">
        <f>IF(F17="yes",C17,0)</f>
        <v>0</v>
      </c>
    </row>
    <row r="18" spans="1:7" x14ac:dyDescent="0.25">
      <c r="A18">
        <v>2</v>
      </c>
      <c r="B18" t="s">
        <v>16</v>
      </c>
      <c r="C18">
        <f>$C$17*1/3</f>
        <v>0.33333333333333331</v>
      </c>
      <c r="D18" t="s">
        <v>6</v>
      </c>
      <c r="E18" t="s">
        <v>0</v>
      </c>
      <c r="G18">
        <f t="shared" ref="G18:G81" si="0">IF(F18="yes",C18,0)</f>
        <v>0</v>
      </c>
    </row>
    <row r="19" spans="1:7" x14ac:dyDescent="0.25">
      <c r="A19">
        <v>2</v>
      </c>
      <c r="B19" t="s">
        <v>16</v>
      </c>
      <c r="C19">
        <f t="shared" ref="C19:C20" si="1">$C$17*1/3</f>
        <v>0.33333333333333331</v>
      </c>
      <c r="D19" t="s">
        <v>17</v>
      </c>
      <c r="E19" t="s">
        <v>0</v>
      </c>
      <c r="G19">
        <f t="shared" si="0"/>
        <v>0</v>
      </c>
    </row>
    <row r="20" spans="1:7" x14ac:dyDescent="0.25">
      <c r="A20">
        <v>2</v>
      </c>
      <c r="B20" t="s">
        <v>16</v>
      </c>
      <c r="C20">
        <f t="shared" si="1"/>
        <v>0.33333333333333331</v>
      </c>
      <c r="D20" t="s">
        <v>18</v>
      </c>
      <c r="E20" t="s">
        <v>0</v>
      </c>
      <c r="G20">
        <f t="shared" si="0"/>
        <v>0</v>
      </c>
    </row>
    <row r="21" spans="1:7" x14ac:dyDescent="0.25">
      <c r="A21">
        <v>3</v>
      </c>
      <c r="B21" t="s">
        <v>6</v>
      </c>
      <c r="C21">
        <f>$C$18*1/2</f>
        <v>0.16666666666666666</v>
      </c>
      <c r="D21" t="s">
        <v>19</v>
      </c>
      <c r="E21" t="s">
        <v>0</v>
      </c>
      <c r="G21">
        <f t="shared" si="0"/>
        <v>0</v>
      </c>
    </row>
    <row r="22" spans="1:7" x14ac:dyDescent="0.25">
      <c r="A22">
        <v>3</v>
      </c>
      <c r="B22" t="s">
        <v>6</v>
      </c>
      <c r="C22">
        <f>$C$18*1/2</f>
        <v>0.16666666666666666</v>
      </c>
      <c r="D22" t="s">
        <v>20</v>
      </c>
      <c r="E22" t="s">
        <v>0</v>
      </c>
      <c r="G22">
        <f t="shared" si="0"/>
        <v>0</v>
      </c>
    </row>
    <row r="23" spans="1:7" x14ac:dyDescent="0.25">
      <c r="A23">
        <v>3</v>
      </c>
      <c r="B23" t="s">
        <v>17</v>
      </c>
      <c r="C23">
        <f>$C$19*2/3</f>
        <v>0.22222222222222221</v>
      </c>
      <c r="D23" t="s">
        <v>19</v>
      </c>
      <c r="E23" t="s">
        <v>0</v>
      </c>
      <c r="G23">
        <f t="shared" si="0"/>
        <v>0</v>
      </c>
    </row>
    <row r="24" spans="1:7" x14ac:dyDescent="0.25">
      <c r="A24">
        <v>3</v>
      </c>
      <c r="B24" t="s">
        <v>17</v>
      </c>
      <c r="C24">
        <f>$C$19*1/3</f>
        <v>0.1111111111111111</v>
      </c>
      <c r="D24" t="s">
        <v>21</v>
      </c>
      <c r="E24" t="s">
        <v>0</v>
      </c>
      <c r="G24">
        <f t="shared" si="0"/>
        <v>0</v>
      </c>
    </row>
    <row r="25" spans="1:7" x14ac:dyDescent="0.25">
      <c r="A25">
        <v>3</v>
      </c>
      <c r="B25" t="s">
        <v>18</v>
      </c>
      <c r="C25">
        <f>$C$20*2/4</f>
        <v>0.16666666666666666</v>
      </c>
      <c r="D25" t="s">
        <v>20</v>
      </c>
      <c r="E25" t="s">
        <v>0</v>
      </c>
      <c r="G25">
        <f t="shared" si="0"/>
        <v>0</v>
      </c>
    </row>
    <row r="26" spans="1:7" x14ac:dyDescent="0.25">
      <c r="A26">
        <v>3</v>
      </c>
      <c r="B26" t="s">
        <v>18</v>
      </c>
      <c r="C26">
        <f>$C$20*2/4</f>
        <v>0.16666666666666666</v>
      </c>
      <c r="D26" t="s">
        <v>21</v>
      </c>
      <c r="E26" t="s">
        <v>0</v>
      </c>
      <c r="G26">
        <f t="shared" si="0"/>
        <v>0</v>
      </c>
    </row>
    <row r="27" spans="1:7" x14ac:dyDescent="0.25">
      <c r="A27">
        <v>4</v>
      </c>
      <c r="B27" t="s">
        <v>19</v>
      </c>
      <c r="C27">
        <f>$C$21*1/2</f>
        <v>8.3333333333333329E-2</v>
      </c>
      <c r="D27" t="s">
        <v>10</v>
      </c>
      <c r="E27" t="s">
        <v>0</v>
      </c>
      <c r="G27">
        <f t="shared" si="0"/>
        <v>0</v>
      </c>
    </row>
    <row r="28" spans="1:7" x14ac:dyDescent="0.25">
      <c r="A28">
        <v>4</v>
      </c>
      <c r="B28" t="s">
        <v>19</v>
      </c>
      <c r="C28">
        <f>$C$21*1/2</f>
        <v>8.3333333333333329E-2</v>
      </c>
      <c r="D28" t="s">
        <v>22</v>
      </c>
      <c r="E28" t="s">
        <v>0</v>
      </c>
      <c r="G28">
        <f t="shared" si="0"/>
        <v>0</v>
      </c>
    </row>
    <row r="29" spans="1:7" x14ac:dyDescent="0.25">
      <c r="A29">
        <v>4</v>
      </c>
      <c r="B29" t="s">
        <v>20</v>
      </c>
      <c r="C29">
        <f>$C$22*1/3</f>
        <v>5.5555555555555552E-2</v>
      </c>
      <c r="D29" t="s">
        <v>23</v>
      </c>
      <c r="E29" t="s">
        <v>0</v>
      </c>
      <c r="G29">
        <f t="shared" si="0"/>
        <v>0</v>
      </c>
    </row>
    <row r="30" spans="1:7" x14ac:dyDescent="0.25">
      <c r="A30">
        <v>4</v>
      </c>
      <c r="B30" t="s">
        <v>20</v>
      </c>
      <c r="C30">
        <f>$C$22*2/3</f>
        <v>0.1111111111111111</v>
      </c>
      <c r="D30" t="s">
        <v>22</v>
      </c>
      <c r="E30" t="s">
        <v>0</v>
      </c>
      <c r="G30">
        <f t="shared" si="0"/>
        <v>0</v>
      </c>
    </row>
    <row r="31" spans="1:7" x14ac:dyDescent="0.25">
      <c r="A31">
        <v>4</v>
      </c>
      <c r="B31" t="s">
        <v>19</v>
      </c>
      <c r="C31">
        <f>$C$23*1/2</f>
        <v>0.1111111111111111</v>
      </c>
      <c r="D31" t="s">
        <v>10</v>
      </c>
      <c r="E31" t="s">
        <v>0</v>
      </c>
      <c r="G31">
        <f t="shared" si="0"/>
        <v>0</v>
      </c>
    </row>
    <row r="32" spans="1:7" x14ac:dyDescent="0.25">
      <c r="A32">
        <v>4</v>
      </c>
      <c r="B32" t="s">
        <v>19</v>
      </c>
      <c r="C32">
        <f>$C$23*1/2</f>
        <v>0.1111111111111111</v>
      </c>
      <c r="D32" t="s">
        <v>22</v>
      </c>
      <c r="E32" t="s">
        <v>0</v>
      </c>
      <c r="G32">
        <f t="shared" si="0"/>
        <v>0</v>
      </c>
    </row>
    <row r="33" spans="1:7" x14ac:dyDescent="0.25">
      <c r="A33">
        <v>4</v>
      </c>
      <c r="B33" t="s">
        <v>21</v>
      </c>
      <c r="C33">
        <f>$C$24*3/4</f>
        <v>8.3333333333333329E-2</v>
      </c>
      <c r="D33" t="s">
        <v>22</v>
      </c>
      <c r="E33" t="s">
        <v>0</v>
      </c>
      <c r="G33">
        <f t="shared" si="0"/>
        <v>0</v>
      </c>
    </row>
    <row r="34" spans="1:7" x14ac:dyDescent="0.25">
      <c r="A34">
        <v>4</v>
      </c>
      <c r="B34" t="s">
        <v>21</v>
      </c>
      <c r="C34">
        <f>$C$24*1/4</f>
        <v>2.7777777777777776E-2</v>
      </c>
      <c r="D34" t="s">
        <v>24</v>
      </c>
      <c r="E34" t="s">
        <v>0</v>
      </c>
      <c r="G34">
        <f t="shared" si="0"/>
        <v>0</v>
      </c>
    </row>
    <row r="35" spans="1:7" x14ac:dyDescent="0.25">
      <c r="A35">
        <v>4</v>
      </c>
      <c r="B35" t="s">
        <v>20</v>
      </c>
      <c r="C35">
        <f>$C$25*1/3</f>
        <v>5.5555555555555552E-2</v>
      </c>
      <c r="D35" t="s">
        <v>23</v>
      </c>
      <c r="E35" t="s">
        <v>0</v>
      </c>
      <c r="G35">
        <f t="shared" si="0"/>
        <v>0</v>
      </c>
    </row>
    <row r="36" spans="1:7" x14ac:dyDescent="0.25">
      <c r="A36">
        <v>4</v>
      </c>
      <c r="B36" t="s">
        <v>20</v>
      </c>
      <c r="C36">
        <f>$C$25*2/3</f>
        <v>0.1111111111111111</v>
      </c>
      <c r="D36" t="s">
        <v>22</v>
      </c>
      <c r="E36" t="s">
        <v>0</v>
      </c>
      <c r="G36">
        <f t="shared" si="0"/>
        <v>0</v>
      </c>
    </row>
    <row r="37" spans="1:7" x14ac:dyDescent="0.25">
      <c r="A37">
        <v>4</v>
      </c>
      <c r="B37" t="s">
        <v>21</v>
      </c>
      <c r="C37">
        <f>$C$26*3/4</f>
        <v>0.125</v>
      </c>
      <c r="D37" t="s">
        <v>22</v>
      </c>
      <c r="E37" t="s">
        <v>0</v>
      </c>
      <c r="G37">
        <f t="shared" si="0"/>
        <v>0</v>
      </c>
    </row>
    <row r="38" spans="1:7" x14ac:dyDescent="0.25">
      <c r="A38">
        <v>4</v>
      </c>
      <c r="B38" t="s">
        <v>21</v>
      </c>
      <c r="C38">
        <f>$C$26*1/4</f>
        <v>4.1666666666666664E-2</v>
      </c>
      <c r="D38" t="s">
        <v>24</v>
      </c>
      <c r="E38" t="s">
        <v>0</v>
      </c>
      <c r="G38">
        <f t="shared" si="0"/>
        <v>0</v>
      </c>
    </row>
    <row r="39" spans="1:7" x14ac:dyDescent="0.25">
      <c r="A39">
        <v>5</v>
      </c>
      <c r="B39" t="s">
        <v>10</v>
      </c>
      <c r="C39">
        <f>$C$27*1/1</f>
        <v>8.3333333333333329E-2</v>
      </c>
      <c r="D39" t="s">
        <v>11</v>
      </c>
      <c r="E39" t="s">
        <v>0</v>
      </c>
      <c r="F39" t="s">
        <v>13</v>
      </c>
      <c r="G39">
        <f t="shared" si="0"/>
        <v>8.3333333333333329E-2</v>
      </c>
    </row>
    <row r="40" spans="1:7" x14ac:dyDescent="0.25">
      <c r="A40">
        <v>5</v>
      </c>
      <c r="B40" t="s">
        <v>22</v>
      </c>
      <c r="C40">
        <f>$C$28*2/3</f>
        <v>5.5555555555555552E-2</v>
      </c>
      <c r="D40" t="s">
        <v>11</v>
      </c>
      <c r="E40" t="s">
        <v>0</v>
      </c>
      <c r="G40">
        <f t="shared" si="0"/>
        <v>0</v>
      </c>
    </row>
    <row r="41" spans="1:7" x14ac:dyDescent="0.25">
      <c r="A41">
        <v>5</v>
      </c>
      <c r="B41" t="s">
        <v>22</v>
      </c>
      <c r="C41">
        <f>$C$28*1/3</f>
        <v>2.7777777777777776E-2</v>
      </c>
      <c r="D41" t="s">
        <v>25</v>
      </c>
      <c r="E41" t="s">
        <v>0</v>
      </c>
      <c r="G41">
        <f t="shared" si="0"/>
        <v>0</v>
      </c>
    </row>
    <row r="42" spans="1:7" x14ac:dyDescent="0.25">
      <c r="A42">
        <v>5</v>
      </c>
      <c r="B42" t="s">
        <v>23</v>
      </c>
      <c r="C42">
        <f>$C$29*1/1</f>
        <v>5.5555555555555552E-2</v>
      </c>
      <c r="D42" t="s">
        <v>11</v>
      </c>
      <c r="E42" t="s">
        <v>0</v>
      </c>
      <c r="G42">
        <f t="shared" si="0"/>
        <v>0</v>
      </c>
    </row>
    <row r="43" spans="1:7" x14ac:dyDescent="0.25">
      <c r="A43">
        <v>5</v>
      </c>
      <c r="B43" t="s">
        <v>22</v>
      </c>
      <c r="C43">
        <f>$C$30*2/3</f>
        <v>7.407407407407407E-2</v>
      </c>
      <c r="D43" t="s">
        <v>11</v>
      </c>
      <c r="E43" t="s">
        <v>0</v>
      </c>
      <c r="G43">
        <f t="shared" si="0"/>
        <v>0</v>
      </c>
    </row>
    <row r="44" spans="1:7" x14ac:dyDescent="0.25">
      <c r="A44">
        <v>5</v>
      </c>
      <c r="B44" t="s">
        <v>22</v>
      </c>
      <c r="C44">
        <f>$C$30*1/3</f>
        <v>3.7037037037037035E-2</v>
      </c>
      <c r="D44" t="s">
        <v>25</v>
      </c>
      <c r="E44" t="s">
        <v>0</v>
      </c>
      <c r="G44">
        <f t="shared" si="0"/>
        <v>0</v>
      </c>
    </row>
    <row r="45" spans="1:7" x14ac:dyDescent="0.25">
      <c r="A45">
        <v>5</v>
      </c>
      <c r="B45" t="s">
        <v>10</v>
      </c>
      <c r="C45">
        <f>$C$31*1/1</f>
        <v>0.1111111111111111</v>
      </c>
      <c r="D45" t="s">
        <v>11</v>
      </c>
      <c r="E45" t="s">
        <v>0</v>
      </c>
      <c r="F45" t="s">
        <v>13</v>
      </c>
      <c r="G45">
        <f t="shared" si="0"/>
        <v>0.1111111111111111</v>
      </c>
    </row>
    <row r="46" spans="1:7" x14ac:dyDescent="0.25">
      <c r="A46">
        <v>5</v>
      </c>
      <c r="B46" t="s">
        <v>22</v>
      </c>
      <c r="C46">
        <f>$C$32*2/3</f>
        <v>7.407407407407407E-2</v>
      </c>
      <c r="D46" t="s">
        <v>11</v>
      </c>
      <c r="E46" t="s">
        <v>0</v>
      </c>
      <c r="G46">
        <f t="shared" si="0"/>
        <v>0</v>
      </c>
    </row>
    <row r="47" spans="1:7" x14ac:dyDescent="0.25">
      <c r="A47">
        <v>5</v>
      </c>
      <c r="B47" t="s">
        <v>22</v>
      </c>
      <c r="C47">
        <f>$C$32*1/3</f>
        <v>3.7037037037037035E-2</v>
      </c>
      <c r="D47" t="s">
        <v>25</v>
      </c>
      <c r="E47" t="s">
        <v>0</v>
      </c>
      <c r="G47">
        <f t="shared" si="0"/>
        <v>0</v>
      </c>
    </row>
    <row r="48" spans="1:7" x14ac:dyDescent="0.25">
      <c r="A48">
        <v>5</v>
      </c>
      <c r="B48" t="s">
        <v>22</v>
      </c>
      <c r="C48">
        <f>$C$33*2/3</f>
        <v>5.5555555555555552E-2</v>
      </c>
      <c r="D48" t="s">
        <v>11</v>
      </c>
      <c r="E48" t="s">
        <v>0</v>
      </c>
      <c r="G48">
        <f t="shared" si="0"/>
        <v>0</v>
      </c>
    </row>
    <row r="49" spans="1:7" x14ac:dyDescent="0.25">
      <c r="A49">
        <v>5</v>
      </c>
      <c r="B49" t="s">
        <v>22</v>
      </c>
      <c r="C49">
        <f>$C$33*1/3</f>
        <v>2.7777777777777776E-2</v>
      </c>
      <c r="D49" t="s">
        <v>25</v>
      </c>
      <c r="E49" t="s">
        <v>0</v>
      </c>
      <c r="G49">
        <f t="shared" si="0"/>
        <v>0</v>
      </c>
    </row>
    <row r="50" spans="1:7" x14ac:dyDescent="0.25">
      <c r="A50">
        <v>5</v>
      </c>
      <c r="B50" t="s">
        <v>24</v>
      </c>
      <c r="C50">
        <f>$C$34*1/1</f>
        <v>2.7777777777777776E-2</v>
      </c>
      <c r="D50" t="s">
        <v>25</v>
      </c>
      <c r="E50" t="s">
        <v>0</v>
      </c>
      <c r="G50">
        <f t="shared" si="0"/>
        <v>0</v>
      </c>
    </row>
    <row r="51" spans="1:7" x14ac:dyDescent="0.25">
      <c r="A51">
        <v>5</v>
      </c>
      <c r="B51" t="s">
        <v>23</v>
      </c>
      <c r="C51">
        <f>$C$35*1/1</f>
        <v>5.5555555555555552E-2</v>
      </c>
      <c r="D51" t="s">
        <v>11</v>
      </c>
      <c r="E51" t="s">
        <v>0</v>
      </c>
      <c r="G51">
        <f t="shared" si="0"/>
        <v>0</v>
      </c>
    </row>
    <row r="52" spans="1:7" x14ac:dyDescent="0.25">
      <c r="A52">
        <v>5</v>
      </c>
      <c r="B52" t="s">
        <v>22</v>
      </c>
      <c r="C52">
        <f>$C$36*2/3</f>
        <v>7.407407407407407E-2</v>
      </c>
      <c r="D52" t="s">
        <v>11</v>
      </c>
      <c r="E52" t="s">
        <v>0</v>
      </c>
      <c r="G52">
        <f t="shared" si="0"/>
        <v>0</v>
      </c>
    </row>
    <row r="53" spans="1:7" x14ac:dyDescent="0.25">
      <c r="A53">
        <v>5</v>
      </c>
      <c r="B53" t="s">
        <v>22</v>
      </c>
      <c r="C53">
        <f>$C$36*1/3</f>
        <v>3.7037037037037035E-2</v>
      </c>
      <c r="D53" t="s">
        <v>25</v>
      </c>
      <c r="E53" t="s">
        <v>0</v>
      </c>
      <c r="G53">
        <f t="shared" si="0"/>
        <v>0</v>
      </c>
    </row>
    <row r="54" spans="1:7" x14ac:dyDescent="0.25">
      <c r="A54">
        <v>5</v>
      </c>
      <c r="B54" t="s">
        <v>22</v>
      </c>
      <c r="C54">
        <f>$C$37*2/3</f>
        <v>8.3333333333333329E-2</v>
      </c>
      <c r="D54" t="s">
        <v>11</v>
      </c>
      <c r="E54" t="s">
        <v>0</v>
      </c>
      <c r="G54">
        <f t="shared" si="0"/>
        <v>0</v>
      </c>
    </row>
    <row r="55" spans="1:7" x14ac:dyDescent="0.25">
      <c r="A55">
        <v>5</v>
      </c>
      <c r="B55" t="s">
        <v>22</v>
      </c>
      <c r="C55">
        <f>$C$37*1/3</f>
        <v>4.1666666666666664E-2</v>
      </c>
      <c r="D55" t="s">
        <v>25</v>
      </c>
      <c r="E55" t="s">
        <v>0</v>
      </c>
      <c r="G55">
        <f t="shared" si="0"/>
        <v>0</v>
      </c>
    </row>
    <row r="56" spans="1:7" x14ac:dyDescent="0.25">
      <c r="A56">
        <v>5</v>
      </c>
      <c r="B56" t="s">
        <v>24</v>
      </c>
      <c r="C56">
        <f>$C$38</f>
        <v>4.1666666666666664E-2</v>
      </c>
      <c r="D56" t="s">
        <v>25</v>
      </c>
      <c r="E56" t="s">
        <v>0</v>
      </c>
      <c r="G56">
        <f t="shared" si="0"/>
        <v>0</v>
      </c>
    </row>
    <row r="57" spans="1:7" x14ac:dyDescent="0.25">
      <c r="A57">
        <v>6</v>
      </c>
      <c r="B57" t="s">
        <v>11</v>
      </c>
      <c r="C57">
        <f>$C$39*1/2</f>
        <v>4.1666666666666664E-2</v>
      </c>
      <c r="D57" t="s">
        <v>9</v>
      </c>
      <c r="E57" t="s">
        <v>0</v>
      </c>
      <c r="G57">
        <f t="shared" si="0"/>
        <v>0</v>
      </c>
    </row>
    <row r="58" spans="1:7" x14ac:dyDescent="0.25">
      <c r="A58">
        <v>6</v>
      </c>
      <c r="B58" t="s">
        <v>11</v>
      </c>
      <c r="C58">
        <f>$C$39*1/2</f>
        <v>4.1666666666666664E-2</v>
      </c>
      <c r="D58" t="s">
        <v>12</v>
      </c>
      <c r="E58" t="s">
        <v>0</v>
      </c>
      <c r="G58">
        <f t="shared" si="0"/>
        <v>0</v>
      </c>
    </row>
    <row r="59" spans="1:7" x14ac:dyDescent="0.25">
      <c r="A59">
        <v>6</v>
      </c>
      <c r="B59" t="s">
        <v>11</v>
      </c>
      <c r="C59">
        <f>$C$40*1/2</f>
        <v>2.7777777777777776E-2</v>
      </c>
      <c r="D59" t="s">
        <v>9</v>
      </c>
      <c r="E59" t="s">
        <v>0</v>
      </c>
      <c r="G59">
        <f t="shared" si="0"/>
        <v>0</v>
      </c>
    </row>
    <row r="60" spans="1:7" x14ac:dyDescent="0.25">
      <c r="A60">
        <v>6</v>
      </c>
      <c r="B60" t="s">
        <v>11</v>
      </c>
      <c r="C60">
        <f>$C$40*1/2</f>
        <v>2.7777777777777776E-2</v>
      </c>
      <c r="D60" t="s">
        <v>12</v>
      </c>
      <c r="E60" t="s">
        <v>0</v>
      </c>
      <c r="G60">
        <f t="shared" si="0"/>
        <v>0</v>
      </c>
    </row>
    <row r="61" spans="1:7" x14ac:dyDescent="0.25">
      <c r="A61">
        <v>6</v>
      </c>
      <c r="B61" t="s">
        <v>25</v>
      </c>
      <c r="C61">
        <f>$C$41</f>
        <v>2.7777777777777776E-2</v>
      </c>
      <c r="D61" t="s">
        <v>12</v>
      </c>
      <c r="E61" t="s">
        <v>0</v>
      </c>
      <c r="G61">
        <f t="shared" si="0"/>
        <v>0</v>
      </c>
    </row>
    <row r="62" spans="1:7" x14ac:dyDescent="0.25">
      <c r="A62">
        <v>6</v>
      </c>
      <c r="B62" t="s">
        <v>11</v>
      </c>
      <c r="C62">
        <f>$C$42*1/2</f>
        <v>2.7777777777777776E-2</v>
      </c>
      <c r="D62" t="s">
        <v>9</v>
      </c>
      <c r="E62" t="s">
        <v>0</v>
      </c>
      <c r="G62">
        <f t="shared" si="0"/>
        <v>0</v>
      </c>
    </row>
    <row r="63" spans="1:7" x14ac:dyDescent="0.25">
      <c r="A63">
        <v>6</v>
      </c>
      <c r="B63" t="s">
        <v>11</v>
      </c>
      <c r="C63">
        <f>$C$42*1/2</f>
        <v>2.7777777777777776E-2</v>
      </c>
      <c r="D63" t="s">
        <v>12</v>
      </c>
      <c r="E63" t="s">
        <v>0</v>
      </c>
      <c r="G63">
        <f t="shared" si="0"/>
        <v>0</v>
      </c>
    </row>
    <row r="64" spans="1:7" x14ac:dyDescent="0.25">
      <c r="A64">
        <v>6</v>
      </c>
      <c r="B64" t="s">
        <v>11</v>
      </c>
      <c r="C64">
        <f>$C$43*1/2</f>
        <v>3.7037037037037035E-2</v>
      </c>
      <c r="D64" t="s">
        <v>9</v>
      </c>
      <c r="E64" t="s">
        <v>0</v>
      </c>
      <c r="G64">
        <f t="shared" si="0"/>
        <v>0</v>
      </c>
    </row>
    <row r="65" spans="1:7" x14ac:dyDescent="0.25">
      <c r="A65">
        <v>6</v>
      </c>
      <c r="B65" t="s">
        <v>11</v>
      </c>
      <c r="C65">
        <f>$C$43*1/2</f>
        <v>3.7037037037037035E-2</v>
      </c>
      <c r="D65" t="s">
        <v>12</v>
      </c>
      <c r="E65" t="s">
        <v>0</v>
      </c>
      <c r="G65">
        <f t="shared" si="0"/>
        <v>0</v>
      </c>
    </row>
    <row r="66" spans="1:7" x14ac:dyDescent="0.25">
      <c r="A66">
        <v>6</v>
      </c>
      <c r="B66" t="s">
        <v>25</v>
      </c>
      <c r="C66">
        <f>$C$44</f>
        <v>3.7037037037037035E-2</v>
      </c>
      <c r="D66" t="s">
        <v>12</v>
      </c>
      <c r="E66" t="s">
        <v>0</v>
      </c>
      <c r="G66">
        <f t="shared" si="0"/>
        <v>0</v>
      </c>
    </row>
    <row r="67" spans="1:7" x14ac:dyDescent="0.25">
      <c r="A67">
        <v>6</v>
      </c>
      <c r="B67" t="s">
        <v>11</v>
      </c>
      <c r="C67">
        <f>$C$45*1/2</f>
        <v>5.5555555555555552E-2</v>
      </c>
      <c r="D67" t="s">
        <v>9</v>
      </c>
      <c r="E67" t="s">
        <v>0</v>
      </c>
      <c r="G67">
        <f t="shared" si="0"/>
        <v>0</v>
      </c>
    </row>
    <row r="68" spans="1:7" x14ac:dyDescent="0.25">
      <c r="A68">
        <v>6</v>
      </c>
      <c r="B68" t="s">
        <v>11</v>
      </c>
      <c r="C68">
        <f>$C$45*1/2</f>
        <v>5.5555555555555552E-2</v>
      </c>
      <c r="D68" t="s">
        <v>12</v>
      </c>
      <c r="E68" t="s">
        <v>0</v>
      </c>
      <c r="G68">
        <f t="shared" si="0"/>
        <v>0</v>
      </c>
    </row>
    <row r="69" spans="1:7" x14ac:dyDescent="0.25">
      <c r="A69">
        <v>6</v>
      </c>
      <c r="B69" t="s">
        <v>11</v>
      </c>
      <c r="C69">
        <f>$C$46*1/2</f>
        <v>3.7037037037037035E-2</v>
      </c>
      <c r="D69" t="s">
        <v>9</v>
      </c>
      <c r="E69" t="s">
        <v>0</v>
      </c>
      <c r="G69">
        <f t="shared" si="0"/>
        <v>0</v>
      </c>
    </row>
    <row r="70" spans="1:7" x14ac:dyDescent="0.25">
      <c r="A70">
        <v>6</v>
      </c>
      <c r="B70" t="s">
        <v>11</v>
      </c>
      <c r="C70">
        <f>$C$46*1/2</f>
        <v>3.7037037037037035E-2</v>
      </c>
      <c r="D70" t="s">
        <v>12</v>
      </c>
      <c r="E70" t="s">
        <v>0</v>
      </c>
      <c r="G70">
        <f t="shared" si="0"/>
        <v>0</v>
      </c>
    </row>
    <row r="71" spans="1:7" x14ac:dyDescent="0.25">
      <c r="A71">
        <v>6</v>
      </c>
      <c r="B71" t="s">
        <v>25</v>
      </c>
      <c r="C71">
        <f>$C$47</f>
        <v>3.7037037037037035E-2</v>
      </c>
      <c r="D71" t="s">
        <v>12</v>
      </c>
      <c r="E71" t="s">
        <v>0</v>
      </c>
      <c r="G71">
        <f t="shared" si="0"/>
        <v>0</v>
      </c>
    </row>
    <row r="72" spans="1:7" x14ac:dyDescent="0.25">
      <c r="A72">
        <v>6</v>
      </c>
      <c r="B72" t="s">
        <v>11</v>
      </c>
      <c r="C72">
        <f>$C$48*1/2</f>
        <v>2.7777777777777776E-2</v>
      </c>
      <c r="D72" t="s">
        <v>9</v>
      </c>
      <c r="E72" t="s">
        <v>0</v>
      </c>
      <c r="G72">
        <f t="shared" si="0"/>
        <v>0</v>
      </c>
    </row>
    <row r="73" spans="1:7" x14ac:dyDescent="0.25">
      <c r="A73">
        <v>6</v>
      </c>
      <c r="B73" t="s">
        <v>11</v>
      </c>
      <c r="C73">
        <f>$C$48*1/2</f>
        <v>2.7777777777777776E-2</v>
      </c>
      <c r="D73" t="s">
        <v>12</v>
      </c>
      <c r="E73" t="s">
        <v>0</v>
      </c>
      <c r="G73">
        <f t="shared" si="0"/>
        <v>0</v>
      </c>
    </row>
    <row r="74" spans="1:7" x14ac:dyDescent="0.25">
      <c r="A74">
        <v>6</v>
      </c>
      <c r="B74" t="s">
        <v>25</v>
      </c>
      <c r="C74">
        <f>$C$49</f>
        <v>2.7777777777777776E-2</v>
      </c>
      <c r="D74" t="s">
        <v>12</v>
      </c>
      <c r="E74" t="s">
        <v>0</v>
      </c>
      <c r="G74">
        <f t="shared" si="0"/>
        <v>0</v>
      </c>
    </row>
    <row r="75" spans="1:7" x14ac:dyDescent="0.25">
      <c r="A75">
        <v>6</v>
      </c>
      <c r="B75" t="s">
        <v>25</v>
      </c>
      <c r="C75">
        <f>$C$50</f>
        <v>2.7777777777777776E-2</v>
      </c>
      <c r="D75" t="s">
        <v>12</v>
      </c>
      <c r="E75" t="s">
        <v>0</v>
      </c>
      <c r="G75">
        <f t="shared" si="0"/>
        <v>0</v>
      </c>
    </row>
    <row r="76" spans="1:7" x14ac:dyDescent="0.25">
      <c r="A76">
        <v>6</v>
      </c>
      <c r="B76" t="s">
        <v>11</v>
      </c>
      <c r="C76">
        <f>$C$51*1/2</f>
        <v>2.7777777777777776E-2</v>
      </c>
      <c r="D76" t="s">
        <v>9</v>
      </c>
      <c r="E76" t="s">
        <v>0</v>
      </c>
      <c r="G76">
        <f t="shared" si="0"/>
        <v>0</v>
      </c>
    </row>
    <row r="77" spans="1:7" x14ac:dyDescent="0.25">
      <c r="A77">
        <v>6</v>
      </c>
      <c r="B77" t="s">
        <v>11</v>
      </c>
      <c r="C77">
        <f>$C$51*1/2</f>
        <v>2.7777777777777776E-2</v>
      </c>
      <c r="D77" t="s">
        <v>12</v>
      </c>
      <c r="E77" t="s">
        <v>0</v>
      </c>
      <c r="G77">
        <f t="shared" si="0"/>
        <v>0</v>
      </c>
    </row>
    <row r="78" spans="1:7" x14ac:dyDescent="0.25">
      <c r="A78">
        <v>6</v>
      </c>
      <c r="B78" t="s">
        <v>11</v>
      </c>
      <c r="C78">
        <f>$C$52*1/2</f>
        <v>3.7037037037037035E-2</v>
      </c>
      <c r="D78" t="s">
        <v>9</v>
      </c>
      <c r="E78" t="s">
        <v>0</v>
      </c>
      <c r="G78">
        <f t="shared" si="0"/>
        <v>0</v>
      </c>
    </row>
    <row r="79" spans="1:7" x14ac:dyDescent="0.25">
      <c r="A79">
        <v>6</v>
      </c>
      <c r="B79" t="s">
        <v>11</v>
      </c>
      <c r="C79">
        <f>$C$52*1/2</f>
        <v>3.7037037037037035E-2</v>
      </c>
      <c r="D79" t="s">
        <v>12</v>
      </c>
      <c r="E79" t="s">
        <v>0</v>
      </c>
      <c r="G79">
        <f t="shared" si="0"/>
        <v>0</v>
      </c>
    </row>
    <row r="80" spans="1:7" x14ac:dyDescent="0.25">
      <c r="A80">
        <v>6</v>
      </c>
      <c r="B80" t="s">
        <v>25</v>
      </c>
      <c r="C80">
        <f>$C$53</f>
        <v>3.7037037037037035E-2</v>
      </c>
      <c r="D80" t="s">
        <v>12</v>
      </c>
      <c r="E80" t="s">
        <v>0</v>
      </c>
      <c r="G80">
        <f t="shared" si="0"/>
        <v>0</v>
      </c>
    </row>
    <row r="81" spans="1:7" x14ac:dyDescent="0.25">
      <c r="A81">
        <v>6</v>
      </c>
      <c r="B81" t="s">
        <v>11</v>
      </c>
      <c r="C81">
        <f>$C$54*1/2</f>
        <v>4.1666666666666664E-2</v>
      </c>
      <c r="D81" t="s">
        <v>9</v>
      </c>
      <c r="E81" t="s">
        <v>0</v>
      </c>
      <c r="G81">
        <f t="shared" si="0"/>
        <v>0</v>
      </c>
    </row>
    <row r="82" spans="1:7" x14ac:dyDescent="0.25">
      <c r="A82">
        <v>6</v>
      </c>
      <c r="B82" t="s">
        <v>11</v>
      </c>
      <c r="C82">
        <f>$C$54*1/2</f>
        <v>4.1666666666666664E-2</v>
      </c>
      <c r="D82" t="s">
        <v>12</v>
      </c>
      <c r="E82" t="s">
        <v>0</v>
      </c>
      <c r="G82">
        <f t="shared" ref="G82:G113" si="2">IF(F82="yes",C82,0)</f>
        <v>0</v>
      </c>
    </row>
    <row r="83" spans="1:7" x14ac:dyDescent="0.25">
      <c r="A83">
        <v>6</v>
      </c>
      <c r="B83" t="s">
        <v>25</v>
      </c>
      <c r="C83">
        <f>$C$55</f>
        <v>4.1666666666666664E-2</v>
      </c>
      <c r="D83" t="s">
        <v>12</v>
      </c>
      <c r="E83" t="s">
        <v>0</v>
      </c>
      <c r="G83">
        <f t="shared" si="2"/>
        <v>0</v>
      </c>
    </row>
    <row r="84" spans="1:7" x14ac:dyDescent="0.25">
      <c r="A84">
        <v>6</v>
      </c>
      <c r="B84" t="s">
        <v>25</v>
      </c>
      <c r="C84">
        <f>$C$56</f>
        <v>4.1666666666666664E-2</v>
      </c>
      <c r="D84" t="s">
        <v>12</v>
      </c>
      <c r="E84" t="s">
        <v>0</v>
      </c>
      <c r="G84">
        <f t="shared" si="2"/>
        <v>0</v>
      </c>
    </row>
    <row r="85" spans="1:7" x14ac:dyDescent="0.25">
      <c r="A85">
        <v>7</v>
      </c>
      <c r="B85" t="s">
        <v>9</v>
      </c>
      <c r="C85">
        <f>C57</f>
        <v>4.1666666666666664E-2</v>
      </c>
      <c r="D85" t="s">
        <v>7</v>
      </c>
      <c r="F85" t="s">
        <v>13</v>
      </c>
      <c r="G85">
        <f t="shared" si="2"/>
        <v>4.1666666666666664E-2</v>
      </c>
    </row>
    <row r="86" spans="1:7" x14ac:dyDescent="0.25">
      <c r="A86">
        <v>7</v>
      </c>
      <c r="B86" t="s">
        <v>12</v>
      </c>
      <c r="C86">
        <f t="shared" ref="C86:C112" si="3">C58</f>
        <v>4.1666666666666664E-2</v>
      </c>
      <c r="D86" t="s">
        <v>7</v>
      </c>
      <c r="G86">
        <f t="shared" si="2"/>
        <v>0</v>
      </c>
    </row>
    <row r="87" spans="1:7" x14ac:dyDescent="0.25">
      <c r="A87">
        <v>7</v>
      </c>
      <c r="B87" t="s">
        <v>9</v>
      </c>
      <c r="C87">
        <f t="shared" si="3"/>
        <v>2.7777777777777776E-2</v>
      </c>
      <c r="D87" t="s">
        <v>7</v>
      </c>
      <c r="F87" t="s">
        <v>13</v>
      </c>
      <c r="G87">
        <f t="shared" si="2"/>
        <v>2.7777777777777776E-2</v>
      </c>
    </row>
    <row r="88" spans="1:7" x14ac:dyDescent="0.25">
      <c r="A88">
        <v>7</v>
      </c>
      <c r="B88" t="s">
        <v>12</v>
      </c>
      <c r="C88">
        <f t="shared" si="3"/>
        <v>2.7777777777777776E-2</v>
      </c>
      <c r="D88" t="s">
        <v>7</v>
      </c>
      <c r="G88">
        <f t="shared" si="2"/>
        <v>0</v>
      </c>
    </row>
    <row r="89" spans="1:7" x14ac:dyDescent="0.25">
      <c r="A89">
        <v>7</v>
      </c>
      <c r="B89" t="s">
        <v>12</v>
      </c>
      <c r="C89">
        <f t="shared" si="3"/>
        <v>2.7777777777777776E-2</v>
      </c>
      <c r="D89" t="s">
        <v>7</v>
      </c>
      <c r="G89">
        <f t="shared" si="2"/>
        <v>0</v>
      </c>
    </row>
    <row r="90" spans="1:7" x14ac:dyDescent="0.25">
      <c r="A90">
        <v>7</v>
      </c>
      <c r="B90" t="s">
        <v>9</v>
      </c>
      <c r="C90">
        <f t="shared" si="3"/>
        <v>2.7777777777777776E-2</v>
      </c>
      <c r="D90" t="s">
        <v>7</v>
      </c>
      <c r="F90" t="s">
        <v>13</v>
      </c>
      <c r="G90">
        <f t="shared" si="2"/>
        <v>2.7777777777777776E-2</v>
      </c>
    </row>
    <row r="91" spans="1:7" x14ac:dyDescent="0.25">
      <c r="A91">
        <v>7</v>
      </c>
      <c r="B91" t="s">
        <v>12</v>
      </c>
      <c r="C91">
        <f t="shared" si="3"/>
        <v>2.7777777777777776E-2</v>
      </c>
      <c r="D91" t="s">
        <v>7</v>
      </c>
      <c r="G91">
        <f t="shared" si="2"/>
        <v>0</v>
      </c>
    </row>
    <row r="92" spans="1:7" x14ac:dyDescent="0.25">
      <c r="A92">
        <v>7</v>
      </c>
      <c r="B92" t="s">
        <v>9</v>
      </c>
      <c r="C92">
        <f t="shared" si="3"/>
        <v>3.7037037037037035E-2</v>
      </c>
      <c r="D92" t="s">
        <v>7</v>
      </c>
      <c r="F92" t="s">
        <v>13</v>
      </c>
      <c r="G92">
        <f t="shared" si="2"/>
        <v>3.7037037037037035E-2</v>
      </c>
    </row>
    <row r="93" spans="1:7" x14ac:dyDescent="0.25">
      <c r="A93">
        <v>7</v>
      </c>
      <c r="B93" t="s">
        <v>12</v>
      </c>
      <c r="C93">
        <f t="shared" si="3"/>
        <v>3.7037037037037035E-2</v>
      </c>
      <c r="D93" t="s">
        <v>7</v>
      </c>
      <c r="G93">
        <f t="shared" si="2"/>
        <v>0</v>
      </c>
    </row>
    <row r="94" spans="1:7" x14ac:dyDescent="0.25">
      <c r="A94">
        <v>7</v>
      </c>
      <c r="B94" t="s">
        <v>12</v>
      </c>
      <c r="C94">
        <f t="shared" si="3"/>
        <v>3.7037037037037035E-2</v>
      </c>
      <c r="D94" t="s">
        <v>7</v>
      </c>
      <c r="G94">
        <f t="shared" si="2"/>
        <v>0</v>
      </c>
    </row>
    <row r="95" spans="1:7" x14ac:dyDescent="0.25">
      <c r="A95">
        <v>7</v>
      </c>
      <c r="B95" t="s">
        <v>9</v>
      </c>
      <c r="C95">
        <f t="shared" si="3"/>
        <v>5.5555555555555552E-2</v>
      </c>
      <c r="D95" t="s">
        <v>7</v>
      </c>
      <c r="F95" t="s">
        <v>13</v>
      </c>
      <c r="G95">
        <f t="shared" si="2"/>
        <v>5.5555555555555552E-2</v>
      </c>
    </row>
    <row r="96" spans="1:7" x14ac:dyDescent="0.25">
      <c r="A96">
        <v>7</v>
      </c>
      <c r="B96" t="s">
        <v>12</v>
      </c>
      <c r="C96">
        <f t="shared" si="3"/>
        <v>5.5555555555555552E-2</v>
      </c>
      <c r="D96" t="s">
        <v>7</v>
      </c>
      <c r="G96">
        <f t="shared" si="2"/>
        <v>0</v>
      </c>
    </row>
    <row r="97" spans="1:7" x14ac:dyDescent="0.25">
      <c r="A97">
        <v>7</v>
      </c>
      <c r="B97" t="s">
        <v>9</v>
      </c>
      <c r="C97">
        <f t="shared" si="3"/>
        <v>3.7037037037037035E-2</v>
      </c>
      <c r="D97" t="s">
        <v>7</v>
      </c>
      <c r="F97" t="s">
        <v>13</v>
      </c>
      <c r="G97">
        <f t="shared" si="2"/>
        <v>3.7037037037037035E-2</v>
      </c>
    </row>
    <row r="98" spans="1:7" x14ac:dyDescent="0.25">
      <c r="A98">
        <v>7</v>
      </c>
      <c r="B98" t="s">
        <v>12</v>
      </c>
      <c r="C98">
        <f t="shared" si="3"/>
        <v>3.7037037037037035E-2</v>
      </c>
      <c r="D98" t="s">
        <v>7</v>
      </c>
      <c r="G98">
        <f t="shared" si="2"/>
        <v>0</v>
      </c>
    </row>
    <row r="99" spans="1:7" x14ac:dyDescent="0.25">
      <c r="A99">
        <v>7</v>
      </c>
      <c r="B99" t="s">
        <v>12</v>
      </c>
      <c r="C99">
        <f t="shared" si="3"/>
        <v>3.7037037037037035E-2</v>
      </c>
      <c r="D99" t="s">
        <v>7</v>
      </c>
      <c r="G99">
        <f t="shared" si="2"/>
        <v>0</v>
      </c>
    </row>
    <row r="100" spans="1:7" x14ac:dyDescent="0.25">
      <c r="A100">
        <v>7</v>
      </c>
      <c r="B100" t="s">
        <v>9</v>
      </c>
      <c r="C100">
        <f t="shared" si="3"/>
        <v>2.7777777777777776E-2</v>
      </c>
      <c r="D100" t="s">
        <v>7</v>
      </c>
      <c r="F100" t="s">
        <v>13</v>
      </c>
      <c r="G100">
        <f t="shared" si="2"/>
        <v>2.7777777777777776E-2</v>
      </c>
    </row>
    <row r="101" spans="1:7" x14ac:dyDescent="0.25">
      <c r="A101">
        <v>7</v>
      </c>
      <c r="B101" t="s">
        <v>12</v>
      </c>
      <c r="C101">
        <f t="shared" si="3"/>
        <v>2.7777777777777776E-2</v>
      </c>
      <c r="D101" t="s">
        <v>7</v>
      </c>
      <c r="G101">
        <f t="shared" si="2"/>
        <v>0</v>
      </c>
    </row>
    <row r="102" spans="1:7" x14ac:dyDescent="0.25">
      <c r="A102">
        <v>7</v>
      </c>
      <c r="B102" t="s">
        <v>12</v>
      </c>
      <c r="C102">
        <f t="shared" si="3"/>
        <v>2.7777777777777776E-2</v>
      </c>
      <c r="D102" t="s">
        <v>7</v>
      </c>
      <c r="G102">
        <f t="shared" si="2"/>
        <v>0</v>
      </c>
    </row>
    <row r="103" spans="1:7" x14ac:dyDescent="0.25">
      <c r="A103">
        <v>7</v>
      </c>
      <c r="B103" t="s">
        <v>12</v>
      </c>
      <c r="C103">
        <f t="shared" si="3"/>
        <v>2.7777777777777776E-2</v>
      </c>
      <c r="D103" t="s">
        <v>7</v>
      </c>
      <c r="G103">
        <f t="shared" si="2"/>
        <v>0</v>
      </c>
    </row>
    <row r="104" spans="1:7" x14ac:dyDescent="0.25">
      <c r="A104">
        <v>7</v>
      </c>
      <c r="B104" t="s">
        <v>9</v>
      </c>
      <c r="C104">
        <f t="shared" si="3"/>
        <v>2.7777777777777776E-2</v>
      </c>
      <c r="D104" t="s">
        <v>7</v>
      </c>
      <c r="F104" t="s">
        <v>13</v>
      </c>
      <c r="G104">
        <f t="shared" si="2"/>
        <v>2.7777777777777776E-2</v>
      </c>
    </row>
    <row r="105" spans="1:7" x14ac:dyDescent="0.25">
      <c r="A105">
        <v>7</v>
      </c>
      <c r="B105" t="s">
        <v>12</v>
      </c>
      <c r="C105">
        <f t="shared" si="3"/>
        <v>2.7777777777777776E-2</v>
      </c>
      <c r="D105" t="s">
        <v>7</v>
      </c>
      <c r="G105">
        <f t="shared" si="2"/>
        <v>0</v>
      </c>
    </row>
    <row r="106" spans="1:7" x14ac:dyDescent="0.25">
      <c r="A106">
        <v>7</v>
      </c>
      <c r="B106" t="s">
        <v>9</v>
      </c>
      <c r="C106">
        <f t="shared" si="3"/>
        <v>3.7037037037037035E-2</v>
      </c>
      <c r="D106" t="s">
        <v>7</v>
      </c>
      <c r="F106" t="s">
        <v>13</v>
      </c>
      <c r="G106">
        <f t="shared" si="2"/>
        <v>3.7037037037037035E-2</v>
      </c>
    </row>
    <row r="107" spans="1:7" x14ac:dyDescent="0.25">
      <c r="A107">
        <v>7</v>
      </c>
      <c r="B107" t="s">
        <v>12</v>
      </c>
      <c r="C107">
        <f t="shared" si="3"/>
        <v>3.7037037037037035E-2</v>
      </c>
      <c r="D107" t="s">
        <v>7</v>
      </c>
      <c r="G107">
        <f t="shared" si="2"/>
        <v>0</v>
      </c>
    </row>
    <row r="108" spans="1:7" x14ac:dyDescent="0.25">
      <c r="A108">
        <v>7</v>
      </c>
      <c r="B108" t="s">
        <v>12</v>
      </c>
      <c r="C108">
        <f t="shared" si="3"/>
        <v>3.7037037037037035E-2</v>
      </c>
      <c r="D108" t="s">
        <v>7</v>
      </c>
      <c r="G108">
        <f t="shared" si="2"/>
        <v>0</v>
      </c>
    </row>
    <row r="109" spans="1:7" x14ac:dyDescent="0.25">
      <c r="A109">
        <v>7</v>
      </c>
      <c r="B109" t="s">
        <v>9</v>
      </c>
      <c r="C109">
        <f t="shared" si="3"/>
        <v>4.1666666666666664E-2</v>
      </c>
      <c r="D109" t="s">
        <v>7</v>
      </c>
      <c r="F109" t="s">
        <v>13</v>
      </c>
      <c r="G109">
        <f t="shared" si="2"/>
        <v>4.1666666666666664E-2</v>
      </c>
    </row>
    <row r="110" spans="1:7" x14ac:dyDescent="0.25">
      <c r="A110">
        <v>7</v>
      </c>
      <c r="B110" t="s">
        <v>12</v>
      </c>
      <c r="C110">
        <f t="shared" si="3"/>
        <v>4.1666666666666664E-2</v>
      </c>
      <c r="D110" t="s">
        <v>7</v>
      </c>
      <c r="G110">
        <f t="shared" si="2"/>
        <v>0</v>
      </c>
    </row>
    <row r="111" spans="1:7" x14ac:dyDescent="0.25">
      <c r="A111">
        <v>7</v>
      </c>
      <c r="B111" t="s">
        <v>12</v>
      </c>
      <c r="C111">
        <f t="shared" si="3"/>
        <v>4.1666666666666664E-2</v>
      </c>
      <c r="D111" t="s">
        <v>7</v>
      </c>
      <c r="G111">
        <f t="shared" si="2"/>
        <v>0</v>
      </c>
    </row>
    <row r="112" spans="1:7" x14ac:dyDescent="0.25">
      <c r="A112">
        <v>7</v>
      </c>
      <c r="B112" t="s">
        <v>12</v>
      </c>
      <c r="C112">
        <f t="shared" si="3"/>
        <v>4.1666666666666664E-2</v>
      </c>
      <c r="D112" t="s">
        <v>7</v>
      </c>
      <c r="G112">
        <f t="shared" si="2"/>
        <v>0</v>
      </c>
    </row>
    <row r="113" spans="1:7" x14ac:dyDescent="0.25">
      <c r="A113">
        <v>8</v>
      </c>
      <c r="B113" t="s">
        <v>7</v>
      </c>
      <c r="C113">
        <f>SUM(C85:C112)</f>
        <v>0.99999999999999978</v>
      </c>
      <c r="D113" t="s">
        <v>8</v>
      </c>
      <c r="G113">
        <f t="shared" si="2"/>
        <v>0</v>
      </c>
    </row>
    <row r="115" spans="1:7" x14ac:dyDescent="0.25">
      <c r="G115">
        <f>ROUND(SUM(G17:G114),6)</f>
        <v>0.55555600000000005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Karl-Dieter Zimmer-Bentin</dc:creator>
  <cp:lastModifiedBy>Karl-Dieter Zimmer-Bentin</cp:lastModifiedBy>
  <dcterms:created xsi:type="dcterms:W3CDTF">2019-03-30T13:01:17Z</dcterms:created>
  <dcterms:modified xsi:type="dcterms:W3CDTF">2019-03-30T21:16:56Z</dcterms:modified>
</cp:coreProperties>
</file>