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ERP\Odoo\CRM Module\"/>
    </mc:Choice>
  </mc:AlternateContent>
  <xr:revisionPtr revIDLastSave="0" documentId="13_ncr:1_{06C2F33A-AC87-40A8-91A7-052F0C6B8A60}" xr6:coauthVersionLast="45" xr6:coauthVersionMax="45" xr10:uidLastSave="{00000000-0000-0000-0000-000000000000}"/>
  <bookViews>
    <workbookView xWindow="-120" yWindow="-120" windowWidth="20730" windowHeight="11160" xr2:uid="{17DD1983-BF70-47E9-A834-E4A56408C578}"/>
  </bookViews>
  <sheets>
    <sheet name="Sheet1" sheetId="1" r:id="rId1"/>
  </sheets>
  <definedNames>
    <definedName name="_xlnm.Print_Area" localSheetId="0">Sheet1!$A$1:$J$11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1" i="1" l="1"/>
  <c r="H11" i="1"/>
  <c r="G11" i="1" l="1"/>
  <c r="I11" i="1" s="1"/>
</calcChain>
</file>

<file path=xl/sharedStrings.xml><?xml version="1.0" encoding="utf-8"?>
<sst xmlns="http://schemas.openxmlformats.org/spreadsheetml/2006/main" count="28" uniqueCount="28">
  <si>
    <t>Date</t>
  </si>
  <si>
    <t>Energy &amp; Industrial Solutions Wll</t>
  </si>
  <si>
    <t>AFES07847</t>
  </si>
  <si>
    <t>Al Fuzail Engineering Services WLL</t>
  </si>
  <si>
    <t>Tel : +974 4460 4254, Fax : 4029 8994, email :  engineering@alfuzailgroup.com</t>
  </si>
  <si>
    <t>Post Box : 201978, Gate : 248, Street : 24, Industrial Area, Doha - Qatar</t>
  </si>
  <si>
    <t>Sales Executive</t>
  </si>
  <si>
    <t>Justin Jose</t>
  </si>
  <si>
    <t>Total</t>
  </si>
  <si>
    <t>Period : 01 Sep 2020 to 03 Sep 2020</t>
  </si>
  <si>
    <t>Sales Order Ref.</t>
  </si>
  <si>
    <t>LPO Ref.</t>
  </si>
  <si>
    <t>12536</t>
  </si>
  <si>
    <t>Revenue</t>
  </si>
  <si>
    <t>Expenses</t>
  </si>
  <si>
    <t>Invoice ref.</t>
  </si>
  <si>
    <t>AFES12542</t>
  </si>
  <si>
    <t>SOSCO WLL</t>
  </si>
  <si>
    <t>125647</t>
  </si>
  <si>
    <t>AFES01658</t>
  </si>
  <si>
    <t>Coastal Steel &amp; Galvanizing</t>
  </si>
  <si>
    <t>9854226</t>
  </si>
  <si>
    <t>JV-2020-00154</t>
  </si>
  <si>
    <t>Gross Profit</t>
  </si>
  <si>
    <t>Job Profitability Report</t>
  </si>
  <si>
    <t>%</t>
  </si>
  <si>
    <t>Customer / Vendor</t>
  </si>
  <si>
    <t>Petty Cash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</si>
</sst>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yy;@"/>
  </numFmts>
  <fonts count="10" x14ac:knownFonts="1">
    <font>
      <sz val="9"/>
      <color theme="1"/>
      <name val="Cambria"/>
      <family val="2"/>
    </font>
    <font>
      <sz val="9"/>
      <color theme="1"/>
      <name val="Cambria"/>
      <family val="2"/>
    </font>
    <font>
      <b/>
      <i/>
      <sz val="9"/>
      <name val="Cambria"/>
      <family val="1"/>
    </font>
    <font>
      <sz val="9"/>
      <name val="Cambria"/>
      <family val="1"/>
    </font>
    <font>
      <b/>
      <sz val="9"/>
      <name val="Cambria"/>
      <family val="1"/>
    </font>
    <font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9"/>
      <color theme="1"/>
      <name val="Cambria"/>
      <family val="1"/>
    </font>
    <font>
      <b/>
      <sz val="16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5" fillId="0" borderId="0"/>
  </cellStyleXfs>
  <cellXfs count="49">
    <xf numFmtId="0" fontId="0" fillId="0" borderId="0" xfId="0"/>
    <xf numFmtId="0" fontId="3" fillId="0" borderId="0" xfId="0" applyFont="1" applyFill="1" applyBorder="1"/>
    <xf numFmtId="49" fontId="3" fillId="0" borderId="0" xfId="0" applyNumberFormat="1" applyFont="1" applyFill="1" applyBorder="1" applyAlignment="1"/>
    <xf numFmtId="49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/>
    <xf numFmtId="43" fontId="4" fillId="0" borderId="0" xfId="1" applyFont="1" applyFill="1" applyBorder="1" applyAlignment="1"/>
    <xf numFmtId="43" fontId="3" fillId="0" borderId="0" xfId="1" applyFont="1" applyFill="1" applyBorder="1"/>
    <xf numFmtId="43" fontId="3" fillId="0" borderId="0" xfId="1" applyFont="1" applyFill="1" applyBorder="1" applyAlignment="1">
      <alignment horizontal="right"/>
    </xf>
    <xf numFmtId="43" fontId="4" fillId="0" borderId="0" xfId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/>
    <xf numFmtId="0" fontId="4" fillId="0" borderId="0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/>
    <xf numFmtId="43" fontId="3" fillId="0" borderId="1" xfId="1" applyFont="1" applyFill="1" applyBorder="1" applyAlignment="1"/>
    <xf numFmtId="43" fontId="3" fillId="0" borderId="1" xfId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" fontId="3" fillId="0" borderId="0" xfId="0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center"/>
    </xf>
    <xf numFmtId="49" fontId="3" fillId="0" borderId="0" xfId="0" quotePrefix="1" applyNumberFormat="1" applyFont="1" applyFill="1" applyBorder="1" applyAlignment="1">
      <alignment horizontal="center"/>
    </xf>
    <xf numFmtId="43" fontId="3" fillId="0" borderId="0" xfId="1" applyFont="1" applyFill="1" applyBorder="1" applyAlignment="1">
      <alignment horizontal="center"/>
    </xf>
    <xf numFmtId="43" fontId="3" fillId="0" borderId="1" xfId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0" fontId="8" fillId="0" borderId="0" xfId="3" applyFont="1" applyBorder="1" applyAlignment="1">
      <alignment horizontal="right" vertical="center"/>
    </xf>
    <xf numFmtId="0" fontId="8" fillId="0" borderId="1" xfId="3" applyFont="1" applyBorder="1" applyAlignment="1">
      <alignment horizontal="right" vertical="center"/>
    </xf>
    <xf numFmtId="43" fontId="4" fillId="0" borderId="0" xfId="1" applyFont="1" applyFill="1" applyBorder="1" applyAlignment="1">
      <alignment horizontal="center"/>
    </xf>
  </cellXfs>
  <cellStyles count="4">
    <cellStyle name="Comma" xfId="1" builtinId="3"/>
    <cellStyle name="Comma 2" xfId="2" xr:uid="{1E626DD4-003C-4B94-BEAB-A2A6650BA096}"/>
    <cellStyle name="Normal" xfId="0" builtinId="0"/>
    <cellStyle name="Normal 2" xfId="3" xr:uid="{57142560-E21E-4B7E-A5DF-45A0AFF919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BEDB-7EC5-4B9F-9A66-D54CBB89CD08}">
  <sheetPr>
    <pageSetUpPr fitToPage="1"/>
  </sheetPr>
  <dimension ref="A1:K14"/>
  <sheetViews>
    <sheetView showGridLines="0" tabSelected="1" workbookViewId="0">
      <selection activeCell="D17" sqref="D17"/>
    </sheetView>
  </sheetViews>
  <sheetFormatPr defaultRowHeight="15.95" customHeight="1" x14ac:dyDescent="0.2"/>
  <cols>
    <col min="1" max="1" width="12.7109375" style="4" customWidth="1"/>
    <col min="2" max="2" width="13.7109375" style="8" bestFit="1" customWidth="1"/>
    <col min="3" max="3" width="37.7109375" style="1" bestFit="1" customWidth="1"/>
    <col min="4" max="5" width="12.7109375" style="8" customWidth="1"/>
    <col min="6" max="6" width="18.85546875" style="36" customWidth="1"/>
    <col min="7" max="8" width="12.7109375" style="12" customWidth="1"/>
    <col min="9" max="9" width="12.7109375" style="8" customWidth="1"/>
    <col min="10" max="10" width="12.7109375" style="12" customWidth="1"/>
    <col min="11" max="16384" width="9.140625" style="1"/>
  </cols>
  <sheetData>
    <row r="1" spans="1:11" ht="20.100000000000001" customHeight="1" x14ac:dyDescent="0.2">
      <c r="A1" s="19" t="s">
        <v>3</v>
      </c>
      <c r="B1" s="18"/>
      <c r="C1" s="18"/>
      <c r="D1" s="16"/>
      <c r="E1" s="16"/>
      <c r="F1" s="31"/>
      <c r="G1" s="18"/>
      <c r="H1" s="38"/>
      <c r="I1" s="16"/>
      <c r="J1" s="38"/>
    </row>
    <row r="2" spans="1:11" ht="15" customHeight="1" x14ac:dyDescent="0.2">
      <c r="A2" s="20" t="s">
        <v>4</v>
      </c>
      <c r="B2" s="17"/>
      <c r="C2" s="17"/>
      <c r="D2" s="15"/>
      <c r="E2" s="15"/>
      <c r="F2" s="32"/>
      <c r="G2" s="17"/>
      <c r="H2" s="39"/>
      <c r="I2" s="15"/>
      <c r="J2" s="39"/>
    </row>
    <row r="3" spans="1:11" ht="15" customHeight="1" x14ac:dyDescent="0.2">
      <c r="A3" s="20" t="s">
        <v>5</v>
      </c>
      <c r="B3" s="17"/>
      <c r="C3" s="17"/>
      <c r="D3" s="15"/>
      <c r="E3" s="15"/>
      <c r="F3" s="32"/>
      <c r="G3" s="17"/>
      <c r="H3" s="39"/>
      <c r="I3" s="15"/>
      <c r="J3" s="39"/>
    </row>
    <row r="4" spans="1:11" ht="15.95" customHeight="1" x14ac:dyDescent="0.2">
      <c r="B4" s="9"/>
      <c r="C4" s="2"/>
      <c r="D4" s="9"/>
      <c r="E4" s="9"/>
      <c r="F4" s="33"/>
      <c r="G4" s="46" t="s">
        <v>24</v>
      </c>
      <c r="H4" s="46"/>
      <c r="I4" s="46"/>
      <c r="J4" s="46"/>
    </row>
    <row r="5" spans="1:11" ht="15.95" customHeight="1" x14ac:dyDescent="0.2">
      <c r="A5" s="40" t="s">
        <v>9</v>
      </c>
      <c r="B5" s="9"/>
      <c r="C5" s="2"/>
      <c r="D5" s="9"/>
      <c r="E5" s="9"/>
      <c r="F5" s="33"/>
      <c r="G5" s="47"/>
      <c r="H5" s="47"/>
      <c r="I5" s="47"/>
      <c r="J5" s="47"/>
    </row>
    <row r="6" spans="1:11" s="16" customFormat="1" ht="20.100000000000001" customHeight="1" x14ac:dyDescent="0.2">
      <c r="A6" s="22" t="s">
        <v>0</v>
      </c>
      <c r="B6" s="23" t="s">
        <v>10</v>
      </c>
      <c r="C6" s="23" t="s">
        <v>26</v>
      </c>
      <c r="D6" s="23" t="s">
        <v>15</v>
      </c>
      <c r="E6" s="23" t="s">
        <v>11</v>
      </c>
      <c r="F6" s="23" t="s">
        <v>6</v>
      </c>
      <c r="G6" s="24" t="s">
        <v>13</v>
      </c>
      <c r="H6" s="24" t="s">
        <v>14</v>
      </c>
      <c r="I6" s="25" t="s">
        <v>23</v>
      </c>
      <c r="J6" s="24" t="s">
        <v>25</v>
      </c>
      <c r="K6" s="21"/>
    </row>
    <row r="7" spans="1:11" ht="15.95" customHeight="1" x14ac:dyDescent="0.2">
      <c r="A7" s="4">
        <v>44075</v>
      </c>
      <c r="B7" s="8" t="s">
        <v>2</v>
      </c>
      <c r="C7" s="2" t="s">
        <v>1</v>
      </c>
      <c r="D7" s="9" t="s">
        <v>16</v>
      </c>
      <c r="E7" s="9" t="s">
        <v>12</v>
      </c>
      <c r="F7" s="33" t="s">
        <v>7</v>
      </c>
      <c r="G7" s="10">
        <v>15050</v>
      </c>
      <c r="H7" s="10"/>
      <c r="I7" s="43"/>
      <c r="J7" s="13"/>
    </row>
    <row r="8" spans="1:11" ht="15.95" customHeight="1" x14ac:dyDescent="0.2">
      <c r="A8" s="4">
        <v>44068</v>
      </c>
      <c r="C8" s="2" t="s">
        <v>17</v>
      </c>
      <c r="D8" s="42" t="s">
        <v>18</v>
      </c>
      <c r="E8" s="9" t="s">
        <v>19</v>
      </c>
      <c r="F8" s="33"/>
      <c r="G8" s="10"/>
      <c r="H8" s="10">
        <v>9200</v>
      </c>
      <c r="I8" s="43"/>
      <c r="J8" s="13"/>
    </row>
    <row r="9" spans="1:11" ht="15.95" customHeight="1" x14ac:dyDescent="0.2">
      <c r="A9" s="4">
        <v>44072</v>
      </c>
      <c r="C9" s="2" t="s">
        <v>20</v>
      </c>
      <c r="D9" s="42" t="s">
        <v>21</v>
      </c>
      <c r="E9" s="9"/>
      <c r="F9" s="33"/>
      <c r="G9" s="10"/>
      <c r="H9" s="10">
        <v>1250</v>
      </c>
      <c r="I9" s="43"/>
      <c r="J9" s="13"/>
    </row>
    <row r="10" spans="1:11" ht="15.95" customHeight="1" x14ac:dyDescent="0.2">
      <c r="A10" s="26">
        <v>44074</v>
      </c>
      <c r="B10" s="27"/>
      <c r="C10" s="28" t="s">
        <v>27</v>
      </c>
      <c r="D10" s="41" t="s">
        <v>22</v>
      </c>
      <c r="E10" s="41"/>
      <c r="F10" s="34"/>
      <c r="G10" s="29"/>
      <c r="H10" s="29">
        <v>230</v>
      </c>
      <c r="I10" s="44"/>
      <c r="J10" s="30"/>
    </row>
    <row r="11" spans="1:11" ht="15.95" customHeight="1" x14ac:dyDescent="0.2">
      <c r="A11" s="5" t="s">
        <v>8</v>
      </c>
      <c r="B11" s="9"/>
      <c r="C11" s="2"/>
      <c r="D11" s="9"/>
      <c r="E11" s="9"/>
      <c r="F11" s="33"/>
      <c r="G11" s="14">
        <f>SUM(G7:G10)</f>
        <v>15050</v>
      </c>
      <c r="H11" s="14">
        <f>SUM(H7:H10)</f>
        <v>10680</v>
      </c>
      <c r="I11" s="48">
        <f>G11-H11</f>
        <v>4370</v>
      </c>
      <c r="J11" s="45">
        <f>I11/G11*100</f>
        <v>29.036544850498341</v>
      </c>
    </row>
    <row r="12" spans="1:11" ht="15.95" customHeight="1" x14ac:dyDescent="0.2">
      <c r="B12" s="9"/>
      <c r="C12" s="2"/>
      <c r="D12" s="9"/>
      <c r="E12" s="9"/>
      <c r="F12" s="33"/>
      <c r="G12" s="10"/>
      <c r="H12" s="10"/>
      <c r="I12" s="37"/>
      <c r="J12" s="13"/>
    </row>
    <row r="13" spans="1:11" ht="15.95" customHeight="1" x14ac:dyDescent="0.2">
      <c r="A13" s="5"/>
      <c r="B13" s="6"/>
      <c r="C13" s="3"/>
      <c r="D13" s="6"/>
      <c r="E13" s="6"/>
      <c r="F13" s="35"/>
      <c r="G13" s="11"/>
      <c r="H13" s="11"/>
      <c r="I13" s="7"/>
      <c r="J13" s="14"/>
    </row>
    <row r="14" spans="1:11" ht="15.95" customHeight="1" x14ac:dyDescent="0.2">
      <c r="B14" s="9"/>
      <c r="C14" s="2"/>
      <c r="D14" s="9"/>
      <c r="E14" s="9"/>
      <c r="F14" s="33"/>
      <c r="G14" s="10"/>
      <c r="H14" s="10"/>
      <c r="I14" s="37"/>
      <c r="J14" s="13"/>
    </row>
  </sheetData>
  <mergeCells count="1">
    <mergeCell ref="G4:J5"/>
  </mergeCells>
  <pageMargins left="0.17" right="0.17" top="0.28999999999999998" bottom="0.24" header="0.17" footer="0.17"/>
  <pageSetup paperSize="9" scale="69" orientation="landscape" r:id="rId1"/>
  <ignoredErrors>
    <ignoredError sqref="E7 D8:D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Shihab Fasaludheen</dc:creator>
  <cp:lastModifiedBy>Shihab Fasaludheen</cp:lastModifiedBy>
  <cp:lastPrinted>2020-10-04T13:41:36Z</cp:lastPrinted>
  <dcterms:created xsi:type="dcterms:W3CDTF">2020-10-01T10:08:11Z</dcterms:created>
  <dcterms:modified xsi:type="dcterms:W3CDTF">2020-10-07T07:57:00Z</dcterms:modified>
</cp:coreProperties>
</file>