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RP\Odoo\CRM Module\"/>
    </mc:Choice>
  </mc:AlternateContent>
  <xr:revisionPtr revIDLastSave="0" documentId="13_ncr:1_{142993A7-2F6D-4051-A79F-3E5A80EB3284}" xr6:coauthVersionLast="45" xr6:coauthVersionMax="45" xr10:uidLastSave="{00000000-0000-0000-0000-000000000000}"/>
  <bookViews>
    <workbookView xWindow="-120" yWindow="-120" windowWidth="20730" windowHeight="11160" xr2:uid="{17DD1983-BF70-47E9-A834-E4A56408C578}"/>
  </bookViews>
  <sheets>
    <sheet name="Sheet1" sheetId="1" r:id="rId1"/>
  </sheets>
  <definedNames>
    <definedName name="_xlnm.Print_Area" localSheetId="0">Sheet1!$A$1:$L$23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" i="1" l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G23" i="1" l="1"/>
  <c r="L23" i="1" l="1"/>
</calcChain>
</file>

<file path=xl/sharedStrings.xml><?xml version="1.0" encoding="utf-8"?>
<sst xmlns="http://schemas.openxmlformats.org/spreadsheetml/2006/main" count="89" uniqueCount="62">
  <si>
    <t>Date</t>
  </si>
  <si>
    <t>Product</t>
  </si>
  <si>
    <t>Rate</t>
  </si>
  <si>
    <t>Energy &amp; Industrial Solutions Wll</t>
  </si>
  <si>
    <t>Fab &amp; Supply Of Drip Tray</t>
  </si>
  <si>
    <t>Abu Adel Engineering &amp; Mechanical Services Est.</t>
  </si>
  <si>
    <t>Fabrication &amp; Supply Of Man Lifting Basket (4 Persons)</t>
  </si>
  <si>
    <t>Readymix Qatar Limited LLC</t>
  </si>
  <si>
    <t>Schindler Elevators &amp; Escalators WLL</t>
  </si>
  <si>
    <t>Gulf Timber &amp; Joinery Co</t>
  </si>
  <si>
    <t>Fab &amp; Supply Of MS Bracket,</t>
  </si>
  <si>
    <t>Lulu</t>
  </si>
  <si>
    <t>Fabrication And Supply Of Protection Bollard</t>
  </si>
  <si>
    <t>Kelvion Thermal Solutions W.L.L.</t>
  </si>
  <si>
    <t>Supplied 6" Carbon Steel Pipe Bevelling</t>
  </si>
  <si>
    <t>Magnetic Particle Inspection On Welding Joints Of</t>
  </si>
  <si>
    <t>CAPE Trading &amp; Contracting</t>
  </si>
  <si>
    <t>Rolling Of Supplied 6mm Thick MS Plate</t>
  </si>
  <si>
    <t>Tdgiserv</t>
  </si>
  <si>
    <t>AHO Motor Blower Frame Reconditioning By Riveting, Cleaning</t>
  </si>
  <si>
    <t>Fabrication And Supply Of 24mtr Long Spreader Beam (31t)</t>
  </si>
  <si>
    <t>ABB LLC</t>
  </si>
  <si>
    <t>Fabrication And Supply Of Rack For M10 Monitoring System</t>
  </si>
  <si>
    <t>Mfg &amp; Fixing Of Door Coupler Bracker Out Of Nylon Materials</t>
  </si>
  <si>
    <t>Fabrication And Supply Of Bracket As Per Sample.</t>
  </si>
  <si>
    <t>Fabrication &amp; Supply Of GI Cover Plate As Per Sample.</t>
  </si>
  <si>
    <t>AFES07847</t>
  </si>
  <si>
    <t>AFES08281</t>
  </si>
  <si>
    <t>AFES08324</t>
  </si>
  <si>
    <t>AFES08325</t>
  </si>
  <si>
    <t>AFES08326</t>
  </si>
  <si>
    <t>AFES08327</t>
  </si>
  <si>
    <t>AFES08328</t>
  </si>
  <si>
    <t>AFES08329</t>
  </si>
  <si>
    <t>AFES08330</t>
  </si>
  <si>
    <t>AFES08335</t>
  </si>
  <si>
    <t>AFES08337</t>
  </si>
  <si>
    <t>Customer</t>
  </si>
  <si>
    <t>Amount</t>
  </si>
  <si>
    <t>Al Fuzail Engineering Services WLL</t>
  </si>
  <si>
    <t>Tel : +974 4460 4254, Fax : 4029 8994, email :  engineering@alfuzailgroup.com</t>
  </si>
  <si>
    <t>Post Box : 201978, Gate : 248, Street : 24, Industrial Area, Doha - Qatar</t>
  </si>
  <si>
    <t>Sales Executive</t>
  </si>
  <si>
    <t>Justin Jose</t>
  </si>
  <si>
    <t>Total</t>
  </si>
  <si>
    <t>Period : 01 Sep 2020 to 03 Sep 2020</t>
  </si>
  <si>
    <t>Delivery Note Report</t>
  </si>
  <si>
    <t>Delivery Note Ref.</t>
  </si>
  <si>
    <t>Sales Order Ref.</t>
  </si>
  <si>
    <t>LPO Ref.</t>
  </si>
  <si>
    <t>12536</t>
  </si>
  <si>
    <t>AAES0265</t>
  </si>
  <si>
    <t>Verbal</t>
  </si>
  <si>
    <t>55421</t>
  </si>
  <si>
    <t>15651</t>
  </si>
  <si>
    <t>46152165</t>
  </si>
  <si>
    <t>151321</t>
  </si>
  <si>
    <t>AAES0269</t>
  </si>
  <si>
    <t>65165162</t>
  </si>
  <si>
    <t>15115</t>
  </si>
  <si>
    <t>Qty Ordered</t>
  </si>
  <si>
    <t>Qty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</si>
</sst>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yy;@"/>
  </numFmts>
  <fonts count="10" x14ac:knownFonts="1">
    <font>
      <sz val="9"/>
      <color theme="1"/>
      <name val="Cambria"/>
      <family val="2"/>
    </font>
    <font>
      <sz val="9"/>
      <color theme="1"/>
      <name val="Cambria"/>
      <family val="2"/>
    </font>
    <font>
      <b/>
      <i/>
      <sz val="9"/>
      <name val="Cambria"/>
      <family val="1"/>
    </font>
    <font>
      <sz val="9"/>
      <name val="Cambria"/>
      <family val="1"/>
    </font>
    <font>
      <b/>
      <sz val="9"/>
      <name val="Cambria"/>
      <family val="1"/>
    </font>
    <font>
      <sz val="11"/>
      <color theme="1"/>
      <name val="Calibri"/>
      <family val="2"/>
      <scheme val="minor"/>
    </font>
    <font>
      <sz val="10"/>
      <color theme="1"/>
      <name val="Cambria"/>
      <family val="2"/>
    </font>
    <font>
      <sz val="9"/>
      <color theme="1"/>
      <name val="Cambria"/>
      <family val="1"/>
    </font>
    <font>
      <b/>
      <sz val="16"/>
      <name val="Cambria"/>
      <family val="1"/>
    </font>
    <font>
      <b/>
      <sz val="14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5" fillId="0" borderId="0"/>
  </cellStyleXfs>
  <cellXfs count="61">
    <xf numFmtId="0" fontId="0" fillId="0" borderId="0" xfId="0"/>
    <xf numFmtId="0" fontId="3" fillId="0" borderId="0" xfId="0" applyFont="1" applyFill="1" applyBorder="1"/>
    <xf numFmtId="49" fontId="3" fillId="0" borderId="0" xfId="0" applyNumberFormat="1" applyFont="1" applyFill="1" applyBorder="1" applyAlignment="1"/>
    <xf numFmtId="49" fontId="4" fillId="0" borderId="0" xfId="0" applyNumberFormat="1" applyFont="1" applyFill="1" applyBorder="1" applyAlignment="1"/>
    <xf numFmtId="164" fontId="3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3" fontId="3" fillId="0" borderId="0" xfId="1" applyFont="1" applyFill="1" applyBorder="1" applyAlignment="1"/>
    <xf numFmtId="43" fontId="4" fillId="0" borderId="0" xfId="1" applyFont="1" applyFill="1" applyBorder="1" applyAlignment="1"/>
    <xf numFmtId="43" fontId="3" fillId="0" borderId="0" xfId="1" applyFont="1" applyFill="1" applyBorder="1"/>
    <xf numFmtId="43" fontId="3" fillId="0" borderId="0" xfId="1" applyFont="1" applyFill="1" applyBorder="1" applyAlignment="1">
      <alignment horizontal="right"/>
    </xf>
    <xf numFmtId="43" fontId="4" fillId="0" borderId="0" xfId="1" applyFont="1" applyFill="1" applyBorder="1" applyAlignment="1">
      <alignment horizontal="right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/>
    <xf numFmtId="0" fontId="4" fillId="0" borderId="0" xfId="0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3" fontId="4" fillId="0" borderId="2" xfId="1" applyFont="1" applyFill="1" applyBorder="1" applyAlignment="1">
      <alignment horizontal="center" vertical="center"/>
    </xf>
    <xf numFmtId="4" fontId="4" fillId="0" borderId="2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/>
    <xf numFmtId="43" fontId="3" fillId="0" borderId="1" xfId="1" applyFont="1" applyFill="1" applyBorder="1" applyAlignment="1"/>
    <xf numFmtId="43" fontId="3" fillId="0" borderId="1" xfId="1" applyFont="1" applyFill="1" applyBorder="1" applyAlignment="1">
      <alignment horizontal="right"/>
    </xf>
    <xf numFmtId="164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49" fontId="3" fillId="0" borderId="2" xfId="0" applyNumberFormat="1" applyFont="1" applyFill="1" applyBorder="1" applyAlignment="1"/>
    <xf numFmtId="43" fontId="3" fillId="0" borderId="2" xfId="1" applyFont="1" applyFill="1" applyBorder="1" applyAlignment="1"/>
    <xf numFmtId="43" fontId="3" fillId="0" borderId="2" xfId="1" applyFont="1" applyFill="1" applyBorder="1" applyAlignment="1">
      <alignment horizontal="right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49" fontId="3" fillId="0" borderId="2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0" borderId="3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49" fontId="3" fillId="0" borderId="3" xfId="0" applyNumberFormat="1" applyFont="1" applyFill="1" applyBorder="1" applyAlignment="1"/>
    <xf numFmtId="49" fontId="3" fillId="0" borderId="3" xfId="0" applyNumberFormat="1" applyFont="1" applyFill="1" applyBorder="1" applyAlignment="1">
      <alignment horizontal="left"/>
    </xf>
    <xf numFmtId="43" fontId="3" fillId="0" borderId="3" xfId="1" applyFont="1" applyFill="1" applyBorder="1" applyAlignment="1"/>
    <xf numFmtId="43" fontId="3" fillId="0" borderId="3" xfId="1" applyFont="1" applyFill="1" applyBorder="1" applyAlignment="1">
      <alignment horizontal="right"/>
    </xf>
    <xf numFmtId="4" fontId="3" fillId="0" borderId="0" xfId="0" applyNumberFormat="1" applyFont="1" applyFill="1" applyBorder="1" applyAlignment="1">
      <alignment horizontal="center"/>
    </xf>
    <xf numFmtId="4" fontId="3" fillId="0" borderId="1" xfId="0" applyNumberFormat="1" applyFont="1" applyFill="1" applyBorder="1" applyAlignment="1">
      <alignment horizontal="center"/>
    </xf>
    <xf numFmtId="4" fontId="3" fillId="0" borderId="2" xfId="0" applyNumberFormat="1" applyFont="1" applyFill="1" applyBorder="1" applyAlignment="1">
      <alignment horizontal="center"/>
    </xf>
    <xf numFmtId="4" fontId="3" fillId="0" borderId="3" xfId="0" applyNumberFormat="1" applyFont="1" applyFill="1" applyBorder="1" applyAlignment="1">
      <alignment horizontal="center"/>
    </xf>
    <xf numFmtId="43" fontId="3" fillId="0" borderId="0" xfId="1" applyFont="1" applyFill="1" applyBorder="1" applyAlignment="1">
      <alignment vertical="center"/>
    </xf>
    <xf numFmtId="43" fontId="2" fillId="0" borderId="0" xfId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left"/>
    </xf>
    <xf numFmtId="0" fontId="8" fillId="0" borderId="0" xfId="3" applyFont="1" applyBorder="1" applyAlignment="1">
      <alignment horizontal="right" vertical="center"/>
    </xf>
    <xf numFmtId="0" fontId="8" fillId="0" borderId="1" xfId="3" applyFont="1" applyBorder="1" applyAlignment="1">
      <alignment horizontal="right" vertical="center"/>
    </xf>
    <xf numFmtId="49" fontId="3" fillId="0" borderId="1" xfId="0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49" fontId="3" fillId="0" borderId="3" xfId="0" applyNumberFormat="1" applyFont="1" applyFill="1" applyBorder="1" applyAlignment="1">
      <alignment horizontal="center"/>
    </xf>
  </cellXfs>
  <cellStyles count="4">
    <cellStyle name="Comma" xfId="1" builtinId="3"/>
    <cellStyle name="Comma 2" xfId="2" xr:uid="{1E626DD4-003C-4B94-BEAB-A2A6650BA096}"/>
    <cellStyle name="Normal" xfId="0" builtinId="0"/>
    <cellStyle name="Normal 2" xfId="3" xr:uid="{57142560-E21E-4B7E-A5DF-45A0AFF919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BEDB-7EC5-4B9F-9A66-D54CBB89CD08}">
  <sheetPr>
    <pageSetUpPr fitToPage="1"/>
  </sheetPr>
  <dimension ref="A1:M26"/>
  <sheetViews>
    <sheetView showGridLines="0" tabSelected="1" workbookViewId="0">
      <selection activeCell="G6" sqref="G6"/>
    </sheetView>
  </sheetViews>
  <sheetFormatPr defaultRowHeight="15.95" customHeight="1" x14ac:dyDescent="0.2"/>
  <cols>
    <col min="1" max="1" width="12.7109375" style="4" customWidth="1"/>
    <col min="2" max="2" width="15.140625" style="8" bestFit="1" customWidth="1"/>
    <col min="3" max="3" width="37.7109375" style="1" bestFit="1" customWidth="1"/>
    <col min="4" max="4" width="13.7109375" style="1" bestFit="1" customWidth="1"/>
    <col min="5" max="5" width="12.7109375" style="1" customWidth="1"/>
    <col min="6" max="6" width="18.85546875" style="42" customWidth="1"/>
    <col min="7" max="7" width="14.7109375" style="12" customWidth="1"/>
    <col min="8" max="8" width="48.42578125" style="1" bestFit="1" customWidth="1"/>
    <col min="9" max="10" width="12.7109375" style="8" customWidth="1"/>
    <col min="11" max="12" width="12.7109375" style="12" customWidth="1"/>
    <col min="13" max="16384" width="9.140625" style="1"/>
  </cols>
  <sheetData>
    <row r="1" spans="1:13" ht="20.100000000000001" customHeight="1" x14ac:dyDescent="0.2">
      <c r="A1" s="19" t="s">
        <v>39</v>
      </c>
      <c r="B1" s="18"/>
      <c r="C1" s="18"/>
      <c r="D1" s="18"/>
      <c r="E1" s="18"/>
      <c r="F1" s="36"/>
      <c r="G1" s="18"/>
      <c r="H1" s="18"/>
      <c r="I1" s="16"/>
      <c r="J1" s="16"/>
      <c r="K1" s="53"/>
      <c r="L1" s="53"/>
    </row>
    <row r="2" spans="1:13" ht="15" customHeight="1" x14ac:dyDescent="0.2">
      <c r="A2" s="20" t="s">
        <v>40</v>
      </c>
      <c r="B2" s="17"/>
      <c r="C2" s="17"/>
      <c r="D2" s="17"/>
      <c r="E2" s="17"/>
      <c r="F2" s="37"/>
      <c r="G2" s="17"/>
      <c r="H2" s="17"/>
      <c r="I2" s="15"/>
      <c r="J2" s="15"/>
      <c r="K2" s="54"/>
      <c r="L2" s="54"/>
    </row>
    <row r="3" spans="1:13" ht="15" customHeight="1" x14ac:dyDescent="0.2">
      <c r="A3" s="20" t="s">
        <v>41</v>
      </c>
      <c r="B3" s="17"/>
      <c r="C3" s="17"/>
      <c r="D3" s="17"/>
      <c r="E3" s="17"/>
      <c r="F3" s="37"/>
      <c r="G3" s="17"/>
      <c r="H3" s="17"/>
      <c r="I3" s="15"/>
      <c r="J3" s="15"/>
      <c r="K3" s="54"/>
      <c r="L3" s="54"/>
    </row>
    <row r="4" spans="1:13" ht="15.95" customHeight="1" x14ac:dyDescent="0.2">
      <c r="B4" s="9"/>
      <c r="C4" s="2"/>
      <c r="D4" s="2"/>
      <c r="E4" s="2"/>
      <c r="F4" s="38"/>
      <c r="G4" s="10"/>
      <c r="H4" s="56" t="s">
        <v>46</v>
      </c>
      <c r="I4" s="56"/>
      <c r="J4" s="56"/>
      <c r="K4" s="56"/>
      <c r="L4" s="56"/>
    </row>
    <row r="5" spans="1:13" ht="15.95" customHeight="1" x14ac:dyDescent="0.2">
      <c r="A5" s="55" t="s">
        <v>45</v>
      </c>
      <c r="B5" s="9"/>
      <c r="C5" s="2"/>
      <c r="D5" s="2"/>
      <c r="E5" s="2"/>
      <c r="F5" s="38"/>
      <c r="G5" s="10"/>
      <c r="H5" s="57"/>
      <c r="I5" s="57"/>
      <c r="J5" s="57"/>
      <c r="K5" s="57"/>
      <c r="L5" s="57"/>
    </row>
    <row r="6" spans="1:13" s="16" customFormat="1" ht="20.100000000000001" customHeight="1" x14ac:dyDescent="0.2">
      <c r="A6" s="22" t="s">
        <v>0</v>
      </c>
      <c r="B6" s="23" t="s">
        <v>47</v>
      </c>
      <c r="C6" s="23" t="s">
        <v>37</v>
      </c>
      <c r="D6" s="23" t="s">
        <v>48</v>
      </c>
      <c r="E6" s="23" t="s">
        <v>49</v>
      </c>
      <c r="F6" s="23" t="s">
        <v>42</v>
      </c>
      <c r="G6" s="24" t="s">
        <v>38</v>
      </c>
      <c r="H6" s="23" t="s">
        <v>1</v>
      </c>
      <c r="I6" s="25" t="s">
        <v>60</v>
      </c>
      <c r="J6" s="25" t="s">
        <v>61</v>
      </c>
      <c r="K6" s="24" t="s">
        <v>2</v>
      </c>
      <c r="L6" s="24" t="s">
        <v>38</v>
      </c>
      <c r="M6" s="21"/>
    </row>
    <row r="7" spans="1:13" ht="15.95" customHeight="1" x14ac:dyDescent="0.2">
      <c r="A7" s="4">
        <v>44075</v>
      </c>
      <c r="B7" s="8" t="s">
        <v>26</v>
      </c>
      <c r="C7" s="2" t="s">
        <v>3</v>
      </c>
      <c r="D7" s="8" t="s">
        <v>26</v>
      </c>
      <c r="E7" s="9" t="s">
        <v>50</v>
      </c>
      <c r="F7" s="38" t="s">
        <v>43</v>
      </c>
      <c r="G7" s="10">
        <v>7950</v>
      </c>
      <c r="H7" s="2" t="s">
        <v>4</v>
      </c>
      <c r="I7" s="49">
        <v>20</v>
      </c>
      <c r="J7" s="49">
        <v>10</v>
      </c>
      <c r="K7" s="13">
        <v>540</v>
      </c>
      <c r="L7" s="13">
        <f t="shared" ref="L7:L22" si="0">J7*K7</f>
        <v>5400</v>
      </c>
    </row>
    <row r="8" spans="1:13" ht="15.95" customHeight="1" x14ac:dyDescent="0.2">
      <c r="A8" s="26"/>
      <c r="B8" s="27"/>
      <c r="C8" s="28"/>
      <c r="D8" s="27"/>
      <c r="E8" s="58"/>
      <c r="F8" s="39"/>
      <c r="G8" s="29"/>
      <c r="H8" s="28" t="s">
        <v>4</v>
      </c>
      <c r="I8" s="50">
        <v>25</v>
      </c>
      <c r="J8" s="50">
        <v>15</v>
      </c>
      <c r="K8" s="30">
        <v>170</v>
      </c>
      <c r="L8" s="30">
        <f t="shared" si="0"/>
        <v>2550</v>
      </c>
    </row>
    <row r="9" spans="1:13" ht="15.95" customHeight="1" x14ac:dyDescent="0.2">
      <c r="A9" s="31">
        <v>44075</v>
      </c>
      <c r="B9" s="32" t="s">
        <v>27</v>
      </c>
      <c r="C9" s="33" t="s">
        <v>5</v>
      </c>
      <c r="D9" s="32" t="s">
        <v>27</v>
      </c>
      <c r="E9" s="59" t="s">
        <v>51</v>
      </c>
      <c r="F9" s="40" t="s">
        <v>43</v>
      </c>
      <c r="G9" s="34">
        <v>9200</v>
      </c>
      <c r="H9" s="33" t="s">
        <v>6</v>
      </c>
      <c r="I9" s="51">
        <v>2</v>
      </c>
      <c r="J9" s="51">
        <v>2</v>
      </c>
      <c r="K9" s="35">
        <v>4600</v>
      </c>
      <c r="L9" s="35">
        <f t="shared" si="0"/>
        <v>9200</v>
      </c>
    </row>
    <row r="10" spans="1:13" ht="15.95" customHeight="1" x14ac:dyDescent="0.2">
      <c r="A10" s="4">
        <v>44077</v>
      </c>
      <c r="B10" s="8" t="s">
        <v>28</v>
      </c>
      <c r="C10" s="2" t="s">
        <v>9</v>
      </c>
      <c r="D10" s="8" t="s">
        <v>28</v>
      </c>
      <c r="E10" s="9" t="s">
        <v>52</v>
      </c>
      <c r="F10" s="38" t="s">
        <v>43</v>
      </c>
      <c r="G10" s="10">
        <v>1910</v>
      </c>
      <c r="H10" s="2" t="s">
        <v>10</v>
      </c>
      <c r="I10" s="49">
        <v>4</v>
      </c>
      <c r="J10" s="49">
        <v>4</v>
      </c>
      <c r="K10" s="13">
        <v>40</v>
      </c>
      <c r="L10" s="13">
        <f t="shared" si="0"/>
        <v>160</v>
      </c>
    </row>
    <row r="11" spans="1:13" ht="15.95" customHeight="1" x14ac:dyDescent="0.2">
      <c r="C11" s="2"/>
      <c r="D11" s="8"/>
      <c r="E11" s="9"/>
      <c r="F11" s="38"/>
      <c r="G11" s="10"/>
      <c r="H11" s="2" t="s">
        <v>10</v>
      </c>
      <c r="I11" s="49">
        <v>24</v>
      </c>
      <c r="J11" s="49">
        <v>10</v>
      </c>
      <c r="K11" s="13">
        <v>70</v>
      </c>
      <c r="L11" s="13">
        <f t="shared" si="0"/>
        <v>700</v>
      </c>
    </row>
    <row r="12" spans="1:13" ht="15.95" customHeight="1" x14ac:dyDescent="0.2">
      <c r="A12" s="26"/>
      <c r="B12" s="27"/>
      <c r="C12" s="28"/>
      <c r="D12" s="27"/>
      <c r="E12" s="58"/>
      <c r="F12" s="39"/>
      <c r="G12" s="29"/>
      <c r="H12" s="28" t="s">
        <v>10</v>
      </c>
      <c r="I12" s="50">
        <v>24</v>
      </c>
      <c r="J12" s="50">
        <v>15</v>
      </c>
      <c r="K12" s="30">
        <v>70</v>
      </c>
      <c r="L12" s="30">
        <f t="shared" si="0"/>
        <v>1050</v>
      </c>
    </row>
    <row r="13" spans="1:13" ht="15.95" customHeight="1" x14ac:dyDescent="0.2">
      <c r="A13" s="31">
        <v>44077</v>
      </c>
      <c r="B13" s="32" t="s">
        <v>29</v>
      </c>
      <c r="C13" s="33" t="s">
        <v>11</v>
      </c>
      <c r="D13" s="32" t="s">
        <v>29</v>
      </c>
      <c r="E13" s="59" t="s">
        <v>53</v>
      </c>
      <c r="F13" s="40" t="s">
        <v>43</v>
      </c>
      <c r="G13" s="34">
        <v>1950</v>
      </c>
      <c r="H13" s="33" t="s">
        <v>12</v>
      </c>
      <c r="I13" s="51">
        <v>12</v>
      </c>
      <c r="J13" s="51">
        <v>6</v>
      </c>
      <c r="K13" s="35">
        <v>325</v>
      </c>
      <c r="L13" s="35">
        <f t="shared" si="0"/>
        <v>1950</v>
      </c>
    </row>
    <row r="14" spans="1:13" ht="15.95" customHeight="1" x14ac:dyDescent="0.2">
      <c r="A14" s="31">
        <v>44077</v>
      </c>
      <c r="B14" s="32" t="s">
        <v>30</v>
      </c>
      <c r="C14" s="33" t="s">
        <v>13</v>
      </c>
      <c r="D14" s="32" t="s">
        <v>30</v>
      </c>
      <c r="E14" s="59" t="s">
        <v>54</v>
      </c>
      <c r="F14" s="40" t="s">
        <v>43</v>
      </c>
      <c r="G14" s="34">
        <v>250</v>
      </c>
      <c r="H14" s="33" t="s">
        <v>14</v>
      </c>
      <c r="I14" s="51">
        <v>4</v>
      </c>
      <c r="J14" s="51">
        <v>4</v>
      </c>
      <c r="K14" s="35">
        <v>62.5</v>
      </c>
      <c r="L14" s="35">
        <f t="shared" si="0"/>
        <v>250</v>
      </c>
    </row>
    <row r="15" spans="1:13" ht="15.95" customHeight="1" x14ac:dyDescent="0.2">
      <c r="A15" s="31">
        <v>44077</v>
      </c>
      <c r="B15" s="32" t="s">
        <v>31</v>
      </c>
      <c r="C15" s="33" t="s">
        <v>7</v>
      </c>
      <c r="D15" s="32" t="s">
        <v>31</v>
      </c>
      <c r="E15" s="59" t="s">
        <v>55</v>
      </c>
      <c r="F15" s="40" t="s">
        <v>43</v>
      </c>
      <c r="G15" s="34">
        <v>1200</v>
      </c>
      <c r="H15" s="33" t="s">
        <v>15</v>
      </c>
      <c r="I15" s="51">
        <v>4</v>
      </c>
      <c r="J15" s="51">
        <v>2</v>
      </c>
      <c r="K15" s="35">
        <v>600</v>
      </c>
      <c r="L15" s="35">
        <f t="shared" si="0"/>
        <v>1200</v>
      </c>
    </row>
    <row r="16" spans="1:13" ht="15.95" customHeight="1" x14ac:dyDescent="0.2">
      <c r="A16" s="31">
        <v>44077</v>
      </c>
      <c r="B16" s="32" t="s">
        <v>32</v>
      </c>
      <c r="C16" s="33" t="s">
        <v>16</v>
      </c>
      <c r="D16" s="32" t="s">
        <v>32</v>
      </c>
      <c r="E16" s="59" t="s">
        <v>56</v>
      </c>
      <c r="F16" s="40" t="s">
        <v>43</v>
      </c>
      <c r="G16" s="34">
        <v>750</v>
      </c>
      <c r="H16" s="33" t="s">
        <v>17</v>
      </c>
      <c r="I16" s="51">
        <v>1</v>
      </c>
      <c r="J16" s="51">
        <v>1</v>
      </c>
      <c r="K16" s="35">
        <v>750</v>
      </c>
      <c r="L16" s="35">
        <f t="shared" si="0"/>
        <v>750</v>
      </c>
    </row>
    <row r="17" spans="1:12" ht="15.95" customHeight="1" x14ac:dyDescent="0.2">
      <c r="A17" s="31">
        <v>44077</v>
      </c>
      <c r="B17" s="32" t="s">
        <v>33</v>
      </c>
      <c r="C17" s="33" t="s">
        <v>18</v>
      </c>
      <c r="D17" s="32" t="s">
        <v>33</v>
      </c>
      <c r="E17" s="59" t="s">
        <v>52</v>
      </c>
      <c r="F17" s="40" t="s">
        <v>43</v>
      </c>
      <c r="G17" s="34">
        <v>125</v>
      </c>
      <c r="H17" s="33" t="s">
        <v>19</v>
      </c>
      <c r="I17" s="51">
        <v>1</v>
      </c>
      <c r="J17" s="51">
        <v>1</v>
      </c>
      <c r="K17" s="35">
        <v>125</v>
      </c>
      <c r="L17" s="35">
        <f t="shared" si="0"/>
        <v>125</v>
      </c>
    </row>
    <row r="18" spans="1:12" ht="15.95" customHeight="1" x14ac:dyDescent="0.2">
      <c r="A18" s="31">
        <v>44077</v>
      </c>
      <c r="B18" s="32" t="s">
        <v>34</v>
      </c>
      <c r="C18" s="33" t="s">
        <v>5</v>
      </c>
      <c r="D18" s="32" t="s">
        <v>34</v>
      </c>
      <c r="E18" s="59" t="s">
        <v>57</v>
      </c>
      <c r="F18" s="40" t="s">
        <v>43</v>
      </c>
      <c r="G18" s="34">
        <v>38900</v>
      </c>
      <c r="H18" s="33" t="s">
        <v>20</v>
      </c>
      <c r="I18" s="51">
        <v>1</v>
      </c>
      <c r="J18" s="51">
        <v>1</v>
      </c>
      <c r="K18" s="35">
        <v>38900</v>
      </c>
      <c r="L18" s="35">
        <f t="shared" si="0"/>
        <v>38900</v>
      </c>
    </row>
    <row r="19" spans="1:12" ht="15.95" customHeight="1" x14ac:dyDescent="0.2">
      <c r="A19" s="31">
        <v>44077</v>
      </c>
      <c r="B19" s="32" t="s">
        <v>35</v>
      </c>
      <c r="C19" s="33" t="s">
        <v>21</v>
      </c>
      <c r="D19" s="32" t="s">
        <v>35</v>
      </c>
      <c r="E19" s="59" t="s">
        <v>58</v>
      </c>
      <c r="F19" s="40" t="s">
        <v>43</v>
      </c>
      <c r="G19" s="34">
        <v>1850</v>
      </c>
      <c r="H19" s="33" t="s">
        <v>22</v>
      </c>
      <c r="I19" s="51">
        <v>1</v>
      </c>
      <c r="J19" s="51">
        <v>1</v>
      </c>
      <c r="K19" s="35">
        <v>1850</v>
      </c>
      <c r="L19" s="35">
        <f t="shared" si="0"/>
        <v>1850</v>
      </c>
    </row>
    <row r="20" spans="1:12" ht="15.95" customHeight="1" x14ac:dyDescent="0.2">
      <c r="A20" s="43">
        <v>44077</v>
      </c>
      <c r="B20" s="44" t="s">
        <v>36</v>
      </c>
      <c r="C20" s="45" t="s">
        <v>8</v>
      </c>
      <c r="D20" s="44" t="s">
        <v>36</v>
      </c>
      <c r="E20" s="60" t="s">
        <v>59</v>
      </c>
      <c r="F20" s="46" t="s">
        <v>43</v>
      </c>
      <c r="G20" s="47">
        <v>470</v>
      </c>
      <c r="H20" s="45" t="s">
        <v>23</v>
      </c>
      <c r="I20" s="52">
        <v>1</v>
      </c>
      <c r="J20" s="52">
        <v>1</v>
      </c>
      <c r="K20" s="48">
        <v>220</v>
      </c>
      <c r="L20" s="48">
        <f t="shared" si="0"/>
        <v>220</v>
      </c>
    </row>
    <row r="21" spans="1:12" ht="15.95" customHeight="1" x14ac:dyDescent="0.2">
      <c r="C21" s="2"/>
      <c r="D21" s="8"/>
      <c r="E21" s="9"/>
      <c r="F21" s="38"/>
      <c r="G21" s="10"/>
      <c r="H21" s="2" t="s">
        <v>24</v>
      </c>
      <c r="I21" s="49">
        <v>2</v>
      </c>
      <c r="J21" s="49">
        <v>2</v>
      </c>
      <c r="K21" s="13">
        <v>100</v>
      </c>
      <c r="L21" s="13">
        <f t="shared" si="0"/>
        <v>200</v>
      </c>
    </row>
    <row r="22" spans="1:12" ht="15.95" customHeight="1" x14ac:dyDescent="0.2">
      <c r="A22" s="26"/>
      <c r="B22" s="27"/>
      <c r="C22" s="28"/>
      <c r="D22" s="27"/>
      <c r="E22" s="58"/>
      <c r="F22" s="39"/>
      <c r="G22" s="29"/>
      <c r="H22" s="28" t="s">
        <v>25</v>
      </c>
      <c r="I22" s="50">
        <v>1</v>
      </c>
      <c r="J22" s="50">
        <v>1</v>
      </c>
      <c r="K22" s="30">
        <v>50</v>
      </c>
      <c r="L22" s="30">
        <f t="shared" si="0"/>
        <v>50</v>
      </c>
    </row>
    <row r="23" spans="1:12" ht="15.95" customHeight="1" x14ac:dyDescent="0.2">
      <c r="A23" s="5" t="s">
        <v>44</v>
      </c>
      <c r="B23" s="9"/>
      <c r="C23" s="2"/>
      <c r="D23" s="2"/>
      <c r="E23" s="2"/>
      <c r="F23" s="38"/>
      <c r="G23" s="14">
        <f>SUM(G7:G22)</f>
        <v>64555</v>
      </c>
      <c r="H23" s="2"/>
      <c r="I23" s="49"/>
      <c r="J23" s="49"/>
      <c r="K23" s="13"/>
      <c r="L23" s="14">
        <f>SUM(L7:L22)</f>
        <v>64555</v>
      </c>
    </row>
    <row r="24" spans="1:12" ht="15.95" customHeight="1" x14ac:dyDescent="0.2">
      <c r="B24" s="9"/>
      <c r="C24" s="2"/>
      <c r="D24" s="2"/>
      <c r="E24" s="2"/>
      <c r="F24" s="38"/>
      <c r="G24" s="10"/>
      <c r="H24" s="2"/>
      <c r="I24" s="49"/>
      <c r="J24" s="49"/>
      <c r="K24" s="13"/>
      <c r="L24" s="13"/>
    </row>
    <row r="25" spans="1:12" ht="15.95" customHeight="1" x14ac:dyDescent="0.2">
      <c r="A25" s="5"/>
      <c r="B25" s="6"/>
      <c r="C25" s="3"/>
      <c r="D25" s="3"/>
      <c r="E25" s="3"/>
      <c r="F25" s="41"/>
      <c r="G25" s="11"/>
      <c r="H25" s="3"/>
      <c r="I25" s="7"/>
      <c r="J25" s="7"/>
      <c r="K25" s="14"/>
      <c r="L25" s="14"/>
    </row>
    <row r="26" spans="1:12" ht="15.95" customHeight="1" x14ac:dyDescent="0.2">
      <c r="B26" s="9"/>
      <c r="C26" s="2"/>
      <c r="D26" s="2"/>
      <c r="E26" s="2"/>
      <c r="F26" s="38"/>
      <c r="G26" s="10"/>
      <c r="H26" s="2"/>
      <c r="I26" s="49"/>
      <c r="J26" s="49"/>
      <c r="K26" s="13"/>
      <c r="L26" s="13"/>
    </row>
  </sheetData>
  <mergeCells count="1">
    <mergeCell ref="H4:L5"/>
  </mergeCells>
  <pageMargins left="0.17" right="0.17" top="0.28999999999999998" bottom="0.24" header="0.17" footer="0.17"/>
  <pageSetup paperSize="9" scale="69" orientation="landscape" r:id="rId1"/>
  <ignoredErrors>
    <ignoredError sqref="E7:E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Shihab Fasaludheen</dc:creator>
  <cp:lastModifiedBy>Shihab Fasaludheen</cp:lastModifiedBy>
  <cp:lastPrinted>2020-10-04T13:41:36Z</cp:lastPrinted>
  <dcterms:created xsi:type="dcterms:W3CDTF">2020-10-01T10:08:11Z</dcterms:created>
  <dcterms:modified xsi:type="dcterms:W3CDTF">2020-10-05T14:34:47Z</dcterms:modified>
</cp:coreProperties>
</file>