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RP\Odoo\Procurement Modue\"/>
    </mc:Choice>
  </mc:AlternateContent>
  <xr:revisionPtr revIDLastSave="0" documentId="8_{0DB770AE-2836-4207-A2D1-003F5870C785}" xr6:coauthVersionLast="45" xr6:coauthVersionMax="45" xr10:uidLastSave="{00000000-0000-0000-0000-000000000000}"/>
  <bookViews>
    <workbookView xWindow="-120" yWindow="-120" windowWidth="20730" windowHeight="11160" xr2:uid="{17DD1983-BF70-47E9-A834-E4A56408C578}"/>
  </bookViews>
  <sheets>
    <sheet name="Sheet1" sheetId="1" r:id="rId1"/>
  </sheets>
  <definedNames>
    <definedName name="_xlnm.Print_Area" localSheetId="0">Sheet1!$A$1:$I$12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7" i="1"/>
  <c r="I11" i="1"/>
  <c r="I10" i="1"/>
  <c r="I9" i="1"/>
  <c r="I8" i="1"/>
  <c r="I7" i="1"/>
  <c r="M7" i="1" l="1"/>
  <c r="M8" i="1"/>
  <c r="M9" i="1"/>
  <c r="M10" i="1"/>
  <c r="M11" i="1"/>
  <c r="M12" i="1" l="1"/>
  <c r="E12" i="1"/>
  <c r="N9" i="1"/>
  <c r="N10" i="1"/>
  <c r="N11" i="1"/>
  <c r="N8" i="1"/>
  <c r="N7" i="1"/>
  <c r="N12" i="1" l="1"/>
  <c r="I12" i="1"/>
</calcChain>
</file>

<file path=xl/sharedStrings.xml><?xml version="1.0" encoding="utf-8"?>
<sst xmlns="http://schemas.openxmlformats.org/spreadsheetml/2006/main" count="36" uniqueCount="30">
  <si>
    <t>Date</t>
  </si>
  <si>
    <t>Product</t>
  </si>
  <si>
    <t>Quantity</t>
  </si>
  <si>
    <t>Rate</t>
  </si>
  <si>
    <t>AFES07847</t>
  </si>
  <si>
    <t>Amount</t>
  </si>
  <si>
    <t>Al Fuzail Engineering Services WLL</t>
  </si>
  <si>
    <t>Tel : +974 4460 4254, Fax : 4029 8994, email :  engineering@alfuzailgroup.com</t>
  </si>
  <si>
    <t>Post Box : 201978, Gate : 248, Street : 24, Industrial Area, Doha - Qatar</t>
  </si>
  <si>
    <t>Total</t>
  </si>
  <si>
    <t>Period : 01 Sep 2020 to 03 Sep 2020</t>
  </si>
  <si>
    <t>Difference</t>
  </si>
  <si>
    <t>Sales Order Ref.</t>
  </si>
  <si>
    <t>Purchase Order Ref.</t>
  </si>
  <si>
    <t>Vendor</t>
  </si>
  <si>
    <t>Hidayath Sainless Steel</t>
  </si>
  <si>
    <t>AFES08337</t>
  </si>
  <si>
    <t>Danube Building Materials</t>
  </si>
  <si>
    <t>AFES04563</t>
  </si>
  <si>
    <t>AFES04263</t>
  </si>
  <si>
    <t>AFES05413</t>
  </si>
  <si>
    <t>MRN Ref.</t>
  </si>
  <si>
    <t>MRN0456</t>
  </si>
  <si>
    <t>MRN03985</t>
  </si>
  <si>
    <t>SS Plate 1220 x 2440 x 3.00mm thk x 316L</t>
  </si>
  <si>
    <t>SS Plate 1220 x 2440 x 1.00mm thk x 316L</t>
  </si>
  <si>
    <t>MS Plate 1220 x 2440 x 1.5mm thk x S275JR</t>
  </si>
  <si>
    <t>MS Plate 1220 x 2440 x 2.0mm thk x S275JR</t>
  </si>
  <si>
    <t>MS Plate 1220 x 2440 x 3.0mm thk x S275JR</t>
  </si>
  <si>
    <t>Purchase Order - Material Received Note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</si>
</sst>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10" x14ac:knownFonts="1">
    <font>
      <sz val="9"/>
      <color theme="1"/>
      <name val="Cambria"/>
      <family val="2"/>
    </font>
    <font>
      <sz val="9"/>
      <color theme="1"/>
      <name val="Cambria"/>
      <family val="2"/>
    </font>
    <font>
      <b/>
      <i/>
      <sz val="9"/>
      <name val="Cambria"/>
      <family val="1"/>
    </font>
    <font>
      <sz val="9"/>
      <name val="Cambria"/>
      <family val="1"/>
    </font>
    <font>
      <b/>
      <sz val="9"/>
      <name val="Cambria"/>
      <family val="1"/>
    </font>
    <font>
      <sz val="11"/>
      <color theme="1"/>
      <name val="Calibri"/>
      <family val="2"/>
      <scheme val="minor"/>
    </font>
    <font>
      <sz val="10"/>
      <color theme="1"/>
      <name val="Cambria"/>
      <family val="2"/>
    </font>
    <font>
      <sz val="9"/>
      <color theme="1"/>
      <name val="Cambria"/>
      <family val="1"/>
    </font>
    <font>
      <b/>
      <sz val="16"/>
      <name val="Cambria"/>
      <family val="1"/>
    </font>
    <font>
      <b/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" fillId="0" borderId="0"/>
  </cellStyleXfs>
  <cellXfs count="56">
    <xf numFmtId="0" fontId="0" fillId="0" borderId="0" xfId="0"/>
    <xf numFmtId="0" fontId="3" fillId="0" borderId="0" xfId="0" applyFont="1" applyFill="1" applyBorder="1"/>
    <xf numFmtId="49" fontId="3" fillId="0" borderId="0" xfId="0" applyNumberFormat="1" applyFont="1" applyFill="1" applyBorder="1" applyAlignment="1"/>
    <xf numFmtId="49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/>
    <xf numFmtId="43" fontId="4" fillId="0" borderId="0" xfId="1" applyFont="1" applyFill="1" applyBorder="1" applyAlignment="1"/>
    <xf numFmtId="43" fontId="3" fillId="0" borderId="0" xfId="1" applyFont="1" applyFill="1" applyBorder="1"/>
    <xf numFmtId="43" fontId="3" fillId="0" borderId="0" xfId="1" applyFont="1" applyFill="1" applyBorder="1" applyAlignment="1">
      <alignment horizontal="right"/>
    </xf>
    <xf numFmtId="43" fontId="4" fillId="0" borderId="0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/>
    <xf numFmtId="164" fontId="4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>
      <alignment horizontal="right"/>
    </xf>
    <xf numFmtId="4" fontId="3" fillId="0" borderId="0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horizontal="left"/>
    </xf>
    <xf numFmtId="43" fontId="3" fillId="0" borderId="1" xfId="1" applyFont="1" applyFill="1" applyBorder="1"/>
    <xf numFmtId="0" fontId="8" fillId="0" borderId="0" xfId="3" applyFont="1" applyBorder="1" applyAlignment="1">
      <alignment vertical="center"/>
    </xf>
    <xf numFmtId="0" fontId="8" fillId="0" borderId="1" xfId="3" applyFont="1" applyBorder="1" applyAlignment="1">
      <alignment vertical="center"/>
    </xf>
    <xf numFmtId="43" fontId="3" fillId="0" borderId="0" xfId="0" applyNumberFormat="1" applyFont="1" applyFill="1" applyBorder="1"/>
    <xf numFmtId="43" fontId="3" fillId="0" borderId="1" xfId="0" applyNumberFormat="1" applyFont="1" applyFill="1" applyBorder="1"/>
    <xf numFmtId="0" fontId="8" fillId="0" borderId="0" xfId="3" applyFont="1" applyBorder="1" applyAlignment="1">
      <alignment horizontal="right" vertical="center"/>
    </xf>
    <xf numFmtId="0" fontId="8" fillId="0" borderId="1" xfId="3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/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/>
    <xf numFmtId="49" fontId="4" fillId="0" borderId="2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43" fontId="3" fillId="0" borderId="3" xfId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</cellXfs>
  <cellStyles count="4">
    <cellStyle name="Comma" xfId="1" builtinId="3"/>
    <cellStyle name="Comma 2" xfId="2" xr:uid="{1E626DD4-003C-4B94-BEAB-A2A6650BA096}"/>
    <cellStyle name="Normal" xfId="0" builtinId="0"/>
    <cellStyle name="Normal 2" xfId="3" xr:uid="{57142560-E21E-4B7E-A5DF-45A0AFF919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BEDB-7EC5-4B9F-9A66-D54CBB89CD08}">
  <sheetPr>
    <pageSetUpPr fitToPage="1"/>
  </sheetPr>
  <dimension ref="A1:N15"/>
  <sheetViews>
    <sheetView showGridLines="0" tabSelected="1" workbookViewId="0">
      <selection activeCell="A5" sqref="A5"/>
    </sheetView>
  </sheetViews>
  <sheetFormatPr defaultRowHeight="15.95" customHeight="1" x14ac:dyDescent="0.2"/>
  <cols>
    <col min="1" max="1" width="12.7109375" style="4" customWidth="1"/>
    <col min="2" max="2" width="17" style="8" bestFit="1" customWidth="1"/>
    <col min="3" max="3" width="37.7109375" style="1" bestFit="1" customWidth="1"/>
    <col min="4" max="4" width="12.7109375" style="8" customWidth="1"/>
    <col min="5" max="5" width="14.7109375" style="12" customWidth="1"/>
    <col min="6" max="6" width="48.42578125" style="1" bestFit="1" customWidth="1"/>
    <col min="7" max="7" width="12.7109375" style="8" customWidth="1"/>
    <col min="8" max="9" width="12.7109375" style="12" customWidth="1"/>
    <col min="10" max="10" width="12.7109375" style="8" customWidth="1"/>
    <col min="11" max="13" width="12.7109375" style="1" customWidth="1"/>
    <col min="14" max="14" width="12.7109375" style="12" customWidth="1"/>
    <col min="15" max="16384" width="9.140625" style="1"/>
  </cols>
  <sheetData>
    <row r="1" spans="1:14" ht="20.100000000000001" customHeight="1" x14ac:dyDescent="0.2">
      <c r="A1" s="19" t="s">
        <v>6</v>
      </c>
      <c r="B1" s="18"/>
      <c r="C1" s="18"/>
      <c r="D1" s="16"/>
      <c r="E1" s="18"/>
      <c r="F1" s="18"/>
      <c r="G1" s="16"/>
      <c r="H1" s="30"/>
      <c r="I1" s="30"/>
    </row>
    <row r="2" spans="1:14" ht="15" customHeight="1" x14ac:dyDescent="0.2">
      <c r="A2" s="20" t="s">
        <v>7</v>
      </c>
      <c r="B2" s="17"/>
      <c r="C2" s="17"/>
      <c r="D2" s="15"/>
      <c r="E2" s="17"/>
      <c r="F2" s="17"/>
      <c r="G2" s="15"/>
      <c r="H2" s="31"/>
      <c r="I2" s="31"/>
    </row>
    <row r="3" spans="1:14" ht="15" customHeight="1" x14ac:dyDescent="0.2">
      <c r="A3" s="20" t="s">
        <v>8</v>
      </c>
      <c r="B3" s="17"/>
      <c r="C3" s="17"/>
      <c r="D3" s="15"/>
      <c r="E3" s="17"/>
      <c r="F3" s="17"/>
      <c r="G3" s="15"/>
      <c r="H3" s="31"/>
      <c r="I3" s="31"/>
    </row>
    <row r="4" spans="1:14" ht="15.95" customHeight="1" x14ac:dyDescent="0.2">
      <c r="B4" s="9"/>
      <c r="C4" s="2"/>
      <c r="D4" s="9"/>
      <c r="E4" s="10"/>
      <c r="F4" s="34"/>
      <c r="G4" s="34"/>
      <c r="H4" s="38" t="s">
        <v>29</v>
      </c>
      <c r="I4" s="38"/>
      <c r="J4" s="38"/>
      <c r="K4" s="38"/>
      <c r="L4" s="38"/>
      <c r="M4" s="38"/>
      <c r="N4" s="38"/>
    </row>
    <row r="5" spans="1:14" ht="15.95" customHeight="1" x14ac:dyDescent="0.2">
      <c r="A5" s="32" t="s">
        <v>10</v>
      </c>
      <c r="B5" s="9"/>
      <c r="C5" s="2"/>
      <c r="D5" s="9"/>
      <c r="E5" s="10"/>
      <c r="F5" s="35"/>
      <c r="G5" s="35"/>
      <c r="H5" s="39"/>
      <c r="I5" s="39"/>
      <c r="J5" s="39"/>
      <c r="K5" s="39"/>
      <c r="L5" s="39"/>
      <c r="M5" s="39"/>
      <c r="N5" s="39"/>
    </row>
    <row r="6" spans="1:14" s="16" customFormat="1" ht="24.95" customHeight="1" x14ac:dyDescent="0.2">
      <c r="A6" s="21" t="s">
        <v>0</v>
      </c>
      <c r="B6" s="22" t="s">
        <v>13</v>
      </c>
      <c r="C6" s="22" t="s">
        <v>14</v>
      </c>
      <c r="D6" s="46" t="s">
        <v>12</v>
      </c>
      <c r="E6" s="23" t="s">
        <v>5</v>
      </c>
      <c r="F6" s="22" t="s">
        <v>1</v>
      </c>
      <c r="G6" s="24" t="s">
        <v>2</v>
      </c>
      <c r="H6" s="23" t="s">
        <v>3</v>
      </c>
      <c r="I6" s="23" t="s">
        <v>5</v>
      </c>
      <c r="J6" s="46" t="s">
        <v>21</v>
      </c>
      <c r="K6" s="24" t="s">
        <v>2</v>
      </c>
      <c r="L6" s="23" t="s">
        <v>3</v>
      </c>
      <c r="M6" s="23" t="s">
        <v>5</v>
      </c>
      <c r="N6" s="23" t="s">
        <v>11</v>
      </c>
    </row>
    <row r="7" spans="1:14" ht="15.95" customHeight="1" x14ac:dyDescent="0.2">
      <c r="A7" s="4">
        <v>44075</v>
      </c>
      <c r="B7" s="40" t="s">
        <v>4</v>
      </c>
      <c r="C7" s="41" t="s">
        <v>15</v>
      </c>
      <c r="D7" s="47" t="s">
        <v>18</v>
      </c>
      <c r="E7" s="10">
        <v>15050</v>
      </c>
      <c r="F7" s="41" t="s">
        <v>24</v>
      </c>
      <c r="G7" s="50">
        <v>20</v>
      </c>
      <c r="H7" s="13">
        <v>680</v>
      </c>
      <c r="I7" s="13">
        <f t="shared" ref="I7:I11" si="0">G7*H7</f>
        <v>13600</v>
      </c>
      <c r="J7" s="47" t="s">
        <v>22</v>
      </c>
      <c r="K7" s="28">
        <v>20</v>
      </c>
      <c r="L7" s="13">
        <f t="shared" ref="L7:L8" si="1">H7</f>
        <v>680</v>
      </c>
      <c r="M7" s="13">
        <f t="shared" ref="M7:M11" si="2">K7*L7</f>
        <v>13600</v>
      </c>
      <c r="N7" s="12">
        <f>I7-M7</f>
        <v>0</v>
      </c>
    </row>
    <row r="8" spans="1:14" ht="15.95" customHeight="1" x14ac:dyDescent="0.2">
      <c r="A8" s="25"/>
      <c r="B8" s="42"/>
      <c r="C8" s="43"/>
      <c r="D8" s="48" t="s">
        <v>19</v>
      </c>
      <c r="E8" s="26"/>
      <c r="F8" s="43" t="s">
        <v>25</v>
      </c>
      <c r="G8" s="51">
        <v>25</v>
      </c>
      <c r="H8" s="27">
        <v>220</v>
      </c>
      <c r="I8" s="27">
        <f t="shared" si="0"/>
        <v>5500</v>
      </c>
      <c r="J8" s="48"/>
      <c r="K8" s="29">
        <v>25</v>
      </c>
      <c r="L8" s="27">
        <f t="shared" ref="L8:L11" si="3">H8</f>
        <v>220</v>
      </c>
      <c r="M8" s="27">
        <f t="shared" si="2"/>
        <v>5500</v>
      </c>
      <c r="N8" s="33">
        <f>I8-M8</f>
        <v>0</v>
      </c>
    </row>
    <row r="9" spans="1:14" ht="15.95" customHeight="1" x14ac:dyDescent="0.2">
      <c r="A9" s="4">
        <v>44075</v>
      </c>
      <c r="B9" s="44" t="s">
        <v>16</v>
      </c>
      <c r="C9" s="45" t="s">
        <v>17</v>
      </c>
      <c r="D9" s="49" t="s">
        <v>20</v>
      </c>
      <c r="E9" s="10">
        <v>100800</v>
      </c>
      <c r="F9" s="45" t="s">
        <v>26</v>
      </c>
      <c r="G9" s="52">
        <v>10</v>
      </c>
      <c r="H9" s="53">
        <v>60</v>
      </c>
      <c r="I9" s="53">
        <f t="shared" si="0"/>
        <v>600</v>
      </c>
      <c r="J9" s="49" t="s">
        <v>23</v>
      </c>
      <c r="K9" s="54">
        <v>5</v>
      </c>
      <c r="L9" s="36">
        <f t="shared" si="3"/>
        <v>60</v>
      </c>
      <c r="M9" s="36">
        <f t="shared" si="2"/>
        <v>300</v>
      </c>
      <c r="N9" s="12">
        <f t="shared" ref="N9:N11" si="4">I9-M9</f>
        <v>300</v>
      </c>
    </row>
    <row r="10" spans="1:14" ht="15.95" customHeight="1" x14ac:dyDescent="0.2">
      <c r="B10" s="40"/>
      <c r="C10" s="41"/>
      <c r="D10" s="47" t="s">
        <v>20</v>
      </c>
      <c r="E10" s="10"/>
      <c r="F10" s="41" t="s">
        <v>27</v>
      </c>
      <c r="G10" s="50">
        <v>10</v>
      </c>
      <c r="H10" s="13">
        <v>90</v>
      </c>
      <c r="I10" s="13">
        <f t="shared" si="0"/>
        <v>900</v>
      </c>
      <c r="J10" s="47"/>
      <c r="K10" s="54">
        <v>5</v>
      </c>
      <c r="L10" s="36">
        <f t="shared" si="3"/>
        <v>90</v>
      </c>
      <c r="M10" s="36">
        <f t="shared" si="2"/>
        <v>450</v>
      </c>
      <c r="N10" s="12">
        <f t="shared" si="4"/>
        <v>450</v>
      </c>
    </row>
    <row r="11" spans="1:14" ht="15.95" customHeight="1" x14ac:dyDescent="0.2">
      <c r="A11" s="25"/>
      <c r="B11" s="42"/>
      <c r="C11" s="43"/>
      <c r="D11" s="48" t="s">
        <v>20</v>
      </c>
      <c r="E11" s="26"/>
      <c r="F11" s="43" t="s">
        <v>28</v>
      </c>
      <c r="G11" s="51">
        <v>10</v>
      </c>
      <c r="H11" s="27">
        <v>140</v>
      </c>
      <c r="I11" s="27">
        <f t="shared" si="0"/>
        <v>1400</v>
      </c>
      <c r="J11" s="48"/>
      <c r="K11" s="55">
        <v>5</v>
      </c>
      <c r="L11" s="37">
        <f t="shared" si="3"/>
        <v>140</v>
      </c>
      <c r="M11" s="37">
        <f t="shared" si="2"/>
        <v>700</v>
      </c>
      <c r="N11" s="33">
        <f t="shared" si="4"/>
        <v>700</v>
      </c>
    </row>
    <row r="12" spans="1:14" ht="15.95" customHeight="1" x14ac:dyDescent="0.2">
      <c r="A12" s="5" t="s">
        <v>9</v>
      </c>
      <c r="B12" s="9"/>
      <c r="C12" s="2"/>
      <c r="D12" s="9"/>
      <c r="E12" s="14">
        <f>SUM(E7:E11)</f>
        <v>115850</v>
      </c>
      <c r="F12" s="2"/>
      <c r="G12" s="28"/>
      <c r="H12" s="13"/>
      <c r="I12" s="14">
        <f>SUM(I7:I11)</f>
        <v>22000</v>
      </c>
      <c r="M12" s="14">
        <f>SUM(M7:M11)</f>
        <v>20550</v>
      </c>
      <c r="N12" s="14">
        <f>SUM(N7:N11)</f>
        <v>1450</v>
      </c>
    </row>
    <row r="13" spans="1:14" ht="15.95" customHeight="1" x14ac:dyDescent="0.2">
      <c r="B13" s="9"/>
      <c r="C13" s="2"/>
      <c r="D13" s="9"/>
      <c r="E13" s="10"/>
      <c r="F13" s="2"/>
      <c r="G13" s="28"/>
      <c r="H13" s="13"/>
      <c r="I13" s="13"/>
    </row>
    <row r="14" spans="1:14" ht="15.95" customHeight="1" x14ac:dyDescent="0.2">
      <c r="A14" s="5"/>
      <c r="B14" s="6"/>
      <c r="C14" s="3"/>
      <c r="D14" s="6"/>
      <c r="E14" s="11"/>
      <c r="F14" s="3"/>
      <c r="G14" s="7"/>
      <c r="H14" s="14"/>
      <c r="I14" s="14"/>
    </row>
    <row r="15" spans="1:14" ht="15.95" customHeight="1" x14ac:dyDescent="0.2">
      <c r="B15" s="9"/>
      <c r="C15" s="2"/>
      <c r="D15" s="9"/>
      <c r="E15" s="10"/>
      <c r="F15" s="2"/>
      <c r="G15" s="28"/>
      <c r="H15" s="13"/>
      <c r="I15" s="13"/>
    </row>
  </sheetData>
  <mergeCells count="1">
    <mergeCell ref="H4:N5"/>
  </mergeCells>
  <pageMargins left="0.17" right="0.17" top="0.28999999999999998" bottom="0.24" header="0.17" footer="0.17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cp:lastPrinted>2020-10-04T13:41:36Z</cp:lastPrinted>
  <dcterms:created xsi:type="dcterms:W3CDTF">2020-10-01T10:08:11Z</dcterms:created>
  <dcterms:modified xsi:type="dcterms:W3CDTF">2020-10-07T10:00:26Z</dcterms:modified>
</cp:coreProperties>
</file>