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xr:revisionPtr revIDLastSave="0" documentId="13_ncr:1_{7FCB1F22-6349-4A17-A054-5E9F75A257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J40" i="1"/>
  <c r="J39" i="1"/>
  <c r="J38" i="1"/>
  <c r="J37" i="1"/>
  <c r="J36" i="1"/>
  <c r="J35" i="1"/>
  <c r="J34" i="1"/>
  <c r="J33" i="1"/>
  <c r="J32" i="1"/>
  <c r="J31" i="1"/>
  <c r="J30" i="1"/>
  <c r="I30" i="1"/>
  <c r="J29" i="1"/>
  <c r="I29" i="1"/>
  <c r="J28" i="1"/>
  <c r="G28" i="1"/>
  <c r="I28" i="1" s="1"/>
  <c r="J27" i="1"/>
  <c r="G27" i="1"/>
  <c r="I27" i="1" s="1"/>
  <c r="J26" i="1"/>
  <c r="G26" i="1"/>
  <c r="I26" i="1" s="1"/>
  <c r="J25" i="1"/>
  <c r="G25" i="1"/>
  <c r="I25" i="1" s="1"/>
  <c r="J24" i="1"/>
  <c r="G24" i="1"/>
  <c r="I24" i="1" s="1"/>
  <c r="J23" i="1"/>
  <c r="G23" i="1"/>
  <c r="I23" i="1" s="1"/>
  <c r="J22" i="1"/>
  <c r="G22" i="1"/>
  <c r="I22" i="1" s="1"/>
  <c r="J21" i="1"/>
  <c r="G21" i="1"/>
  <c r="I21" i="1" s="1"/>
  <c r="J20" i="1"/>
  <c r="G20" i="1"/>
  <c r="I20" i="1" s="1"/>
  <c r="J19" i="1"/>
  <c r="G19" i="1"/>
  <c r="I19" i="1" s="1"/>
  <c r="J18" i="1"/>
  <c r="G18" i="1"/>
  <c r="I18" i="1" s="1"/>
  <c r="J17" i="1"/>
  <c r="G17" i="1"/>
  <c r="I17" i="1" s="1"/>
  <c r="J16" i="1"/>
  <c r="G16" i="1"/>
  <c r="I16" i="1" s="1"/>
  <c r="J15" i="1"/>
  <c r="G15" i="1"/>
  <c r="I15" i="1" s="1"/>
  <c r="J14" i="1"/>
  <c r="G14" i="1"/>
  <c r="I14" i="1" s="1"/>
  <c r="J13" i="1"/>
  <c r="G13" i="1"/>
  <c r="I13" i="1" s="1"/>
  <c r="J12" i="1"/>
  <c r="G12" i="1"/>
  <c r="I12" i="1" s="1"/>
  <c r="J11" i="1"/>
  <c r="G11" i="1"/>
  <c r="I11" i="1" s="1"/>
  <c r="J10" i="1"/>
  <c r="G10" i="1"/>
  <c r="I10" i="1" s="1"/>
  <c r="J9" i="1"/>
  <c r="G9" i="1"/>
  <c r="I9" i="1" s="1"/>
  <c r="J8" i="1"/>
  <c r="G8" i="1"/>
  <c r="I8" i="1" s="1"/>
  <c r="J6" i="1"/>
  <c r="G6" i="1"/>
  <c r="I6" i="1" s="1"/>
  <c r="J5" i="1"/>
  <c r="G5" i="1"/>
  <c r="I5" i="1" s="1"/>
  <c r="J4" i="1"/>
  <c r="G4" i="1"/>
  <c r="I4" i="1" s="1"/>
  <c r="J3" i="1"/>
  <c r="G3" i="1"/>
  <c r="I3" i="1" s="1"/>
  <c r="J2" i="1"/>
  <c r="G2" i="1"/>
  <c r="I2" i="1" s="1"/>
</calcChain>
</file>

<file path=xl/sharedStrings.xml><?xml version="1.0" encoding="utf-8"?>
<sst xmlns="http://schemas.openxmlformats.org/spreadsheetml/2006/main" count="68" uniqueCount="67">
  <si>
    <t>eBay Seller link</t>
  </si>
  <si>
    <t>Seller Price</t>
  </si>
  <si>
    <t>Source link</t>
  </si>
  <si>
    <t>Source Price</t>
  </si>
  <si>
    <t>Compiter link</t>
  </si>
  <si>
    <t>MLP</t>
  </si>
  <si>
    <t xml:space="preserve">Listing Price </t>
  </si>
  <si>
    <t>PROFIT</t>
  </si>
  <si>
    <t>Percentage Profit</t>
  </si>
  <si>
    <t>status</t>
  </si>
  <si>
    <t>DI NUMBER</t>
  </si>
  <si>
    <t>https://www.ebay.com/itm/156087475268?itmmeta=01J2NV9H47AHTWY98MEBD8NEHE&amp;hash=item245789dc44:g:0pwAAOSwqEZl3wbj</t>
  </si>
  <si>
    <t>https://www.walmart.com/ip/One-A-Day-Men-s-Pro-Edge-Multivitamin-Tablets-Multivitamins-for-Men-50-Ct/14706710?athbdg=L1600&amp;from=/search</t>
  </si>
  <si>
    <t>https://www.ebay.com/itm/133675623544?epid=22027052212&amp;itmmeta=01J2NXRKP9WHF0R3J63WGTXPRZ&amp;hash=item1f1fb02478:g:ouEAAOSwga1gN9CV&amp;itmprp=enc%3AAQAJAAABIBrlQ%2Bjd4BY1XRpfmuCHUTy%2Fk2zvH8WrjsTHLFwP1R045TCRAcasNhISfplkicB6rtNCQgdNpe5Y%2BreNAQnDuqD4DUkSri8SCyDIefTh%2BpuK%2BXS7YKsdanVlsKuOYLOqMPDRrd2n4RR938a6HN8yMTalDIATUe8p5Ckirkm%2Fv56hIZMYqh%2B%2FkcT7bO5%2FxbtnJp3jSQQ%2B6Ggag3%2BTfbPLqXewoj6HgBRrQ0H2SOBHG0PFlcUvDPD6wZR8XA6KM%2FSeEwPUhDTvS6u5QcDYaReVycXCi3%2FtJX1%2BzYAK%2BJYxFjdIoI9bhCcd2PZh9ymUINBKApyG5vG%2FS9MqBiEUIIQaWRX16idPeAjBxA5ROO01Cyu5PxOqT37oBVABfZirPImHVQ%3D%3D%7Ctkp%3ABFBMmrvivZVk</t>
  </si>
  <si>
    <t>https://www.walmart.com/ip/UNO-Card-Game-for-Family-Night-50th-Anniversary-Edition-Match-Color-and-Numbers/22002496?athbdg=L1103&amp;from=/search</t>
  </si>
  <si>
    <t>https://www.walmart.com/ip/Chemical-Guys-Total-Interior-Cleaner-Protectant-16-oz/113131642?athbdg=L1102&amp;from=/search</t>
  </si>
  <si>
    <t>https://www.ebay.com/itm/186091703346?itmmeta=01J2THWJV8SK7C89GG25J3KBHK&amp;hash=item2b53ee0c32:g:z~cAAOSwUmllDfMi</t>
  </si>
  <si>
    <t>https://www.walmart.com/ip/Fule-12in-Stainless-Steel-BBQ-Grill-Smoker-Box-Tube-for-Wood-Pellet-Pipe-Smoking-Meat/5077662129?from=/search</t>
  </si>
  <si>
    <t>https://www.ebay.com/itm/334605975037?itmmeta=01J2TJQBMV8WVN1C68NMWAKG4P&amp;hash=item4de811fdfd:g:hg0AAOSwUTVjWOO~</t>
  </si>
  <si>
    <t>https://www.ebay.com/itm/374502000881?itmmeta=01J2TV6RH3CEXKB97G4SJWYRWK&amp;hash=item57320f08f1:g:G9IAAOSw35lj4vxP</t>
  </si>
  <si>
    <t>https://www.walmart.com/ip/Cooling-Towel-5-Pack-Instant-Relief-Microfiber-Cool-Towels-Chilling-Neck-Wrap-Ice-Cold-Rags-Scarf-Sports-Gym-Fitness-Camping-Cycling-Hiking-Workout-G/281650676?from=/search</t>
  </si>
  <si>
    <t>https://www.walmart.com/ip/Njjex-Moto-G-Stylus-2024-5G-Phone-Case-Shockproof-Dust-Drop-Proof-2-Layer-Full-Body-Protective-Heavy-Duty-Durable-Rugged-Hybrid-Cover-Motorola-5G-Bla/637600726?from=/search</t>
  </si>
  <si>
    <t>https://www.ebay.com/itm/315285239728?itmmeta=01J2X6TE34WVNH692SSC47JRJC&amp;hash=item496876f7b0:g:K84AAOSwZ49mHr5T&amp;itmprp=enc%3AAQAJAAAA4IZkRqhzBMFs%2FyMA9rLlUVTWh40fcpedcP%2BWZ0aNwqsHFXF1oDko3KcIGwPyUt7yUMtmfRLMchG5E0j5FbSXysvPjGFLSxbm5NQasSSe3AFVyqn37RyJm4leh8GTv5symGkpp2cLZiPtVXNpsYfHGCWdI%2BjrIUk9oLRMlpAq7KJD4zkELXM6L7uacYzPwOrXgn72EZsnP2eVIJ5KL1ad4h92wQkKuC%2FP3wL%2FjjjWCxCVu2li0%2FeHf6SOnOcG9%2Bf9xUqG5Nb%2BVxlUae8CTl8MZ1bAxdRbxBF9hVQDtfKRjPSo%7Ctkp%3ABk9SR9Th6aaXZA</t>
  </si>
  <si>
    <t>https://www.walmart.com/ip/Crayola-Colored-Pencil-Set-36-Colors-School-Supplies-Beginner-Unisex-Child/721729335?from=/search</t>
  </si>
  <si>
    <t>https://www.ebay.com/itm/166616676073?epid=2255382393&amp;itmmeta=01J2X8R9XFB7XMZNH6AAHRKG4K&amp;hash=item26cb20b6e9:g:f1IAAOSwoNBl3DpF&amp;itmprp=enc%3AAQAJAAABEMBZhW2l%2F8eWDJObsBpwG%2FoY7T8DEqP57zu7INTCwzfnf8K7HbB0cxvgjmRD7Qfe%2BnhTF%2BTFOBl17K%2Fp9ymqHsy%2Fh%2FbCsGHSpO1MNejdqUff%2BzC2lHQfKhXRqRqAYE99MCcUh8ElsQaXETgZUhfId98UQKdAMYiv2PvJuOblOVh6UwwLY2hUEbpkrVrBVqryyoL97OziFYaleehc6WiPyNkV3AaV2OfsUtv9V59oa9b5gid1cdn8ac3jrvMPfhAC%2FlDGHRMmtsiz6rxkZelHSO5n0hs8zEEzNy6ZAu2TLEQMHBiW6ssXzSxTlMzXz6DtKXl9hF8ipyAWXnLaxxbxlRcgFenbR7DjZny2QbpiYQDP%7Ctkp%3ABk9SR-ye4aiXZA</t>
  </si>
  <si>
    <t>https://www.ebay.com/itm/404957479091?</t>
  </si>
  <si>
    <t>https://www.walmart.com/ip/Lzvxtym-Butter-Slicer-Cutter-Stainless-Steel-Cheese-Slicer-Multipurpose-Cheese-Cutter-Slicer-Food-Cutter-Handheld-Butter-Slicing-Tool-Butter-Cutter/5995314395?from=/search</t>
  </si>
  <si>
    <t>https://www.ebay.com/itm/404957479237?itmmeta=01J2XBVEPSWWK4G1Z8S32DG7GC&amp;hash=item5e4958c145:g:GPoAAOSw5sVmNfbB</t>
  </si>
  <si>
    <t>https://www.walmart.com/ip/Outdoor-Portable-Handheld-Sharpener-For-Cutting-Tool-Cleavers-Axes-Machetes/1917990008?from=/search</t>
  </si>
  <si>
    <t>https://www.ebay.com/itm/255628425374?itmmeta=01J2XB3NH1P1M2WH7PTMJPH18N&amp;hash=item3b84a4389e:g:2FQAAOSw8tBizyYy&amp;itmprp=enc%3AAQAJAAAAwHU9aqVwOoMrqUyhqsbYLB7Rii5Yakwi%2BwnZkMXTmqlFTpSRP%2BLQSKn%2BxoQASEIFcauloLIC5Xtbbao%2FyDdZpTOA6%2Bql4%2Fz%2Blo3TK6hOwygDIjS9NsMzLaeMRTtGnFM%2B0HYGObUK8MqkTU%2FF2EZiqrR7Lz</t>
  </si>
  <si>
    <t>https://www.walmart.com/ip/17-5-x5-5-Faucet-Sink-Splash-Guard-Silicone-Faucet-Mat-Faucet-Water-Cathcer-Mat-Longer-Silicone-Faucet-Sink-Splash-Guard-for-Kitchen-Bathroom-Black/5295725585?from=/search</t>
  </si>
  <si>
    <t>https://www.ebay.com/itm/404957475965?itmmeta=01J2XDH6PK9YCE4AGB509S9RF8&amp;hash=item5e4958b47d:g:SpUAAOSw6KlmNfYj</t>
  </si>
  <si>
    <t>https://www.walmart.com/ip/Lifetechs-Memory-EVA-Foam-Keyboard-Wrist-Rest-Holder-Ergonomic-Mouse-Wrist-Silicone-Hand-Rest-Pad-Cushion-for-Office-Work-Computer-Gaming/5237467138?from=/search</t>
  </si>
  <si>
    <t>Maryam</t>
  </si>
  <si>
    <t>Muniba</t>
  </si>
  <si>
    <t>https://www.walmart.com/ip/5M-Auto-Sunroof-Drain-Cleaning-Tool-Flexible-Brush-Long-Pipe-Cleaners-For-Car-Tube-Slim-Dredging-Windshield-Wiper-Hole-Wipes/6284752430?from=/search</t>
  </si>
  <si>
    <t>https://www.ebay.com/itm/404957476871?itmmeta=01J2XHZY96YA0TD4Q6KR690493&amp;hash=item5e4958b807:g:mFkAAOSwe81mNfZP</t>
  </si>
  <si>
    <t>https://www.walmart.com/ip/Adhesive-Sponge-Holder-Kitchen-Sink-SUS304-Stainless-Steel-Scrubber-Hanger-Caddy-Accessories-Storage-Drain-Rack-Stand-Dishcloth-Dishrag-Wool-Strainer/1373497079?from=/search</t>
  </si>
  <si>
    <t>https://www.ebay.com/itm/386372963426?itmmeta=01J2XB3NH0FXHW1BVVY79F9MPE&amp;hash=item59f59f8c62:g:LWcAAOSwu5VlcRH7&amp;itmprp=enc%3AAQAJAAAAwCQaopzfrYhf3wTIyUK3ATZDVW7RN7BO3dhvlweLMhP0xot2zfC%2BIeNQutPENNzY0i2hgcW7moccqb5FljraBuBMvdG7fdrUBpoYYEr0BeBDME2N4K56jyCWG%2FsBlgDF2wTOSgXV5Cy6Wd402bZaqUgr0IbjHgBLShvRHaM%2FieVYUui22BqoeLTkPSINKLfbnNBIya%2FQSWV86nWW80w62BUXLtYvwY8DkhYI78HGCJeaKnR2wQM8WJpAhSCH1moltQ%3D%3D%7Ctkp%3ABk9SR8rYjquXZA</t>
  </si>
  <si>
    <t>https://www.walmart.com/ip/Stainless-Steel-Pet-Bowls-for-Cats-and-Dogs-Food-Water-Feeding-Dish-Thick-Bowl-Non-Slip-Base-Multi-size/352898320?from=/search</t>
  </si>
  <si>
    <t>https://www.ebay.com/itm/404957475837?itmmeta=01J2XDH6PJ9EFRBAQ5VGG3D4XE&amp;hash=item5e4958b3fd:g:CzMAAOSwQNFmNfYk</t>
  </si>
  <si>
    <t>https://www.ebay.com/itm/404957476871?itmmeta=01J2XQ3D5FG2VDS7A0PX04MK9C&amp;hash=item5e4958b807:g:mFkAAOSwe81mNfZP</t>
  </si>
  <si>
    <t>https://www.walmart.com/ip/Pekkaxy-Auto-Sunroof-Drain-Cleaning-Tool-Flexible-Drain-Brush-Long-Pipe-Cleaners-for-Car-Long-Drain-Brush-Slim-Cleaning-Tool-Hose-Pipe-Brush-N1W0/5305831870?from=/search</t>
  </si>
  <si>
    <t>https://www.ebay.com/itm/404957476869?itmmeta=01J2XQ3D5GQ2GGVC05BPTR3HR8&amp;hash=item5e4958b805:g:a9oAAOSwnw1mNfZQ</t>
  </si>
  <si>
    <t>https://www.walmart.com/ip/Cycling-Tubeless-Sealant-Injector-Syringe-and-Presta-Valve-Core-Removal-Tool-by-Designed-for-Stans-No-Tubes-sealant-and-Other-sealants-Poseca/447598537?from=/search</t>
  </si>
  <si>
    <t>https://www.walmart.com/ip/RBCKVXZ-Door-Draft-Stopper-Under-Door-Draft-Blocker-Insulator-Door-Sweep-Weather-Stripping-Noise-Stopper-Strong-Adhesive-39-Length/5127711000?from=/search</t>
  </si>
  <si>
    <t>https://www.ebay.com/itm/203799480021?itmmeta=01J2XZEPEC33W4N60182VQ4VS0&amp;hash=item2f736546d5:g:cmYAAOSwO~Jh53DW</t>
  </si>
  <si>
    <t>https://www.walmart.com/ip/Fule-2-Pack-Shower-Door-Bottom-Seal-Internal-Grips-Sweep-Strip-Drip-Rail-Frameless-Glass-Strip-Adjustable-Length-Stop-Leaks-Clear-Vinyl-3-8-10-mm-x-1/1678091276?from=/search</t>
  </si>
  <si>
    <t>https://www.ebay.com/itm/203968250788?itmmeta=01J2XZEPECZGXZRE4BAW1DW8PS&amp;hash=item2f7d7483a4:g:vzYAAOSw6-ZikEHX</t>
  </si>
  <si>
    <t>https://www.walmart.com/ip/Flex-Edge-Beater-KitchenAid-Mixer-4-5-5-QT-Bowl-Tilt-Head-Stand-Accessory-Flat-Paddle-Both-Sides-Flexible-Silicone-Edges-Scraper-Kitchen/2826712957?athbdg=L1400&amp;from=/search</t>
  </si>
  <si>
    <t>https://www.ebay.com/itm/203880231061?itmmeta=01J2XZEPECQZEYHPWYGKESBG4G&amp;hash=item2f78357095:g:itYAAOSwUtpiO9mO</t>
  </si>
  <si>
    <t>https://www.ebay.com/itm/134566213657?itmmeta=01J332DVHWF7YKEQF7H4FS11JS&amp;hash=item1f54c57819:g:cm0AAOSws5FkWt8h</t>
  </si>
  <si>
    <t>https://www.walmart.com/ip/RSKK-Beard-Pen-Beard-Filler-Pen-Beard-Fast-Camouflage-Natural-Hair-Grower-Beard-Pencil/6030306220?from=/search</t>
  </si>
  <si>
    <t>https://www.ebay.com/itm/134781176268?itmmeta=01J332DVHWF1XRF6WG72QT90NH&amp;hash=item1f619589cc:g:5WMAAOSwQ6VlOFul</t>
  </si>
  <si>
    <t>https://www.walmart.com/ip/Wedfrse-Belts-Women-Western-Men-s-Outdoor-Sports-Military-Tactical-Nylon-Waistband-Canvas-Web-Belt-Dazzling-Corset-Belt-Waist-Chain-Army-Green/5929061031?from=/search</t>
  </si>
  <si>
    <t>https://www.ebay.com/itm/134570366902?itmmeta=01J337ZVK1CTF2YVJY7R0W667G&amp;hash=item1f5504d7b6:g:1fsAAOSwbtdkXtNm</t>
  </si>
  <si>
    <t>https://www.walmart.com/ip/YHAIOGS-Long-Lace-Front-Wig-Synthetic-Short-Bob-Wigs-Human-Hair-Straight-Black-Women-Highlight-Pre-Plucked-Baby/6432568315?from=/search</t>
  </si>
  <si>
    <t xml:space="preserve">best seller </t>
  </si>
  <si>
    <t>https://www.ebay.com/sch/i.html?_ssn=wenzh-5871&amp;store_name=wenzh5871&amp;_oac=1&amp;LH_Sold=1&amp;LH_Complete=1&amp;_pgn=2</t>
  </si>
  <si>
    <t>https://www.ebay.com/sch/i.html?_ssn=ybt-business&amp;store_name=ybtbusiness&amp;_oac=1&amp;_trksid=p4429486.m3561.l170197</t>
  </si>
  <si>
    <t>https://www.ebay.com/itm/134040244370?epid=2322526402&amp;itmmeta=01J33AEXJSAAYE3FCT0FV5YDVC&amp;hash=item1f356bd092:g:q-kAAOSw0HdkXKeq</t>
  </si>
  <si>
    <t>https://www.walmart.com/ip/3D-Sleep-Mask-EEEkit-Contoured-Soft-Eye-Sleeping-Masks-Fully-Adjustable-Strap-Mask-Travel-Spa-Naps-Airplane-Meditation-Eyeshade-Women-Men-Black/957173134?from=/search</t>
  </si>
  <si>
    <t>https://www.ebay.com/itm/203968250788?itmmeta=01J34NZZ9MH59GZGQH6NB5SC54&amp;hash=item2f7d7483a4:g:vzYAAOSw6-ZikEHX</t>
  </si>
  <si>
    <t>https://www.walmart.com/ip/AmazerBath-Shower-Door-Bottom-Seal-47-25-Inches-15-75-3-3-Section-Segmented-Installation-Kit-Frameless-Glass-Strip-Suitable-3-8-Inch/5635156201?athbdg=L1700&amp;from=/search</t>
  </si>
  <si>
    <t>Muneeba</t>
  </si>
  <si>
    <t>https://www.ebay.com/itm/134802292573?itmmeta=01J34NTN5HH3H10WM4431XDYBF&amp;hash=item1f62d7bf5d:g:jekAAOSw2EdlTYEm</t>
  </si>
  <si>
    <t>https://www.walmart.com/ip/Silensys-Camo-Boonie-Hat-for-Men-Women-Bucket-Hats-Wide-Brim-Breathable-Sun-Cap-Camouflage-for-Hunting-Safari-Fishing-Camo-Mesh-Black/1106177848?from=/search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</si>
</sst>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i/>
      <u/>
      <sz val="10"/>
      <color rgb="FF000000"/>
      <name val="Arial"/>
      <family val="2"/>
      <scheme val="minor"/>
    </font>
    <font>
      <sz val="10"/>
      <color rgb="FF191919"/>
      <name val="Arial"/>
      <family val="2"/>
      <scheme val="minor"/>
    </font>
    <font>
      <sz val="10"/>
      <color theme="5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mart.com/ip/Njjex-Moto-G-Stylus-2024-5G-Phone-Case-Shockproof-Dust-Drop-Proof-2-Layer-Full-Body-Protective-Heavy-Duty-Durable-Rugged-Hybrid-Cover-Motorola-5G-Bla/637600726?from=/search" TargetMode="External"/><Relationship Id="rId13" Type="http://schemas.openxmlformats.org/officeDocument/2006/relationships/hyperlink" Target="https://www.ebay.com/itm/203880231061?itmmeta=01J2XZEPECQZEYHPWYGKESBG4G&amp;hash=item2f78357095:g:itYAAOSwUtpiO9mO" TargetMode="External"/><Relationship Id="rId3" Type="http://schemas.openxmlformats.org/officeDocument/2006/relationships/hyperlink" Target="https://www.walmart.com/ip/Crayola-Colored-Pencil-Set-36-Colors-School-Supplies-Beginner-Unisex-Child/721729335?from=/search" TargetMode="External"/><Relationship Id="rId7" Type="http://schemas.openxmlformats.org/officeDocument/2006/relationships/hyperlink" Target="https://www.walmart.com/ip/Lzvxtym-Butter-Slicer-Cutter-Stainless-Steel-Cheese-Slicer-Multipurpose-Cheese-Cutter-Slicer-Food-Cutter-Handheld-Butter-Slicing-Tool-Butter-Cutter/5995314395?from=/search" TargetMode="External"/><Relationship Id="rId12" Type="http://schemas.openxmlformats.org/officeDocument/2006/relationships/hyperlink" Target="https://www.walmart.com/ip/Fule-2-Pack-Shower-Door-Bottom-Seal-Internal-Grips-Sweep-Strip-Drip-Rail-Frameless-Glass-Strip-Adjustable-Length-Stop-Leaks-Clear-Vinyl-3-8-10-mm-x-1/1678091276?from=/search" TargetMode="External"/><Relationship Id="rId2" Type="http://schemas.openxmlformats.org/officeDocument/2006/relationships/hyperlink" Target="https://www.ebay.com/itm/374502000881?itmmeta=01J2TV6RH3CEXKB97G4SJWYRWK&amp;hash=item57320f08f1:g:G9IAAOSw35lj4vxP" TargetMode="External"/><Relationship Id="rId1" Type="http://schemas.openxmlformats.org/officeDocument/2006/relationships/hyperlink" Target="https://www.walmart.com/ip/Cooling-Towel-5-Pack-Instant-Relief-Microfiber-Cool-Towels-Chilling-Neck-Wrap-Ice-Cold-Rags-Scarf-Sports-Gym-Fitness-Camping-Cycling-Hiking-Workout-G/281650676?from=/search" TargetMode="External"/><Relationship Id="rId6" Type="http://schemas.openxmlformats.org/officeDocument/2006/relationships/hyperlink" Target="https://www.ebay.com/itm/404957479091?" TargetMode="External"/><Relationship Id="rId11" Type="http://schemas.openxmlformats.org/officeDocument/2006/relationships/hyperlink" Target="https://www.walmart.com/ip/RBCKVXZ-Door-Draft-Stopper-Under-Door-Draft-Blocker-Insulator-Door-Sweep-Weather-Stripping-Noise-Stopper-Strong-Adhesive-39-Length/5127711000?from=/search" TargetMode="External"/><Relationship Id="rId5" Type="http://schemas.openxmlformats.org/officeDocument/2006/relationships/hyperlink" Target="https://www.walmart.com/ip/Outdoor-Portable-Handheld-Sharpener-For-Cutting-Tool-Cleavers-Axes-Machetes/1917990008?from=/search" TargetMode="External"/><Relationship Id="rId10" Type="http://schemas.openxmlformats.org/officeDocument/2006/relationships/hyperlink" Target="https://www.ebay.com/itm/404957476871?itmmeta=01J2XHZY96YA0TD4Q6KR690493&amp;hash=item5e4958b807:g:mFkAAOSwe81mNfZP" TargetMode="External"/><Relationship Id="rId4" Type="http://schemas.openxmlformats.org/officeDocument/2006/relationships/hyperlink" Target="https://www.ebay.com/itm/404957479237?itmmeta=01J2XBVEPSWWK4G1Z8S32DG7GC&amp;hash=item5e4958c145:g:GPoAAOSw5sVmNfbB" TargetMode="External"/><Relationship Id="rId9" Type="http://schemas.openxmlformats.org/officeDocument/2006/relationships/hyperlink" Target="https://www.ebay.com/itm/404957475837?itmmeta=01J2XDH6PJ9EFRBAQ5VGG3D4XE&amp;hash=item5e4958b3fd:g:CzMAAOSwQNFmNfYk" TargetMode="External"/><Relationship Id="rId14" Type="http://schemas.openxmlformats.org/officeDocument/2006/relationships/hyperlink" Target="https://www.ebay.com/itm/255628425374?itmmeta=01J2XB3NH1P1M2WH7PTMJPH18N&amp;hash=item3b84a4389e:g:2FQAAOSw8tBizyYy&amp;itmprp=enc%3AAQAJAAAAwHU9aqVwOoMrqUyhqsbYLB7Rii5Yakwi%2BwnZkMXTmqlFTpSRP%2BLQSKn%2BxoQASEIFcauloLIC5Xtbbao%2FyDdZpTOA6%2Bql4%2Fz%2Blo3TK6hOwygDIjS9NsMzLaeMRTtGnFM%2B0HYGObUK8MqkTU%2FF2EZiqrR7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0"/>
  <sheetViews>
    <sheetView tabSelected="1" topLeftCell="A22" workbookViewId="0">
      <selection activeCell="B33" sqref="B33"/>
    </sheetView>
  </sheetViews>
  <sheetFormatPr defaultColWidth="12.5703125" defaultRowHeight="15.75" customHeight="1" x14ac:dyDescent="0.2"/>
  <cols>
    <col min="2" max="2" width="14.7109375" customWidth="1"/>
    <col min="3" max="3" width="12" customWidth="1"/>
  </cols>
  <sheetData>
    <row r="1" spans="1:26" ht="15.7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x14ac:dyDescent="0.2">
      <c r="B2" t="s">
        <v>11</v>
      </c>
      <c r="C2">
        <v>16.559999999999999</v>
      </c>
      <c r="D2" t="s">
        <v>12</v>
      </c>
      <c r="E2">
        <v>12.99</v>
      </c>
      <c r="G2" s="4">
        <f t="shared" ref="G2:G28" si="0">(E2*28%)+E2</f>
        <v>16.627200000000002</v>
      </c>
      <c r="I2" s="4">
        <f t="shared" ref="I2:I32" si="1">C2-G2</f>
        <v>-6.7200000000003257E-2</v>
      </c>
      <c r="J2" s="4">
        <f t="shared" ref="J2:J40" si="2">(12*100%)/C2</f>
        <v>0.7246376811594204</v>
      </c>
    </row>
    <row r="3" spans="1:26" ht="14.25" x14ac:dyDescent="0.2">
      <c r="B3" t="s">
        <v>13</v>
      </c>
      <c r="C3">
        <v>10.87</v>
      </c>
      <c r="D3" t="s">
        <v>14</v>
      </c>
      <c r="E3">
        <v>7.99</v>
      </c>
      <c r="G3" s="4">
        <f t="shared" si="0"/>
        <v>10.2272</v>
      </c>
      <c r="I3" s="4">
        <f t="shared" si="1"/>
        <v>0.64279999999999937</v>
      </c>
      <c r="J3" s="4">
        <f t="shared" si="2"/>
        <v>1.1039558417663293</v>
      </c>
    </row>
    <row r="4" spans="1:26" ht="14.25" x14ac:dyDescent="0.2">
      <c r="B4" t="s">
        <v>16</v>
      </c>
      <c r="C4">
        <v>18.989999999999998</v>
      </c>
      <c r="D4" t="s">
        <v>15</v>
      </c>
      <c r="E4">
        <v>12.97</v>
      </c>
      <c r="G4" s="4">
        <f t="shared" si="0"/>
        <v>16.601600000000001</v>
      </c>
      <c r="I4" s="4">
        <f t="shared" si="1"/>
        <v>2.3883999999999972</v>
      </c>
      <c r="J4" s="4">
        <f t="shared" si="2"/>
        <v>0.63191153238546605</v>
      </c>
    </row>
    <row r="5" spans="1:26" ht="14.25" x14ac:dyDescent="0.2">
      <c r="B5" t="s">
        <v>18</v>
      </c>
      <c r="C5">
        <v>12.31</v>
      </c>
      <c r="D5" t="s">
        <v>17</v>
      </c>
      <c r="E5">
        <v>9.76</v>
      </c>
      <c r="G5" s="4">
        <f t="shared" si="0"/>
        <v>12.492799999999999</v>
      </c>
      <c r="I5" s="4">
        <f t="shared" si="1"/>
        <v>-0.18279999999999852</v>
      </c>
      <c r="J5" s="4">
        <f t="shared" si="2"/>
        <v>0.9748172217709179</v>
      </c>
    </row>
    <row r="6" spans="1:26" ht="14.25" x14ac:dyDescent="0.2">
      <c r="B6" s="6" t="s">
        <v>19</v>
      </c>
      <c r="C6">
        <v>10.91</v>
      </c>
      <c r="D6" s="6" t="s">
        <v>20</v>
      </c>
      <c r="E6">
        <v>8.5</v>
      </c>
      <c r="G6" s="4">
        <f t="shared" si="0"/>
        <v>10.88</v>
      </c>
      <c r="I6" s="4">
        <f t="shared" si="1"/>
        <v>2.9999999999999361E-2</v>
      </c>
      <c r="J6" s="4">
        <f t="shared" si="2"/>
        <v>1.0999083409715857</v>
      </c>
    </row>
    <row r="7" spans="1:26" ht="14.25" x14ac:dyDescent="0.2">
      <c r="G7" s="4"/>
      <c r="I7" s="4"/>
      <c r="J7" s="4"/>
      <c r="N7" s="10" t="s">
        <v>57</v>
      </c>
      <c r="O7" s="10"/>
    </row>
    <row r="8" spans="1:26" ht="14.25" x14ac:dyDescent="0.2">
      <c r="B8" t="s">
        <v>22</v>
      </c>
      <c r="C8">
        <v>11.99</v>
      </c>
      <c r="D8" s="6" t="s">
        <v>21</v>
      </c>
      <c r="E8">
        <v>8.58</v>
      </c>
      <c r="G8" s="4">
        <f t="shared" si="0"/>
        <v>10.9824</v>
      </c>
      <c r="I8" s="4">
        <f t="shared" si="1"/>
        <v>1.0076000000000001</v>
      </c>
      <c r="J8" s="4">
        <f t="shared" si="2"/>
        <v>1.0008340283569641</v>
      </c>
      <c r="M8">
        <v>1</v>
      </c>
      <c r="N8" t="s">
        <v>58</v>
      </c>
    </row>
    <row r="9" spans="1:26" ht="14.25" x14ac:dyDescent="0.2">
      <c r="B9" t="s">
        <v>24</v>
      </c>
      <c r="C9">
        <v>9.51</v>
      </c>
      <c r="D9" s="6" t="s">
        <v>23</v>
      </c>
      <c r="E9">
        <v>6.97</v>
      </c>
      <c r="G9" s="4">
        <f t="shared" si="0"/>
        <v>8.9215999999999998</v>
      </c>
      <c r="I9" s="4">
        <f t="shared" si="1"/>
        <v>0.58840000000000003</v>
      </c>
      <c r="J9" s="4">
        <f t="shared" si="2"/>
        <v>1.2618296529968454</v>
      </c>
      <c r="M9">
        <v>2</v>
      </c>
      <c r="N9" t="s">
        <v>59</v>
      </c>
    </row>
    <row r="10" spans="1:26" ht="14.25" x14ac:dyDescent="0.2">
      <c r="B10" s="6" t="s">
        <v>25</v>
      </c>
      <c r="C10">
        <v>10.91</v>
      </c>
      <c r="D10" s="6" t="s">
        <v>26</v>
      </c>
      <c r="E10">
        <v>8.09</v>
      </c>
      <c r="G10" s="4">
        <f t="shared" si="0"/>
        <v>10.3552</v>
      </c>
      <c r="I10" s="4">
        <f t="shared" si="1"/>
        <v>0.55480000000000018</v>
      </c>
      <c r="J10" s="4">
        <f t="shared" si="2"/>
        <v>1.0999083409715857</v>
      </c>
      <c r="M10">
        <v>3</v>
      </c>
    </row>
    <row r="11" spans="1:26" ht="14.25" x14ac:dyDescent="0.2">
      <c r="B11" s="6" t="s">
        <v>27</v>
      </c>
      <c r="C11">
        <v>8.2100000000000009</v>
      </c>
      <c r="D11" s="6" t="s">
        <v>28</v>
      </c>
      <c r="E11">
        <v>5.95</v>
      </c>
      <c r="G11" s="4">
        <f t="shared" si="0"/>
        <v>7.6160000000000005</v>
      </c>
      <c r="I11" s="4">
        <f t="shared" si="1"/>
        <v>0.59400000000000031</v>
      </c>
      <c r="J11" s="4">
        <f t="shared" si="2"/>
        <v>1.4616321559074299</v>
      </c>
      <c r="M11">
        <v>4</v>
      </c>
    </row>
    <row r="12" spans="1:26" ht="14.25" x14ac:dyDescent="0.2">
      <c r="D12" s="5"/>
      <c r="G12" s="4">
        <f t="shared" si="0"/>
        <v>0</v>
      </c>
      <c r="I12" s="4">
        <f t="shared" si="1"/>
        <v>0</v>
      </c>
      <c r="J12" s="4" t="e">
        <f t="shared" si="2"/>
        <v>#DIV/0!</v>
      </c>
      <c r="M12">
        <v>5</v>
      </c>
    </row>
    <row r="13" spans="1:26" ht="14.25" x14ac:dyDescent="0.2">
      <c r="G13" s="4">
        <f t="shared" si="0"/>
        <v>0</v>
      </c>
      <c r="I13" s="4">
        <f t="shared" si="1"/>
        <v>0</v>
      </c>
      <c r="J13" s="4" t="e">
        <f t="shared" si="2"/>
        <v>#DIV/0!</v>
      </c>
    </row>
    <row r="14" spans="1:26" ht="14.25" x14ac:dyDescent="0.2">
      <c r="B14" s="6" t="s">
        <v>29</v>
      </c>
      <c r="C14">
        <v>5.99</v>
      </c>
      <c r="D14" t="s">
        <v>30</v>
      </c>
      <c r="E14">
        <v>2.99</v>
      </c>
      <c r="G14" s="4">
        <f t="shared" si="0"/>
        <v>3.8272000000000004</v>
      </c>
      <c r="I14" s="4">
        <f t="shared" si="1"/>
        <v>2.1627999999999998</v>
      </c>
      <c r="J14" s="4">
        <f t="shared" si="2"/>
        <v>2.003338898163606</v>
      </c>
      <c r="M14" t="s">
        <v>34</v>
      </c>
    </row>
    <row r="15" spans="1:26" ht="14.25" x14ac:dyDescent="0.2">
      <c r="B15" t="s">
        <v>31</v>
      </c>
      <c r="C15">
        <v>8.1300000000000008</v>
      </c>
      <c r="D15" t="s">
        <v>32</v>
      </c>
      <c r="E15">
        <v>6.2</v>
      </c>
      <c r="G15" s="4">
        <f>(E15*28%)+E15</f>
        <v>7.9359999999999999</v>
      </c>
      <c r="I15" s="4">
        <f>C15-G15</f>
        <v>0.19400000000000084</v>
      </c>
      <c r="J15" s="4">
        <f>(12*100%)/C15</f>
        <v>1.4760147601476012</v>
      </c>
    </row>
    <row r="16" spans="1:26" ht="14.25" x14ac:dyDescent="0.2">
      <c r="G16" s="4">
        <f>(E16*28%)+E16</f>
        <v>0</v>
      </c>
      <c r="I16" s="4">
        <f>C16-G16</f>
        <v>0</v>
      </c>
      <c r="J16" s="4" t="e">
        <f>(12*100%)/C16</f>
        <v>#DIV/0!</v>
      </c>
    </row>
    <row r="17" spans="2:13" ht="14.25" x14ac:dyDescent="0.2">
      <c r="B17" s="6" t="s">
        <v>36</v>
      </c>
      <c r="C17">
        <v>9.69</v>
      </c>
      <c r="D17" t="s">
        <v>35</v>
      </c>
      <c r="E17">
        <v>6.99</v>
      </c>
      <c r="G17" s="4">
        <f t="shared" si="0"/>
        <v>8.9472000000000005</v>
      </c>
      <c r="I17" s="4">
        <f t="shared" si="1"/>
        <v>0.74279999999999902</v>
      </c>
      <c r="J17" s="4">
        <f t="shared" si="2"/>
        <v>1.2383900928792571</v>
      </c>
      <c r="M17" t="s">
        <v>33</v>
      </c>
    </row>
    <row r="18" spans="2:13" ht="14.25" x14ac:dyDescent="0.2">
      <c r="B18" t="s">
        <v>38</v>
      </c>
      <c r="C18">
        <v>6.21</v>
      </c>
      <c r="D18" t="s">
        <v>37</v>
      </c>
      <c r="E18">
        <v>4</v>
      </c>
      <c r="G18" s="4">
        <f t="shared" si="0"/>
        <v>5.12</v>
      </c>
      <c r="I18" s="4">
        <f t="shared" si="1"/>
        <v>1.0899999999999999</v>
      </c>
      <c r="J18" s="4">
        <f t="shared" si="2"/>
        <v>1.932367149758454</v>
      </c>
    </row>
    <row r="19" spans="2:13" ht="14.25" x14ac:dyDescent="0.2">
      <c r="B19" s="6" t="s">
        <v>40</v>
      </c>
      <c r="C19">
        <v>8.91</v>
      </c>
      <c r="D19" t="s">
        <v>39</v>
      </c>
      <c r="E19">
        <v>6.19</v>
      </c>
      <c r="G19" s="4">
        <f t="shared" si="0"/>
        <v>7.9232000000000005</v>
      </c>
      <c r="I19" s="4">
        <f t="shared" si="1"/>
        <v>0.98679999999999968</v>
      </c>
      <c r="J19" s="4">
        <f t="shared" si="2"/>
        <v>1.3468013468013469</v>
      </c>
    </row>
    <row r="20" spans="2:13" ht="14.25" x14ac:dyDescent="0.2">
      <c r="G20" s="4">
        <f t="shared" si="0"/>
        <v>0</v>
      </c>
      <c r="I20" s="4">
        <f t="shared" si="1"/>
        <v>0</v>
      </c>
      <c r="J20" s="4" t="e">
        <f t="shared" si="2"/>
        <v>#DIV/0!</v>
      </c>
    </row>
    <row r="21" spans="2:13" ht="14.25" x14ac:dyDescent="0.2">
      <c r="B21" t="s">
        <v>41</v>
      </c>
      <c r="C21">
        <v>7.69</v>
      </c>
      <c r="D21" t="s">
        <v>42</v>
      </c>
      <c r="E21">
        <v>5.28</v>
      </c>
      <c r="G21" s="4">
        <f t="shared" si="0"/>
        <v>6.7584</v>
      </c>
      <c r="I21" s="4">
        <f t="shared" si="1"/>
        <v>0.93160000000000043</v>
      </c>
      <c r="J21" s="4">
        <f t="shared" si="2"/>
        <v>1.5604681404421326</v>
      </c>
    </row>
    <row r="22" spans="2:13" ht="14.25" x14ac:dyDescent="0.2">
      <c r="B22" s="8" t="s">
        <v>43</v>
      </c>
      <c r="C22" s="9">
        <v>11</v>
      </c>
      <c r="D22" s="9" t="s">
        <v>44</v>
      </c>
      <c r="E22" s="9">
        <v>8.4499999999999993</v>
      </c>
      <c r="F22" s="7"/>
      <c r="G22" s="4">
        <f t="shared" si="0"/>
        <v>10.815999999999999</v>
      </c>
      <c r="I22" s="4">
        <f t="shared" si="1"/>
        <v>0.18400000000000105</v>
      </c>
      <c r="J22" s="4">
        <f t="shared" si="2"/>
        <v>1.0909090909090908</v>
      </c>
    </row>
    <row r="23" spans="2:13" ht="14.25" x14ac:dyDescent="0.2">
      <c r="B23" t="s">
        <v>46</v>
      </c>
      <c r="C23">
        <v>7.99</v>
      </c>
      <c r="D23" s="6" t="s">
        <v>45</v>
      </c>
      <c r="E23">
        <v>2.79</v>
      </c>
      <c r="G23" s="4">
        <f t="shared" si="0"/>
        <v>3.5712000000000002</v>
      </c>
      <c r="I23" s="4">
        <f t="shared" si="1"/>
        <v>4.4188000000000001</v>
      </c>
      <c r="J23" s="4">
        <f t="shared" si="2"/>
        <v>1.5018773466833542</v>
      </c>
      <c r="M23" t="s">
        <v>34</v>
      </c>
    </row>
    <row r="24" spans="2:13" ht="14.25" x14ac:dyDescent="0.2">
      <c r="B24" t="s">
        <v>48</v>
      </c>
      <c r="C24">
        <v>7.99</v>
      </c>
      <c r="D24" s="6" t="s">
        <v>47</v>
      </c>
      <c r="E24">
        <v>5.42</v>
      </c>
      <c r="G24" s="4">
        <f t="shared" si="0"/>
        <v>6.9375999999999998</v>
      </c>
      <c r="I24" s="4">
        <f t="shared" si="1"/>
        <v>1.0524000000000004</v>
      </c>
      <c r="J24" s="4">
        <f t="shared" si="2"/>
        <v>1.5018773466833542</v>
      </c>
    </row>
    <row r="25" spans="2:13" ht="14.25" x14ac:dyDescent="0.2">
      <c r="B25" s="6" t="s">
        <v>50</v>
      </c>
      <c r="C25">
        <v>10.99</v>
      </c>
      <c r="D25" t="s">
        <v>49</v>
      </c>
      <c r="E25">
        <v>7.99</v>
      </c>
      <c r="G25" s="4">
        <f t="shared" si="0"/>
        <v>10.2272</v>
      </c>
      <c r="I25" s="4">
        <f t="shared" si="1"/>
        <v>0.76280000000000037</v>
      </c>
      <c r="J25" s="4">
        <f t="shared" si="2"/>
        <v>1.091901728844404</v>
      </c>
    </row>
    <row r="26" spans="2:13" ht="14.25" x14ac:dyDescent="0.2">
      <c r="B26" t="s">
        <v>51</v>
      </c>
      <c r="C26">
        <v>9.48</v>
      </c>
      <c r="D26" t="s">
        <v>52</v>
      </c>
      <c r="E26">
        <v>6.37</v>
      </c>
      <c r="G26" s="4">
        <f t="shared" si="0"/>
        <v>8.1536000000000008</v>
      </c>
      <c r="I26" s="4">
        <f t="shared" si="1"/>
        <v>1.3263999999999996</v>
      </c>
      <c r="J26" s="4">
        <f t="shared" si="2"/>
        <v>1.2658227848101264</v>
      </c>
    </row>
    <row r="27" spans="2:13" ht="14.25" x14ac:dyDescent="0.2">
      <c r="B27" t="s">
        <v>53</v>
      </c>
      <c r="C27">
        <v>9.1999999999999993</v>
      </c>
      <c r="D27" t="s">
        <v>54</v>
      </c>
      <c r="E27">
        <v>3.89</v>
      </c>
      <c r="G27" s="4">
        <f t="shared" si="0"/>
        <v>4.9792000000000005</v>
      </c>
      <c r="I27" s="4">
        <f t="shared" si="1"/>
        <v>4.2207999999999988</v>
      </c>
      <c r="J27" s="4">
        <f t="shared" si="2"/>
        <v>1.3043478260869565</v>
      </c>
    </row>
    <row r="28" spans="2:13" ht="14.25" x14ac:dyDescent="0.2">
      <c r="B28" t="s">
        <v>55</v>
      </c>
      <c r="C28">
        <v>12.34</v>
      </c>
      <c r="D28" t="s">
        <v>56</v>
      </c>
      <c r="E28">
        <v>9.86</v>
      </c>
      <c r="G28" s="4">
        <f t="shared" si="0"/>
        <v>12.620799999999999</v>
      </c>
      <c r="I28" s="4">
        <f t="shared" si="1"/>
        <v>-0.28079999999999927</v>
      </c>
      <c r="J28" s="4">
        <f t="shared" si="2"/>
        <v>0.97244732576985415</v>
      </c>
    </row>
    <row r="29" spans="2:13" ht="14.25" x14ac:dyDescent="0.2">
      <c r="I29" s="4">
        <f t="shared" si="1"/>
        <v>0</v>
      </c>
      <c r="J29" s="4" t="e">
        <f t="shared" si="2"/>
        <v>#DIV/0!</v>
      </c>
    </row>
    <row r="30" spans="2:13" ht="14.25" x14ac:dyDescent="0.2">
      <c r="B30" t="s">
        <v>60</v>
      </c>
      <c r="C30">
        <v>8.82</v>
      </c>
      <c r="D30" t="s">
        <v>61</v>
      </c>
      <c r="E30">
        <v>5.98</v>
      </c>
      <c r="I30" s="4">
        <f t="shared" si="1"/>
        <v>8.82</v>
      </c>
      <c r="J30" s="4">
        <f t="shared" si="2"/>
        <v>1.3605442176870748</v>
      </c>
      <c r="M30" t="s">
        <v>64</v>
      </c>
    </row>
    <row r="31" spans="2:13" ht="14.25" x14ac:dyDescent="0.2">
      <c r="B31" t="s">
        <v>62</v>
      </c>
      <c r="C31">
        <v>13.5</v>
      </c>
      <c r="D31" t="s">
        <v>63</v>
      </c>
      <c r="E31">
        <v>10.5</v>
      </c>
      <c r="I31" s="4">
        <f t="shared" si="1"/>
        <v>13.5</v>
      </c>
      <c r="J31" s="4">
        <f t="shared" si="2"/>
        <v>0.88888888888888884</v>
      </c>
    </row>
    <row r="32" spans="2:13" ht="14.25" x14ac:dyDescent="0.2">
      <c r="B32" t="s">
        <v>65</v>
      </c>
      <c r="C32">
        <v>9.98</v>
      </c>
      <c r="D32" t="s">
        <v>66</v>
      </c>
      <c r="E32">
        <v>6.99</v>
      </c>
      <c r="I32" s="4">
        <f t="shared" si="1"/>
        <v>9.98</v>
      </c>
      <c r="J32" s="4">
        <f t="shared" si="2"/>
        <v>1.2024048096192383</v>
      </c>
    </row>
    <row r="33" spans="10:10" ht="14.25" x14ac:dyDescent="0.2">
      <c r="J33" s="4" t="e">
        <f t="shared" si="2"/>
        <v>#DIV/0!</v>
      </c>
    </row>
    <row r="34" spans="10:10" ht="14.25" x14ac:dyDescent="0.2">
      <c r="J34" s="4" t="e">
        <f t="shared" si="2"/>
        <v>#DIV/0!</v>
      </c>
    </row>
    <row r="35" spans="10:10" ht="14.25" x14ac:dyDescent="0.2">
      <c r="J35" s="4" t="e">
        <f t="shared" si="2"/>
        <v>#DIV/0!</v>
      </c>
    </row>
    <row r="36" spans="10:10" ht="14.25" x14ac:dyDescent="0.2">
      <c r="J36" s="4" t="e">
        <f t="shared" si="2"/>
        <v>#DIV/0!</v>
      </c>
    </row>
    <row r="37" spans="10:10" ht="14.25" x14ac:dyDescent="0.2">
      <c r="J37" s="4" t="e">
        <f t="shared" si="2"/>
        <v>#DIV/0!</v>
      </c>
    </row>
    <row r="38" spans="10:10" ht="14.25" x14ac:dyDescent="0.2">
      <c r="J38" s="4" t="e">
        <f t="shared" si="2"/>
        <v>#DIV/0!</v>
      </c>
    </row>
    <row r="39" spans="10:10" ht="14.25" x14ac:dyDescent="0.2">
      <c r="J39" s="4" t="e">
        <f t="shared" si="2"/>
        <v>#DIV/0!</v>
      </c>
    </row>
    <row r="40" spans="10:10" ht="14.25" x14ac:dyDescent="0.2">
      <c r="J40" s="4" t="e">
        <f t="shared" si="2"/>
        <v>#DIV/0!</v>
      </c>
    </row>
  </sheetData>
  <hyperlinks>
    <hyperlink ref="D6" r:id="rId1" xr:uid="{88017F5F-D1F4-4360-9CC9-94328E992184}"/>
    <hyperlink ref="B6" r:id="rId2" xr:uid="{27E8F3CC-8205-483D-904D-0271FEAA7FBE}"/>
    <hyperlink ref="D9" r:id="rId3" xr:uid="{3BB0A322-5B95-45D1-B853-FB3400AF6240}"/>
    <hyperlink ref="B11" r:id="rId4" xr:uid="{03C33117-D719-445F-A40F-4E1D10DCF8EA}"/>
    <hyperlink ref="D11" r:id="rId5" xr:uid="{74D66A65-0F5E-4BA0-84A0-1A0E14092311}"/>
    <hyperlink ref="B10" r:id="rId6" xr:uid="{9CFB764C-8811-4CF5-A887-241C08E5A7FA}"/>
    <hyperlink ref="D10" r:id="rId7" xr:uid="{AC082EB4-A9A2-4398-B92F-FB1E1A9F348A}"/>
    <hyperlink ref="D8" r:id="rId8" xr:uid="{4A90547C-FA31-44E1-A917-D0105BF5B824}"/>
    <hyperlink ref="B19" r:id="rId9" xr:uid="{67ADF609-DC83-4750-878E-601E11A2ADF7}"/>
    <hyperlink ref="B17" r:id="rId10" xr:uid="{A3043855-3468-410B-BEBB-372A5890B608}"/>
    <hyperlink ref="D23" r:id="rId11" xr:uid="{FBCDACA3-2DE2-4307-B54D-0E3F8ACEDC4B}"/>
    <hyperlink ref="D24" r:id="rId12" xr:uid="{CB4B7FCF-A417-4B35-9D79-2DFB68DF220E}"/>
    <hyperlink ref="B25" r:id="rId13" xr:uid="{9759C75F-E733-4910-833D-635117E6B28A}"/>
    <hyperlink ref="B14" r:id="rId14" display="https://www.ebay.com/itm/255628425374?itmmeta=01J2XB3NH1P1M2WH7PTMJPH18N&amp;hash=item3b84a4389e:g:2FQAAOSw8tBizyYy&amp;itmprp=enc%3AAQAJAAAAwHU9aqVwOoMrqUyhqsbYLB7Rii5Yakwi%2BwnZkMXTmqlFTpSRP%2BLQSKn%2BxoQASEIFcauloLIC5Xtbbao%2FyDdZpTOA6%2Bql4%2Fz%2Blo3TK6hOwygDIjS9NsMzLaeMRTtGnFM%2B0HYGObUK8MqkTU%2FF2EZiqrR7Lz" xr:uid="{8B238A0F-C8D4-4D44-B7AA-BC60D29A10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Muniba Irfan</cp:lastModifiedBy>
  <dcterms:modified xsi:type="dcterms:W3CDTF">2024-07-19T05:39:54Z</dcterms:modified>
</cp:coreProperties>
</file>